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defaultThemeVersion="166925"/>
  <mc:AlternateContent xmlns:mc="http://schemas.openxmlformats.org/markup-compatibility/2006">
    <mc:Choice Requires="x15">
      <x15ac:absPath xmlns:x15ac="http://schemas.microsoft.com/office/spreadsheetml/2010/11/ac" url="/Users/annagitter/Desktop/WW Surveillance/"/>
    </mc:Choice>
  </mc:AlternateContent>
  <xr:revisionPtr revIDLastSave="0" documentId="13_ncr:1_{E3B8F53A-C6BA-2E4A-937D-E626114CCD26}" xr6:coauthVersionLast="47" xr6:coauthVersionMax="47" xr10:uidLastSave="{00000000-0000-0000-0000-000000000000}"/>
  <bookViews>
    <workbookView xWindow="0" yWindow="2120" windowWidth="28560" windowHeight="15780" activeTab="7" xr2:uid="{59E2537F-E4D2-40DC-9E53-702B0DAB13FB}"/>
  </bookViews>
  <sheets>
    <sheet name="Bustamante" sheetId="5" r:id="rId1"/>
    <sheet name="Bustamante Updated" sheetId="7" r:id="rId2"/>
    <sheet name="NW-John T." sheetId="2" r:id="rId3"/>
    <sheet name="NW-John T. Updated" sheetId="8" r:id="rId4"/>
    <sheet name="Hervey" sheetId="3" r:id="rId5"/>
    <sheet name="Hervey Updated" sheetId="9" r:id="rId6"/>
    <sheet name="Haskell" sheetId="4" r:id="rId7"/>
    <sheet name="Haskell Updated" sheetId="10"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4" i="10" l="1"/>
  <c r="E14" i="10"/>
  <c r="F14" i="10"/>
  <c r="G14" i="10"/>
  <c r="H14" i="10"/>
  <c r="I14" i="10"/>
  <c r="J14" i="10"/>
  <c r="K14" i="10"/>
  <c r="L14" i="10"/>
  <c r="M14" i="10"/>
  <c r="N14" i="10"/>
  <c r="O14" i="10"/>
  <c r="P14" i="10"/>
  <c r="Q14" i="10"/>
  <c r="R14" i="10"/>
  <c r="S14" i="10"/>
  <c r="T14" i="10"/>
  <c r="U14" i="10"/>
  <c r="V14" i="10"/>
  <c r="W14" i="10"/>
  <c r="X14" i="10"/>
  <c r="Y14" i="10"/>
  <c r="Z14" i="10"/>
  <c r="AA14" i="10"/>
  <c r="AB14" i="10"/>
  <c r="AC14" i="10"/>
  <c r="AD14" i="10"/>
  <c r="AE14" i="10"/>
  <c r="AF14" i="10"/>
  <c r="AG14" i="10"/>
  <c r="AH14" i="10"/>
  <c r="AI14" i="10"/>
  <c r="AJ14" i="10"/>
  <c r="AK14" i="10"/>
  <c r="AL14" i="10"/>
  <c r="AM14" i="10"/>
  <c r="AN14" i="10"/>
  <c r="AO14" i="10"/>
  <c r="AP14" i="10"/>
  <c r="AQ14" i="10"/>
  <c r="AR14" i="10"/>
  <c r="AS14" i="10"/>
  <c r="AT14" i="10"/>
  <c r="AU14" i="10"/>
  <c r="AV14" i="10"/>
  <c r="AW14" i="10"/>
  <c r="AX14" i="10"/>
  <c r="AY14" i="10"/>
  <c r="AZ14" i="10"/>
  <c r="BA14" i="10"/>
  <c r="BB14" i="10"/>
  <c r="BC14" i="10"/>
  <c r="BD14" i="10"/>
  <c r="BE14" i="10"/>
  <c r="BF14" i="10"/>
  <c r="BG14" i="10"/>
  <c r="BH14" i="10"/>
  <c r="BI14" i="10"/>
  <c r="BJ14" i="10"/>
  <c r="BK14" i="10"/>
  <c r="BL14" i="10"/>
  <c r="BM14" i="10"/>
  <c r="BN14" i="10"/>
  <c r="BO14" i="10"/>
  <c r="BP14" i="10"/>
  <c r="BQ14" i="10"/>
  <c r="BR14" i="10"/>
  <c r="BS14" i="10"/>
  <c r="BT14" i="10"/>
  <c r="BU14" i="10"/>
  <c r="BV14" i="10"/>
  <c r="BW14" i="10"/>
  <c r="BX14" i="10"/>
  <c r="BY14" i="10"/>
  <c r="BZ14" i="10"/>
  <c r="CA14" i="10"/>
  <c r="CB14" i="10"/>
  <c r="CC14" i="10"/>
  <c r="CD14" i="10"/>
  <c r="CE14" i="10"/>
  <c r="CF14" i="10"/>
  <c r="CG14" i="10"/>
  <c r="CH14" i="10"/>
  <c r="CI14" i="10"/>
  <c r="CJ14" i="10"/>
  <c r="CK14" i="10"/>
  <c r="CL14" i="10"/>
  <c r="CM14" i="10"/>
  <c r="CN14" i="10"/>
  <c r="CO14" i="10"/>
  <c r="CP14" i="10"/>
  <c r="CQ14" i="10"/>
  <c r="CR14" i="10"/>
  <c r="CS14" i="10"/>
  <c r="CT14" i="10"/>
  <c r="CU14" i="10"/>
  <c r="CV14" i="10"/>
  <c r="CW14" i="10"/>
  <c r="CX14" i="10"/>
  <c r="CY14" i="10"/>
  <c r="CZ14" i="10"/>
  <c r="DA14" i="10"/>
  <c r="DB14" i="10"/>
  <c r="DC14" i="10"/>
  <c r="DD14" i="10"/>
  <c r="DE14" i="10"/>
  <c r="DF14" i="10"/>
  <c r="DG14" i="10"/>
  <c r="DH14" i="10"/>
  <c r="DI14" i="10"/>
  <c r="DJ14" i="10"/>
  <c r="DK14" i="10"/>
  <c r="DL14" i="10"/>
  <c r="DM14" i="10"/>
  <c r="DN14" i="10"/>
  <c r="DO14" i="10"/>
  <c r="DP14" i="10"/>
  <c r="DQ14" i="10"/>
  <c r="DR14" i="10"/>
  <c r="DS14" i="10"/>
  <c r="DT14" i="10"/>
  <c r="DU14" i="10"/>
  <c r="DV14" i="10"/>
  <c r="DW14" i="10"/>
  <c r="DX14" i="10"/>
  <c r="DY14" i="10"/>
  <c r="DZ14" i="10"/>
  <c r="EA14" i="10"/>
  <c r="EB14" i="10"/>
  <c r="EC14" i="10"/>
  <c r="ED14" i="10"/>
  <c r="EE14" i="10"/>
  <c r="EF14" i="10"/>
  <c r="EG14" i="10"/>
  <c r="EH14" i="10"/>
  <c r="EI14" i="10"/>
  <c r="EJ14" i="10"/>
  <c r="EK14" i="10"/>
  <c r="EL14" i="10"/>
  <c r="EM14" i="10"/>
  <c r="EN14" i="10"/>
  <c r="EO14" i="10"/>
  <c r="EP14" i="10"/>
  <c r="EQ14" i="10"/>
  <c r="ER14" i="10"/>
  <c r="ES14" i="10"/>
  <c r="ET14" i="10"/>
  <c r="EU14" i="10"/>
  <c r="EV14" i="10"/>
  <c r="EW14" i="10"/>
  <c r="EX14" i="10"/>
  <c r="EY14" i="10"/>
  <c r="EZ14" i="10"/>
  <c r="FA14" i="10"/>
  <c r="FB14" i="10"/>
  <c r="FC14" i="10"/>
  <c r="FD14" i="10"/>
  <c r="FE14" i="10"/>
  <c r="FF14" i="10"/>
  <c r="FG14" i="10"/>
  <c r="FH14" i="10"/>
  <c r="FI14" i="10"/>
  <c r="FJ14" i="10"/>
  <c r="FK14" i="10"/>
  <c r="FL14" i="10"/>
  <c r="FM14" i="10"/>
  <c r="FN14" i="10"/>
  <c r="FO14" i="10"/>
  <c r="FP14" i="10"/>
  <c r="FQ14" i="10"/>
  <c r="FR14" i="10"/>
  <c r="FS14" i="10"/>
  <c r="FT14" i="10"/>
  <c r="FU14" i="10"/>
  <c r="FV14" i="10"/>
  <c r="FW14" i="10"/>
  <c r="FX14" i="10"/>
  <c r="FY14" i="10"/>
  <c r="FZ14" i="10"/>
  <c r="GA14" i="10"/>
  <c r="GB14" i="10"/>
  <c r="GC14" i="10"/>
  <c r="GD14" i="10"/>
  <c r="GE14" i="10"/>
  <c r="GF14" i="10"/>
  <c r="GG14" i="10"/>
  <c r="GH14" i="10"/>
  <c r="GI14" i="10"/>
  <c r="GJ14" i="10"/>
  <c r="GK14" i="10"/>
  <c r="GL14" i="10"/>
  <c r="GM14" i="10"/>
  <c r="GN14" i="10"/>
  <c r="GO14" i="10"/>
  <c r="GP14" i="10"/>
  <c r="GQ14" i="10"/>
  <c r="GR14" i="10"/>
  <c r="GS14" i="10"/>
  <c r="GT14" i="10"/>
  <c r="GU14" i="10"/>
  <c r="GV14" i="10"/>
  <c r="GW14" i="10"/>
  <c r="GX14" i="10"/>
  <c r="GY14" i="10"/>
  <c r="GZ14" i="10"/>
  <c r="HA14" i="10"/>
  <c r="HB14" i="10"/>
  <c r="HC14" i="10"/>
  <c r="HD14" i="10"/>
  <c r="HE14" i="10"/>
  <c r="HF14" i="10"/>
  <c r="HG14" i="10"/>
  <c r="HH14" i="10"/>
  <c r="HI14" i="10"/>
  <c r="HJ14" i="10"/>
  <c r="HK14" i="10"/>
  <c r="HL14" i="10"/>
  <c r="HM14" i="10"/>
  <c r="HN14" i="10"/>
  <c r="HO14" i="10"/>
  <c r="HP14" i="10"/>
  <c r="HQ14" i="10"/>
  <c r="HR14" i="10"/>
  <c r="HS14" i="10"/>
  <c r="HT14" i="10"/>
  <c r="HU14" i="10"/>
  <c r="HV14" i="10"/>
  <c r="HW14" i="10"/>
  <c r="HX14" i="10"/>
  <c r="HY14" i="10"/>
  <c r="HZ14" i="10"/>
  <c r="IA14" i="10"/>
  <c r="IB14" i="10"/>
  <c r="IC14" i="10"/>
  <c r="ID14" i="10"/>
  <c r="IE14" i="10"/>
  <c r="IF14" i="10"/>
  <c r="IG14" i="10"/>
  <c r="IH14" i="10"/>
  <c r="II14" i="10"/>
  <c r="IJ14" i="10"/>
  <c r="IK14" i="10"/>
  <c r="IL14" i="10"/>
  <c r="IM14" i="10"/>
  <c r="IN14" i="10"/>
  <c r="IO14" i="10"/>
  <c r="IP14" i="10"/>
  <c r="IQ14" i="10"/>
  <c r="IR14" i="10"/>
  <c r="IS14" i="10"/>
  <c r="IT14" i="10"/>
  <c r="IU14" i="10"/>
  <c r="IV14" i="10"/>
  <c r="IW14" i="10"/>
  <c r="IX14" i="10"/>
  <c r="IY14" i="10"/>
  <c r="IZ14" i="10"/>
  <c r="JA14" i="10"/>
  <c r="JB14" i="10"/>
  <c r="JC14" i="10"/>
  <c r="JD14" i="10"/>
  <c r="JE14" i="10"/>
  <c r="JF14" i="10"/>
  <c r="JG14" i="10"/>
  <c r="JH14" i="10"/>
  <c r="JI14" i="10"/>
  <c r="JJ14" i="10"/>
  <c r="JK14" i="10"/>
  <c r="JL14" i="10"/>
  <c r="JM14" i="10"/>
  <c r="JN14" i="10"/>
  <c r="JO14" i="10"/>
  <c r="JP14" i="10"/>
  <c r="JQ14" i="10"/>
  <c r="JR14" i="10"/>
  <c r="JS14" i="10"/>
  <c r="JT14" i="10"/>
  <c r="JU14" i="10"/>
  <c r="JV14" i="10"/>
  <c r="JW14" i="10"/>
  <c r="JX14" i="10"/>
  <c r="JY14" i="10"/>
  <c r="JZ14" i="10"/>
  <c r="KA14" i="10"/>
  <c r="KB14" i="10"/>
  <c r="KC14" i="10"/>
  <c r="KD14" i="10"/>
  <c r="KE14" i="10"/>
  <c r="KF14" i="10"/>
  <c r="KG14" i="10"/>
  <c r="KH14" i="10"/>
  <c r="KI14" i="10"/>
  <c r="KJ14" i="10"/>
  <c r="KK14" i="10"/>
  <c r="KL14" i="10"/>
  <c r="KM14" i="10"/>
  <c r="KN14" i="10"/>
  <c r="KO14" i="10"/>
  <c r="KP14" i="10"/>
  <c r="KQ14" i="10"/>
  <c r="KR14" i="10"/>
  <c r="KS14" i="10"/>
  <c r="KT14" i="10"/>
  <c r="KU14" i="10"/>
  <c r="KV14" i="10"/>
  <c r="KW14" i="10"/>
  <c r="KX14" i="10"/>
  <c r="KY14" i="10"/>
  <c r="KZ14" i="10"/>
  <c r="LA14" i="10"/>
  <c r="LB14" i="10"/>
  <c r="LC14" i="10"/>
  <c r="LD14" i="10"/>
  <c r="LE14" i="10"/>
  <c r="LF14" i="10"/>
  <c r="LG14" i="10"/>
  <c r="LH14" i="10"/>
  <c r="LI14" i="10"/>
  <c r="LJ14" i="10"/>
  <c r="LK14" i="10"/>
  <c r="LL14" i="10"/>
  <c r="LM14" i="10"/>
  <c r="LN14" i="10"/>
  <c r="LO14" i="10"/>
  <c r="LP14" i="10"/>
  <c r="LQ14" i="10"/>
  <c r="LR14" i="10"/>
  <c r="LS14" i="10"/>
  <c r="LT14" i="10"/>
  <c r="LU14" i="10"/>
  <c r="LV14" i="10"/>
  <c r="LW14" i="10"/>
  <c r="LX14" i="10"/>
  <c r="LY14" i="10"/>
  <c r="LZ14" i="10"/>
  <c r="MA14" i="10"/>
  <c r="MB14" i="10"/>
  <c r="MC14" i="10"/>
  <c r="MD14" i="10"/>
  <c r="ME14" i="10"/>
  <c r="MF14" i="10"/>
  <c r="MG14" i="10"/>
  <c r="MH14" i="10"/>
  <c r="MI14" i="10"/>
  <c r="MJ14" i="10"/>
  <c r="MK14" i="10"/>
  <c r="ML14" i="10"/>
  <c r="MM14" i="10"/>
  <c r="MN14" i="10"/>
  <c r="MO14" i="10"/>
  <c r="MP14" i="10"/>
  <c r="MQ14" i="10"/>
  <c r="MR14" i="10"/>
  <c r="MS14" i="10"/>
  <c r="MT14" i="10"/>
  <c r="MU14" i="10"/>
  <c r="MV14" i="10"/>
  <c r="MW14" i="10"/>
  <c r="MX14" i="10"/>
  <c r="MY14" i="10"/>
  <c r="MZ14" i="10"/>
  <c r="NA14" i="10"/>
  <c r="NB14" i="10"/>
  <c r="NC14" i="10"/>
  <c r="ND14" i="10"/>
  <c r="NE14" i="10"/>
  <c r="NF14" i="10"/>
  <c r="NG14" i="10"/>
  <c r="NH14" i="10"/>
  <c r="NI14" i="10"/>
  <c r="NJ14" i="10"/>
  <c r="NK14" i="10"/>
  <c r="NL14" i="10"/>
  <c r="NM14" i="10"/>
  <c r="NN14" i="10"/>
  <c r="NO14" i="10"/>
  <c r="NP14" i="10"/>
  <c r="NQ14" i="10"/>
  <c r="NR14" i="10"/>
  <c r="NS14" i="10"/>
  <c r="NT14" i="10"/>
  <c r="NU14" i="10"/>
  <c r="NV14" i="10"/>
  <c r="NW14" i="10"/>
  <c r="NX14" i="10"/>
  <c r="NY14" i="10"/>
  <c r="NZ14" i="10"/>
  <c r="OA14" i="10"/>
  <c r="OB14" i="10"/>
  <c r="OC14" i="10"/>
  <c r="OD14" i="10"/>
  <c r="OE14" i="10"/>
  <c r="OF14" i="10"/>
  <c r="OG14" i="10"/>
  <c r="OH14" i="10"/>
  <c r="OI14" i="10"/>
  <c r="OJ14" i="10"/>
  <c r="OK14" i="10"/>
  <c r="OL14" i="10"/>
  <c r="OM14" i="10"/>
  <c r="ON14" i="10"/>
  <c r="OO14" i="10"/>
  <c r="OP14" i="10"/>
  <c r="OQ14" i="10"/>
  <c r="OR14" i="10"/>
  <c r="OS14" i="10"/>
  <c r="OT14" i="10"/>
  <c r="OU14" i="10"/>
  <c r="OV14" i="10"/>
  <c r="OW14" i="10"/>
  <c r="OX14" i="10"/>
  <c r="OY14" i="10"/>
  <c r="OZ14" i="10"/>
  <c r="PA14" i="10"/>
  <c r="PB14" i="10"/>
  <c r="PC14" i="10"/>
  <c r="PD14" i="10"/>
  <c r="PE14" i="10"/>
  <c r="PF14" i="10"/>
  <c r="PG14" i="10"/>
  <c r="PH14" i="10"/>
  <c r="PI14" i="10"/>
  <c r="PJ14" i="10"/>
  <c r="PK14" i="10"/>
  <c r="PL14" i="10"/>
  <c r="PM14" i="10"/>
  <c r="PN14" i="10"/>
  <c r="PO14" i="10"/>
  <c r="PP14" i="10"/>
  <c r="PQ14" i="10"/>
  <c r="PR14" i="10"/>
  <c r="PS14" i="10"/>
  <c r="PT14" i="10"/>
  <c r="PU14" i="10"/>
  <c r="PV14" i="10"/>
  <c r="PW14" i="10"/>
  <c r="PX14" i="10"/>
  <c r="PY14" i="10"/>
  <c r="PZ14" i="10"/>
  <c r="QA14" i="10"/>
  <c r="QB14" i="10"/>
  <c r="QC14" i="10"/>
  <c r="QD14" i="10"/>
  <c r="QE14" i="10"/>
  <c r="QF14" i="10"/>
  <c r="QG14" i="10"/>
  <c r="QH14" i="10"/>
  <c r="QI14" i="10"/>
  <c r="QJ14" i="10"/>
  <c r="QK14" i="10"/>
  <c r="QL14" i="10"/>
  <c r="QM14" i="10"/>
  <c r="QN14" i="10"/>
  <c r="QO14" i="10"/>
  <c r="QP14" i="10"/>
  <c r="QQ14" i="10"/>
  <c r="QR14" i="10"/>
  <c r="QS14" i="10"/>
  <c r="QT14" i="10"/>
  <c r="QU14" i="10"/>
  <c r="QV14" i="10"/>
  <c r="QW14" i="10"/>
  <c r="QX14" i="10"/>
  <c r="QY14" i="10"/>
  <c r="QZ14" i="10"/>
  <c r="RA14" i="10"/>
  <c r="RB14" i="10"/>
  <c r="RC14" i="10"/>
  <c r="RD14" i="10"/>
  <c r="RE14" i="10"/>
  <c r="RF14" i="10"/>
  <c r="RG14" i="10"/>
  <c r="RH14" i="10"/>
  <c r="RI14" i="10"/>
  <c r="RJ14" i="10"/>
  <c r="RK14" i="10"/>
  <c r="RL14" i="10"/>
  <c r="RM14" i="10"/>
  <c r="RN14" i="10"/>
  <c r="RO14" i="10"/>
  <c r="RP14" i="10"/>
  <c r="RQ14" i="10"/>
  <c r="RR14" i="10"/>
  <c r="RS14" i="10"/>
  <c r="RT14" i="10"/>
  <c r="RU14" i="10"/>
  <c r="RV14" i="10"/>
  <c r="RW14" i="10"/>
  <c r="RX14" i="10"/>
  <c r="RY14" i="10"/>
  <c r="RZ14" i="10"/>
  <c r="SA14" i="10"/>
  <c r="SB14" i="10"/>
  <c r="SC14" i="10"/>
  <c r="SD14" i="10"/>
  <c r="SE14" i="10"/>
  <c r="SF14" i="10"/>
  <c r="SG14" i="10"/>
  <c r="SH14" i="10"/>
  <c r="SI14" i="10"/>
  <c r="SJ14" i="10"/>
  <c r="SK14" i="10"/>
  <c r="SL14" i="10"/>
  <c r="SM14" i="10"/>
  <c r="SN14" i="10"/>
  <c r="SO14" i="10"/>
  <c r="SP14" i="10"/>
  <c r="SQ14" i="10"/>
  <c r="SR14" i="10"/>
  <c r="SS14" i="10"/>
  <c r="ST14" i="10"/>
  <c r="SU14" i="10"/>
  <c r="SV14" i="10"/>
  <c r="SW14" i="10"/>
  <c r="SX14" i="10"/>
  <c r="SY14" i="10"/>
  <c r="SZ14" i="10"/>
  <c r="TA14" i="10"/>
  <c r="TB14" i="10"/>
  <c r="TC14" i="10"/>
  <c r="TD14" i="10"/>
  <c r="TE14" i="10"/>
  <c r="TF14" i="10"/>
  <c r="TG14" i="10"/>
  <c r="TH14" i="10"/>
  <c r="TI14" i="10"/>
  <c r="TJ14" i="10"/>
  <c r="TK14" i="10"/>
  <c r="TL14" i="10"/>
  <c r="TM14" i="10"/>
  <c r="TN14" i="10"/>
  <c r="TO14" i="10"/>
  <c r="TP14" i="10"/>
  <c r="TQ14" i="10"/>
  <c r="TR14" i="10"/>
  <c r="TS14" i="10"/>
  <c r="TT14" i="10"/>
  <c r="TU14" i="10"/>
  <c r="TV14" i="10"/>
  <c r="TW14" i="10"/>
  <c r="TX14" i="10"/>
  <c r="TY14" i="10"/>
  <c r="TZ14" i="10"/>
  <c r="UA14" i="10"/>
  <c r="UB14" i="10"/>
  <c r="UC14" i="10"/>
  <c r="UD14" i="10"/>
  <c r="UE14" i="10"/>
  <c r="UF14" i="10"/>
  <c r="UG14" i="10"/>
  <c r="UH14" i="10"/>
  <c r="UI14" i="10"/>
  <c r="UJ14" i="10"/>
  <c r="UK14" i="10"/>
  <c r="UL14" i="10"/>
  <c r="UM14" i="10"/>
  <c r="UN14" i="10"/>
  <c r="UO14" i="10"/>
  <c r="UP14" i="10"/>
  <c r="UQ14" i="10"/>
  <c r="UR14" i="10"/>
  <c r="US14" i="10"/>
  <c r="UT14" i="10"/>
  <c r="UU14" i="10"/>
  <c r="UV14" i="10"/>
  <c r="UW14" i="10"/>
  <c r="UX14" i="10"/>
  <c r="UY14" i="10"/>
  <c r="UZ14" i="10"/>
  <c r="VA14" i="10"/>
  <c r="VB14" i="10"/>
  <c r="VC14" i="10"/>
  <c r="VD14" i="10"/>
  <c r="VE14" i="10"/>
  <c r="VF14" i="10"/>
  <c r="VG14" i="10"/>
  <c r="VH14" i="10"/>
  <c r="VI14" i="10"/>
  <c r="VJ14" i="10"/>
  <c r="VK14" i="10"/>
  <c r="VL14" i="10"/>
  <c r="VM14" i="10"/>
  <c r="VN14" i="10"/>
  <c r="VO14" i="10"/>
  <c r="VP14" i="10"/>
  <c r="VQ14" i="10"/>
  <c r="VR14" i="10"/>
  <c r="VS14" i="10"/>
  <c r="C14" i="10"/>
  <c r="VS12" i="10"/>
  <c r="D12" i="10"/>
  <c r="E12" i="10"/>
  <c r="F12" i="10"/>
  <c r="G12" i="10"/>
  <c r="H12" i="10"/>
  <c r="I12" i="10"/>
  <c r="J12" i="10"/>
  <c r="K12" i="10"/>
  <c r="L12" i="10"/>
  <c r="M12" i="10"/>
  <c r="N12" i="10"/>
  <c r="O12" i="10"/>
  <c r="P12" i="10"/>
  <c r="Q12" i="10"/>
  <c r="R12" i="10"/>
  <c r="S12" i="10"/>
  <c r="T12" i="10"/>
  <c r="U12" i="10"/>
  <c r="V12" i="10"/>
  <c r="W12" i="10"/>
  <c r="X12" i="10"/>
  <c r="Y12" i="10"/>
  <c r="Z12" i="10"/>
  <c r="AA12" i="10"/>
  <c r="AB12" i="10"/>
  <c r="AC12" i="10"/>
  <c r="AD12" i="10"/>
  <c r="AE12" i="10"/>
  <c r="AF12" i="10"/>
  <c r="AG12" i="10"/>
  <c r="AH12" i="10"/>
  <c r="AI12" i="10"/>
  <c r="AJ12" i="10"/>
  <c r="AK12" i="10"/>
  <c r="AL12" i="10"/>
  <c r="AM12" i="10"/>
  <c r="AN12" i="10"/>
  <c r="AO12" i="10"/>
  <c r="AP12" i="10"/>
  <c r="AQ12" i="10"/>
  <c r="AR12" i="10"/>
  <c r="AS12" i="10"/>
  <c r="AT12" i="10"/>
  <c r="AU12" i="10"/>
  <c r="AV12" i="10"/>
  <c r="AW12" i="10"/>
  <c r="AX12" i="10"/>
  <c r="AY12" i="10"/>
  <c r="AZ12" i="10"/>
  <c r="BA12" i="10"/>
  <c r="BB12" i="10"/>
  <c r="BC12" i="10"/>
  <c r="BD12" i="10"/>
  <c r="BE12" i="10"/>
  <c r="BF12" i="10"/>
  <c r="BG12" i="10"/>
  <c r="BH12" i="10"/>
  <c r="BI12" i="10"/>
  <c r="BJ12" i="10"/>
  <c r="BK12" i="10"/>
  <c r="BL12" i="10"/>
  <c r="BM12" i="10"/>
  <c r="BN12" i="10"/>
  <c r="BO12" i="10"/>
  <c r="BP12" i="10"/>
  <c r="BQ12" i="10"/>
  <c r="BR12" i="10"/>
  <c r="BS12" i="10"/>
  <c r="BT12" i="10"/>
  <c r="BU12" i="10"/>
  <c r="BV12" i="10"/>
  <c r="BW12" i="10"/>
  <c r="BX12" i="10"/>
  <c r="BY12" i="10"/>
  <c r="BZ12" i="10"/>
  <c r="CA12" i="10"/>
  <c r="CB12" i="10"/>
  <c r="CC12" i="10"/>
  <c r="CD12" i="10"/>
  <c r="CE12" i="10"/>
  <c r="CF12" i="10"/>
  <c r="CG12" i="10"/>
  <c r="CH12" i="10"/>
  <c r="CI12" i="10"/>
  <c r="CJ12" i="10"/>
  <c r="CK12" i="10"/>
  <c r="CL12" i="10"/>
  <c r="CM12" i="10"/>
  <c r="CN12" i="10"/>
  <c r="CO12" i="10"/>
  <c r="CP12" i="10"/>
  <c r="CQ12" i="10"/>
  <c r="CR12" i="10"/>
  <c r="CS12" i="10"/>
  <c r="CT12" i="10"/>
  <c r="CU12" i="10"/>
  <c r="CV12" i="10"/>
  <c r="CW12" i="10"/>
  <c r="CX12" i="10"/>
  <c r="CY12" i="10"/>
  <c r="CZ12" i="10"/>
  <c r="DA12" i="10"/>
  <c r="DB12" i="10"/>
  <c r="DC12" i="10"/>
  <c r="DD12" i="10"/>
  <c r="DE12" i="10"/>
  <c r="DF12" i="10"/>
  <c r="DG12" i="10"/>
  <c r="DH12" i="10"/>
  <c r="DI12" i="10"/>
  <c r="DJ12" i="10"/>
  <c r="DK12" i="10"/>
  <c r="DL12" i="10"/>
  <c r="DM12" i="10"/>
  <c r="DN12" i="10"/>
  <c r="DO12" i="10"/>
  <c r="DP12" i="10"/>
  <c r="DQ12" i="10"/>
  <c r="DR12" i="10"/>
  <c r="DS12" i="10"/>
  <c r="DT12" i="10"/>
  <c r="DU12" i="10"/>
  <c r="DV12" i="10"/>
  <c r="DW12" i="10"/>
  <c r="DX12" i="10"/>
  <c r="DY12" i="10"/>
  <c r="DZ12" i="10"/>
  <c r="EA12" i="10"/>
  <c r="EB12" i="10"/>
  <c r="EC12" i="10"/>
  <c r="ED12" i="10"/>
  <c r="EE12" i="10"/>
  <c r="EF12" i="10"/>
  <c r="EG12" i="10"/>
  <c r="EH12" i="10"/>
  <c r="EI12" i="10"/>
  <c r="EJ12" i="10"/>
  <c r="EK12" i="10"/>
  <c r="EL12" i="10"/>
  <c r="EM12" i="10"/>
  <c r="EN12" i="10"/>
  <c r="EO12" i="10"/>
  <c r="EP12" i="10"/>
  <c r="EQ12" i="10"/>
  <c r="ER12" i="10"/>
  <c r="ES12" i="10"/>
  <c r="ET12" i="10"/>
  <c r="EU12" i="10"/>
  <c r="EV12" i="10"/>
  <c r="EW12" i="10"/>
  <c r="EX12" i="10"/>
  <c r="EY12" i="10"/>
  <c r="EZ12" i="10"/>
  <c r="FA12" i="10"/>
  <c r="FB12" i="10"/>
  <c r="FC12" i="10"/>
  <c r="FD12" i="10"/>
  <c r="FE12" i="10"/>
  <c r="FF12" i="10"/>
  <c r="FG12" i="10"/>
  <c r="FH12" i="10"/>
  <c r="FI12" i="10"/>
  <c r="FJ12" i="10"/>
  <c r="FK12" i="10"/>
  <c r="FL12" i="10"/>
  <c r="FM12" i="10"/>
  <c r="FN12" i="10"/>
  <c r="FO12" i="10"/>
  <c r="FP12" i="10"/>
  <c r="FQ12" i="10"/>
  <c r="FR12" i="10"/>
  <c r="FS12" i="10"/>
  <c r="FT12" i="10"/>
  <c r="FU12" i="10"/>
  <c r="FV12" i="10"/>
  <c r="FW12" i="10"/>
  <c r="FX12" i="10"/>
  <c r="FY12" i="10"/>
  <c r="FZ12" i="10"/>
  <c r="GA12" i="10"/>
  <c r="GB12" i="10"/>
  <c r="GC12" i="10"/>
  <c r="GD12" i="10"/>
  <c r="GE12" i="10"/>
  <c r="GF12" i="10"/>
  <c r="GG12" i="10"/>
  <c r="GH12" i="10"/>
  <c r="GI12" i="10"/>
  <c r="GJ12" i="10"/>
  <c r="GK12" i="10"/>
  <c r="GL12" i="10"/>
  <c r="GM12" i="10"/>
  <c r="GN12" i="10"/>
  <c r="GO12" i="10"/>
  <c r="GP12" i="10"/>
  <c r="GQ12" i="10"/>
  <c r="GR12" i="10"/>
  <c r="GS12" i="10"/>
  <c r="GT12" i="10"/>
  <c r="GU12" i="10"/>
  <c r="GV12" i="10"/>
  <c r="GW12" i="10"/>
  <c r="GX12" i="10"/>
  <c r="GY12" i="10"/>
  <c r="GZ12" i="10"/>
  <c r="HA12" i="10"/>
  <c r="HB12" i="10"/>
  <c r="HC12" i="10"/>
  <c r="HD12" i="10"/>
  <c r="HE12" i="10"/>
  <c r="HF12" i="10"/>
  <c r="HG12" i="10"/>
  <c r="HH12" i="10"/>
  <c r="HI12" i="10"/>
  <c r="HJ12" i="10"/>
  <c r="HK12" i="10"/>
  <c r="HL12" i="10"/>
  <c r="HM12" i="10"/>
  <c r="HN12" i="10"/>
  <c r="HO12" i="10"/>
  <c r="HP12" i="10"/>
  <c r="HQ12" i="10"/>
  <c r="HR12" i="10"/>
  <c r="HS12" i="10"/>
  <c r="HT12" i="10"/>
  <c r="HU12" i="10"/>
  <c r="HV12" i="10"/>
  <c r="HW12" i="10"/>
  <c r="HX12" i="10"/>
  <c r="HY12" i="10"/>
  <c r="HZ12" i="10"/>
  <c r="IA12" i="10"/>
  <c r="IB12" i="10"/>
  <c r="IC12" i="10"/>
  <c r="ID12" i="10"/>
  <c r="IE12" i="10"/>
  <c r="IF12" i="10"/>
  <c r="IG12" i="10"/>
  <c r="IH12" i="10"/>
  <c r="II12" i="10"/>
  <c r="IJ12" i="10"/>
  <c r="IK12" i="10"/>
  <c r="IL12" i="10"/>
  <c r="IM12" i="10"/>
  <c r="IN12" i="10"/>
  <c r="IO12" i="10"/>
  <c r="IP12" i="10"/>
  <c r="IQ12" i="10"/>
  <c r="IR12" i="10"/>
  <c r="IS12" i="10"/>
  <c r="IT12" i="10"/>
  <c r="IU12" i="10"/>
  <c r="IV12" i="10"/>
  <c r="IW12" i="10"/>
  <c r="IX12" i="10"/>
  <c r="IY12" i="10"/>
  <c r="IZ12" i="10"/>
  <c r="JA12" i="10"/>
  <c r="JB12" i="10"/>
  <c r="JC12" i="10"/>
  <c r="JD12" i="10"/>
  <c r="JE12" i="10"/>
  <c r="JF12" i="10"/>
  <c r="JG12" i="10"/>
  <c r="JH12" i="10"/>
  <c r="JI12" i="10"/>
  <c r="JJ12" i="10"/>
  <c r="JK12" i="10"/>
  <c r="JL12" i="10"/>
  <c r="JM12" i="10"/>
  <c r="JN12" i="10"/>
  <c r="JO12" i="10"/>
  <c r="JP12" i="10"/>
  <c r="JQ12" i="10"/>
  <c r="JR12" i="10"/>
  <c r="JS12" i="10"/>
  <c r="JT12" i="10"/>
  <c r="JU12" i="10"/>
  <c r="JV12" i="10"/>
  <c r="JW12" i="10"/>
  <c r="JX12" i="10"/>
  <c r="JY12" i="10"/>
  <c r="JZ12" i="10"/>
  <c r="KA12" i="10"/>
  <c r="KB12" i="10"/>
  <c r="KC12" i="10"/>
  <c r="KD12" i="10"/>
  <c r="KE12" i="10"/>
  <c r="KF12" i="10"/>
  <c r="KG12" i="10"/>
  <c r="KH12" i="10"/>
  <c r="KI12" i="10"/>
  <c r="KJ12" i="10"/>
  <c r="KK12" i="10"/>
  <c r="KL12" i="10"/>
  <c r="KM12" i="10"/>
  <c r="KN12" i="10"/>
  <c r="KO12" i="10"/>
  <c r="KP12" i="10"/>
  <c r="KQ12" i="10"/>
  <c r="KR12" i="10"/>
  <c r="KS12" i="10"/>
  <c r="KT12" i="10"/>
  <c r="KU12" i="10"/>
  <c r="KV12" i="10"/>
  <c r="KW12" i="10"/>
  <c r="KX12" i="10"/>
  <c r="KY12" i="10"/>
  <c r="KZ12" i="10"/>
  <c r="LA12" i="10"/>
  <c r="LB12" i="10"/>
  <c r="LC12" i="10"/>
  <c r="LD12" i="10"/>
  <c r="LE12" i="10"/>
  <c r="LF12" i="10"/>
  <c r="LG12" i="10"/>
  <c r="LH12" i="10"/>
  <c r="LI12" i="10"/>
  <c r="LJ12" i="10"/>
  <c r="LK12" i="10"/>
  <c r="LL12" i="10"/>
  <c r="LM12" i="10"/>
  <c r="LN12" i="10"/>
  <c r="LO12" i="10"/>
  <c r="LP12" i="10"/>
  <c r="LQ12" i="10"/>
  <c r="LR12" i="10"/>
  <c r="LS12" i="10"/>
  <c r="LT12" i="10"/>
  <c r="LU12" i="10"/>
  <c r="LV12" i="10"/>
  <c r="LW12" i="10"/>
  <c r="LX12" i="10"/>
  <c r="LY12" i="10"/>
  <c r="LZ12" i="10"/>
  <c r="MA12" i="10"/>
  <c r="MB12" i="10"/>
  <c r="MC12" i="10"/>
  <c r="MD12" i="10"/>
  <c r="ME12" i="10"/>
  <c r="MF12" i="10"/>
  <c r="MG12" i="10"/>
  <c r="MH12" i="10"/>
  <c r="MI12" i="10"/>
  <c r="MJ12" i="10"/>
  <c r="MK12" i="10"/>
  <c r="ML12" i="10"/>
  <c r="MM12" i="10"/>
  <c r="MN12" i="10"/>
  <c r="MO12" i="10"/>
  <c r="MP12" i="10"/>
  <c r="MQ12" i="10"/>
  <c r="MR12" i="10"/>
  <c r="MS12" i="10"/>
  <c r="MT12" i="10"/>
  <c r="MU12" i="10"/>
  <c r="MV12" i="10"/>
  <c r="MW12" i="10"/>
  <c r="MX12" i="10"/>
  <c r="MY12" i="10"/>
  <c r="MZ12" i="10"/>
  <c r="NA12" i="10"/>
  <c r="NB12" i="10"/>
  <c r="NC12" i="10"/>
  <c r="ND12" i="10"/>
  <c r="NE12" i="10"/>
  <c r="NF12" i="10"/>
  <c r="NG12" i="10"/>
  <c r="NH12" i="10"/>
  <c r="NI12" i="10"/>
  <c r="NJ12" i="10"/>
  <c r="NK12" i="10"/>
  <c r="NL12" i="10"/>
  <c r="NM12" i="10"/>
  <c r="NN12" i="10"/>
  <c r="NO12" i="10"/>
  <c r="NP12" i="10"/>
  <c r="NQ12" i="10"/>
  <c r="NR12" i="10"/>
  <c r="NS12" i="10"/>
  <c r="NT12" i="10"/>
  <c r="NU12" i="10"/>
  <c r="NV12" i="10"/>
  <c r="NW12" i="10"/>
  <c r="NX12" i="10"/>
  <c r="NY12" i="10"/>
  <c r="NZ12" i="10"/>
  <c r="OA12" i="10"/>
  <c r="OB12" i="10"/>
  <c r="OC12" i="10"/>
  <c r="OD12" i="10"/>
  <c r="OE12" i="10"/>
  <c r="OF12" i="10"/>
  <c r="OG12" i="10"/>
  <c r="OH12" i="10"/>
  <c r="OI12" i="10"/>
  <c r="OJ12" i="10"/>
  <c r="OK12" i="10"/>
  <c r="OL12" i="10"/>
  <c r="OM12" i="10"/>
  <c r="ON12" i="10"/>
  <c r="OO12" i="10"/>
  <c r="OP12" i="10"/>
  <c r="OQ12" i="10"/>
  <c r="OR12" i="10"/>
  <c r="OS12" i="10"/>
  <c r="OT12" i="10"/>
  <c r="OU12" i="10"/>
  <c r="OV12" i="10"/>
  <c r="OW12" i="10"/>
  <c r="OX12" i="10"/>
  <c r="OY12" i="10"/>
  <c r="OZ12" i="10"/>
  <c r="PA12" i="10"/>
  <c r="PB12" i="10"/>
  <c r="PC12" i="10"/>
  <c r="PD12" i="10"/>
  <c r="PE12" i="10"/>
  <c r="PF12" i="10"/>
  <c r="PG12" i="10"/>
  <c r="PH12" i="10"/>
  <c r="PI12" i="10"/>
  <c r="PJ12" i="10"/>
  <c r="PK12" i="10"/>
  <c r="PL12" i="10"/>
  <c r="PM12" i="10"/>
  <c r="PN12" i="10"/>
  <c r="PO12" i="10"/>
  <c r="PP12" i="10"/>
  <c r="PQ12" i="10"/>
  <c r="PR12" i="10"/>
  <c r="PS12" i="10"/>
  <c r="PT12" i="10"/>
  <c r="PU12" i="10"/>
  <c r="PV12" i="10"/>
  <c r="PW12" i="10"/>
  <c r="PX12" i="10"/>
  <c r="PY12" i="10"/>
  <c r="PZ12" i="10"/>
  <c r="QA12" i="10"/>
  <c r="QB12" i="10"/>
  <c r="QC12" i="10"/>
  <c r="QD12" i="10"/>
  <c r="QE12" i="10"/>
  <c r="QF12" i="10"/>
  <c r="QG12" i="10"/>
  <c r="QH12" i="10"/>
  <c r="QI12" i="10"/>
  <c r="QJ12" i="10"/>
  <c r="QK12" i="10"/>
  <c r="QL12" i="10"/>
  <c r="QM12" i="10"/>
  <c r="QN12" i="10"/>
  <c r="QO12" i="10"/>
  <c r="QP12" i="10"/>
  <c r="QQ12" i="10"/>
  <c r="QR12" i="10"/>
  <c r="QS12" i="10"/>
  <c r="QT12" i="10"/>
  <c r="QU12" i="10"/>
  <c r="QV12" i="10"/>
  <c r="QW12" i="10"/>
  <c r="QX12" i="10"/>
  <c r="QY12" i="10"/>
  <c r="QZ12" i="10"/>
  <c r="RA12" i="10"/>
  <c r="RB12" i="10"/>
  <c r="RC12" i="10"/>
  <c r="RD12" i="10"/>
  <c r="RE12" i="10"/>
  <c r="RF12" i="10"/>
  <c r="RG12" i="10"/>
  <c r="RH12" i="10"/>
  <c r="RI12" i="10"/>
  <c r="RJ12" i="10"/>
  <c r="RK12" i="10"/>
  <c r="RL12" i="10"/>
  <c r="RM12" i="10"/>
  <c r="RN12" i="10"/>
  <c r="RO12" i="10"/>
  <c r="RP12" i="10"/>
  <c r="RQ12" i="10"/>
  <c r="RR12" i="10"/>
  <c r="RS12" i="10"/>
  <c r="RT12" i="10"/>
  <c r="RU12" i="10"/>
  <c r="RV12" i="10"/>
  <c r="RW12" i="10"/>
  <c r="RX12" i="10"/>
  <c r="RY12" i="10"/>
  <c r="RZ12" i="10"/>
  <c r="SA12" i="10"/>
  <c r="SB12" i="10"/>
  <c r="SC12" i="10"/>
  <c r="SD12" i="10"/>
  <c r="SE12" i="10"/>
  <c r="SF12" i="10"/>
  <c r="SG12" i="10"/>
  <c r="SH12" i="10"/>
  <c r="SI12" i="10"/>
  <c r="SJ12" i="10"/>
  <c r="SK12" i="10"/>
  <c r="SL12" i="10"/>
  <c r="SM12" i="10"/>
  <c r="SN12" i="10"/>
  <c r="SO12" i="10"/>
  <c r="SP12" i="10"/>
  <c r="SQ12" i="10"/>
  <c r="SR12" i="10"/>
  <c r="SS12" i="10"/>
  <c r="ST12" i="10"/>
  <c r="SU12" i="10"/>
  <c r="SV12" i="10"/>
  <c r="SW12" i="10"/>
  <c r="SX12" i="10"/>
  <c r="SY12" i="10"/>
  <c r="SZ12" i="10"/>
  <c r="TA12" i="10"/>
  <c r="TB12" i="10"/>
  <c r="TC12" i="10"/>
  <c r="TD12" i="10"/>
  <c r="TE12" i="10"/>
  <c r="TF12" i="10"/>
  <c r="TG12" i="10"/>
  <c r="TH12" i="10"/>
  <c r="TI12" i="10"/>
  <c r="TJ12" i="10"/>
  <c r="TK12" i="10"/>
  <c r="TL12" i="10"/>
  <c r="TM12" i="10"/>
  <c r="TN12" i="10"/>
  <c r="TO12" i="10"/>
  <c r="TP12" i="10"/>
  <c r="TQ12" i="10"/>
  <c r="TR12" i="10"/>
  <c r="TS12" i="10"/>
  <c r="TT12" i="10"/>
  <c r="TU12" i="10"/>
  <c r="TV12" i="10"/>
  <c r="TW12" i="10"/>
  <c r="TX12" i="10"/>
  <c r="TY12" i="10"/>
  <c r="TZ12" i="10"/>
  <c r="UA12" i="10"/>
  <c r="UB12" i="10"/>
  <c r="UC12" i="10"/>
  <c r="UD12" i="10"/>
  <c r="UE12" i="10"/>
  <c r="UF12" i="10"/>
  <c r="UG12" i="10"/>
  <c r="UH12" i="10"/>
  <c r="UI12" i="10"/>
  <c r="UJ12" i="10"/>
  <c r="UK12" i="10"/>
  <c r="UL12" i="10"/>
  <c r="UM12" i="10"/>
  <c r="UN12" i="10"/>
  <c r="UO12" i="10"/>
  <c r="UP12" i="10"/>
  <c r="UQ12" i="10"/>
  <c r="UR12" i="10"/>
  <c r="US12" i="10"/>
  <c r="UT12" i="10"/>
  <c r="UU12" i="10"/>
  <c r="UV12" i="10"/>
  <c r="UW12" i="10"/>
  <c r="UX12" i="10"/>
  <c r="UY12" i="10"/>
  <c r="UZ12" i="10"/>
  <c r="VA12" i="10"/>
  <c r="VB12" i="10"/>
  <c r="VC12" i="10"/>
  <c r="VD12" i="10"/>
  <c r="VE12" i="10"/>
  <c r="VF12" i="10"/>
  <c r="VG12" i="10"/>
  <c r="VH12" i="10"/>
  <c r="VI12" i="10"/>
  <c r="VJ12" i="10"/>
  <c r="VK12" i="10"/>
  <c r="VL12" i="10"/>
  <c r="VM12" i="10"/>
  <c r="VN12" i="10"/>
  <c r="VO12" i="10"/>
  <c r="VP12" i="10"/>
  <c r="VQ12" i="10"/>
  <c r="VR12" i="10"/>
  <c r="C12" i="10"/>
  <c r="D10" i="10"/>
  <c r="E10" i="10"/>
  <c r="F10" i="10"/>
  <c r="G10" i="10"/>
  <c r="H10" i="10"/>
  <c r="I10" i="10"/>
  <c r="J10" i="10"/>
  <c r="K10" i="10"/>
  <c r="L10" i="10"/>
  <c r="M10" i="10"/>
  <c r="N10" i="10"/>
  <c r="O10" i="10"/>
  <c r="P10" i="10"/>
  <c r="Q10" i="10"/>
  <c r="R10" i="10"/>
  <c r="S10" i="10"/>
  <c r="T10" i="10"/>
  <c r="U10" i="10"/>
  <c r="V10" i="10"/>
  <c r="W10" i="10"/>
  <c r="X10" i="10"/>
  <c r="Y10" i="10"/>
  <c r="Z10" i="10"/>
  <c r="AA10" i="10"/>
  <c r="AB10" i="10"/>
  <c r="AC10" i="10"/>
  <c r="AD10" i="10"/>
  <c r="AE10" i="10"/>
  <c r="AF10" i="10"/>
  <c r="AG10" i="10"/>
  <c r="AH10" i="10"/>
  <c r="AI10" i="10"/>
  <c r="AJ10" i="10"/>
  <c r="AK10" i="10"/>
  <c r="AL10" i="10"/>
  <c r="AM10" i="10"/>
  <c r="AN10" i="10"/>
  <c r="AO10" i="10"/>
  <c r="AP10" i="10"/>
  <c r="AQ10" i="10"/>
  <c r="AR10" i="10"/>
  <c r="AS10" i="10"/>
  <c r="AT10" i="10"/>
  <c r="AU10" i="10"/>
  <c r="AV10" i="10"/>
  <c r="AW10" i="10"/>
  <c r="AX10" i="10"/>
  <c r="AY10" i="10"/>
  <c r="AZ10" i="10"/>
  <c r="BA10" i="10"/>
  <c r="BB10" i="10"/>
  <c r="BC10" i="10"/>
  <c r="BD10" i="10"/>
  <c r="BE10" i="10"/>
  <c r="BF10" i="10"/>
  <c r="BG10" i="10"/>
  <c r="BH10" i="10"/>
  <c r="BI10" i="10"/>
  <c r="BJ10" i="10"/>
  <c r="BK10" i="10"/>
  <c r="BL10" i="10"/>
  <c r="BM10" i="10"/>
  <c r="BN10" i="10"/>
  <c r="BO10" i="10"/>
  <c r="BP10" i="10"/>
  <c r="BQ10" i="10"/>
  <c r="BR10" i="10"/>
  <c r="BS10" i="10"/>
  <c r="BT10" i="10"/>
  <c r="BU10" i="10"/>
  <c r="BV10" i="10"/>
  <c r="BW10" i="10"/>
  <c r="BX10" i="10"/>
  <c r="BY10" i="10"/>
  <c r="BZ10" i="10"/>
  <c r="CA10" i="10"/>
  <c r="CB10" i="10"/>
  <c r="CC10" i="10"/>
  <c r="CD10" i="10"/>
  <c r="CE10" i="10"/>
  <c r="CF10" i="10"/>
  <c r="CG10" i="10"/>
  <c r="CH10" i="10"/>
  <c r="CI10" i="10"/>
  <c r="CJ10" i="10"/>
  <c r="CK10" i="10"/>
  <c r="CL10" i="10"/>
  <c r="CM10" i="10"/>
  <c r="CN10" i="10"/>
  <c r="CO10" i="10"/>
  <c r="CP10" i="10"/>
  <c r="CQ10" i="10"/>
  <c r="CR10" i="10"/>
  <c r="CS10" i="10"/>
  <c r="CT10" i="10"/>
  <c r="CU10" i="10"/>
  <c r="CV10" i="10"/>
  <c r="CW10" i="10"/>
  <c r="CX10" i="10"/>
  <c r="CY10" i="10"/>
  <c r="CZ10" i="10"/>
  <c r="DA10" i="10"/>
  <c r="DB10" i="10"/>
  <c r="DC10" i="10"/>
  <c r="DD10" i="10"/>
  <c r="DE10" i="10"/>
  <c r="DF10" i="10"/>
  <c r="DG10" i="10"/>
  <c r="DH10" i="10"/>
  <c r="DI10" i="10"/>
  <c r="DJ10" i="10"/>
  <c r="DK10" i="10"/>
  <c r="DL10" i="10"/>
  <c r="DM10" i="10"/>
  <c r="DN10" i="10"/>
  <c r="DO10" i="10"/>
  <c r="DP10" i="10"/>
  <c r="DQ10" i="10"/>
  <c r="DR10" i="10"/>
  <c r="DS10" i="10"/>
  <c r="DT10" i="10"/>
  <c r="DU10" i="10"/>
  <c r="DV10" i="10"/>
  <c r="DW10" i="10"/>
  <c r="DX10" i="10"/>
  <c r="DY10" i="10"/>
  <c r="DZ10" i="10"/>
  <c r="EA10" i="10"/>
  <c r="EB10" i="10"/>
  <c r="EC10" i="10"/>
  <c r="ED10" i="10"/>
  <c r="EE10" i="10"/>
  <c r="EF10" i="10"/>
  <c r="EG10" i="10"/>
  <c r="EH10" i="10"/>
  <c r="EI10" i="10"/>
  <c r="EJ10" i="10"/>
  <c r="EK10" i="10"/>
  <c r="EL10" i="10"/>
  <c r="EM10" i="10"/>
  <c r="EN10" i="10"/>
  <c r="EO10" i="10"/>
  <c r="EP10" i="10"/>
  <c r="EQ10" i="10"/>
  <c r="ER10" i="10"/>
  <c r="ES10" i="10"/>
  <c r="ET10" i="10"/>
  <c r="EU10" i="10"/>
  <c r="EV10" i="10"/>
  <c r="EW10" i="10"/>
  <c r="EX10" i="10"/>
  <c r="EY10" i="10"/>
  <c r="EZ10" i="10"/>
  <c r="FA10" i="10"/>
  <c r="FB10" i="10"/>
  <c r="FC10" i="10"/>
  <c r="FD10" i="10"/>
  <c r="FE10" i="10"/>
  <c r="FF10" i="10"/>
  <c r="FG10" i="10"/>
  <c r="FH10" i="10"/>
  <c r="FI10" i="10"/>
  <c r="FJ10" i="10"/>
  <c r="FK10" i="10"/>
  <c r="FL10" i="10"/>
  <c r="FM10" i="10"/>
  <c r="FN10" i="10"/>
  <c r="FO10" i="10"/>
  <c r="FP10" i="10"/>
  <c r="FQ10" i="10"/>
  <c r="FR10" i="10"/>
  <c r="FS10" i="10"/>
  <c r="FT10" i="10"/>
  <c r="FU10" i="10"/>
  <c r="FV10" i="10"/>
  <c r="FW10" i="10"/>
  <c r="FX10" i="10"/>
  <c r="FY10" i="10"/>
  <c r="FZ10" i="10"/>
  <c r="GA10" i="10"/>
  <c r="GB10" i="10"/>
  <c r="GC10" i="10"/>
  <c r="GD10" i="10"/>
  <c r="GE10" i="10"/>
  <c r="GF10" i="10"/>
  <c r="GG10" i="10"/>
  <c r="GH10" i="10"/>
  <c r="GI10" i="10"/>
  <c r="GJ10" i="10"/>
  <c r="GK10" i="10"/>
  <c r="GL10" i="10"/>
  <c r="GM10" i="10"/>
  <c r="GN10" i="10"/>
  <c r="GO10" i="10"/>
  <c r="GP10" i="10"/>
  <c r="GQ10" i="10"/>
  <c r="GR10" i="10"/>
  <c r="GS10" i="10"/>
  <c r="GT10" i="10"/>
  <c r="GU10" i="10"/>
  <c r="GV10" i="10"/>
  <c r="GW10" i="10"/>
  <c r="GX10" i="10"/>
  <c r="GY10" i="10"/>
  <c r="GZ10" i="10"/>
  <c r="HA10" i="10"/>
  <c r="HB10" i="10"/>
  <c r="HC10" i="10"/>
  <c r="HD10" i="10"/>
  <c r="HE10" i="10"/>
  <c r="HF10" i="10"/>
  <c r="HG10" i="10"/>
  <c r="HH10" i="10"/>
  <c r="HI10" i="10"/>
  <c r="HJ10" i="10"/>
  <c r="HK10" i="10"/>
  <c r="HL10" i="10"/>
  <c r="HM10" i="10"/>
  <c r="HN10" i="10"/>
  <c r="HO10" i="10"/>
  <c r="HP10" i="10"/>
  <c r="HQ10" i="10"/>
  <c r="HR10" i="10"/>
  <c r="HS10" i="10"/>
  <c r="HT10" i="10"/>
  <c r="HU10" i="10"/>
  <c r="HV10" i="10"/>
  <c r="HW10" i="10"/>
  <c r="HX10" i="10"/>
  <c r="HY10" i="10"/>
  <c r="HZ10" i="10"/>
  <c r="IA10" i="10"/>
  <c r="IB10" i="10"/>
  <c r="IC10" i="10"/>
  <c r="ID10" i="10"/>
  <c r="IE10" i="10"/>
  <c r="IF10" i="10"/>
  <c r="IG10" i="10"/>
  <c r="IH10" i="10"/>
  <c r="II10" i="10"/>
  <c r="IJ10" i="10"/>
  <c r="IK10" i="10"/>
  <c r="IL10" i="10"/>
  <c r="IM10" i="10"/>
  <c r="IN10" i="10"/>
  <c r="IO10" i="10"/>
  <c r="IP10" i="10"/>
  <c r="IQ10" i="10"/>
  <c r="IR10" i="10"/>
  <c r="IS10" i="10"/>
  <c r="IT10" i="10"/>
  <c r="IU10" i="10"/>
  <c r="IV10" i="10"/>
  <c r="IW10" i="10"/>
  <c r="IX10" i="10"/>
  <c r="IY10" i="10"/>
  <c r="IZ10" i="10"/>
  <c r="JA10" i="10"/>
  <c r="JB10" i="10"/>
  <c r="JC10" i="10"/>
  <c r="JD10" i="10"/>
  <c r="JE10" i="10"/>
  <c r="JF10" i="10"/>
  <c r="JG10" i="10"/>
  <c r="JH10" i="10"/>
  <c r="JI10" i="10"/>
  <c r="JJ10" i="10"/>
  <c r="JK10" i="10"/>
  <c r="JL10" i="10"/>
  <c r="JM10" i="10"/>
  <c r="JN10" i="10"/>
  <c r="JO10" i="10"/>
  <c r="JP10" i="10"/>
  <c r="JQ10" i="10"/>
  <c r="JR10" i="10"/>
  <c r="JS10" i="10"/>
  <c r="JT10" i="10"/>
  <c r="JU10" i="10"/>
  <c r="JV10" i="10"/>
  <c r="JW10" i="10"/>
  <c r="JX10" i="10"/>
  <c r="JY10" i="10"/>
  <c r="JZ10" i="10"/>
  <c r="KA10" i="10"/>
  <c r="KB10" i="10"/>
  <c r="KC10" i="10"/>
  <c r="KD10" i="10"/>
  <c r="KE10" i="10"/>
  <c r="KF10" i="10"/>
  <c r="KG10" i="10"/>
  <c r="KH10" i="10"/>
  <c r="KI10" i="10"/>
  <c r="KJ10" i="10"/>
  <c r="KK10" i="10"/>
  <c r="KL10" i="10"/>
  <c r="KM10" i="10"/>
  <c r="KN10" i="10"/>
  <c r="KO10" i="10"/>
  <c r="KP10" i="10"/>
  <c r="KQ10" i="10"/>
  <c r="KR10" i="10"/>
  <c r="KS10" i="10"/>
  <c r="KT10" i="10"/>
  <c r="KU10" i="10"/>
  <c r="KV10" i="10"/>
  <c r="KW10" i="10"/>
  <c r="KX10" i="10"/>
  <c r="KY10" i="10"/>
  <c r="KZ10" i="10"/>
  <c r="LA10" i="10"/>
  <c r="LB10" i="10"/>
  <c r="LC10" i="10"/>
  <c r="LD10" i="10"/>
  <c r="LE10" i="10"/>
  <c r="LF10" i="10"/>
  <c r="LG10" i="10"/>
  <c r="LH10" i="10"/>
  <c r="LI10" i="10"/>
  <c r="LJ10" i="10"/>
  <c r="LK10" i="10"/>
  <c r="LL10" i="10"/>
  <c r="LM10" i="10"/>
  <c r="LN10" i="10"/>
  <c r="LO10" i="10"/>
  <c r="LP10" i="10"/>
  <c r="LQ10" i="10"/>
  <c r="LR10" i="10"/>
  <c r="LS10" i="10"/>
  <c r="LT10" i="10"/>
  <c r="LU10" i="10"/>
  <c r="LV10" i="10"/>
  <c r="LW10" i="10"/>
  <c r="LX10" i="10"/>
  <c r="LY10" i="10"/>
  <c r="LZ10" i="10"/>
  <c r="MA10" i="10"/>
  <c r="MB10" i="10"/>
  <c r="MC10" i="10"/>
  <c r="MD10" i="10"/>
  <c r="ME10" i="10"/>
  <c r="MF10" i="10"/>
  <c r="MG10" i="10"/>
  <c r="MH10" i="10"/>
  <c r="MI10" i="10"/>
  <c r="MJ10" i="10"/>
  <c r="MK10" i="10"/>
  <c r="ML10" i="10"/>
  <c r="MM10" i="10"/>
  <c r="MN10" i="10"/>
  <c r="MO10" i="10"/>
  <c r="MP10" i="10"/>
  <c r="MQ10" i="10"/>
  <c r="MR10" i="10"/>
  <c r="MS10" i="10"/>
  <c r="MT10" i="10"/>
  <c r="MU10" i="10"/>
  <c r="MV10" i="10"/>
  <c r="MW10" i="10"/>
  <c r="MX10" i="10"/>
  <c r="MY10" i="10"/>
  <c r="MZ10" i="10"/>
  <c r="NA10" i="10"/>
  <c r="NB10" i="10"/>
  <c r="NC10" i="10"/>
  <c r="ND10" i="10"/>
  <c r="NE10" i="10"/>
  <c r="NF10" i="10"/>
  <c r="NG10" i="10"/>
  <c r="NH10" i="10"/>
  <c r="NI10" i="10"/>
  <c r="NJ10" i="10"/>
  <c r="NK10" i="10"/>
  <c r="NL10" i="10"/>
  <c r="NM10" i="10"/>
  <c r="NN10" i="10"/>
  <c r="NO10" i="10"/>
  <c r="NP10" i="10"/>
  <c r="NQ10" i="10"/>
  <c r="NR10" i="10"/>
  <c r="NS10" i="10"/>
  <c r="NT10" i="10"/>
  <c r="NU10" i="10"/>
  <c r="NV10" i="10"/>
  <c r="NW10" i="10"/>
  <c r="NX10" i="10"/>
  <c r="NY10" i="10"/>
  <c r="NZ10" i="10"/>
  <c r="OA10" i="10"/>
  <c r="OB10" i="10"/>
  <c r="OC10" i="10"/>
  <c r="OD10" i="10"/>
  <c r="OE10" i="10"/>
  <c r="OF10" i="10"/>
  <c r="OG10" i="10"/>
  <c r="OH10" i="10"/>
  <c r="OI10" i="10"/>
  <c r="OJ10" i="10"/>
  <c r="OK10" i="10"/>
  <c r="OL10" i="10"/>
  <c r="OM10" i="10"/>
  <c r="ON10" i="10"/>
  <c r="OO10" i="10"/>
  <c r="OP10" i="10"/>
  <c r="OQ10" i="10"/>
  <c r="OR10" i="10"/>
  <c r="OS10" i="10"/>
  <c r="OT10" i="10"/>
  <c r="OU10" i="10"/>
  <c r="OV10" i="10"/>
  <c r="OW10" i="10"/>
  <c r="OX10" i="10"/>
  <c r="OY10" i="10"/>
  <c r="OZ10" i="10"/>
  <c r="PA10" i="10"/>
  <c r="PB10" i="10"/>
  <c r="PC10" i="10"/>
  <c r="PD10" i="10"/>
  <c r="PE10" i="10"/>
  <c r="PF10" i="10"/>
  <c r="PG10" i="10"/>
  <c r="PH10" i="10"/>
  <c r="PI10" i="10"/>
  <c r="PJ10" i="10"/>
  <c r="PK10" i="10"/>
  <c r="PL10" i="10"/>
  <c r="PM10" i="10"/>
  <c r="PN10" i="10"/>
  <c r="PO10" i="10"/>
  <c r="PP10" i="10"/>
  <c r="PQ10" i="10"/>
  <c r="PR10" i="10"/>
  <c r="PS10" i="10"/>
  <c r="PT10" i="10"/>
  <c r="PU10" i="10"/>
  <c r="PV10" i="10"/>
  <c r="PW10" i="10"/>
  <c r="PX10" i="10"/>
  <c r="PY10" i="10"/>
  <c r="PZ10" i="10"/>
  <c r="QA10" i="10"/>
  <c r="QB10" i="10"/>
  <c r="QC10" i="10"/>
  <c r="QD10" i="10"/>
  <c r="QE10" i="10"/>
  <c r="QF10" i="10"/>
  <c r="QG10" i="10"/>
  <c r="QH10" i="10"/>
  <c r="QI10" i="10"/>
  <c r="QJ10" i="10"/>
  <c r="QK10" i="10"/>
  <c r="QL10" i="10"/>
  <c r="QM10" i="10"/>
  <c r="QN10" i="10"/>
  <c r="QO10" i="10"/>
  <c r="QP10" i="10"/>
  <c r="QQ10" i="10"/>
  <c r="QR10" i="10"/>
  <c r="QS10" i="10"/>
  <c r="QT10" i="10"/>
  <c r="QU10" i="10"/>
  <c r="QV10" i="10"/>
  <c r="QW10" i="10"/>
  <c r="QX10" i="10"/>
  <c r="QY10" i="10"/>
  <c r="QZ10" i="10"/>
  <c r="RA10" i="10"/>
  <c r="RB10" i="10"/>
  <c r="RC10" i="10"/>
  <c r="RD10" i="10"/>
  <c r="RE10" i="10"/>
  <c r="RF10" i="10"/>
  <c r="RG10" i="10"/>
  <c r="RH10" i="10"/>
  <c r="RI10" i="10"/>
  <c r="RJ10" i="10"/>
  <c r="RK10" i="10"/>
  <c r="RL10" i="10"/>
  <c r="RM10" i="10"/>
  <c r="RN10" i="10"/>
  <c r="RO10" i="10"/>
  <c r="RP10" i="10"/>
  <c r="RQ10" i="10"/>
  <c r="RR10" i="10"/>
  <c r="RS10" i="10"/>
  <c r="RT10" i="10"/>
  <c r="RU10" i="10"/>
  <c r="RV10" i="10"/>
  <c r="RW10" i="10"/>
  <c r="RX10" i="10"/>
  <c r="RY10" i="10"/>
  <c r="RZ10" i="10"/>
  <c r="SA10" i="10"/>
  <c r="SB10" i="10"/>
  <c r="SC10" i="10"/>
  <c r="SD10" i="10"/>
  <c r="SE10" i="10"/>
  <c r="SF10" i="10"/>
  <c r="SG10" i="10"/>
  <c r="SH10" i="10"/>
  <c r="SI10" i="10"/>
  <c r="SJ10" i="10"/>
  <c r="SK10" i="10"/>
  <c r="SL10" i="10"/>
  <c r="SM10" i="10"/>
  <c r="SN10" i="10"/>
  <c r="SO10" i="10"/>
  <c r="SP10" i="10"/>
  <c r="SQ10" i="10"/>
  <c r="SR10" i="10"/>
  <c r="SS10" i="10"/>
  <c r="ST10" i="10"/>
  <c r="SU10" i="10"/>
  <c r="SV10" i="10"/>
  <c r="SW10" i="10"/>
  <c r="SX10" i="10"/>
  <c r="SY10" i="10"/>
  <c r="SZ10" i="10"/>
  <c r="TA10" i="10"/>
  <c r="TB10" i="10"/>
  <c r="TC10" i="10"/>
  <c r="TD10" i="10"/>
  <c r="TE10" i="10"/>
  <c r="TF10" i="10"/>
  <c r="TG10" i="10"/>
  <c r="TH10" i="10"/>
  <c r="TI10" i="10"/>
  <c r="TJ10" i="10"/>
  <c r="TK10" i="10"/>
  <c r="TL10" i="10"/>
  <c r="TM10" i="10"/>
  <c r="TN10" i="10"/>
  <c r="TO10" i="10"/>
  <c r="TP10" i="10"/>
  <c r="TQ10" i="10"/>
  <c r="TR10" i="10"/>
  <c r="TS10" i="10"/>
  <c r="TT10" i="10"/>
  <c r="TU10" i="10"/>
  <c r="TV10" i="10"/>
  <c r="TW10" i="10"/>
  <c r="TX10" i="10"/>
  <c r="TY10" i="10"/>
  <c r="TZ10" i="10"/>
  <c r="UA10" i="10"/>
  <c r="UB10" i="10"/>
  <c r="UC10" i="10"/>
  <c r="UD10" i="10"/>
  <c r="UE10" i="10"/>
  <c r="UF10" i="10"/>
  <c r="UG10" i="10"/>
  <c r="UH10" i="10"/>
  <c r="UI10" i="10"/>
  <c r="UJ10" i="10"/>
  <c r="UK10" i="10"/>
  <c r="UL10" i="10"/>
  <c r="UM10" i="10"/>
  <c r="UN10" i="10"/>
  <c r="UO10" i="10"/>
  <c r="UP10" i="10"/>
  <c r="UQ10" i="10"/>
  <c r="UR10" i="10"/>
  <c r="US10" i="10"/>
  <c r="UT10" i="10"/>
  <c r="UU10" i="10"/>
  <c r="UV10" i="10"/>
  <c r="UW10" i="10"/>
  <c r="UX10" i="10"/>
  <c r="UY10" i="10"/>
  <c r="UZ10" i="10"/>
  <c r="VA10" i="10"/>
  <c r="VB10" i="10"/>
  <c r="VC10" i="10"/>
  <c r="VD10" i="10"/>
  <c r="VE10" i="10"/>
  <c r="VF10" i="10"/>
  <c r="VG10" i="10"/>
  <c r="VH10" i="10"/>
  <c r="VI10" i="10"/>
  <c r="VJ10" i="10"/>
  <c r="VK10" i="10"/>
  <c r="VL10" i="10"/>
  <c r="VM10" i="10"/>
  <c r="VN10" i="10"/>
  <c r="VO10" i="10"/>
  <c r="VP10" i="10"/>
  <c r="VQ10" i="10"/>
  <c r="VR10" i="10"/>
  <c r="VS10" i="10"/>
  <c r="C10" i="10"/>
  <c r="D9" i="10"/>
  <c r="E9" i="10"/>
  <c r="F9" i="10"/>
  <c r="G9" i="10"/>
  <c r="H9" i="10"/>
  <c r="I9" i="10"/>
  <c r="J9" i="10"/>
  <c r="K9" i="10"/>
  <c r="L9" i="10"/>
  <c r="M9" i="10"/>
  <c r="N9" i="10"/>
  <c r="O9" i="10"/>
  <c r="P9" i="10"/>
  <c r="Q9" i="10"/>
  <c r="R9" i="10"/>
  <c r="S9" i="10"/>
  <c r="T9" i="10"/>
  <c r="U9" i="10"/>
  <c r="V9" i="10"/>
  <c r="W9" i="10"/>
  <c r="X9" i="10"/>
  <c r="Y9" i="10"/>
  <c r="Z9" i="10"/>
  <c r="AA9" i="10"/>
  <c r="AB9" i="10"/>
  <c r="AC9" i="10"/>
  <c r="AD9" i="10"/>
  <c r="AE9" i="10"/>
  <c r="AF9" i="10"/>
  <c r="AG9" i="10"/>
  <c r="AH9" i="10"/>
  <c r="AI9" i="10"/>
  <c r="AJ9" i="10"/>
  <c r="AK9" i="10"/>
  <c r="AL9" i="10"/>
  <c r="AM9" i="10"/>
  <c r="AN9" i="10"/>
  <c r="AO9" i="10"/>
  <c r="AP9" i="10"/>
  <c r="AQ9" i="10"/>
  <c r="AR9" i="10"/>
  <c r="AS9" i="10"/>
  <c r="AT9" i="10"/>
  <c r="AU9" i="10"/>
  <c r="AV9" i="10"/>
  <c r="AW9" i="10"/>
  <c r="AX9" i="10"/>
  <c r="AY9" i="10"/>
  <c r="AZ9" i="10"/>
  <c r="BA9" i="10"/>
  <c r="BB9" i="10"/>
  <c r="BC9" i="10"/>
  <c r="BD9" i="10"/>
  <c r="BE9" i="10"/>
  <c r="BF9" i="10"/>
  <c r="BG9" i="10"/>
  <c r="BH9" i="10"/>
  <c r="BI9" i="10"/>
  <c r="BJ9" i="10"/>
  <c r="BK9" i="10"/>
  <c r="BL9" i="10"/>
  <c r="BM9" i="10"/>
  <c r="BN9" i="10"/>
  <c r="BO9" i="10"/>
  <c r="BP9" i="10"/>
  <c r="BQ9" i="10"/>
  <c r="BR9" i="10"/>
  <c r="BS9" i="10"/>
  <c r="BT9" i="10"/>
  <c r="BU9" i="10"/>
  <c r="BV9" i="10"/>
  <c r="BW9" i="10"/>
  <c r="BX9" i="10"/>
  <c r="BY9" i="10"/>
  <c r="BZ9" i="10"/>
  <c r="CA9" i="10"/>
  <c r="CB9" i="10"/>
  <c r="CC9" i="10"/>
  <c r="CD9" i="10"/>
  <c r="CE9" i="10"/>
  <c r="CF9" i="10"/>
  <c r="CG9" i="10"/>
  <c r="CH9" i="10"/>
  <c r="CI9" i="10"/>
  <c r="CJ9" i="10"/>
  <c r="CK9" i="10"/>
  <c r="CL9" i="10"/>
  <c r="CM9" i="10"/>
  <c r="CN9" i="10"/>
  <c r="CO9" i="10"/>
  <c r="CP9" i="10"/>
  <c r="CQ9" i="10"/>
  <c r="CR9" i="10"/>
  <c r="CS9" i="10"/>
  <c r="CT9" i="10"/>
  <c r="CU9" i="10"/>
  <c r="CV9" i="10"/>
  <c r="CW9" i="10"/>
  <c r="CX9" i="10"/>
  <c r="CY9" i="10"/>
  <c r="CZ9" i="10"/>
  <c r="DA9" i="10"/>
  <c r="DB9" i="10"/>
  <c r="DC9" i="10"/>
  <c r="DD9" i="10"/>
  <c r="DE9" i="10"/>
  <c r="DF9" i="10"/>
  <c r="DG9" i="10"/>
  <c r="DH9" i="10"/>
  <c r="DI9" i="10"/>
  <c r="DJ9" i="10"/>
  <c r="DK9" i="10"/>
  <c r="DL9" i="10"/>
  <c r="DM9" i="10"/>
  <c r="DN9" i="10"/>
  <c r="DO9" i="10"/>
  <c r="DP9" i="10"/>
  <c r="DQ9" i="10"/>
  <c r="DR9" i="10"/>
  <c r="DS9" i="10"/>
  <c r="DT9" i="10"/>
  <c r="DU9" i="10"/>
  <c r="DV9" i="10"/>
  <c r="DW9" i="10"/>
  <c r="DX9" i="10"/>
  <c r="DY9" i="10"/>
  <c r="DZ9" i="10"/>
  <c r="EA9" i="10"/>
  <c r="EB9" i="10"/>
  <c r="EC9" i="10"/>
  <c r="ED9" i="10"/>
  <c r="EE9" i="10"/>
  <c r="EF9" i="10"/>
  <c r="EG9" i="10"/>
  <c r="EH9" i="10"/>
  <c r="EI9" i="10"/>
  <c r="EJ9" i="10"/>
  <c r="EK9" i="10"/>
  <c r="EL9" i="10"/>
  <c r="EM9" i="10"/>
  <c r="EN9" i="10"/>
  <c r="EO9" i="10"/>
  <c r="EP9" i="10"/>
  <c r="EQ9" i="10"/>
  <c r="ER9" i="10"/>
  <c r="ES9" i="10"/>
  <c r="ET9" i="10"/>
  <c r="EU9" i="10"/>
  <c r="EV9" i="10"/>
  <c r="EW9" i="10"/>
  <c r="EX9" i="10"/>
  <c r="EY9" i="10"/>
  <c r="EZ9" i="10"/>
  <c r="FA9" i="10"/>
  <c r="FB9" i="10"/>
  <c r="FC9" i="10"/>
  <c r="FD9" i="10"/>
  <c r="FE9" i="10"/>
  <c r="FF9" i="10"/>
  <c r="FG9" i="10"/>
  <c r="FH9" i="10"/>
  <c r="FI9" i="10"/>
  <c r="FJ9" i="10"/>
  <c r="FK9" i="10"/>
  <c r="FL9" i="10"/>
  <c r="FM9" i="10"/>
  <c r="FN9" i="10"/>
  <c r="FO9" i="10"/>
  <c r="FP9" i="10"/>
  <c r="FQ9" i="10"/>
  <c r="FR9" i="10"/>
  <c r="FS9" i="10"/>
  <c r="FT9" i="10"/>
  <c r="FU9" i="10"/>
  <c r="FV9" i="10"/>
  <c r="FW9" i="10"/>
  <c r="FX9" i="10"/>
  <c r="FY9" i="10"/>
  <c r="FZ9" i="10"/>
  <c r="GA9" i="10"/>
  <c r="GB9" i="10"/>
  <c r="GC9" i="10"/>
  <c r="GD9" i="10"/>
  <c r="GE9" i="10"/>
  <c r="GF9" i="10"/>
  <c r="GG9" i="10"/>
  <c r="GH9" i="10"/>
  <c r="GI9" i="10"/>
  <c r="GJ9" i="10"/>
  <c r="GK9" i="10"/>
  <c r="GL9" i="10"/>
  <c r="GM9" i="10"/>
  <c r="GN9" i="10"/>
  <c r="GO9" i="10"/>
  <c r="GP9" i="10"/>
  <c r="GQ9" i="10"/>
  <c r="GR9" i="10"/>
  <c r="GS9" i="10"/>
  <c r="GT9" i="10"/>
  <c r="GU9" i="10"/>
  <c r="GV9" i="10"/>
  <c r="GW9" i="10"/>
  <c r="GX9" i="10"/>
  <c r="GY9" i="10"/>
  <c r="GZ9" i="10"/>
  <c r="HA9" i="10"/>
  <c r="HB9" i="10"/>
  <c r="HC9" i="10"/>
  <c r="HD9" i="10"/>
  <c r="HE9" i="10"/>
  <c r="HF9" i="10"/>
  <c r="HG9" i="10"/>
  <c r="HH9" i="10"/>
  <c r="HI9" i="10"/>
  <c r="HJ9" i="10"/>
  <c r="HK9" i="10"/>
  <c r="HL9" i="10"/>
  <c r="HM9" i="10"/>
  <c r="HN9" i="10"/>
  <c r="HO9" i="10"/>
  <c r="HP9" i="10"/>
  <c r="HQ9" i="10"/>
  <c r="HR9" i="10"/>
  <c r="HS9" i="10"/>
  <c r="HT9" i="10"/>
  <c r="HU9" i="10"/>
  <c r="HV9" i="10"/>
  <c r="HW9" i="10"/>
  <c r="HX9" i="10"/>
  <c r="HY9" i="10"/>
  <c r="HZ9" i="10"/>
  <c r="IA9" i="10"/>
  <c r="IB9" i="10"/>
  <c r="IC9" i="10"/>
  <c r="ID9" i="10"/>
  <c r="IE9" i="10"/>
  <c r="IF9" i="10"/>
  <c r="IG9" i="10"/>
  <c r="IH9" i="10"/>
  <c r="II9" i="10"/>
  <c r="IJ9" i="10"/>
  <c r="IK9" i="10"/>
  <c r="IL9" i="10"/>
  <c r="IM9" i="10"/>
  <c r="IN9" i="10"/>
  <c r="IO9" i="10"/>
  <c r="IP9" i="10"/>
  <c r="IQ9" i="10"/>
  <c r="IR9" i="10"/>
  <c r="IS9" i="10"/>
  <c r="IT9" i="10"/>
  <c r="IU9" i="10"/>
  <c r="IV9" i="10"/>
  <c r="IW9" i="10"/>
  <c r="IX9" i="10"/>
  <c r="IY9" i="10"/>
  <c r="IZ9" i="10"/>
  <c r="JA9" i="10"/>
  <c r="JB9" i="10"/>
  <c r="JC9" i="10"/>
  <c r="JD9" i="10"/>
  <c r="JE9" i="10"/>
  <c r="JF9" i="10"/>
  <c r="JG9" i="10"/>
  <c r="JH9" i="10"/>
  <c r="JI9" i="10"/>
  <c r="JJ9" i="10"/>
  <c r="JK9" i="10"/>
  <c r="JL9" i="10"/>
  <c r="JM9" i="10"/>
  <c r="JN9" i="10"/>
  <c r="JO9" i="10"/>
  <c r="JP9" i="10"/>
  <c r="JQ9" i="10"/>
  <c r="JR9" i="10"/>
  <c r="JS9" i="10"/>
  <c r="JT9" i="10"/>
  <c r="JU9" i="10"/>
  <c r="JV9" i="10"/>
  <c r="JW9" i="10"/>
  <c r="JX9" i="10"/>
  <c r="JY9" i="10"/>
  <c r="JZ9" i="10"/>
  <c r="KA9" i="10"/>
  <c r="KB9" i="10"/>
  <c r="KC9" i="10"/>
  <c r="KD9" i="10"/>
  <c r="KE9" i="10"/>
  <c r="KF9" i="10"/>
  <c r="KG9" i="10"/>
  <c r="KH9" i="10"/>
  <c r="KI9" i="10"/>
  <c r="KJ9" i="10"/>
  <c r="KK9" i="10"/>
  <c r="KL9" i="10"/>
  <c r="KM9" i="10"/>
  <c r="KN9" i="10"/>
  <c r="KO9" i="10"/>
  <c r="KP9" i="10"/>
  <c r="KQ9" i="10"/>
  <c r="KR9" i="10"/>
  <c r="KS9" i="10"/>
  <c r="KT9" i="10"/>
  <c r="KU9" i="10"/>
  <c r="KV9" i="10"/>
  <c r="KW9" i="10"/>
  <c r="KX9" i="10"/>
  <c r="KY9" i="10"/>
  <c r="KZ9" i="10"/>
  <c r="LA9" i="10"/>
  <c r="LB9" i="10"/>
  <c r="LC9" i="10"/>
  <c r="LD9" i="10"/>
  <c r="LE9" i="10"/>
  <c r="LF9" i="10"/>
  <c r="LG9" i="10"/>
  <c r="LH9" i="10"/>
  <c r="LI9" i="10"/>
  <c r="LJ9" i="10"/>
  <c r="LK9" i="10"/>
  <c r="LL9" i="10"/>
  <c r="LM9" i="10"/>
  <c r="LN9" i="10"/>
  <c r="LO9" i="10"/>
  <c r="LP9" i="10"/>
  <c r="LQ9" i="10"/>
  <c r="LR9" i="10"/>
  <c r="LS9" i="10"/>
  <c r="LT9" i="10"/>
  <c r="LU9" i="10"/>
  <c r="LV9" i="10"/>
  <c r="LW9" i="10"/>
  <c r="LX9" i="10"/>
  <c r="LY9" i="10"/>
  <c r="LZ9" i="10"/>
  <c r="MA9" i="10"/>
  <c r="MB9" i="10"/>
  <c r="MC9" i="10"/>
  <c r="MD9" i="10"/>
  <c r="ME9" i="10"/>
  <c r="MF9" i="10"/>
  <c r="MG9" i="10"/>
  <c r="MH9" i="10"/>
  <c r="MI9" i="10"/>
  <c r="MJ9" i="10"/>
  <c r="MK9" i="10"/>
  <c r="ML9" i="10"/>
  <c r="MM9" i="10"/>
  <c r="MN9" i="10"/>
  <c r="MO9" i="10"/>
  <c r="MP9" i="10"/>
  <c r="MQ9" i="10"/>
  <c r="MR9" i="10"/>
  <c r="MS9" i="10"/>
  <c r="MT9" i="10"/>
  <c r="MU9" i="10"/>
  <c r="MV9" i="10"/>
  <c r="MW9" i="10"/>
  <c r="MX9" i="10"/>
  <c r="MY9" i="10"/>
  <c r="MZ9" i="10"/>
  <c r="NA9" i="10"/>
  <c r="NB9" i="10"/>
  <c r="NC9" i="10"/>
  <c r="ND9" i="10"/>
  <c r="NE9" i="10"/>
  <c r="NF9" i="10"/>
  <c r="NG9" i="10"/>
  <c r="NH9" i="10"/>
  <c r="NI9" i="10"/>
  <c r="NJ9" i="10"/>
  <c r="NK9" i="10"/>
  <c r="NL9" i="10"/>
  <c r="NM9" i="10"/>
  <c r="NN9" i="10"/>
  <c r="NO9" i="10"/>
  <c r="NP9" i="10"/>
  <c r="NQ9" i="10"/>
  <c r="NR9" i="10"/>
  <c r="NS9" i="10"/>
  <c r="NT9" i="10"/>
  <c r="NU9" i="10"/>
  <c r="NV9" i="10"/>
  <c r="NW9" i="10"/>
  <c r="NX9" i="10"/>
  <c r="NY9" i="10"/>
  <c r="NZ9" i="10"/>
  <c r="OA9" i="10"/>
  <c r="OB9" i="10"/>
  <c r="OC9" i="10"/>
  <c r="OD9" i="10"/>
  <c r="OE9" i="10"/>
  <c r="OF9" i="10"/>
  <c r="OG9" i="10"/>
  <c r="OH9" i="10"/>
  <c r="OI9" i="10"/>
  <c r="OJ9" i="10"/>
  <c r="OK9" i="10"/>
  <c r="OL9" i="10"/>
  <c r="OM9" i="10"/>
  <c r="ON9" i="10"/>
  <c r="OO9" i="10"/>
  <c r="OP9" i="10"/>
  <c r="OQ9" i="10"/>
  <c r="OR9" i="10"/>
  <c r="OS9" i="10"/>
  <c r="OT9" i="10"/>
  <c r="OU9" i="10"/>
  <c r="OV9" i="10"/>
  <c r="OW9" i="10"/>
  <c r="OX9" i="10"/>
  <c r="OY9" i="10"/>
  <c r="OZ9" i="10"/>
  <c r="PA9" i="10"/>
  <c r="PB9" i="10"/>
  <c r="PC9" i="10"/>
  <c r="PD9" i="10"/>
  <c r="PE9" i="10"/>
  <c r="PF9" i="10"/>
  <c r="PG9" i="10"/>
  <c r="PH9" i="10"/>
  <c r="PI9" i="10"/>
  <c r="PJ9" i="10"/>
  <c r="PK9" i="10"/>
  <c r="PL9" i="10"/>
  <c r="PM9" i="10"/>
  <c r="PN9" i="10"/>
  <c r="PO9" i="10"/>
  <c r="PP9" i="10"/>
  <c r="PQ9" i="10"/>
  <c r="PR9" i="10"/>
  <c r="PS9" i="10"/>
  <c r="PT9" i="10"/>
  <c r="PU9" i="10"/>
  <c r="PV9" i="10"/>
  <c r="PW9" i="10"/>
  <c r="PX9" i="10"/>
  <c r="PY9" i="10"/>
  <c r="PZ9" i="10"/>
  <c r="QA9" i="10"/>
  <c r="QB9" i="10"/>
  <c r="QC9" i="10"/>
  <c r="QD9" i="10"/>
  <c r="QE9" i="10"/>
  <c r="QF9" i="10"/>
  <c r="QG9" i="10"/>
  <c r="QH9" i="10"/>
  <c r="QI9" i="10"/>
  <c r="QJ9" i="10"/>
  <c r="QK9" i="10"/>
  <c r="QL9" i="10"/>
  <c r="QM9" i="10"/>
  <c r="QN9" i="10"/>
  <c r="QO9" i="10"/>
  <c r="QP9" i="10"/>
  <c r="QQ9" i="10"/>
  <c r="QR9" i="10"/>
  <c r="QS9" i="10"/>
  <c r="QT9" i="10"/>
  <c r="QU9" i="10"/>
  <c r="QV9" i="10"/>
  <c r="QW9" i="10"/>
  <c r="QX9" i="10"/>
  <c r="QY9" i="10"/>
  <c r="QZ9" i="10"/>
  <c r="RA9" i="10"/>
  <c r="RB9" i="10"/>
  <c r="RC9" i="10"/>
  <c r="RD9" i="10"/>
  <c r="RE9" i="10"/>
  <c r="RF9" i="10"/>
  <c r="RG9" i="10"/>
  <c r="RH9" i="10"/>
  <c r="RI9" i="10"/>
  <c r="RJ9" i="10"/>
  <c r="RK9" i="10"/>
  <c r="RL9" i="10"/>
  <c r="RM9" i="10"/>
  <c r="RN9" i="10"/>
  <c r="RO9" i="10"/>
  <c r="RP9" i="10"/>
  <c r="RQ9" i="10"/>
  <c r="RR9" i="10"/>
  <c r="RS9" i="10"/>
  <c r="RT9" i="10"/>
  <c r="RU9" i="10"/>
  <c r="RV9" i="10"/>
  <c r="RW9" i="10"/>
  <c r="RX9" i="10"/>
  <c r="RY9" i="10"/>
  <c r="RZ9" i="10"/>
  <c r="SA9" i="10"/>
  <c r="SB9" i="10"/>
  <c r="SC9" i="10"/>
  <c r="SD9" i="10"/>
  <c r="SE9" i="10"/>
  <c r="SF9" i="10"/>
  <c r="SG9" i="10"/>
  <c r="SH9" i="10"/>
  <c r="SI9" i="10"/>
  <c r="SJ9" i="10"/>
  <c r="SK9" i="10"/>
  <c r="SL9" i="10"/>
  <c r="SM9" i="10"/>
  <c r="SN9" i="10"/>
  <c r="SO9" i="10"/>
  <c r="SP9" i="10"/>
  <c r="SQ9" i="10"/>
  <c r="SR9" i="10"/>
  <c r="SS9" i="10"/>
  <c r="ST9" i="10"/>
  <c r="SU9" i="10"/>
  <c r="SV9" i="10"/>
  <c r="SW9" i="10"/>
  <c r="SX9" i="10"/>
  <c r="SY9" i="10"/>
  <c r="SZ9" i="10"/>
  <c r="TA9" i="10"/>
  <c r="TB9" i="10"/>
  <c r="TC9" i="10"/>
  <c r="TD9" i="10"/>
  <c r="TE9" i="10"/>
  <c r="TF9" i="10"/>
  <c r="TG9" i="10"/>
  <c r="TH9" i="10"/>
  <c r="TI9" i="10"/>
  <c r="TJ9" i="10"/>
  <c r="TK9" i="10"/>
  <c r="TL9" i="10"/>
  <c r="TM9" i="10"/>
  <c r="TN9" i="10"/>
  <c r="TO9" i="10"/>
  <c r="TP9" i="10"/>
  <c r="TQ9" i="10"/>
  <c r="TR9" i="10"/>
  <c r="TS9" i="10"/>
  <c r="TT9" i="10"/>
  <c r="TU9" i="10"/>
  <c r="TV9" i="10"/>
  <c r="TW9" i="10"/>
  <c r="TX9" i="10"/>
  <c r="TY9" i="10"/>
  <c r="TZ9" i="10"/>
  <c r="UA9" i="10"/>
  <c r="UB9" i="10"/>
  <c r="UC9" i="10"/>
  <c r="UD9" i="10"/>
  <c r="UE9" i="10"/>
  <c r="UF9" i="10"/>
  <c r="UG9" i="10"/>
  <c r="UH9" i="10"/>
  <c r="UI9" i="10"/>
  <c r="UJ9" i="10"/>
  <c r="UK9" i="10"/>
  <c r="UL9" i="10"/>
  <c r="UM9" i="10"/>
  <c r="UN9" i="10"/>
  <c r="UO9" i="10"/>
  <c r="UP9" i="10"/>
  <c r="UQ9" i="10"/>
  <c r="UR9" i="10"/>
  <c r="US9" i="10"/>
  <c r="UT9" i="10"/>
  <c r="UU9" i="10"/>
  <c r="UV9" i="10"/>
  <c r="UW9" i="10"/>
  <c r="UX9" i="10"/>
  <c r="UY9" i="10"/>
  <c r="UZ9" i="10"/>
  <c r="VA9" i="10"/>
  <c r="VB9" i="10"/>
  <c r="VC9" i="10"/>
  <c r="VD9" i="10"/>
  <c r="VE9" i="10"/>
  <c r="VF9" i="10"/>
  <c r="VG9" i="10"/>
  <c r="VH9" i="10"/>
  <c r="VI9" i="10"/>
  <c r="VJ9" i="10"/>
  <c r="VK9" i="10"/>
  <c r="VL9" i="10"/>
  <c r="VM9" i="10"/>
  <c r="VN9" i="10"/>
  <c r="VO9" i="10"/>
  <c r="VP9" i="10"/>
  <c r="VQ9" i="10"/>
  <c r="VR9" i="10"/>
  <c r="VS9" i="10"/>
  <c r="C9"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AJ8" i="10"/>
  <c r="AK8" i="10"/>
  <c r="AL8" i="10"/>
  <c r="AM8" i="10"/>
  <c r="AN8" i="10"/>
  <c r="AO8" i="10"/>
  <c r="AP8" i="10"/>
  <c r="AQ8" i="10"/>
  <c r="AR8" i="10"/>
  <c r="AS8" i="10"/>
  <c r="AT8" i="10"/>
  <c r="AU8" i="10"/>
  <c r="AV8" i="10"/>
  <c r="AW8" i="10"/>
  <c r="AX8" i="10"/>
  <c r="AY8" i="10"/>
  <c r="AZ8" i="10"/>
  <c r="BA8" i="10"/>
  <c r="BB8" i="10"/>
  <c r="BC8" i="10"/>
  <c r="BD8" i="10"/>
  <c r="BE8" i="10"/>
  <c r="BF8" i="10"/>
  <c r="BG8" i="10"/>
  <c r="BH8" i="10"/>
  <c r="BI8" i="10"/>
  <c r="BJ8" i="10"/>
  <c r="BK8" i="10"/>
  <c r="BL8" i="10"/>
  <c r="BM8" i="10"/>
  <c r="BN8" i="10"/>
  <c r="BO8" i="10"/>
  <c r="BP8" i="10"/>
  <c r="BQ8" i="10"/>
  <c r="BR8" i="10"/>
  <c r="BS8" i="10"/>
  <c r="BT8" i="10"/>
  <c r="BU8" i="10"/>
  <c r="BV8" i="10"/>
  <c r="BW8" i="10"/>
  <c r="BX8" i="10"/>
  <c r="BY8" i="10"/>
  <c r="BZ8" i="10"/>
  <c r="CA8" i="10"/>
  <c r="CB8" i="10"/>
  <c r="CC8" i="10"/>
  <c r="CD8" i="10"/>
  <c r="CE8" i="10"/>
  <c r="CF8" i="10"/>
  <c r="CG8" i="10"/>
  <c r="CH8" i="10"/>
  <c r="CI8" i="10"/>
  <c r="CJ8" i="10"/>
  <c r="CK8" i="10"/>
  <c r="CL8" i="10"/>
  <c r="CM8" i="10"/>
  <c r="CN8" i="10"/>
  <c r="CO8" i="10"/>
  <c r="CP8" i="10"/>
  <c r="CQ8" i="10"/>
  <c r="CR8" i="10"/>
  <c r="CS8" i="10"/>
  <c r="CT8" i="10"/>
  <c r="CU8" i="10"/>
  <c r="CV8" i="10"/>
  <c r="CW8" i="10"/>
  <c r="CX8" i="10"/>
  <c r="CY8" i="10"/>
  <c r="CZ8" i="10"/>
  <c r="DA8" i="10"/>
  <c r="DB8" i="10"/>
  <c r="DC8" i="10"/>
  <c r="DD8" i="10"/>
  <c r="DE8" i="10"/>
  <c r="DF8" i="10"/>
  <c r="DG8" i="10"/>
  <c r="DH8" i="10"/>
  <c r="DI8" i="10"/>
  <c r="DJ8" i="10"/>
  <c r="DK8" i="10"/>
  <c r="DL8" i="10"/>
  <c r="DM8" i="10"/>
  <c r="DN8" i="10"/>
  <c r="DO8" i="10"/>
  <c r="DP8" i="10"/>
  <c r="DQ8" i="10"/>
  <c r="DR8" i="10"/>
  <c r="DS8" i="10"/>
  <c r="DT8" i="10"/>
  <c r="DU8" i="10"/>
  <c r="DV8" i="10"/>
  <c r="DW8" i="10"/>
  <c r="DX8" i="10"/>
  <c r="DY8" i="10"/>
  <c r="DZ8" i="10"/>
  <c r="EA8" i="10"/>
  <c r="EB8" i="10"/>
  <c r="EC8" i="10"/>
  <c r="ED8" i="10"/>
  <c r="EE8" i="10"/>
  <c r="EF8" i="10"/>
  <c r="EG8" i="10"/>
  <c r="EH8" i="10"/>
  <c r="EI8" i="10"/>
  <c r="EJ8" i="10"/>
  <c r="EK8" i="10"/>
  <c r="EL8" i="10"/>
  <c r="EM8" i="10"/>
  <c r="EN8" i="10"/>
  <c r="EO8" i="10"/>
  <c r="EP8" i="10"/>
  <c r="EQ8" i="10"/>
  <c r="ER8" i="10"/>
  <c r="ES8" i="10"/>
  <c r="ET8" i="10"/>
  <c r="EU8" i="10"/>
  <c r="EV8" i="10"/>
  <c r="EW8" i="10"/>
  <c r="EX8" i="10"/>
  <c r="EY8" i="10"/>
  <c r="EZ8" i="10"/>
  <c r="FA8" i="10"/>
  <c r="FB8" i="10"/>
  <c r="FC8" i="10"/>
  <c r="FD8" i="10"/>
  <c r="FE8" i="10"/>
  <c r="FF8" i="10"/>
  <c r="FG8" i="10"/>
  <c r="FH8" i="10"/>
  <c r="FI8" i="10"/>
  <c r="FJ8" i="10"/>
  <c r="FK8" i="10"/>
  <c r="FL8" i="10"/>
  <c r="FM8" i="10"/>
  <c r="FN8" i="10"/>
  <c r="FO8" i="10"/>
  <c r="FP8" i="10"/>
  <c r="FQ8" i="10"/>
  <c r="FR8" i="10"/>
  <c r="FS8" i="10"/>
  <c r="FT8" i="10"/>
  <c r="FU8" i="10"/>
  <c r="FV8" i="10"/>
  <c r="FW8" i="10"/>
  <c r="FX8" i="10"/>
  <c r="FY8" i="10"/>
  <c r="FZ8" i="10"/>
  <c r="GA8" i="10"/>
  <c r="GB8" i="10"/>
  <c r="GC8" i="10"/>
  <c r="GD8" i="10"/>
  <c r="GE8" i="10"/>
  <c r="GF8" i="10"/>
  <c r="GG8" i="10"/>
  <c r="GH8" i="10"/>
  <c r="GI8" i="10"/>
  <c r="GJ8" i="10"/>
  <c r="GK8" i="10"/>
  <c r="GL8" i="10"/>
  <c r="GM8" i="10"/>
  <c r="GN8" i="10"/>
  <c r="GO8" i="10"/>
  <c r="GP8" i="10"/>
  <c r="GQ8" i="10"/>
  <c r="GR8" i="10"/>
  <c r="GS8" i="10"/>
  <c r="GT8" i="10"/>
  <c r="GU8" i="10"/>
  <c r="GV8" i="10"/>
  <c r="GW8" i="10"/>
  <c r="GX8" i="10"/>
  <c r="GY8" i="10"/>
  <c r="GZ8" i="10"/>
  <c r="HA8" i="10"/>
  <c r="HB8" i="10"/>
  <c r="HC8" i="10"/>
  <c r="HD8" i="10"/>
  <c r="HE8" i="10"/>
  <c r="HF8" i="10"/>
  <c r="HG8" i="10"/>
  <c r="HH8" i="10"/>
  <c r="HI8" i="10"/>
  <c r="HJ8" i="10"/>
  <c r="HK8" i="10"/>
  <c r="HL8" i="10"/>
  <c r="HM8" i="10"/>
  <c r="HN8" i="10"/>
  <c r="HO8" i="10"/>
  <c r="HP8" i="10"/>
  <c r="HQ8" i="10"/>
  <c r="HR8" i="10"/>
  <c r="HS8" i="10"/>
  <c r="HT8" i="10"/>
  <c r="HU8" i="10"/>
  <c r="HV8" i="10"/>
  <c r="HW8" i="10"/>
  <c r="HX8" i="10"/>
  <c r="HY8" i="10"/>
  <c r="HZ8" i="10"/>
  <c r="IA8" i="10"/>
  <c r="IB8" i="10"/>
  <c r="IC8" i="10"/>
  <c r="ID8" i="10"/>
  <c r="IE8" i="10"/>
  <c r="IF8" i="10"/>
  <c r="IG8" i="10"/>
  <c r="IH8" i="10"/>
  <c r="II8" i="10"/>
  <c r="IJ8" i="10"/>
  <c r="IK8" i="10"/>
  <c r="IL8" i="10"/>
  <c r="IM8" i="10"/>
  <c r="IN8" i="10"/>
  <c r="IO8" i="10"/>
  <c r="IP8" i="10"/>
  <c r="IQ8" i="10"/>
  <c r="IR8" i="10"/>
  <c r="IS8" i="10"/>
  <c r="IT8" i="10"/>
  <c r="IU8" i="10"/>
  <c r="IV8" i="10"/>
  <c r="IW8" i="10"/>
  <c r="IX8" i="10"/>
  <c r="IY8" i="10"/>
  <c r="IZ8" i="10"/>
  <c r="JA8" i="10"/>
  <c r="JB8" i="10"/>
  <c r="JC8" i="10"/>
  <c r="JD8" i="10"/>
  <c r="JE8" i="10"/>
  <c r="JF8" i="10"/>
  <c r="JG8" i="10"/>
  <c r="JH8" i="10"/>
  <c r="JI8" i="10"/>
  <c r="JJ8" i="10"/>
  <c r="JK8" i="10"/>
  <c r="JL8" i="10"/>
  <c r="JM8" i="10"/>
  <c r="JN8" i="10"/>
  <c r="JO8" i="10"/>
  <c r="JP8" i="10"/>
  <c r="JQ8" i="10"/>
  <c r="JR8" i="10"/>
  <c r="JS8" i="10"/>
  <c r="JT8" i="10"/>
  <c r="JU8" i="10"/>
  <c r="JV8" i="10"/>
  <c r="JW8" i="10"/>
  <c r="JX8" i="10"/>
  <c r="JY8" i="10"/>
  <c r="JZ8" i="10"/>
  <c r="KA8" i="10"/>
  <c r="KB8" i="10"/>
  <c r="KC8" i="10"/>
  <c r="KD8" i="10"/>
  <c r="KE8" i="10"/>
  <c r="KF8" i="10"/>
  <c r="KG8" i="10"/>
  <c r="KH8" i="10"/>
  <c r="KI8" i="10"/>
  <c r="KJ8" i="10"/>
  <c r="KK8" i="10"/>
  <c r="KL8" i="10"/>
  <c r="KM8" i="10"/>
  <c r="KN8" i="10"/>
  <c r="KO8" i="10"/>
  <c r="KP8" i="10"/>
  <c r="KQ8" i="10"/>
  <c r="KR8" i="10"/>
  <c r="KS8" i="10"/>
  <c r="KT8" i="10"/>
  <c r="KU8" i="10"/>
  <c r="KV8" i="10"/>
  <c r="KW8" i="10"/>
  <c r="KX8" i="10"/>
  <c r="KY8" i="10"/>
  <c r="KZ8" i="10"/>
  <c r="LA8" i="10"/>
  <c r="LB8" i="10"/>
  <c r="LC8" i="10"/>
  <c r="LD8" i="10"/>
  <c r="LE8" i="10"/>
  <c r="LF8" i="10"/>
  <c r="LG8" i="10"/>
  <c r="LH8" i="10"/>
  <c r="LI8" i="10"/>
  <c r="LJ8" i="10"/>
  <c r="LK8" i="10"/>
  <c r="LL8" i="10"/>
  <c r="LM8" i="10"/>
  <c r="LN8" i="10"/>
  <c r="LO8" i="10"/>
  <c r="LP8" i="10"/>
  <c r="LQ8" i="10"/>
  <c r="LR8" i="10"/>
  <c r="LS8" i="10"/>
  <c r="LT8" i="10"/>
  <c r="LU8" i="10"/>
  <c r="LV8" i="10"/>
  <c r="LW8" i="10"/>
  <c r="LX8" i="10"/>
  <c r="LY8" i="10"/>
  <c r="LZ8" i="10"/>
  <c r="MA8" i="10"/>
  <c r="MB8" i="10"/>
  <c r="MC8" i="10"/>
  <c r="MD8" i="10"/>
  <c r="ME8" i="10"/>
  <c r="MF8" i="10"/>
  <c r="MG8" i="10"/>
  <c r="MH8" i="10"/>
  <c r="MI8" i="10"/>
  <c r="MJ8" i="10"/>
  <c r="MK8" i="10"/>
  <c r="ML8" i="10"/>
  <c r="MM8" i="10"/>
  <c r="MN8" i="10"/>
  <c r="MO8" i="10"/>
  <c r="MP8" i="10"/>
  <c r="MQ8" i="10"/>
  <c r="MR8" i="10"/>
  <c r="MS8" i="10"/>
  <c r="MT8" i="10"/>
  <c r="MU8" i="10"/>
  <c r="MV8" i="10"/>
  <c r="MW8" i="10"/>
  <c r="MX8" i="10"/>
  <c r="MY8" i="10"/>
  <c r="MZ8" i="10"/>
  <c r="NA8" i="10"/>
  <c r="NB8" i="10"/>
  <c r="NC8" i="10"/>
  <c r="ND8" i="10"/>
  <c r="NE8" i="10"/>
  <c r="NF8" i="10"/>
  <c r="NG8" i="10"/>
  <c r="NH8" i="10"/>
  <c r="NI8" i="10"/>
  <c r="NJ8" i="10"/>
  <c r="NK8" i="10"/>
  <c r="NL8" i="10"/>
  <c r="NM8" i="10"/>
  <c r="NN8" i="10"/>
  <c r="NO8" i="10"/>
  <c r="NP8" i="10"/>
  <c r="NQ8" i="10"/>
  <c r="NR8" i="10"/>
  <c r="NS8" i="10"/>
  <c r="NT8" i="10"/>
  <c r="NU8" i="10"/>
  <c r="NV8" i="10"/>
  <c r="NW8" i="10"/>
  <c r="NX8" i="10"/>
  <c r="NY8" i="10"/>
  <c r="NZ8" i="10"/>
  <c r="OA8" i="10"/>
  <c r="OB8" i="10"/>
  <c r="OC8" i="10"/>
  <c r="OD8" i="10"/>
  <c r="OE8" i="10"/>
  <c r="OF8" i="10"/>
  <c r="OG8" i="10"/>
  <c r="OH8" i="10"/>
  <c r="OI8" i="10"/>
  <c r="OJ8" i="10"/>
  <c r="OK8" i="10"/>
  <c r="OL8" i="10"/>
  <c r="OM8" i="10"/>
  <c r="ON8" i="10"/>
  <c r="OO8" i="10"/>
  <c r="OP8" i="10"/>
  <c r="OQ8" i="10"/>
  <c r="OR8" i="10"/>
  <c r="OS8" i="10"/>
  <c r="OT8" i="10"/>
  <c r="OU8" i="10"/>
  <c r="OV8" i="10"/>
  <c r="OW8" i="10"/>
  <c r="OX8" i="10"/>
  <c r="OY8" i="10"/>
  <c r="OZ8" i="10"/>
  <c r="PA8" i="10"/>
  <c r="PB8" i="10"/>
  <c r="PC8" i="10"/>
  <c r="PD8" i="10"/>
  <c r="PE8" i="10"/>
  <c r="PF8" i="10"/>
  <c r="PG8" i="10"/>
  <c r="PH8" i="10"/>
  <c r="PI8" i="10"/>
  <c r="PJ8" i="10"/>
  <c r="PK8" i="10"/>
  <c r="PL8" i="10"/>
  <c r="PM8" i="10"/>
  <c r="PN8" i="10"/>
  <c r="PO8" i="10"/>
  <c r="PP8" i="10"/>
  <c r="PQ8" i="10"/>
  <c r="PR8" i="10"/>
  <c r="PS8" i="10"/>
  <c r="PT8" i="10"/>
  <c r="PU8" i="10"/>
  <c r="PV8" i="10"/>
  <c r="PW8" i="10"/>
  <c r="PX8" i="10"/>
  <c r="PY8" i="10"/>
  <c r="PZ8" i="10"/>
  <c r="QA8" i="10"/>
  <c r="QB8" i="10"/>
  <c r="QC8" i="10"/>
  <c r="QD8" i="10"/>
  <c r="QE8" i="10"/>
  <c r="QF8" i="10"/>
  <c r="QG8" i="10"/>
  <c r="QH8" i="10"/>
  <c r="QI8" i="10"/>
  <c r="QJ8" i="10"/>
  <c r="QK8" i="10"/>
  <c r="QL8" i="10"/>
  <c r="QM8" i="10"/>
  <c r="QN8" i="10"/>
  <c r="QO8" i="10"/>
  <c r="QP8" i="10"/>
  <c r="QQ8" i="10"/>
  <c r="QR8" i="10"/>
  <c r="QS8" i="10"/>
  <c r="QT8" i="10"/>
  <c r="QU8" i="10"/>
  <c r="QV8" i="10"/>
  <c r="QW8" i="10"/>
  <c r="QX8" i="10"/>
  <c r="QY8" i="10"/>
  <c r="QZ8" i="10"/>
  <c r="RA8" i="10"/>
  <c r="RB8" i="10"/>
  <c r="RC8" i="10"/>
  <c r="RD8" i="10"/>
  <c r="RE8" i="10"/>
  <c r="RF8" i="10"/>
  <c r="RG8" i="10"/>
  <c r="RH8" i="10"/>
  <c r="RI8" i="10"/>
  <c r="RJ8" i="10"/>
  <c r="RK8" i="10"/>
  <c r="RL8" i="10"/>
  <c r="RM8" i="10"/>
  <c r="RN8" i="10"/>
  <c r="RO8" i="10"/>
  <c r="RP8" i="10"/>
  <c r="RQ8" i="10"/>
  <c r="RR8" i="10"/>
  <c r="RS8" i="10"/>
  <c r="RT8" i="10"/>
  <c r="RU8" i="10"/>
  <c r="RV8" i="10"/>
  <c r="RW8" i="10"/>
  <c r="RX8" i="10"/>
  <c r="RY8" i="10"/>
  <c r="RZ8" i="10"/>
  <c r="SA8" i="10"/>
  <c r="SB8" i="10"/>
  <c r="SC8" i="10"/>
  <c r="SD8" i="10"/>
  <c r="SE8" i="10"/>
  <c r="SF8" i="10"/>
  <c r="SG8" i="10"/>
  <c r="SH8" i="10"/>
  <c r="SI8" i="10"/>
  <c r="SJ8" i="10"/>
  <c r="SK8" i="10"/>
  <c r="SL8" i="10"/>
  <c r="SM8" i="10"/>
  <c r="SN8" i="10"/>
  <c r="SO8" i="10"/>
  <c r="SP8" i="10"/>
  <c r="SQ8" i="10"/>
  <c r="SR8" i="10"/>
  <c r="SS8" i="10"/>
  <c r="ST8" i="10"/>
  <c r="SU8" i="10"/>
  <c r="SV8" i="10"/>
  <c r="SW8" i="10"/>
  <c r="SX8" i="10"/>
  <c r="SY8" i="10"/>
  <c r="SZ8" i="10"/>
  <c r="TA8" i="10"/>
  <c r="TB8" i="10"/>
  <c r="TC8" i="10"/>
  <c r="TD8" i="10"/>
  <c r="TE8" i="10"/>
  <c r="TF8" i="10"/>
  <c r="TG8" i="10"/>
  <c r="TH8" i="10"/>
  <c r="TI8" i="10"/>
  <c r="TJ8" i="10"/>
  <c r="TK8" i="10"/>
  <c r="TL8" i="10"/>
  <c r="TM8" i="10"/>
  <c r="TN8" i="10"/>
  <c r="TO8" i="10"/>
  <c r="TP8" i="10"/>
  <c r="TQ8" i="10"/>
  <c r="TR8" i="10"/>
  <c r="TS8" i="10"/>
  <c r="TT8" i="10"/>
  <c r="TU8" i="10"/>
  <c r="TV8" i="10"/>
  <c r="TW8" i="10"/>
  <c r="TX8" i="10"/>
  <c r="TY8" i="10"/>
  <c r="TZ8" i="10"/>
  <c r="UA8" i="10"/>
  <c r="UB8" i="10"/>
  <c r="UC8" i="10"/>
  <c r="UD8" i="10"/>
  <c r="UE8" i="10"/>
  <c r="UF8" i="10"/>
  <c r="UG8" i="10"/>
  <c r="UH8" i="10"/>
  <c r="UI8" i="10"/>
  <c r="UJ8" i="10"/>
  <c r="UK8" i="10"/>
  <c r="UL8" i="10"/>
  <c r="UM8" i="10"/>
  <c r="UN8" i="10"/>
  <c r="UO8" i="10"/>
  <c r="UP8" i="10"/>
  <c r="UQ8" i="10"/>
  <c r="UR8" i="10"/>
  <c r="US8" i="10"/>
  <c r="UT8" i="10"/>
  <c r="UU8" i="10"/>
  <c r="UV8" i="10"/>
  <c r="UW8" i="10"/>
  <c r="UX8" i="10"/>
  <c r="UY8" i="10"/>
  <c r="UZ8" i="10"/>
  <c r="VA8" i="10"/>
  <c r="VB8" i="10"/>
  <c r="VC8" i="10"/>
  <c r="VD8" i="10"/>
  <c r="VE8" i="10"/>
  <c r="VF8" i="10"/>
  <c r="VG8" i="10"/>
  <c r="VH8" i="10"/>
  <c r="VI8" i="10"/>
  <c r="VJ8" i="10"/>
  <c r="VK8" i="10"/>
  <c r="VL8" i="10"/>
  <c r="VM8" i="10"/>
  <c r="VN8" i="10"/>
  <c r="VO8" i="10"/>
  <c r="VP8" i="10"/>
  <c r="VQ8" i="10"/>
  <c r="VR8" i="10"/>
  <c r="VS8" i="10"/>
  <c r="C8" i="10"/>
  <c r="B10" i="10"/>
  <c r="B9" i="10"/>
  <c r="B8" i="10"/>
  <c r="RB7" i="10"/>
  <c r="B7" i="10"/>
  <c r="D7" i="10" s="1"/>
  <c r="D5" i="9"/>
  <c r="E5" i="9"/>
  <c r="F5" i="9"/>
  <c r="G5" i="9"/>
  <c r="H5" i="9"/>
  <c r="I5" i="9"/>
  <c r="J5" i="9"/>
  <c r="K5" i="9"/>
  <c r="L5" i="9"/>
  <c r="M5" i="9"/>
  <c r="N5" i="9"/>
  <c r="O5" i="9"/>
  <c r="P5" i="9"/>
  <c r="Q5" i="9"/>
  <c r="R5" i="9"/>
  <c r="S5" i="9"/>
  <c r="T5" i="9"/>
  <c r="U5" i="9"/>
  <c r="V5" i="9"/>
  <c r="W5" i="9"/>
  <c r="X5" i="9"/>
  <c r="Y5" i="9"/>
  <c r="Z5" i="9"/>
  <c r="AA5" i="9"/>
  <c r="AB5" i="9"/>
  <c r="AC5" i="9"/>
  <c r="AD5" i="9"/>
  <c r="AE5" i="9"/>
  <c r="AF5" i="9"/>
  <c r="AG5" i="9"/>
  <c r="AH5" i="9"/>
  <c r="AI5" i="9"/>
  <c r="AJ5" i="9"/>
  <c r="AK5" i="9"/>
  <c r="AL5" i="9"/>
  <c r="AM5" i="9"/>
  <c r="AN5" i="9"/>
  <c r="AO5" i="9"/>
  <c r="AP5" i="9"/>
  <c r="AQ5" i="9"/>
  <c r="AR5" i="9"/>
  <c r="AS5" i="9"/>
  <c r="AT5" i="9"/>
  <c r="AU5" i="9"/>
  <c r="AV5" i="9"/>
  <c r="AW5" i="9"/>
  <c r="AX5" i="9"/>
  <c r="AY5" i="9"/>
  <c r="AZ5" i="9"/>
  <c r="BA5" i="9"/>
  <c r="BB5" i="9"/>
  <c r="BC5" i="9"/>
  <c r="BD5" i="9"/>
  <c r="BE5" i="9"/>
  <c r="BF5" i="9"/>
  <c r="BG5" i="9"/>
  <c r="BH5" i="9"/>
  <c r="BI5" i="9"/>
  <c r="BJ5" i="9"/>
  <c r="BK5" i="9"/>
  <c r="BL5" i="9"/>
  <c r="BM5" i="9"/>
  <c r="BN5" i="9"/>
  <c r="BO5" i="9"/>
  <c r="BP5" i="9"/>
  <c r="BQ5" i="9"/>
  <c r="BR5" i="9"/>
  <c r="BS5" i="9"/>
  <c r="BT5" i="9"/>
  <c r="BU5" i="9"/>
  <c r="BV5" i="9"/>
  <c r="BW5" i="9"/>
  <c r="BX5" i="9"/>
  <c r="BY5" i="9"/>
  <c r="BZ5" i="9"/>
  <c r="CA5" i="9"/>
  <c r="CB5" i="9"/>
  <c r="CC5" i="9"/>
  <c r="CD5" i="9"/>
  <c r="CE5" i="9"/>
  <c r="CF5" i="9"/>
  <c r="CG5" i="9"/>
  <c r="CH5" i="9"/>
  <c r="CI5" i="9"/>
  <c r="CJ5" i="9"/>
  <c r="CK5" i="9"/>
  <c r="CL5" i="9"/>
  <c r="CM5" i="9"/>
  <c r="CN5" i="9"/>
  <c r="CO5" i="9"/>
  <c r="CP5" i="9"/>
  <c r="CQ5" i="9"/>
  <c r="CR5" i="9"/>
  <c r="CS5" i="9"/>
  <c r="CT5" i="9"/>
  <c r="CU5" i="9"/>
  <c r="CV5" i="9"/>
  <c r="CW5" i="9"/>
  <c r="CX5" i="9"/>
  <c r="CY5" i="9"/>
  <c r="CZ5" i="9"/>
  <c r="DA5" i="9"/>
  <c r="DB5" i="9"/>
  <c r="DC5" i="9"/>
  <c r="DD5" i="9"/>
  <c r="DE5" i="9"/>
  <c r="DF5" i="9"/>
  <c r="DG5" i="9"/>
  <c r="DH5" i="9"/>
  <c r="DI5" i="9"/>
  <c r="DJ5" i="9"/>
  <c r="DK5" i="9"/>
  <c r="DL5" i="9"/>
  <c r="DM5" i="9"/>
  <c r="DN5" i="9"/>
  <c r="DO5" i="9"/>
  <c r="DP5" i="9"/>
  <c r="DQ5" i="9"/>
  <c r="DR5" i="9"/>
  <c r="DS5" i="9"/>
  <c r="DT5" i="9"/>
  <c r="DU5" i="9"/>
  <c r="DV5" i="9"/>
  <c r="DW5" i="9"/>
  <c r="DX5" i="9"/>
  <c r="DY5" i="9"/>
  <c r="DZ5" i="9"/>
  <c r="EA5" i="9"/>
  <c r="EB5" i="9"/>
  <c r="EC5" i="9"/>
  <c r="ED5" i="9"/>
  <c r="EE5" i="9"/>
  <c r="EF5" i="9"/>
  <c r="EG5" i="9"/>
  <c r="EH5" i="9"/>
  <c r="EI5" i="9"/>
  <c r="EJ5" i="9"/>
  <c r="EK5" i="9"/>
  <c r="EL5" i="9"/>
  <c r="EM5" i="9"/>
  <c r="EN5" i="9"/>
  <c r="EO5" i="9"/>
  <c r="EP5" i="9"/>
  <c r="EQ5" i="9"/>
  <c r="ER5" i="9"/>
  <c r="ES5" i="9"/>
  <c r="ET5" i="9"/>
  <c r="EU5" i="9"/>
  <c r="EV5" i="9"/>
  <c r="EW5" i="9"/>
  <c r="EX5" i="9"/>
  <c r="EY5" i="9"/>
  <c r="EZ5" i="9"/>
  <c r="FA5" i="9"/>
  <c r="FB5" i="9"/>
  <c r="FC5" i="9"/>
  <c r="FD5" i="9"/>
  <c r="FE5" i="9"/>
  <c r="FF5" i="9"/>
  <c r="FG5" i="9"/>
  <c r="FH5" i="9"/>
  <c r="FI5" i="9"/>
  <c r="FJ5" i="9"/>
  <c r="FK5" i="9"/>
  <c r="FL5" i="9"/>
  <c r="FM5" i="9"/>
  <c r="FN5" i="9"/>
  <c r="FO5" i="9"/>
  <c r="FP5" i="9"/>
  <c r="FQ5" i="9"/>
  <c r="FR5" i="9"/>
  <c r="FS5" i="9"/>
  <c r="FT5" i="9"/>
  <c r="FU5" i="9"/>
  <c r="FV5" i="9"/>
  <c r="FW5" i="9"/>
  <c r="FX5" i="9"/>
  <c r="FY5" i="9"/>
  <c r="FZ5" i="9"/>
  <c r="GA5" i="9"/>
  <c r="GB5" i="9"/>
  <c r="GC5" i="9"/>
  <c r="GD5" i="9"/>
  <c r="GE5" i="9"/>
  <c r="GF5" i="9"/>
  <c r="GG5" i="9"/>
  <c r="GH5" i="9"/>
  <c r="GI5" i="9"/>
  <c r="GJ5" i="9"/>
  <c r="GK5" i="9"/>
  <c r="GL5" i="9"/>
  <c r="GM5" i="9"/>
  <c r="GN5" i="9"/>
  <c r="GO5" i="9"/>
  <c r="GP5" i="9"/>
  <c r="GQ5" i="9"/>
  <c r="GR5" i="9"/>
  <c r="GS5" i="9"/>
  <c r="GT5" i="9"/>
  <c r="GU5" i="9"/>
  <c r="GV5" i="9"/>
  <c r="GW5" i="9"/>
  <c r="GX5" i="9"/>
  <c r="GY5" i="9"/>
  <c r="GZ5" i="9"/>
  <c r="HA5" i="9"/>
  <c r="HB5" i="9"/>
  <c r="HC5" i="9"/>
  <c r="HD5" i="9"/>
  <c r="HE5" i="9"/>
  <c r="HF5" i="9"/>
  <c r="HG5" i="9"/>
  <c r="HH5" i="9"/>
  <c r="HI5" i="9"/>
  <c r="HJ5" i="9"/>
  <c r="HK5" i="9"/>
  <c r="HL5" i="9"/>
  <c r="HM5" i="9"/>
  <c r="HN5" i="9"/>
  <c r="HO5" i="9"/>
  <c r="HP5" i="9"/>
  <c r="HQ5" i="9"/>
  <c r="HR5" i="9"/>
  <c r="HS5" i="9"/>
  <c r="HT5" i="9"/>
  <c r="HU5" i="9"/>
  <c r="HV5" i="9"/>
  <c r="HW5" i="9"/>
  <c r="HX5" i="9"/>
  <c r="HY5" i="9"/>
  <c r="HZ5" i="9"/>
  <c r="IA5" i="9"/>
  <c r="IB5" i="9"/>
  <c r="IC5" i="9"/>
  <c r="ID5" i="9"/>
  <c r="IE5" i="9"/>
  <c r="IF5" i="9"/>
  <c r="IG5" i="9"/>
  <c r="IH5" i="9"/>
  <c r="II5" i="9"/>
  <c r="IJ5" i="9"/>
  <c r="IK5" i="9"/>
  <c r="IL5" i="9"/>
  <c r="IM5" i="9"/>
  <c r="IN5" i="9"/>
  <c r="IO5" i="9"/>
  <c r="IP5" i="9"/>
  <c r="IQ5" i="9"/>
  <c r="IR5" i="9"/>
  <c r="IS5" i="9"/>
  <c r="IT5" i="9"/>
  <c r="IU5" i="9"/>
  <c r="IV5" i="9"/>
  <c r="IW5" i="9"/>
  <c r="IX5" i="9"/>
  <c r="IY5" i="9"/>
  <c r="IZ5" i="9"/>
  <c r="JA5" i="9"/>
  <c r="JB5" i="9"/>
  <c r="JC5" i="9"/>
  <c r="JD5" i="9"/>
  <c r="JE5" i="9"/>
  <c r="JF5" i="9"/>
  <c r="JG5" i="9"/>
  <c r="JH5" i="9"/>
  <c r="JI5" i="9"/>
  <c r="JJ5" i="9"/>
  <c r="JK5" i="9"/>
  <c r="JL5" i="9"/>
  <c r="JM5" i="9"/>
  <c r="JN5" i="9"/>
  <c r="JO5" i="9"/>
  <c r="JP5" i="9"/>
  <c r="JQ5" i="9"/>
  <c r="JR5" i="9"/>
  <c r="JS5" i="9"/>
  <c r="JT5" i="9"/>
  <c r="JU5" i="9"/>
  <c r="JV5" i="9"/>
  <c r="JW5" i="9"/>
  <c r="JX5" i="9"/>
  <c r="JY5" i="9"/>
  <c r="JZ5" i="9"/>
  <c r="KA5" i="9"/>
  <c r="KB5" i="9"/>
  <c r="KC5" i="9"/>
  <c r="KD5" i="9"/>
  <c r="KE5" i="9"/>
  <c r="KF5" i="9"/>
  <c r="KG5" i="9"/>
  <c r="KH5" i="9"/>
  <c r="KI5" i="9"/>
  <c r="KJ5" i="9"/>
  <c r="KK5" i="9"/>
  <c r="KL5" i="9"/>
  <c r="KM5" i="9"/>
  <c r="KN5" i="9"/>
  <c r="KO5" i="9"/>
  <c r="KP5" i="9"/>
  <c r="KQ5" i="9"/>
  <c r="KR5" i="9"/>
  <c r="KS5" i="9"/>
  <c r="KT5" i="9"/>
  <c r="KU5" i="9"/>
  <c r="KV5" i="9"/>
  <c r="KW5" i="9"/>
  <c r="KX5" i="9"/>
  <c r="KY5" i="9"/>
  <c r="KZ5" i="9"/>
  <c r="LA5" i="9"/>
  <c r="LB5" i="9"/>
  <c r="LC5" i="9"/>
  <c r="LD5" i="9"/>
  <c r="LE5" i="9"/>
  <c r="LF5" i="9"/>
  <c r="LG5" i="9"/>
  <c r="LH5" i="9"/>
  <c r="LI5" i="9"/>
  <c r="LJ5" i="9"/>
  <c r="LK5" i="9"/>
  <c r="LL5" i="9"/>
  <c r="LM5" i="9"/>
  <c r="LN5" i="9"/>
  <c r="LO5" i="9"/>
  <c r="LP5" i="9"/>
  <c r="LQ5" i="9"/>
  <c r="LR5" i="9"/>
  <c r="LS5" i="9"/>
  <c r="LT5" i="9"/>
  <c r="LU5" i="9"/>
  <c r="LV5" i="9"/>
  <c r="LW5" i="9"/>
  <c r="LX5" i="9"/>
  <c r="LY5" i="9"/>
  <c r="LZ5" i="9"/>
  <c r="MA5" i="9"/>
  <c r="MB5" i="9"/>
  <c r="MC5" i="9"/>
  <c r="MD5" i="9"/>
  <c r="ME5" i="9"/>
  <c r="MF5" i="9"/>
  <c r="MG5" i="9"/>
  <c r="MH5" i="9"/>
  <c r="MI5" i="9"/>
  <c r="MJ5" i="9"/>
  <c r="MK5" i="9"/>
  <c r="ML5" i="9"/>
  <c r="MM5" i="9"/>
  <c r="MN5" i="9"/>
  <c r="MO5" i="9"/>
  <c r="MP5" i="9"/>
  <c r="MQ5" i="9"/>
  <c r="MR5" i="9"/>
  <c r="MS5" i="9"/>
  <c r="MT5" i="9"/>
  <c r="MU5" i="9"/>
  <c r="MV5" i="9"/>
  <c r="MW5" i="9"/>
  <c r="MX5" i="9"/>
  <c r="MY5" i="9"/>
  <c r="MZ5" i="9"/>
  <c r="NA5" i="9"/>
  <c r="NB5" i="9"/>
  <c r="NC5" i="9"/>
  <c r="ND5" i="9"/>
  <c r="NE5" i="9"/>
  <c r="NF5" i="9"/>
  <c r="NG5" i="9"/>
  <c r="NH5" i="9"/>
  <c r="NI5" i="9"/>
  <c r="NJ5" i="9"/>
  <c r="NK5" i="9"/>
  <c r="NL5" i="9"/>
  <c r="NM5" i="9"/>
  <c r="NN5" i="9"/>
  <c r="NO5" i="9"/>
  <c r="NP5" i="9"/>
  <c r="NQ5" i="9"/>
  <c r="NR5" i="9"/>
  <c r="NS5" i="9"/>
  <c r="NT5" i="9"/>
  <c r="NU5" i="9"/>
  <c r="NV5" i="9"/>
  <c r="NW5" i="9"/>
  <c r="NX5" i="9"/>
  <c r="NY5" i="9"/>
  <c r="NZ5" i="9"/>
  <c r="OA5" i="9"/>
  <c r="OB5" i="9"/>
  <c r="OC5" i="9"/>
  <c r="OD5" i="9"/>
  <c r="OE5" i="9"/>
  <c r="OF5" i="9"/>
  <c r="OG5" i="9"/>
  <c r="OH5" i="9"/>
  <c r="OI5" i="9"/>
  <c r="OJ5" i="9"/>
  <c r="OK5" i="9"/>
  <c r="OL5" i="9"/>
  <c r="OM5" i="9"/>
  <c r="ON5" i="9"/>
  <c r="OO5" i="9"/>
  <c r="OP5" i="9"/>
  <c r="OQ5" i="9"/>
  <c r="OR5" i="9"/>
  <c r="OS5" i="9"/>
  <c r="OT5" i="9"/>
  <c r="OU5" i="9"/>
  <c r="OV5" i="9"/>
  <c r="OW5" i="9"/>
  <c r="OX5" i="9"/>
  <c r="OY5" i="9"/>
  <c r="OZ5" i="9"/>
  <c r="PA5" i="9"/>
  <c r="PB5" i="9"/>
  <c r="PC5" i="9"/>
  <c r="PD5" i="9"/>
  <c r="PE5" i="9"/>
  <c r="PF5" i="9"/>
  <c r="PG5" i="9"/>
  <c r="PH5" i="9"/>
  <c r="PI5" i="9"/>
  <c r="PJ5" i="9"/>
  <c r="PK5" i="9"/>
  <c r="PL5" i="9"/>
  <c r="PM5" i="9"/>
  <c r="PN5" i="9"/>
  <c r="PO5" i="9"/>
  <c r="PP5" i="9"/>
  <c r="PQ5" i="9"/>
  <c r="PR5" i="9"/>
  <c r="PS5" i="9"/>
  <c r="PT5" i="9"/>
  <c r="PU5" i="9"/>
  <c r="PV5" i="9"/>
  <c r="PW5" i="9"/>
  <c r="PX5" i="9"/>
  <c r="PY5" i="9"/>
  <c r="PZ5" i="9"/>
  <c r="QA5" i="9"/>
  <c r="QB5" i="9"/>
  <c r="QC5" i="9"/>
  <c r="QD5" i="9"/>
  <c r="QE5" i="9"/>
  <c r="QF5" i="9"/>
  <c r="QG5" i="9"/>
  <c r="QH5" i="9"/>
  <c r="QI5" i="9"/>
  <c r="QJ5" i="9"/>
  <c r="QK5" i="9"/>
  <c r="QL5" i="9"/>
  <c r="QM5" i="9"/>
  <c r="QN5" i="9"/>
  <c r="QO5" i="9"/>
  <c r="QP5" i="9"/>
  <c r="QQ5" i="9"/>
  <c r="QR5" i="9"/>
  <c r="QS5" i="9"/>
  <c r="QT5" i="9"/>
  <c r="QU5" i="9"/>
  <c r="QV5" i="9"/>
  <c r="QW5" i="9"/>
  <c r="QX5" i="9"/>
  <c r="QY5" i="9"/>
  <c r="QZ5" i="9"/>
  <c r="RA5" i="9"/>
  <c r="RB5" i="9"/>
  <c r="RC5" i="9"/>
  <c r="RD5" i="9"/>
  <c r="RE5" i="9"/>
  <c r="RF5" i="9"/>
  <c r="RG5" i="9"/>
  <c r="RH5" i="9"/>
  <c r="RI5" i="9"/>
  <c r="RJ5" i="9"/>
  <c r="RK5" i="9"/>
  <c r="RL5" i="9"/>
  <c r="RM5" i="9"/>
  <c r="RN5" i="9"/>
  <c r="RO5" i="9"/>
  <c r="RP5" i="9"/>
  <c r="RQ5" i="9"/>
  <c r="RR5" i="9"/>
  <c r="RS5" i="9"/>
  <c r="RT5" i="9"/>
  <c r="RU5" i="9"/>
  <c r="RV5" i="9"/>
  <c r="RW5" i="9"/>
  <c r="RX5" i="9"/>
  <c r="RY5" i="9"/>
  <c r="RZ5" i="9"/>
  <c r="SA5" i="9"/>
  <c r="SB5" i="9"/>
  <c r="SC5" i="9"/>
  <c r="SD5" i="9"/>
  <c r="SE5" i="9"/>
  <c r="SF5" i="9"/>
  <c r="SG5" i="9"/>
  <c r="SH5" i="9"/>
  <c r="SI5" i="9"/>
  <c r="SJ5" i="9"/>
  <c r="SK5" i="9"/>
  <c r="SL5" i="9"/>
  <c r="SM5" i="9"/>
  <c r="SN5" i="9"/>
  <c r="SO5" i="9"/>
  <c r="SP5" i="9"/>
  <c r="SQ5" i="9"/>
  <c r="SR5" i="9"/>
  <c r="SS5" i="9"/>
  <c r="ST5" i="9"/>
  <c r="SU5" i="9"/>
  <c r="SV5" i="9"/>
  <c r="SW5" i="9"/>
  <c r="SX5" i="9"/>
  <c r="SY5" i="9"/>
  <c r="SZ5" i="9"/>
  <c r="TA5" i="9"/>
  <c r="TB5" i="9"/>
  <c r="TC5" i="9"/>
  <c r="TD5" i="9"/>
  <c r="TE5" i="9"/>
  <c r="TF5" i="9"/>
  <c r="TG5" i="9"/>
  <c r="TH5" i="9"/>
  <c r="TI5" i="9"/>
  <c r="TJ5" i="9"/>
  <c r="TK5" i="9"/>
  <c r="TL5" i="9"/>
  <c r="TM5" i="9"/>
  <c r="TN5" i="9"/>
  <c r="TO5" i="9"/>
  <c r="TP5" i="9"/>
  <c r="TQ5" i="9"/>
  <c r="TR5" i="9"/>
  <c r="TS5" i="9"/>
  <c r="TT5" i="9"/>
  <c r="TU5" i="9"/>
  <c r="TV5" i="9"/>
  <c r="TW5" i="9"/>
  <c r="TX5" i="9"/>
  <c r="TY5" i="9"/>
  <c r="TZ5" i="9"/>
  <c r="UA5" i="9"/>
  <c r="UB5" i="9"/>
  <c r="UC5" i="9"/>
  <c r="UD5" i="9"/>
  <c r="UE5" i="9"/>
  <c r="UF5" i="9"/>
  <c r="UG5" i="9"/>
  <c r="UH5" i="9"/>
  <c r="UI5" i="9"/>
  <c r="UI7" i="9" s="1"/>
  <c r="UJ5" i="9"/>
  <c r="UK5" i="9"/>
  <c r="UL5" i="9"/>
  <c r="UM5" i="9"/>
  <c r="UN5" i="9"/>
  <c r="UO5" i="9"/>
  <c r="UP5" i="9"/>
  <c r="UQ5" i="9"/>
  <c r="UR5" i="9"/>
  <c r="US5" i="9"/>
  <c r="UT5" i="9"/>
  <c r="UU5" i="9"/>
  <c r="UV5" i="9"/>
  <c r="UW5" i="9"/>
  <c r="UX5" i="9"/>
  <c r="UY5" i="9"/>
  <c r="UZ5" i="9"/>
  <c r="VA5" i="9"/>
  <c r="VB5" i="9"/>
  <c r="VC5" i="9"/>
  <c r="VD5" i="9"/>
  <c r="VE5" i="9"/>
  <c r="VF5" i="9"/>
  <c r="VG5" i="9"/>
  <c r="VH5" i="9"/>
  <c r="VI5" i="9"/>
  <c r="VJ5" i="9"/>
  <c r="VK5" i="9"/>
  <c r="VL5" i="9"/>
  <c r="VM5" i="9"/>
  <c r="VN5" i="9"/>
  <c r="VO5" i="9"/>
  <c r="VP5" i="9"/>
  <c r="VQ5" i="9"/>
  <c r="VR5" i="9"/>
  <c r="VS5" i="9"/>
  <c r="C5" i="9"/>
  <c r="E9" i="8"/>
  <c r="VS15" i="7"/>
  <c r="D15" i="7"/>
  <c r="E15" i="7"/>
  <c r="F15" i="7"/>
  <c r="G15" i="7"/>
  <c r="H15" i="7"/>
  <c r="I15" i="7"/>
  <c r="J15" i="7"/>
  <c r="K15" i="7"/>
  <c r="L15" i="7"/>
  <c r="M15" i="7"/>
  <c r="N15" i="7"/>
  <c r="O15" i="7"/>
  <c r="P15" i="7"/>
  <c r="Q15" i="7"/>
  <c r="R15" i="7"/>
  <c r="S15" i="7"/>
  <c r="T15" i="7"/>
  <c r="U15" i="7"/>
  <c r="V15" i="7"/>
  <c r="W15" i="7"/>
  <c r="X15" i="7"/>
  <c r="Y15" i="7"/>
  <c r="Z15" i="7"/>
  <c r="AA15" i="7"/>
  <c r="AB15" i="7"/>
  <c r="AC15" i="7"/>
  <c r="AD15" i="7"/>
  <c r="AE15" i="7"/>
  <c r="AF15" i="7"/>
  <c r="AG15" i="7"/>
  <c r="AH15" i="7"/>
  <c r="AI15" i="7"/>
  <c r="AJ15" i="7"/>
  <c r="AK15" i="7"/>
  <c r="AL15" i="7"/>
  <c r="AM15" i="7"/>
  <c r="AN15" i="7"/>
  <c r="AO15" i="7"/>
  <c r="AP15" i="7"/>
  <c r="AQ15" i="7"/>
  <c r="AR15" i="7"/>
  <c r="AS15" i="7"/>
  <c r="AT15" i="7"/>
  <c r="AU15" i="7"/>
  <c r="AV15" i="7"/>
  <c r="AW15" i="7"/>
  <c r="AX15" i="7"/>
  <c r="AY15" i="7"/>
  <c r="AZ15" i="7"/>
  <c r="BA15" i="7"/>
  <c r="BB15" i="7"/>
  <c r="BC15" i="7"/>
  <c r="BD15" i="7"/>
  <c r="BE15" i="7"/>
  <c r="BF15" i="7"/>
  <c r="BG15" i="7"/>
  <c r="BH15" i="7"/>
  <c r="BI15" i="7"/>
  <c r="BJ15" i="7"/>
  <c r="BK15" i="7"/>
  <c r="BL15" i="7"/>
  <c r="BM15" i="7"/>
  <c r="BN15" i="7"/>
  <c r="BO15" i="7"/>
  <c r="BP15" i="7"/>
  <c r="BQ15" i="7"/>
  <c r="BR15" i="7"/>
  <c r="BS15" i="7"/>
  <c r="BT15" i="7"/>
  <c r="BU15" i="7"/>
  <c r="BV15" i="7"/>
  <c r="BW15" i="7"/>
  <c r="BX15" i="7"/>
  <c r="BY15" i="7"/>
  <c r="BZ15" i="7"/>
  <c r="CA15" i="7"/>
  <c r="CB15" i="7"/>
  <c r="CC15" i="7"/>
  <c r="CD15" i="7"/>
  <c r="CE15" i="7"/>
  <c r="CF15" i="7"/>
  <c r="CG15" i="7"/>
  <c r="CH15" i="7"/>
  <c r="CI15" i="7"/>
  <c r="CJ15" i="7"/>
  <c r="CK15" i="7"/>
  <c r="CL15" i="7"/>
  <c r="CM15" i="7"/>
  <c r="CN15" i="7"/>
  <c r="CO15" i="7"/>
  <c r="CP15" i="7"/>
  <c r="CQ15" i="7"/>
  <c r="CR15" i="7"/>
  <c r="CS15" i="7"/>
  <c r="CT15" i="7"/>
  <c r="CU15" i="7"/>
  <c r="CV15" i="7"/>
  <c r="CW15" i="7"/>
  <c r="CX15" i="7"/>
  <c r="CY15" i="7"/>
  <c r="CZ15" i="7"/>
  <c r="DA15" i="7"/>
  <c r="DB15" i="7"/>
  <c r="DC15" i="7"/>
  <c r="DD15" i="7"/>
  <c r="DE15" i="7"/>
  <c r="DF15" i="7"/>
  <c r="DG15" i="7"/>
  <c r="DH15" i="7"/>
  <c r="DI15" i="7"/>
  <c r="DJ15" i="7"/>
  <c r="DK15" i="7"/>
  <c r="DL15" i="7"/>
  <c r="DM15" i="7"/>
  <c r="DN15" i="7"/>
  <c r="DO15" i="7"/>
  <c r="DP15" i="7"/>
  <c r="DQ15" i="7"/>
  <c r="DR15" i="7"/>
  <c r="DS15" i="7"/>
  <c r="DT15" i="7"/>
  <c r="DU15" i="7"/>
  <c r="DV15" i="7"/>
  <c r="DW15" i="7"/>
  <c r="DX15" i="7"/>
  <c r="DY15" i="7"/>
  <c r="DZ15" i="7"/>
  <c r="EA15" i="7"/>
  <c r="EB15" i="7"/>
  <c r="EC15" i="7"/>
  <c r="ED15" i="7"/>
  <c r="EE15" i="7"/>
  <c r="EF15" i="7"/>
  <c r="EG15" i="7"/>
  <c r="EH15" i="7"/>
  <c r="EI15" i="7"/>
  <c r="EJ15" i="7"/>
  <c r="EK15" i="7"/>
  <c r="EL15" i="7"/>
  <c r="EM15" i="7"/>
  <c r="EN15" i="7"/>
  <c r="EO15" i="7"/>
  <c r="EP15" i="7"/>
  <c r="EQ15" i="7"/>
  <c r="ER15" i="7"/>
  <c r="ES15" i="7"/>
  <c r="ET15" i="7"/>
  <c r="EU15" i="7"/>
  <c r="EV15" i="7"/>
  <c r="EW15" i="7"/>
  <c r="EX15" i="7"/>
  <c r="EY15" i="7"/>
  <c r="EZ15" i="7"/>
  <c r="FA15" i="7"/>
  <c r="FB15" i="7"/>
  <c r="FC15" i="7"/>
  <c r="FD15" i="7"/>
  <c r="FE15" i="7"/>
  <c r="FF15" i="7"/>
  <c r="FG15" i="7"/>
  <c r="FH15" i="7"/>
  <c r="FI15" i="7"/>
  <c r="FJ15" i="7"/>
  <c r="FK15" i="7"/>
  <c r="FL15" i="7"/>
  <c r="FM15" i="7"/>
  <c r="FN15" i="7"/>
  <c r="FO15" i="7"/>
  <c r="FP15" i="7"/>
  <c r="FQ15" i="7"/>
  <c r="FR15" i="7"/>
  <c r="FS15" i="7"/>
  <c r="FT15" i="7"/>
  <c r="FU15" i="7"/>
  <c r="FV15" i="7"/>
  <c r="FW15" i="7"/>
  <c r="FX15" i="7"/>
  <c r="FY15" i="7"/>
  <c r="FZ15" i="7"/>
  <c r="GA15" i="7"/>
  <c r="GB15" i="7"/>
  <c r="GC15" i="7"/>
  <c r="GD15" i="7"/>
  <c r="GE15" i="7"/>
  <c r="GF15" i="7"/>
  <c r="GG15" i="7"/>
  <c r="GH15" i="7"/>
  <c r="GI15" i="7"/>
  <c r="GJ15" i="7"/>
  <c r="GK15" i="7"/>
  <c r="GL15" i="7"/>
  <c r="GM15" i="7"/>
  <c r="GN15" i="7"/>
  <c r="GO15" i="7"/>
  <c r="GP15" i="7"/>
  <c r="GQ15" i="7"/>
  <c r="GR15" i="7"/>
  <c r="GS15" i="7"/>
  <c r="GT15" i="7"/>
  <c r="GU15" i="7"/>
  <c r="GV15" i="7"/>
  <c r="GW15" i="7"/>
  <c r="GX15" i="7"/>
  <c r="GY15" i="7"/>
  <c r="GZ15" i="7"/>
  <c r="HA15" i="7"/>
  <c r="HB15" i="7"/>
  <c r="HC15" i="7"/>
  <c r="HD15" i="7"/>
  <c r="HE15" i="7"/>
  <c r="HF15" i="7"/>
  <c r="HG15" i="7"/>
  <c r="HH15" i="7"/>
  <c r="HI15" i="7"/>
  <c r="HJ15" i="7"/>
  <c r="HK15" i="7"/>
  <c r="HL15" i="7"/>
  <c r="HM15" i="7"/>
  <c r="HN15" i="7"/>
  <c r="HO15" i="7"/>
  <c r="HP15" i="7"/>
  <c r="HQ15" i="7"/>
  <c r="HR15" i="7"/>
  <c r="HS15" i="7"/>
  <c r="HT15" i="7"/>
  <c r="HU15" i="7"/>
  <c r="HV15" i="7"/>
  <c r="HW15" i="7"/>
  <c r="HX15" i="7"/>
  <c r="HY15" i="7"/>
  <c r="HZ15" i="7"/>
  <c r="IA15" i="7"/>
  <c r="IB15" i="7"/>
  <c r="IC15" i="7"/>
  <c r="ID15" i="7"/>
  <c r="IE15" i="7"/>
  <c r="IF15" i="7"/>
  <c r="IG15" i="7"/>
  <c r="IH15" i="7"/>
  <c r="II15" i="7"/>
  <c r="IJ15" i="7"/>
  <c r="IK15" i="7"/>
  <c r="IL15" i="7"/>
  <c r="IM15" i="7"/>
  <c r="IN15" i="7"/>
  <c r="IO15" i="7"/>
  <c r="IP15" i="7"/>
  <c r="IQ15" i="7"/>
  <c r="IR15" i="7"/>
  <c r="IS15" i="7"/>
  <c r="IT15" i="7"/>
  <c r="IU15" i="7"/>
  <c r="IV15" i="7"/>
  <c r="IW15" i="7"/>
  <c r="IX15" i="7"/>
  <c r="IY15" i="7"/>
  <c r="IZ15" i="7"/>
  <c r="JA15" i="7"/>
  <c r="JB15" i="7"/>
  <c r="JC15" i="7"/>
  <c r="JD15" i="7"/>
  <c r="JE15" i="7"/>
  <c r="JF15" i="7"/>
  <c r="JG15" i="7"/>
  <c r="JH15" i="7"/>
  <c r="JI15" i="7"/>
  <c r="JJ15" i="7"/>
  <c r="JK15" i="7"/>
  <c r="JL15" i="7"/>
  <c r="JM15" i="7"/>
  <c r="JN15" i="7"/>
  <c r="JO15" i="7"/>
  <c r="JP15" i="7"/>
  <c r="JQ15" i="7"/>
  <c r="JR15" i="7"/>
  <c r="JS15" i="7"/>
  <c r="JT15" i="7"/>
  <c r="JU15" i="7"/>
  <c r="JV15" i="7"/>
  <c r="JW15" i="7"/>
  <c r="JX15" i="7"/>
  <c r="JY15" i="7"/>
  <c r="JZ15" i="7"/>
  <c r="KA15" i="7"/>
  <c r="KB15" i="7"/>
  <c r="KC15" i="7"/>
  <c r="KD15" i="7"/>
  <c r="KE15" i="7"/>
  <c r="KF15" i="7"/>
  <c r="KG15" i="7"/>
  <c r="KH15" i="7"/>
  <c r="KI15" i="7"/>
  <c r="KJ15" i="7"/>
  <c r="KK15" i="7"/>
  <c r="KL15" i="7"/>
  <c r="KM15" i="7"/>
  <c r="KN15" i="7"/>
  <c r="KO15" i="7"/>
  <c r="KP15" i="7"/>
  <c r="KQ15" i="7"/>
  <c r="KR15" i="7"/>
  <c r="KS15" i="7"/>
  <c r="KT15" i="7"/>
  <c r="KU15" i="7"/>
  <c r="KV15" i="7"/>
  <c r="KW15" i="7"/>
  <c r="KX15" i="7"/>
  <c r="KY15" i="7"/>
  <c r="KZ15" i="7"/>
  <c r="LA15" i="7"/>
  <c r="LB15" i="7"/>
  <c r="LC15" i="7"/>
  <c r="LD15" i="7"/>
  <c r="LE15" i="7"/>
  <c r="LF15" i="7"/>
  <c r="LG15" i="7"/>
  <c r="LH15" i="7"/>
  <c r="LI15" i="7"/>
  <c r="LJ15" i="7"/>
  <c r="LK15" i="7"/>
  <c r="LL15" i="7"/>
  <c r="LM15" i="7"/>
  <c r="LN15" i="7"/>
  <c r="LO15" i="7"/>
  <c r="LP15" i="7"/>
  <c r="LQ15" i="7"/>
  <c r="LR15" i="7"/>
  <c r="LS15" i="7"/>
  <c r="LT15" i="7"/>
  <c r="LU15" i="7"/>
  <c r="LV15" i="7"/>
  <c r="LW15" i="7"/>
  <c r="LX15" i="7"/>
  <c r="LY15" i="7"/>
  <c r="LZ15" i="7"/>
  <c r="MA15" i="7"/>
  <c r="MB15" i="7"/>
  <c r="MC15" i="7"/>
  <c r="MD15" i="7"/>
  <c r="ME15" i="7"/>
  <c r="MF15" i="7"/>
  <c r="MG15" i="7"/>
  <c r="MH15" i="7"/>
  <c r="MI15" i="7"/>
  <c r="MJ15" i="7"/>
  <c r="MK15" i="7"/>
  <c r="ML15" i="7"/>
  <c r="MM15" i="7"/>
  <c r="MN15" i="7"/>
  <c r="MO15" i="7"/>
  <c r="MP15" i="7"/>
  <c r="MQ15" i="7"/>
  <c r="MR15" i="7"/>
  <c r="MS15" i="7"/>
  <c r="MT15" i="7"/>
  <c r="MU15" i="7"/>
  <c r="MV15" i="7"/>
  <c r="MW15" i="7"/>
  <c r="MX15" i="7"/>
  <c r="MY15" i="7"/>
  <c r="MZ15" i="7"/>
  <c r="NA15" i="7"/>
  <c r="NB15" i="7"/>
  <c r="NC15" i="7"/>
  <c r="ND15" i="7"/>
  <c r="NE15" i="7"/>
  <c r="NF15" i="7"/>
  <c r="NG15" i="7"/>
  <c r="NH15" i="7"/>
  <c r="NI15" i="7"/>
  <c r="NJ15" i="7"/>
  <c r="NK15" i="7"/>
  <c r="NL15" i="7"/>
  <c r="NM15" i="7"/>
  <c r="NN15" i="7"/>
  <c r="NO15" i="7"/>
  <c r="NP15" i="7"/>
  <c r="NQ15" i="7"/>
  <c r="NR15" i="7"/>
  <c r="NS15" i="7"/>
  <c r="NT15" i="7"/>
  <c r="NU15" i="7"/>
  <c r="NV15" i="7"/>
  <c r="NW15" i="7"/>
  <c r="NX15" i="7"/>
  <c r="NY15" i="7"/>
  <c r="NZ15" i="7"/>
  <c r="OA15" i="7"/>
  <c r="OB15" i="7"/>
  <c r="OC15" i="7"/>
  <c r="OD15" i="7"/>
  <c r="OE15" i="7"/>
  <c r="OF15" i="7"/>
  <c r="OG15" i="7"/>
  <c r="OH15" i="7"/>
  <c r="OI15" i="7"/>
  <c r="OJ15" i="7"/>
  <c r="OK15" i="7"/>
  <c r="OL15" i="7"/>
  <c r="OM15" i="7"/>
  <c r="ON15" i="7"/>
  <c r="OO15" i="7"/>
  <c r="OP15" i="7"/>
  <c r="OQ15" i="7"/>
  <c r="OR15" i="7"/>
  <c r="OS15" i="7"/>
  <c r="OT15" i="7"/>
  <c r="OU15" i="7"/>
  <c r="OV15" i="7"/>
  <c r="OW15" i="7"/>
  <c r="OX15" i="7"/>
  <c r="OY15" i="7"/>
  <c r="OZ15" i="7"/>
  <c r="PA15" i="7"/>
  <c r="PB15" i="7"/>
  <c r="PC15" i="7"/>
  <c r="PD15" i="7"/>
  <c r="PE15" i="7"/>
  <c r="PF15" i="7"/>
  <c r="PG15" i="7"/>
  <c r="PH15" i="7"/>
  <c r="PI15" i="7"/>
  <c r="PJ15" i="7"/>
  <c r="PK15" i="7"/>
  <c r="PL15" i="7"/>
  <c r="PM15" i="7"/>
  <c r="PN15" i="7"/>
  <c r="PO15" i="7"/>
  <c r="PP15" i="7"/>
  <c r="PQ15" i="7"/>
  <c r="PR15" i="7"/>
  <c r="PS15" i="7"/>
  <c r="PT15" i="7"/>
  <c r="PU15" i="7"/>
  <c r="PV15" i="7"/>
  <c r="PW15" i="7"/>
  <c r="PX15" i="7"/>
  <c r="PY15" i="7"/>
  <c r="PZ15" i="7"/>
  <c r="QA15" i="7"/>
  <c r="QB15" i="7"/>
  <c r="QC15" i="7"/>
  <c r="QD15" i="7"/>
  <c r="QE15" i="7"/>
  <c r="QF15" i="7"/>
  <c r="QG15" i="7"/>
  <c r="QH15" i="7"/>
  <c r="QI15" i="7"/>
  <c r="QJ15" i="7"/>
  <c r="QK15" i="7"/>
  <c r="QL15" i="7"/>
  <c r="QM15" i="7"/>
  <c r="QN15" i="7"/>
  <c r="QO15" i="7"/>
  <c r="QP15" i="7"/>
  <c r="QQ15" i="7"/>
  <c r="QR15" i="7"/>
  <c r="QS15" i="7"/>
  <c r="QT15" i="7"/>
  <c r="QU15" i="7"/>
  <c r="QV15" i="7"/>
  <c r="QW15" i="7"/>
  <c r="QX15" i="7"/>
  <c r="QY15" i="7"/>
  <c r="QZ15" i="7"/>
  <c r="RA15" i="7"/>
  <c r="RB15" i="7"/>
  <c r="RC15" i="7"/>
  <c r="RD15" i="7"/>
  <c r="RE15" i="7"/>
  <c r="RF15" i="7"/>
  <c r="RG15" i="7"/>
  <c r="RH15" i="7"/>
  <c r="RI15" i="7"/>
  <c r="RJ15" i="7"/>
  <c r="RK15" i="7"/>
  <c r="RL15" i="7"/>
  <c r="RM15" i="7"/>
  <c r="RN15" i="7"/>
  <c r="RO15" i="7"/>
  <c r="RP15" i="7"/>
  <c r="RQ15" i="7"/>
  <c r="RR15" i="7"/>
  <c r="RS15" i="7"/>
  <c r="RT15" i="7"/>
  <c r="RU15" i="7"/>
  <c r="RV15" i="7"/>
  <c r="RW15" i="7"/>
  <c r="RX15" i="7"/>
  <c r="RY15" i="7"/>
  <c r="RZ15" i="7"/>
  <c r="SA15" i="7"/>
  <c r="SB15" i="7"/>
  <c r="SC15" i="7"/>
  <c r="SD15" i="7"/>
  <c r="SE15" i="7"/>
  <c r="SF15" i="7"/>
  <c r="SG15" i="7"/>
  <c r="SH15" i="7"/>
  <c r="SI15" i="7"/>
  <c r="SJ15" i="7"/>
  <c r="SK15" i="7"/>
  <c r="SL15" i="7"/>
  <c r="SM15" i="7"/>
  <c r="SN15" i="7"/>
  <c r="SO15" i="7"/>
  <c r="SP15" i="7"/>
  <c r="SQ15" i="7"/>
  <c r="SR15" i="7"/>
  <c r="SS15" i="7"/>
  <c r="ST15" i="7"/>
  <c r="SU15" i="7"/>
  <c r="SV15" i="7"/>
  <c r="SW15" i="7"/>
  <c r="SX15" i="7"/>
  <c r="SY15" i="7"/>
  <c r="SZ15" i="7"/>
  <c r="TA15" i="7"/>
  <c r="TB15" i="7"/>
  <c r="TC15" i="7"/>
  <c r="TD15" i="7"/>
  <c r="TE15" i="7"/>
  <c r="TF15" i="7"/>
  <c r="TG15" i="7"/>
  <c r="TH15" i="7"/>
  <c r="TI15" i="7"/>
  <c r="TJ15" i="7"/>
  <c r="TK15" i="7"/>
  <c r="TL15" i="7"/>
  <c r="TM15" i="7"/>
  <c r="TN15" i="7"/>
  <c r="TO15" i="7"/>
  <c r="TP15" i="7"/>
  <c r="TQ15" i="7"/>
  <c r="TR15" i="7"/>
  <c r="TS15" i="7"/>
  <c r="TT15" i="7"/>
  <c r="TU15" i="7"/>
  <c r="TV15" i="7"/>
  <c r="TW15" i="7"/>
  <c r="TX15" i="7"/>
  <c r="TY15" i="7"/>
  <c r="TZ15" i="7"/>
  <c r="UA15" i="7"/>
  <c r="UB15" i="7"/>
  <c r="UC15" i="7"/>
  <c r="UD15" i="7"/>
  <c r="UE15" i="7"/>
  <c r="UF15" i="7"/>
  <c r="UG15" i="7"/>
  <c r="UH15" i="7"/>
  <c r="UI15" i="7"/>
  <c r="UJ15" i="7"/>
  <c r="UK15" i="7"/>
  <c r="UL15" i="7"/>
  <c r="UM15" i="7"/>
  <c r="UN15" i="7"/>
  <c r="UO15" i="7"/>
  <c r="UP15" i="7"/>
  <c r="UQ15" i="7"/>
  <c r="UR15" i="7"/>
  <c r="US15" i="7"/>
  <c r="UT15" i="7"/>
  <c r="UU15" i="7"/>
  <c r="UV15" i="7"/>
  <c r="UW15" i="7"/>
  <c r="UX15" i="7"/>
  <c r="UY15" i="7"/>
  <c r="UZ15" i="7"/>
  <c r="VA15" i="7"/>
  <c r="VB15" i="7"/>
  <c r="VC15" i="7"/>
  <c r="VD15" i="7"/>
  <c r="VE15" i="7"/>
  <c r="VF15" i="7"/>
  <c r="VG15" i="7"/>
  <c r="VH15" i="7"/>
  <c r="VI15" i="7"/>
  <c r="VJ15" i="7"/>
  <c r="VK15" i="7"/>
  <c r="VL15" i="7"/>
  <c r="VM15" i="7"/>
  <c r="VN15" i="7"/>
  <c r="VO15" i="7"/>
  <c r="VP15" i="7"/>
  <c r="VQ15" i="7"/>
  <c r="VR15" i="7"/>
  <c r="C15" i="7"/>
  <c r="VS9" i="8"/>
  <c r="D9" i="8"/>
  <c r="F9" i="8"/>
  <c r="G9" i="8"/>
  <c r="H9" i="8"/>
  <c r="I9" i="8"/>
  <c r="J9" i="8"/>
  <c r="K9" i="8"/>
  <c r="L9" i="8"/>
  <c r="M9" i="8"/>
  <c r="N9" i="8"/>
  <c r="O9" i="8"/>
  <c r="P9" i="8"/>
  <c r="Q9" i="8"/>
  <c r="R9" i="8"/>
  <c r="S9" i="8"/>
  <c r="T9" i="8"/>
  <c r="U9" i="8"/>
  <c r="V9" i="8"/>
  <c r="W9" i="8"/>
  <c r="X9" i="8"/>
  <c r="Y9" i="8"/>
  <c r="Z9" i="8"/>
  <c r="AA9" i="8"/>
  <c r="AB9" i="8"/>
  <c r="AC9" i="8"/>
  <c r="AD9" i="8"/>
  <c r="AE9" i="8"/>
  <c r="AF9" i="8"/>
  <c r="AG9" i="8"/>
  <c r="AH9" i="8"/>
  <c r="AI9" i="8"/>
  <c r="AJ9" i="8"/>
  <c r="AK9" i="8"/>
  <c r="AL9" i="8"/>
  <c r="AM9" i="8"/>
  <c r="AN9" i="8"/>
  <c r="AO9" i="8"/>
  <c r="AP9" i="8"/>
  <c r="AQ9" i="8"/>
  <c r="AR9" i="8"/>
  <c r="AS9" i="8"/>
  <c r="AT9" i="8"/>
  <c r="AU9" i="8"/>
  <c r="AV9" i="8"/>
  <c r="AW9" i="8"/>
  <c r="AX9" i="8"/>
  <c r="AY9" i="8"/>
  <c r="AZ9" i="8"/>
  <c r="BA9" i="8"/>
  <c r="BB9" i="8"/>
  <c r="BC9" i="8"/>
  <c r="BD9" i="8"/>
  <c r="BE9" i="8"/>
  <c r="BF9" i="8"/>
  <c r="BG9" i="8"/>
  <c r="BH9" i="8"/>
  <c r="BI9" i="8"/>
  <c r="BJ9" i="8"/>
  <c r="BK9" i="8"/>
  <c r="BL9" i="8"/>
  <c r="BM9" i="8"/>
  <c r="BN9" i="8"/>
  <c r="BO9" i="8"/>
  <c r="BP9" i="8"/>
  <c r="BQ9" i="8"/>
  <c r="BR9" i="8"/>
  <c r="BS9" i="8"/>
  <c r="BT9" i="8"/>
  <c r="BU9" i="8"/>
  <c r="BV9" i="8"/>
  <c r="BW9" i="8"/>
  <c r="BX9" i="8"/>
  <c r="BY9" i="8"/>
  <c r="BZ9" i="8"/>
  <c r="CA9" i="8"/>
  <c r="CB9" i="8"/>
  <c r="CC9" i="8"/>
  <c r="CD9" i="8"/>
  <c r="CE9" i="8"/>
  <c r="CF9" i="8"/>
  <c r="CG9" i="8"/>
  <c r="CH9" i="8"/>
  <c r="CI9" i="8"/>
  <c r="CJ9" i="8"/>
  <c r="CK9" i="8"/>
  <c r="CL9" i="8"/>
  <c r="CM9" i="8"/>
  <c r="CN9" i="8"/>
  <c r="CO9" i="8"/>
  <c r="CP9" i="8"/>
  <c r="CQ9" i="8"/>
  <c r="CR9" i="8"/>
  <c r="CS9" i="8"/>
  <c r="CT9" i="8"/>
  <c r="CU9" i="8"/>
  <c r="CV9" i="8"/>
  <c r="CW9" i="8"/>
  <c r="CX9" i="8"/>
  <c r="CY9" i="8"/>
  <c r="CZ9" i="8"/>
  <c r="DA9" i="8"/>
  <c r="DB9" i="8"/>
  <c r="DC9" i="8"/>
  <c r="DD9" i="8"/>
  <c r="DE9" i="8"/>
  <c r="DF9" i="8"/>
  <c r="DG9" i="8"/>
  <c r="DH9" i="8"/>
  <c r="DI9" i="8"/>
  <c r="DJ9" i="8"/>
  <c r="DK9" i="8"/>
  <c r="DL9" i="8"/>
  <c r="DM9" i="8"/>
  <c r="DN9" i="8"/>
  <c r="DO9" i="8"/>
  <c r="DP9" i="8"/>
  <c r="DQ9" i="8"/>
  <c r="DR9" i="8"/>
  <c r="DS9" i="8"/>
  <c r="DT9" i="8"/>
  <c r="DU9" i="8"/>
  <c r="DV9" i="8"/>
  <c r="DW9" i="8"/>
  <c r="DX9" i="8"/>
  <c r="DY9" i="8"/>
  <c r="DZ9" i="8"/>
  <c r="EA9" i="8"/>
  <c r="EB9" i="8"/>
  <c r="EC9" i="8"/>
  <c r="ED9" i="8"/>
  <c r="EE9" i="8"/>
  <c r="EF9" i="8"/>
  <c r="EG9" i="8"/>
  <c r="EH9" i="8"/>
  <c r="EI9" i="8"/>
  <c r="EJ9" i="8"/>
  <c r="EK9" i="8"/>
  <c r="EL9" i="8"/>
  <c r="EM9" i="8"/>
  <c r="EN9" i="8"/>
  <c r="EO9" i="8"/>
  <c r="EP9" i="8"/>
  <c r="EQ9" i="8"/>
  <c r="ER9" i="8"/>
  <c r="ES9" i="8"/>
  <c r="ET9" i="8"/>
  <c r="EU9" i="8"/>
  <c r="EV9" i="8"/>
  <c r="EW9" i="8"/>
  <c r="EX9" i="8"/>
  <c r="EY9" i="8"/>
  <c r="EZ9" i="8"/>
  <c r="FA9" i="8"/>
  <c r="FB9" i="8"/>
  <c r="FC9" i="8"/>
  <c r="FD9" i="8"/>
  <c r="FE9" i="8"/>
  <c r="FF9" i="8"/>
  <c r="FG9" i="8"/>
  <c r="FH9" i="8"/>
  <c r="FI9" i="8"/>
  <c r="FJ9" i="8"/>
  <c r="FK9" i="8"/>
  <c r="FL9" i="8"/>
  <c r="FM9" i="8"/>
  <c r="FN9" i="8"/>
  <c r="FO9" i="8"/>
  <c r="FP9" i="8"/>
  <c r="FQ9" i="8"/>
  <c r="FR9" i="8"/>
  <c r="FS9" i="8"/>
  <c r="FT9" i="8"/>
  <c r="FU9" i="8"/>
  <c r="FV9" i="8"/>
  <c r="FW9" i="8"/>
  <c r="FX9" i="8"/>
  <c r="FY9" i="8"/>
  <c r="FZ9" i="8"/>
  <c r="GA9" i="8"/>
  <c r="GB9" i="8"/>
  <c r="GC9" i="8"/>
  <c r="GD9" i="8"/>
  <c r="GE9" i="8"/>
  <c r="GF9" i="8"/>
  <c r="GG9" i="8"/>
  <c r="GH9" i="8"/>
  <c r="GI9" i="8"/>
  <c r="GJ9" i="8"/>
  <c r="GK9" i="8"/>
  <c r="GL9" i="8"/>
  <c r="GM9" i="8"/>
  <c r="GN9" i="8"/>
  <c r="GO9" i="8"/>
  <c r="GP9" i="8"/>
  <c r="GQ9" i="8"/>
  <c r="GR9" i="8"/>
  <c r="GS9" i="8"/>
  <c r="GT9" i="8"/>
  <c r="GU9" i="8"/>
  <c r="GV9" i="8"/>
  <c r="GW9" i="8"/>
  <c r="GX9" i="8"/>
  <c r="GY9" i="8"/>
  <c r="GZ9" i="8"/>
  <c r="HA9" i="8"/>
  <c r="HB9" i="8"/>
  <c r="HC9" i="8"/>
  <c r="HD9" i="8"/>
  <c r="HE9" i="8"/>
  <c r="HF9" i="8"/>
  <c r="HG9" i="8"/>
  <c r="HH9" i="8"/>
  <c r="HI9" i="8"/>
  <c r="HJ9" i="8"/>
  <c r="HK9" i="8"/>
  <c r="HL9" i="8"/>
  <c r="HM9" i="8"/>
  <c r="HN9" i="8"/>
  <c r="HO9" i="8"/>
  <c r="HP9" i="8"/>
  <c r="HQ9" i="8"/>
  <c r="HR9" i="8"/>
  <c r="HS9" i="8"/>
  <c r="HT9" i="8"/>
  <c r="HU9" i="8"/>
  <c r="HV9" i="8"/>
  <c r="HW9" i="8"/>
  <c r="HX9" i="8"/>
  <c r="HY9" i="8"/>
  <c r="HZ9" i="8"/>
  <c r="IA9" i="8"/>
  <c r="IB9" i="8"/>
  <c r="IC9" i="8"/>
  <c r="ID9" i="8"/>
  <c r="IE9" i="8"/>
  <c r="IF9" i="8"/>
  <c r="IG9" i="8"/>
  <c r="IH9" i="8"/>
  <c r="II9" i="8"/>
  <c r="IJ9" i="8"/>
  <c r="IK9" i="8"/>
  <c r="IL9" i="8"/>
  <c r="IM9" i="8"/>
  <c r="IN9" i="8"/>
  <c r="IO9" i="8"/>
  <c r="IP9" i="8"/>
  <c r="IQ9" i="8"/>
  <c r="IR9" i="8"/>
  <c r="IS9" i="8"/>
  <c r="IT9" i="8"/>
  <c r="IU9" i="8"/>
  <c r="IV9" i="8"/>
  <c r="IW9" i="8"/>
  <c r="IX9" i="8"/>
  <c r="IY9" i="8"/>
  <c r="IZ9" i="8"/>
  <c r="JA9" i="8"/>
  <c r="JB9" i="8"/>
  <c r="JC9" i="8"/>
  <c r="JD9" i="8"/>
  <c r="JE9" i="8"/>
  <c r="JF9" i="8"/>
  <c r="JG9" i="8"/>
  <c r="JH9" i="8"/>
  <c r="JI9" i="8"/>
  <c r="JJ9" i="8"/>
  <c r="JK9" i="8"/>
  <c r="JL9" i="8"/>
  <c r="JM9" i="8"/>
  <c r="JN9" i="8"/>
  <c r="JO9" i="8"/>
  <c r="JP9" i="8"/>
  <c r="JQ9" i="8"/>
  <c r="JR9" i="8"/>
  <c r="JS9" i="8"/>
  <c r="JT9" i="8"/>
  <c r="JU9" i="8"/>
  <c r="JV9" i="8"/>
  <c r="JW9" i="8"/>
  <c r="JX9" i="8"/>
  <c r="JY9" i="8"/>
  <c r="JZ9" i="8"/>
  <c r="KA9" i="8"/>
  <c r="KB9" i="8"/>
  <c r="KC9" i="8"/>
  <c r="KD9" i="8"/>
  <c r="KE9" i="8"/>
  <c r="KF9" i="8"/>
  <c r="KG9" i="8"/>
  <c r="KH9" i="8"/>
  <c r="KI9" i="8"/>
  <c r="KJ9" i="8"/>
  <c r="KK9" i="8"/>
  <c r="KL9" i="8"/>
  <c r="KM9" i="8"/>
  <c r="KN9" i="8"/>
  <c r="KO9" i="8"/>
  <c r="KP9" i="8"/>
  <c r="KQ9" i="8"/>
  <c r="KR9" i="8"/>
  <c r="KS9" i="8"/>
  <c r="KT9" i="8"/>
  <c r="KU9" i="8"/>
  <c r="KV9" i="8"/>
  <c r="KW9" i="8"/>
  <c r="KX9" i="8"/>
  <c r="KY9" i="8"/>
  <c r="KZ9" i="8"/>
  <c r="LA9" i="8"/>
  <c r="LB9" i="8"/>
  <c r="LC9" i="8"/>
  <c r="LD9" i="8"/>
  <c r="LE9" i="8"/>
  <c r="LF9" i="8"/>
  <c r="LG9" i="8"/>
  <c r="LH9" i="8"/>
  <c r="LI9" i="8"/>
  <c r="LJ9" i="8"/>
  <c r="LK9" i="8"/>
  <c r="LL9" i="8"/>
  <c r="LM9" i="8"/>
  <c r="LN9" i="8"/>
  <c r="LO9" i="8"/>
  <c r="LP9" i="8"/>
  <c r="LQ9" i="8"/>
  <c r="LR9" i="8"/>
  <c r="LS9" i="8"/>
  <c r="LT9" i="8"/>
  <c r="LU9" i="8"/>
  <c r="LV9" i="8"/>
  <c r="LW9" i="8"/>
  <c r="LX9" i="8"/>
  <c r="LY9" i="8"/>
  <c r="LZ9" i="8"/>
  <c r="MA9" i="8"/>
  <c r="MB9" i="8"/>
  <c r="MC9" i="8"/>
  <c r="MD9" i="8"/>
  <c r="ME9" i="8"/>
  <c r="MF9" i="8"/>
  <c r="MG9" i="8"/>
  <c r="MH9" i="8"/>
  <c r="MI9" i="8"/>
  <c r="MJ9" i="8"/>
  <c r="MK9" i="8"/>
  <c r="ML9" i="8"/>
  <c r="MM9" i="8"/>
  <c r="MN9" i="8"/>
  <c r="MO9" i="8"/>
  <c r="MP9" i="8"/>
  <c r="MQ9" i="8"/>
  <c r="MR9" i="8"/>
  <c r="MS9" i="8"/>
  <c r="MT9" i="8"/>
  <c r="MU9" i="8"/>
  <c r="MV9" i="8"/>
  <c r="MW9" i="8"/>
  <c r="MX9" i="8"/>
  <c r="MY9" i="8"/>
  <c r="MZ9" i="8"/>
  <c r="NA9" i="8"/>
  <c r="NB9" i="8"/>
  <c r="NC9" i="8"/>
  <c r="ND9" i="8"/>
  <c r="NE9" i="8"/>
  <c r="NF9" i="8"/>
  <c r="NG9" i="8"/>
  <c r="NH9" i="8"/>
  <c r="NI9" i="8"/>
  <c r="NJ9" i="8"/>
  <c r="NK9" i="8"/>
  <c r="NL9" i="8"/>
  <c r="NM9" i="8"/>
  <c r="NN9" i="8"/>
  <c r="NO9" i="8"/>
  <c r="NP9" i="8"/>
  <c r="NQ9" i="8"/>
  <c r="NR9" i="8"/>
  <c r="NS9" i="8"/>
  <c r="NT9" i="8"/>
  <c r="NU9" i="8"/>
  <c r="NV9" i="8"/>
  <c r="NW9" i="8"/>
  <c r="NX9" i="8"/>
  <c r="NY9" i="8"/>
  <c r="NZ9" i="8"/>
  <c r="OA9" i="8"/>
  <c r="OB9" i="8"/>
  <c r="OC9" i="8"/>
  <c r="OD9" i="8"/>
  <c r="OE9" i="8"/>
  <c r="OF9" i="8"/>
  <c r="OG9" i="8"/>
  <c r="OH9" i="8"/>
  <c r="OI9" i="8"/>
  <c r="OJ9" i="8"/>
  <c r="OK9" i="8"/>
  <c r="OL9" i="8"/>
  <c r="OM9" i="8"/>
  <c r="ON9" i="8"/>
  <c r="OO9" i="8"/>
  <c r="OP9" i="8"/>
  <c r="OQ9" i="8"/>
  <c r="OR9" i="8"/>
  <c r="OS9" i="8"/>
  <c r="OT9" i="8"/>
  <c r="OU9" i="8"/>
  <c r="OV9" i="8"/>
  <c r="OW9" i="8"/>
  <c r="OX9" i="8"/>
  <c r="OY9" i="8"/>
  <c r="OZ9" i="8"/>
  <c r="PA9" i="8"/>
  <c r="PB9" i="8"/>
  <c r="PC9" i="8"/>
  <c r="PD9" i="8"/>
  <c r="PE9" i="8"/>
  <c r="PF9" i="8"/>
  <c r="PG9" i="8"/>
  <c r="PH9" i="8"/>
  <c r="PI9" i="8"/>
  <c r="PJ9" i="8"/>
  <c r="PK9" i="8"/>
  <c r="PL9" i="8"/>
  <c r="PM9" i="8"/>
  <c r="PN9" i="8"/>
  <c r="PO9" i="8"/>
  <c r="PP9" i="8"/>
  <c r="PQ9" i="8"/>
  <c r="PR9" i="8"/>
  <c r="PS9" i="8"/>
  <c r="PT9" i="8"/>
  <c r="PU9" i="8"/>
  <c r="PV9" i="8"/>
  <c r="PW9" i="8"/>
  <c r="PX9" i="8"/>
  <c r="PY9" i="8"/>
  <c r="PZ9" i="8"/>
  <c r="QA9" i="8"/>
  <c r="QB9" i="8"/>
  <c r="QC9" i="8"/>
  <c r="QD9" i="8"/>
  <c r="QE9" i="8"/>
  <c r="QF9" i="8"/>
  <c r="QG9" i="8"/>
  <c r="QH9" i="8"/>
  <c r="QI9" i="8"/>
  <c r="QJ9" i="8"/>
  <c r="QK9" i="8"/>
  <c r="QL9" i="8"/>
  <c r="QM9" i="8"/>
  <c r="QN9" i="8"/>
  <c r="QO9" i="8"/>
  <c r="QP9" i="8"/>
  <c r="QQ9" i="8"/>
  <c r="QR9" i="8"/>
  <c r="QS9" i="8"/>
  <c r="QT9" i="8"/>
  <c r="QU9" i="8"/>
  <c r="QV9" i="8"/>
  <c r="QW9" i="8"/>
  <c r="QX9" i="8"/>
  <c r="QY9" i="8"/>
  <c r="QZ9" i="8"/>
  <c r="RA9" i="8"/>
  <c r="RB9" i="8"/>
  <c r="RC9" i="8"/>
  <c r="RD9" i="8"/>
  <c r="RE9" i="8"/>
  <c r="RF9" i="8"/>
  <c r="RG9" i="8"/>
  <c r="RH9" i="8"/>
  <c r="RI9" i="8"/>
  <c r="RJ9" i="8"/>
  <c r="RK9" i="8"/>
  <c r="RL9" i="8"/>
  <c r="RM9" i="8"/>
  <c r="RN9" i="8"/>
  <c r="RO9" i="8"/>
  <c r="RP9" i="8"/>
  <c r="RQ9" i="8"/>
  <c r="RR9" i="8"/>
  <c r="RS9" i="8"/>
  <c r="RT9" i="8"/>
  <c r="RU9" i="8"/>
  <c r="RV9" i="8"/>
  <c r="RW9" i="8"/>
  <c r="RX9" i="8"/>
  <c r="RY9" i="8"/>
  <c r="RZ9" i="8"/>
  <c r="SA9" i="8"/>
  <c r="SB9" i="8"/>
  <c r="SC9" i="8"/>
  <c r="SD9" i="8"/>
  <c r="SE9" i="8"/>
  <c r="SF9" i="8"/>
  <c r="SG9" i="8"/>
  <c r="SH9" i="8"/>
  <c r="SI9" i="8"/>
  <c r="SJ9" i="8"/>
  <c r="SK9" i="8"/>
  <c r="SL9" i="8"/>
  <c r="SM9" i="8"/>
  <c r="SN9" i="8"/>
  <c r="SO9" i="8"/>
  <c r="SP9" i="8"/>
  <c r="SQ9" i="8"/>
  <c r="SR9" i="8"/>
  <c r="SS9" i="8"/>
  <c r="ST9" i="8"/>
  <c r="SU9" i="8"/>
  <c r="SV9" i="8"/>
  <c r="SW9" i="8"/>
  <c r="SX9" i="8"/>
  <c r="SY9" i="8"/>
  <c r="SZ9" i="8"/>
  <c r="TA9" i="8"/>
  <c r="TB9" i="8"/>
  <c r="TC9" i="8"/>
  <c r="TD9" i="8"/>
  <c r="TE9" i="8"/>
  <c r="TF9" i="8"/>
  <c r="TG9" i="8"/>
  <c r="TH9" i="8"/>
  <c r="TI9" i="8"/>
  <c r="TJ9" i="8"/>
  <c r="TK9" i="8"/>
  <c r="TL9" i="8"/>
  <c r="TM9" i="8"/>
  <c r="TN9" i="8"/>
  <c r="TO9" i="8"/>
  <c r="TP9" i="8"/>
  <c r="TQ9" i="8"/>
  <c r="TR9" i="8"/>
  <c r="TS9" i="8"/>
  <c r="TT9" i="8"/>
  <c r="TU9" i="8"/>
  <c r="TV9" i="8"/>
  <c r="TW9" i="8"/>
  <c r="TX9" i="8"/>
  <c r="TY9" i="8"/>
  <c r="TZ9" i="8"/>
  <c r="UA9" i="8"/>
  <c r="UB9" i="8"/>
  <c r="UC9" i="8"/>
  <c r="UD9" i="8"/>
  <c r="UE9" i="8"/>
  <c r="UF9" i="8"/>
  <c r="UG9" i="8"/>
  <c r="UH9" i="8"/>
  <c r="UI9" i="8"/>
  <c r="UJ9" i="8"/>
  <c r="UK9" i="8"/>
  <c r="UL9" i="8"/>
  <c r="UM9" i="8"/>
  <c r="UN9" i="8"/>
  <c r="UO9" i="8"/>
  <c r="UP9" i="8"/>
  <c r="UQ9" i="8"/>
  <c r="UR9" i="8"/>
  <c r="US9" i="8"/>
  <c r="UT9" i="8"/>
  <c r="UU9" i="8"/>
  <c r="UV9" i="8"/>
  <c r="UW9" i="8"/>
  <c r="UX9" i="8"/>
  <c r="UY9" i="8"/>
  <c r="UZ9" i="8"/>
  <c r="VA9" i="8"/>
  <c r="VB9" i="8"/>
  <c r="VC9" i="8"/>
  <c r="VD9" i="8"/>
  <c r="VE9" i="8"/>
  <c r="VF9" i="8"/>
  <c r="VG9" i="8"/>
  <c r="VH9" i="8"/>
  <c r="VI9" i="8"/>
  <c r="VJ9" i="8"/>
  <c r="VK9" i="8"/>
  <c r="VL9" i="8"/>
  <c r="VM9" i="8"/>
  <c r="VN9" i="8"/>
  <c r="VO9" i="8"/>
  <c r="VP9" i="8"/>
  <c r="VQ9" i="8"/>
  <c r="VR9" i="8"/>
  <c r="C9" i="8"/>
  <c r="D4" i="8"/>
  <c r="E4" i="8"/>
  <c r="F4" i="8"/>
  <c r="G4" i="8"/>
  <c r="H4" i="8"/>
  <c r="I4" i="8"/>
  <c r="J4" i="8"/>
  <c r="K4" i="8"/>
  <c r="L4" i="8"/>
  <c r="M4" i="8"/>
  <c r="N4" i="8"/>
  <c r="O4" i="8"/>
  <c r="P4" i="8"/>
  <c r="Q4" i="8"/>
  <c r="R4" i="8"/>
  <c r="S4" i="8"/>
  <c r="T4" i="8"/>
  <c r="U4" i="8"/>
  <c r="V4" i="8"/>
  <c r="W4" i="8"/>
  <c r="X4" i="8"/>
  <c r="Y4" i="8"/>
  <c r="Z4" i="8"/>
  <c r="AA4" i="8"/>
  <c r="AB4" i="8"/>
  <c r="AC4" i="8"/>
  <c r="AD4" i="8"/>
  <c r="AE4" i="8"/>
  <c r="AF4" i="8"/>
  <c r="AG4" i="8"/>
  <c r="AH4" i="8"/>
  <c r="AI4" i="8"/>
  <c r="AJ4" i="8"/>
  <c r="AK4" i="8"/>
  <c r="AL4" i="8"/>
  <c r="AM4" i="8"/>
  <c r="AN4" i="8"/>
  <c r="AO4" i="8"/>
  <c r="AP4" i="8"/>
  <c r="AQ4" i="8"/>
  <c r="AR4" i="8"/>
  <c r="AS4" i="8"/>
  <c r="AT4" i="8"/>
  <c r="AU4" i="8"/>
  <c r="AV4" i="8"/>
  <c r="AW4" i="8"/>
  <c r="AX4" i="8"/>
  <c r="AY4" i="8"/>
  <c r="AZ4" i="8"/>
  <c r="BA4" i="8"/>
  <c r="BB4" i="8"/>
  <c r="BC4" i="8"/>
  <c r="BD4" i="8"/>
  <c r="BE4" i="8"/>
  <c r="BF4" i="8"/>
  <c r="BG4" i="8"/>
  <c r="BH4" i="8"/>
  <c r="BI4" i="8"/>
  <c r="BJ4" i="8"/>
  <c r="BK4" i="8"/>
  <c r="BL4" i="8"/>
  <c r="BM4" i="8"/>
  <c r="BN4" i="8"/>
  <c r="BO4" i="8"/>
  <c r="BP4" i="8"/>
  <c r="BQ4" i="8"/>
  <c r="BR4" i="8"/>
  <c r="BS4" i="8"/>
  <c r="BT4" i="8"/>
  <c r="BU4" i="8"/>
  <c r="BV4" i="8"/>
  <c r="BW4" i="8"/>
  <c r="BX4" i="8"/>
  <c r="BY4" i="8"/>
  <c r="BZ4" i="8"/>
  <c r="CA4" i="8"/>
  <c r="CB4" i="8"/>
  <c r="CC4" i="8"/>
  <c r="CD4" i="8"/>
  <c r="CE4" i="8"/>
  <c r="CF4" i="8"/>
  <c r="CG4" i="8"/>
  <c r="CH4" i="8"/>
  <c r="CI4" i="8"/>
  <c r="CJ4" i="8"/>
  <c r="CK4" i="8"/>
  <c r="CL4" i="8"/>
  <c r="CM4" i="8"/>
  <c r="CN4" i="8"/>
  <c r="CO4" i="8"/>
  <c r="CP4" i="8"/>
  <c r="CQ4" i="8"/>
  <c r="CR4" i="8"/>
  <c r="CS4" i="8"/>
  <c r="CT4" i="8"/>
  <c r="CU4" i="8"/>
  <c r="CV4" i="8"/>
  <c r="CW4" i="8"/>
  <c r="CX4" i="8"/>
  <c r="CY4" i="8"/>
  <c r="CZ4" i="8"/>
  <c r="DA4" i="8"/>
  <c r="DB4" i="8"/>
  <c r="DC4" i="8"/>
  <c r="DD4" i="8"/>
  <c r="DE4" i="8"/>
  <c r="DF4" i="8"/>
  <c r="DG4" i="8"/>
  <c r="DH4" i="8"/>
  <c r="DI4" i="8"/>
  <c r="DJ4" i="8"/>
  <c r="DK4" i="8"/>
  <c r="DL4" i="8"/>
  <c r="DM4" i="8"/>
  <c r="DN4" i="8"/>
  <c r="DO4" i="8"/>
  <c r="DP4" i="8"/>
  <c r="DQ4" i="8"/>
  <c r="DR4" i="8"/>
  <c r="DS4" i="8"/>
  <c r="DT4" i="8"/>
  <c r="DU4" i="8"/>
  <c r="DV4" i="8"/>
  <c r="DW4" i="8"/>
  <c r="DX4" i="8"/>
  <c r="DY4" i="8"/>
  <c r="DZ4" i="8"/>
  <c r="EA4" i="8"/>
  <c r="EB4" i="8"/>
  <c r="EC4" i="8"/>
  <c r="ED4" i="8"/>
  <c r="EE4" i="8"/>
  <c r="EF4" i="8"/>
  <c r="EG4" i="8"/>
  <c r="EH4" i="8"/>
  <c r="EI4" i="8"/>
  <c r="EJ4" i="8"/>
  <c r="EK4" i="8"/>
  <c r="EL4" i="8"/>
  <c r="EM4" i="8"/>
  <c r="EN4" i="8"/>
  <c r="EO4" i="8"/>
  <c r="EP4" i="8"/>
  <c r="EQ4" i="8"/>
  <c r="ER4" i="8"/>
  <c r="ES4" i="8"/>
  <c r="ET4" i="8"/>
  <c r="EU4" i="8"/>
  <c r="EV4" i="8"/>
  <c r="EW4" i="8"/>
  <c r="EX4" i="8"/>
  <c r="EY4" i="8"/>
  <c r="EZ4" i="8"/>
  <c r="FA4" i="8"/>
  <c r="FB4" i="8"/>
  <c r="FC4" i="8"/>
  <c r="FD4" i="8"/>
  <c r="FE4" i="8"/>
  <c r="FF4" i="8"/>
  <c r="FG4" i="8"/>
  <c r="FH4" i="8"/>
  <c r="FI4" i="8"/>
  <c r="FJ4" i="8"/>
  <c r="FK4" i="8"/>
  <c r="FL4" i="8"/>
  <c r="FM4" i="8"/>
  <c r="FN4" i="8"/>
  <c r="FO4" i="8"/>
  <c r="FP4" i="8"/>
  <c r="FQ4" i="8"/>
  <c r="FR4" i="8"/>
  <c r="FS4" i="8"/>
  <c r="FT4" i="8"/>
  <c r="FU4" i="8"/>
  <c r="FV4" i="8"/>
  <c r="FW4" i="8"/>
  <c r="FX4" i="8"/>
  <c r="FY4" i="8"/>
  <c r="FZ4" i="8"/>
  <c r="GA4" i="8"/>
  <c r="GB4" i="8"/>
  <c r="GC4" i="8"/>
  <c r="GD4" i="8"/>
  <c r="GE4" i="8"/>
  <c r="GF4" i="8"/>
  <c r="GG4" i="8"/>
  <c r="GH4" i="8"/>
  <c r="GI4" i="8"/>
  <c r="GJ4" i="8"/>
  <c r="GK4" i="8"/>
  <c r="GL4" i="8"/>
  <c r="GM4" i="8"/>
  <c r="GN4" i="8"/>
  <c r="GO4" i="8"/>
  <c r="GP4" i="8"/>
  <c r="GQ4" i="8"/>
  <c r="GR4" i="8"/>
  <c r="GS4" i="8"/>
  <c r="GT4" i="8"/>
  <c r="GU4" i="8"/>
  <c r="GV4" i="8"/>
  <c r="GW4" i="8"/>
  <c r="GX4" i="8"/>
  <c r="GY4" i="8"/>
  <c r="GZ4" i="8"/>
  <c r="HA4" i="8"/>
  <c r="HB4" i="8"/>
  <c r="HC4" i="8"/>
  <c r="HD4" i="8"/>
  <c r="HE4" i="8"/>
  <c r="HF4" i="8"/>
  <c r="HG4" i="8"/>
  <c r="HH4" i="8"/>
  <c r="HI4" i="8"/>
  <c r="HJ4" i="8"/>
  <c r="HK4" i="8"/>
  <c r="HL4" i="8"/>
  <c r="HM4" i="8"/>
  <c r="HN4" i="8"/>
  <c r="HO4" i="8"/>
  <c r="HP4" i="8"/>
  <c r="HQ4" i="8"/>
  <c r="HR4" i="8"/>
  <c r="HS4" i="8"/>
  <c r="HT4" i="8"/>
  <c r="HU4" i="8"/>
  <c r="HV4" i="8"/>
  <c r="HW4" i="8"/>
  <c r="HX4" i="8"/>
  <c r="HY4" i="8"/>
  <c r="HZ4" i="8"/>
  <c r="IA4" i="8"/>
  <c r="IB4" i="8"/>
  <c r="IC4" i="8"/>
  <c r="ID4" i="8"/>
  <c r="IE4" i="8"/>
  <c r="IF4" i="8"/>
  <c r="IG4" i="8"/>
  <c r="IH4" i="8"/>
  <c r="II4" i="8"/>
  <c r="IJ4" i="8"/>
  <c r="IK4" i="8"/>
  <c r="IL4" i="8"/>
  <c r="IM4" i="8"/>
  <c r="IN4" i="8"/>
  <c r="IO4" i="8"/>
  <c r="IP4" i="8"/>
  <c r="IQ4" i="8"/>
  <c r="IR4" i="8"/>
  <c r="IS4" i="8"/>
  <c r="IT4" i="8"/>
  <c r="IU4" i="8"/>
  <c r="IV4" i="8"/>
  <c r="IW4" i="8"/>
  <c r="IX4" i="8"/>
  <c r="IY4" i="8"/>
  <c r="IZ4" i="8"/>
  <c r="JA4" i="8"/>
  <c r="JB4" i="8"/>
  <c r="JC4" i="8"/>
  <c r="JD4" i="8"/>
  <c r="JE4" i="8"/>
  <c r="JF4" i="8"/>
  <c r="JG4" i="8"/>
  <c r="JH4" i="8"/>
  <c r="JI4" i="8"/>
  <c r="JJ4" i="8"/>
  <c r="JK4" i="8"/>
  <c r="JL4" i="8"/>
  <c r="JM4" i="8"/>
  <c r="JN4" i="8"/>
  <c r="JO4" i="8"/>
  <c r="JP4" i="8"/>
  <c r="JQ4" i="8"/>
  <c r="JR4" i="8"/>
  <c r="JS4" i="8"/>
  <c r="JT4" i="8"/>
  <c r="JU4" i="8"/>
  <c r="JV4" i="8"/>
  <c r="JW4" i="8"/>
  <c r="JX4" i="8"/>
  <c r="JY4" i="8"/>
  <c r="JZ4" i="8"/>
  <c r="KA4" i="8"/>
  <c r="KB4" i="8"/>
  <c r="KC4" i="8"/>
  <c r="KD4" i="8"/>
  <c r="KE4" i="8"/>
  <c r="KF4" i="8"/>
  <c r="KG4" i="8"/>
  <c r="KH4" i="8"/>
  <c r="KI4" i="8"/>
  <c r="KJ4" i="8"/>
  <c r="KK4" i="8"/>
  <c r="KL4" i="8"/>
  <c r="KM4" i="8"/>
  <c r="KN4" i="8"/>
  <c r="KO4" i="8"/>
  <c r="KP4" i="8"/>
  <c r="KQ4" i="8"/>
  <c r="KR4" i="8"/>
  <c r="KS4" i="8"/>
  <c r="KT4" i="8"/>
  <c r="KU4" i="8"/>
  <c r="KV4" i="8"/>
  <c r="KW4" i="8"/>
  <c r="KX4" i="8"/>
  <c r="KY4" i="8"/>
  <c r="KZ4" i="8"/>
  <c r="LA4" i="8"/>
  <c r="LB4" i="8"/>
  <c r="LC4" i="8"/>
  <c r="LD4" i="8"/>
  <c r="LE4" i="8"/>
  <c r="LF4" i="8"/>
  <c r="LG4" i="8"/>
  <c r="LH4" i="8"/>
  <c r="LI4" i="8"/>
  <c r="LJ4" i="8"/>
  <c r="LK4" i="8"/>
  <c r="LL4" i="8"/>
  <c r="LM4" i="8"/>
  <c r="LN4" i="8"/>
  <c r="LO4" i="8"/>
  <c r="LP4" i="8"/>
  <c r="LQ4" i="8"/>
  <c r="LR4" i="8"/>
  <c r="LS4" i="8"/>
  <c r="LT4" i="8"/>
  <c r="LU4" i="8"/>
  <c r="LV4" i="8"/>
  <c r="LW4" i="8"/>
  <c r="LX4" i="8"/>
  <c r="LY4" i="8"/>
  <c r="LZ4" i="8"/>
  <c r="MA4" i="8"/>
  <c r="MB4" i="8"/>
  <c r="MC4" i="8"/>
  <c r="MD4" i="8"/>
  <c r="ME4" i="8"/>
  <c r="MF4" i="8"/>
  <c r="MG4" i="8"/>
  <c r="MH4" i="8"/>
  <c r="MI4" i="8"/>
  <c r="MJ4" i="8"/>
  <c r="MK4" i="8"/>
  <c r="ML4" i="8"/>
  <c r="MM4" i="8"/>
  <c r="MN4" i="8"/>
  <c r="MO4" i="8"/>
  <c r="MP4" i="8"/>
  <c r="MQ4" i="8"/>
  <c r="MR4" i="8"/>
  <c r="MS4" i="8"/>
  <c r="MT4" i="8"/>
  <c r="MU4" i="8"/>
  <c r="MV4" i="8"/>
  <c r="MW4" i="8"/>
  <c r="MX4" i="8"/>
  <c r="MY4" i="8"/>
  <c r="MZ4" i="8"/>
  <c r="NA4" i="8"/>
  <c r="NB4" i="8"/>
  <c r="NC4" i="8"/>
  <c r="ND4" i="8"/>
  <c r="NE4" i="8"/>
  <c r="NF4" i="8"/>
  <c r="NG4" i="8"/>
  <c r="NH4" i="8"/>
  <c r="NI4" i="8"/>
  <c r="NJ4" i="8"/>
  <c r="NK4" i="8"/>
  <c r="NL4" i="8"/>
  <c r="NM4" i="8"/>
  <c r="NN4" i="8"/>
  <c r="NO4" i="8"/>
  <c r="NP4" i="8"/>
  <c r="NQ4" i="8"/>
  <c r="NR4" i="8"/>
  <c r="NS4" i="8"/>
  <c r="NT4" i="8"/>
  <c r="NU4" i="8"/>
  <c r="NV4" i="8"/>
  <c r="NW4" i="8"/>
  <c r="NX4" i="8"/>
  <c r="NY4" i="8"/>
  <c r="NZ4" i="8"/>
  <c r="OA4" i="8"/>
  <c r="OB4" i="8"/>
  <c r="OC4" i="8"/>
  <c r="OD4" i="8"/>
  <c r="OE4" i="8"/>
  <c r="OF4" i="8"/>
  <c r="OG4" i="8"/>
  <c r="OH4" i="8"/>
  <c r="OI4" i="8"/>
  <c r="OJ4" i="8"/>
  <c r="OK4" i="8"/>
  <c r="OL4" i="8"/>
  <c r="OM4" i="8"/>
  <c r="ON4" i="8"/>
  <c r="OO4" i="8"/>
  <c r="OP4" i="8"/>
  <c r="OQ4" i="8"/>
  <c r="OR4" i="8"/>
  <c r="OS4" i="8"/>
  <c r="OT4" i="8"/>
  <c r="OU4" i="8"/>
  <c r="OV4" i="8"/>
  <c r="OW4" i="8"/>
  <c r="OX4" i="8"/>
  <c r="OY4" i="8"/>
  <c r="OZ4" i="8"/>
  <c r="PA4" i="8"/>
  <c r="PB4" i="8"/>
  <c r="PC4" i="8"/>
  <c r="PD4" i="8"/>
  <c r="PE4" i="8"/>
  <c r="PF4" i="8"/>
  <c r="PG4" i="8"/>
  <c r="PH4" i="8"/>
  <c r="PI4" i="8"/>
  <c r="PJ4" i="8"/>
  <c r="PK4" i="8"/>
  <c r="PL4" i="8"/>
  <c r="PM4" i="8"/>
  <c r="PN4" i="8"/>
  <c r="PO4" i="8"/>
  <c r="PP4" i="8"/>
  <c r="PQ4" i="8"/>
  <c r="PR4" i="8"/>
  <c r="PS4" i="8"/>
  <c r="PT4" i="8"/>
  <c r="PU4" i="8"/>
  <c r="PV4" i="8"/>
  <c r="PW4" i="8"/>
  <c r="PX4" i="8"/>
  <c r="PY4" i="8"/>
  <c r="PZ4" i="8"/>
  <c r="QA4" i="8"/>
  <c r="QB4" i="8"/>
  <c r="QC4" i="8"/>
  <c r="QD4" i="8"/>
  <c r="QE4" i="8"/>
  <c r="QF4" i="8"/>
  <c r="QG4" i="8"/>
  <c r="QH4" i="8"/>
  <c r="QI4" i="8"/>
  <c r="QJ4" i="8"/>
  <c r="QK4" i="8"/>
  <c r="QL4" i="8"/>
  <c r="QM4" i="8"/>
  <c r="QN4" i="8"/>
  <c r="QO4" i="8"/>
  <c r="QP4" i="8"/>
  <c r="QQ4" i="8"/>
  <c r="QR4" i="8"/>
  <c r="QS4" i="8"/>
  <c r="QT4" i="8"/>
  <c r="QU4" i="8"/>
  <c r="QV4" i="8"/>
  <c r="QW4" i="8"/>
  <c r="QX4" i="8"/>
  <c r="QY4" i="8"/>
  <c r="QZ4" i="8"/>
  <c r="RA4" i="8"/>
  <c r="RB4" i="8"/>
  <c r="RC4" i="8"/>
  <c r="RD4" i="8"/>
  <c r="RE4" i="8"/>
  <c r="RF4" i="8"/>
  <c r="RG4" i="8"/>
  <c r="RH4" i="8"/>
  <c r="RI4" i="8"/>
  <c r="RJ4" i="8"/>
  <c r="RK4" i="8"/>
  <c r="RL4" i="8"/>
  <c r="RM4" i="8"/>
  <c r="RN4" i="8"/>
  <c r="RO4" i="8"/>
  <c r="RP4" i="8"/>
  <c r="RQ4" i="8"/>
  <c r="RR4" i="8"/>
  <c r="RS4" i="8"/>
  <c r="RT4" i="8"/>
  <c r="RU4" i="8"/>
  <c r="RV4" i="8"/>
  <c r="RW4" i="8"/>
  <c r="RX4" i="8"/>
  <c r="RY4" i="8"/>
  <c r="RZ4" i="8"/>
  <c r="SA4" i="8"/>
  <c r="SB4" i="8"/>
  <c r="SC4" i="8"/>
  <c r="SD4" i="8"/>
  <c r="SE4" i="8"/>
  <c r="SF4" i="8"/>
  <c r="SG4" i="8"/>
  <c r="SH4" i="8"/>
  <c r="SI4" i="8"/>
  <c r="SJ4" i="8"/>
  <c r="SK4" i="8"/>
  <c r="SL4" i="8"/>
  <c r="SM4" i="8"/>
  <c r="SN4" i="8"/>
  <c r="SO4" i="8"/>
  <c r="SP4" i="8"/>
  <c r="SQ4" i="8"/>
  <c r="SR4" i="8"/>
  <c r="SS4" i="8"/>
  <c r="ST4" i="8"/>
  <c r="SU4" i="8"/>
  <c r="SV4" i="8"/>
  <c r="SW4" i="8"/>
  <c r="SX4" i="8"/>
  <c r="SY4" i="8"/>
  <c r="SZ4" i="8"/>
  <c r="TA4" i="8"/>
  <c r="TB4" i="8"/>
  <c r="TC4" i="8"/>
  <c r="TD4" i="8"/>
  <c r="TE4" i="8"/>
  <c r="TF4" i="8"/>
  <c r="TG4" i="8"/>
  <c r="TH4" i="8"/>
  <c r="TI4" i="8"/>
  <c r="TJ4" i="8"/>
  <c r="TK4" i="8"/>
  <c r="TL4" i="8"/>
  <c r="TM4" i="8"/>
  <c r="TN4" i="8"/>
  <c r="TO4" i="8"/>
  <c r="TP4" i="8"/>
  <c r="TQ4" i="8"/>
  <c r="TR4" i="8"/>
  <c r="TS4" i="8"/>
  <c r="TT4" i="8"/>
  <c r="TU4" i="8"/>
  <c r="TV4" i="8"/>
  <c r="TW4" i="8"/>
  <c r="TX4" i="8"/>
  <c r="TY4" i="8"/>
  <c r="TZ4" i="8"/>
  <c r="UA4" i="8"/>
  <c r="UB4" i="8"/>
  <c r="UC4" i="8"/>
  <c r="UD4" i="8"/>
  <c r="UE4" i="8"/>
  <c r="UF4" i="8"/>
  <c r="UG4" i="8"/>
  <c r="UH4" i="8"/>
  <c r="UI4" i="8"/>
  <c r="UJ4" i="8"/>
  <c r="UK4" i="8"/>
  <c r="UL4" i="8"/>
  <c r="UM4" i="8"/>
  <c r="UN4" i="8"/>
  <c r="UO4" i="8"/>
  <c r="UP4" i="8"/>
  <c r="UQ4" i="8"/>
  <c r="UR4" i="8"/>
  <c r="US4" i="8"/>
  <c r="UT4" i="8"/>
  <c r="UU4" i="8"/>
  <c r="UV4" i="8"/>
  <c r="UW4" i="8"/>
  <c r="UX4" i="8"/>
  <c r="UY4" i="8"/>
  <c r="UZ4" i="8"/>
  <c r="VA4" i="8"/>
  <c r="VB4" i="8"/>
  <c r="VC4" i="8"/>
  <c r="VD4" i="8"/>
  <c r="VE4" i="8"/>
  <c r="VF4" i="8"/>
  <c r="VG4" i="8"/>
  <c r="VH4" i="8"/>
  <c r="VI4" i="8"/>
  <c r="VJ4" i="8"/>
  <c r="VK4" i="8"/>
  <c r="VL4" i="8"/>
  <c r="VM4" i="8"/>
  <c r="VN4" i="8"/>
  <c r="VO4" i="8"/>
  <c r="VP4" i="8"/>
  <c r="VQ4" i="8"/>
  <c r="VR4" i="8"/>
  <c r="VS4" i="8"/>
  <c r="C4" i="8"/>
  <c r="B4" i="8"/>
  <c r="D6" i="7"/>
  <c r="E6" i="7"/>
  <c r="F6" i="7"/>
  <c r="G6" i="7"/>
  <c r="H6" i="7"/>
  <c r="I6" i="7"/>
  <c r="J6" i="7"/>
  <c r="K6" i="7"/>
  <c r="L6" i="7"/>
  <c r="M6" i="7"/>
  <c r="N6" i="7"/>
  <c r="O6" i="7"/>
  <c r="P6" i="7"/>
  <c r="Q6" i="7"/>
  <c r="R6" i="7"/>
  <c r="S6" i="7"/>
  <c r="T6" i="7"/>
  <c r="U6" i="7"/>
  <c r="V6" i="7"/>
  <c r="W6" i="7"/>
  <c r="X6" i="7"/>
  <c r="Y6" i="7"/>
  <c r="Z6" i="7"/>
  <c r="AA6" i="7"/>
  <c r="AB6" i="7"/>
  <c r="AC6" i="7"/>
  <c r="AD6" i="7"/>
  <c r="AE6" i="7"/>
  <c r="AF6" i="7"/>
  <c r="AG6" i="7"/>
  <c r="AH6" i="7"/>
  <c r="AI6" i="7"/>
  <c r="AJ6" i="7"/>
  <c r="AK6" i="7"/>
  <c r="AL6" i="7"/>
  <c r="AM6" i="7"/>
  <c r="AN6" i="7"/>
  <c r="AO6" i="7"/>
  <c r="AP6" i="7"/>
  <c r="AQ6" i="7"/>
  <c r="AR6" i="7"/>
  <c r="AS6" i="7"/>
  <c r="AT6" i="7"/>
  <c r="AU6" i="7"/>
  <c r="AV6" i="7"/>
  <c r="AW6" i="7"/>
  <c r="AX6" i="7"/>
  <c r="AY6" i="7"/>
  <c r="AZ6" i="7"/>
  <c r="BA6" i="7"/>
  <c r="BB6" i="7"/>
  <c r="BC6" i="7"/>
  <c r="BD6" i="7"/>
  <c r="BE6" i="7"/>
  <c r="BF6" i="7"/>
  <c r="BG6" i="7"/>
  <c r="BH6" i="7"/>
  <c r="BI6" i="7"/>
  <c r="BJ6" i="7"/>
  <c r="BK6" i="7"/>
  <c r="BL6" i="7"/>
  <c r="BM6" i="7"/>
  <c r="BN6" i="7"/>
  <c r="BO6" i="7"/>
  <c r="BP6" i="7"/>
  <c r="BQ6" i="7"/>
  <c r="BR6" i="7"/>
  <c r="BS6" i="7"/>
  <c r="BT6" i="7"/>
  <c r="BU6" i="7"/>
  <c r="BV6" i="7"/>
  <c r="BW6" i="7"/>
  <c r="BX6" i="7"/>
  <c r="BY6" i="7"/>
  <c r="BZ6" i="7"/>
  <c r="CA6" i="7"/>
  <c r="CB6" i="7"/>
  <c r="CC6" i="7"/>
  <c r="CD6" i="7"/>
  <c r="CE6" i="7"/>
  <c r="CF6" i="7"/>
  <c r="CG6" i="7"/>
  <c r="CH6" i="7"/>
  <c r="CI6" i="7"/>
  <c r="CJ6" i="7"/>
  <c r="CK6" i="7"/>
  <c r="CL6" i="7"/>
  <c r="CM6" i="7"/>
  <c r="CN6" i="7"/>
  <c r="CO6" i="7"/>
  <c r="CP6" i="7"/>
  <c r="CQ6" i="7"/>
  <c r="CR6" i="7"/>
  <c r="CS6" i="7"/>
  <c r="CT6" i="7"/>
  <c r="CU6" i="7"/>
  <c r="CV6" i="7"/>
  <c r="CW6" i="7"/>
  <c r="CX6" i="7"/>
  <c r="CY6" i="7"/>
  <c r="CZ6" i="7"/>
  <c r="DA6" i="7"/>
  <c r="DB6" i="7"/>
  <c r="DC6" i="7"/>
  <c r="DD6" i="7"/>
  <c r="DE6" i="7"/>
  <c r="DF6" i="7"/>
  <c r="DG6" i="7"/>
  <c r="DH6" i="7"/>
  <c r="DI6" i="7"/>
  <c r="DJ6" i="7"/>
  <c r="DK6" i="7"/>
  <c r="DL6" i="7"/>
  <c r="DM6" i="7"/>
  <c r="DN6" i="7"/>
  <c r="DO6" i="7"/>
  <c r="DP6" i="7"/>
  <c r="DQ6" i="7"/>
  <c r="DR6" i="7"/>
  <c r="DS6" i="7"/>
  <c r="DT6" i="7"/>
  <c r="DU6" i="7"/>
  <c r="DV6" i="7"/>
  <c r="DW6" i="7"/>
  <c r="DX6" i="7"/>
  <c r="DY6" i="7"/>
  <c r="DZ6" i="7"/>
  <c r="EA6" i="7"/>
  <c r="EB6" i="7"/>
  <c r="EC6" i="7"/>
  <c r="ED6" i="7"/>
  <c r="EE6" i="7"/>
  <c r="EF6" i="7"/>
  <c r="EG6" i="7"/>
  <c r="EH6" i="7"/>
  <c r="EI6" i="7"/>
  <c r="EJ6" i="7"/>
  <c r="EK6" i="7"/>
  <c r="EL6" i="7"/>
  <c r="EM6" i="7"/>
  <c r="EN6" i="7"/>
  <c r="EO6" i="7"/>
  <c r="EP6" i="7"/>
  <c r="EQ6" i="7"/>
  <c r="ER6" i="7"/>
  <c r="ES6" i="7"/>
  <c r="ET6" i="7"/>
  <c r="EU6" i="7"/>
  <c r="EV6" i="7"/>
  <c r="EW6" i="7"/>
  <c r="EX6" i="7"/>
  <c r="EY6" i="7"/>
  <c r="EZ6" i="7"/>
  <c r="FA6" i="7"/>
  <c r="FB6" i="7"/>
  <c r="FC6" i="7"/>
  <c r="FD6" i="7"/>
  <c r="FE6" i="7"/>
  <c r="FF6" i="7"/>
  <c r="FG6" i="7"/>
  <c r="FH6" i="7"/>
  <c r="FI6" i="7"/>
  <c r="FJ6" i="7"/>
  <c r="FK6" i="7"/>
  <c r="FL6" i="7"/>
  <c r="FM6" i="7"/>
  <c r="FN6" i="7"/>
  <c r="FO6" i="7"/>
  <c r="FP6" i="7"/>
  <c r="FQ6" i="7"/>
  <c r="FR6" i="7"/>
  <c r="FS6" i="7"/>
  <c r="FT6" i="7"/>
  <c r="FU6" i="7"/>
  <c r="FV6" i="7"/>
  <c r="FW6" i="7"/>
  <c r="FX6" i="7"/>
  <c r="FY6" i="7"/>
  <c r="FZ6" i="7"/>
  <c r="GA6" i="7"/>
  <c r="GB6" i="7"/>
  <c r="GC6" i="7"/>
  <c r="GD6" i="7"/>
  <c r="GE6" i="7"/>
  <c r="GF6" i="7"/>
  <c r="GG6" i="7"/>
  <c r="GH6" i="7"/>
  <c r="GI6" i="7"/>
  <c r="GJ6" i="7"/>
  <c r="GK6" i="7"/>
  <c r="GL6" i="7"/>
  <c r="GM6" i="7"/>
  <c r="GN6" i="7"/>
  <c r="GO6" i="7"/>
  <c r="GP6" i="7"/>
  <c r="GQ6" i="7"/>
  <c r="GR6" i="7"/>
  <c r="GS6" i="7"/>
  <c r="GT6" i="7"/>
  <c r="GU6" i="7"/>
  <c r="GV6" i="7"/>
  <c r="GW6" i="7"/>
  <c r="GX6" i="7"/>
  <c r="GY6" i="7"/>
  <c r="GZ6" i="7"/>
  <c r="HA6" i="7"/>
  <c r="HB6" i="7"/>
  <c r="HC6" i="7"/>
  <c r="HD6" i="7"/>
  <c r="HE6" i="7"/>
  <c r="HF6" i="7"/>
  <c r="HG6" i="7"/>
  <c r="HH6" i="7"/>
  <c r="HI6" i="7"/>
  <c r="HJ6" i="7"/>
  <c r="HK6" i="7"/>
  <c r="HL6" i="7"/>
  <c r="HM6" i="7"/>
  <c r="HN6" i="7"/>
  <c r="HO6" i="7"/>
  <c r="HP6" i="7"/>
  <c r="HQ6" i="7"/>
  <c r="HR6" i="7"/>
  <c r="HS6" i="7"/>
  <c r="HT6" i="7"/>
  <c r="HU6" i="7"/>
  <c r="HV6" i="7"/>
  <c r="HW6" i="7"/>
  <c r="HX6" i="7"/>
  <c r="HY6" i="7"/>
  <c r="HZ6" i="7"/>
  <c r="IA6" i="7"/>
  <c r="IB6" i="7"/>
  <c r="IC6" i="7"/>
  <c r="ID6" i="7"/>
  <c r="IE6" i="7"/>
  <c r="IF6" i="7"/>
  <c r="IG6" i="7"/>
  <c r="IH6" i="7"/>
  <c r="II6" i="7"/>
  <c r="IJ6" i="7"/>
  <c r="IK6" i="7"/>
  <c r="IL6" i="7"/>
  <c r="IM6" i="7"/>
  <c r="IN6" i="7"/>
  <c r="IO6" i="7"/>
  <c r="IP6" i="7"/>
  <c r="IQ6" i="7"/>
  <c r="IR6" i="7"/>
  <c r="IS6" i="7"/>
  <c r="IT6" i="7"/>
  <c r="IU6" i="7"/>
  <c r="IV6" i="7"/>
  <c r="IW6" i="7"/>
  <c r="IX6" i="7"/>
  <c r="IY6" i="7"/>
  <c r="IZ6" i="7"/>
  <c r="JA6" i="7"/>
  <c r="JB6" i="7"/>
  <c r="JC6" i="7"/>
  <c r="JD6" i="7"/>
  <c r="JE6" i="7"/>
  <c r="JF6" i="7"/>
  <c r="JG6" i="7"/>
  <c r="JH6" i="7"/>
  <c r="JI6" i="7"/>
  <c r="JJ6" i="7"/>
  <c r="JK6" i="7"/>
  <c r="JL6" i="7"/>
  <c r="JM6" i="7"/>
  <c r="JN6" i="7"/>
  <c r="JO6" i="7"/>
  <c r="JP6" i="7"/>
  <c r="JQ6" i="7"/>
  <c r="JR6" i="7"/>
  <c r="JS6" i="7"/>
  <c r="JT6" i="7"/>
  <c r="JU6" i="7"/>
  <c r="JV6" i="7"/>
  <c r="JW6" i="7"/>
  <c r="JX6" i="7"/>
  <c r="JY6" i="7"/>
  <c r="JZ6" i="7"/>
  <c r="KA6" i="7"/>
  <c r="KB6" i="7"/>
  <c r="KC6" i="7"/>
  <c r="KD6" i="7"/>
  <c r="KE6" i="7"/>
  <c r="KF6" i="7"/>
  <c r="KG6" i="7"/>
  <c r="KH6" i="7"/>
  <c r="KI6" i="7"/>
  <c r="KJ6" i="7"/>
  <c r="KK6" i="7"/>
  <c r="KL6" i="7"/>
  <c r="KM6" i="7"/>
  <c r="KN6" i="7"/>
  <c r="KO6" i="7"/>
  <c r="KP6" i="7"/>
  <c r="KQ6" i="7"/>
  <c r="KR6" i="7"/>
  <c r="KS6" i="7"/>
  <c r="KT6" i="7"/>
  <c r="KU6" i="7"/>
  <c r="KV6" i="7"/>
  <c r="KW6" i="7"/>
  <c r="KX6" i="7"/>
  <c r="KY6" i="7"/>
  <c r="KZ6" i="7"/>
  <c r="LA6" i="7"/>
  <c r="LB6" i="7"/>
  <c r="LC6" i="7"/>
  <c r="LD6" i="7"/>
  <c r="LE6" i="7"/>
  <c r="LF6" i="7"/>
  <c r="LG6" i="7"/>
  <c r="LH6" i="7"/>
  <c r="LI6" i="7"/>
  <c r="LJ6" i="7"/>
  <c r="LK6" i="7"/>
  <c r="LL6" i="7"/>
  <c r="LM6" i="7"/>
  <c r="LN6" i="7"/>
  <c r="LO6" i="7"/>
  <c r="LP6" i="7"/>
  <c r="LQ6" i="7"/>
  <c r="LR6" i="7"/>
  <c r="LS6" i="7"/>
  <c r="LT6" i="7"/>
  <c r="LU6" i="7"/>
  <c r="LV6" i="7"/>
  <c r="LW6" i="7"/>
  <c r="LX6" i="7"/>
  <c r="LY6" i="7"/>
  <c r="LZ6" i="7"/>
  <c r="MA6" i="7"/>
  <c r="MB6" i="7"/>
  <c r="MC6" i="7"/>
  <c r="MD6" i="7"/>
  <c r="ME6" i="7"/>
  <c r="MF6" i="7"/>
  <c r="MG6" i="7"/>
  <c r="MH6" i="7"/>
  <c r="MI6" i="7"/>
  <c r="MJ6" i="7"/>
  <c r="MK6" i="7"/>
  <c r="ML6" i="7"/>
  <c r="MM6" i="7"/>
  <c r="MN6" i="7"/>
  <c r="MO6" i="7"/>
  <c r="MP6" i="7"/>
  <c r="MQ6" i="7"/>
  <c r="MR6" i="7"/>
  <c r="MS6" i="7"/>
  <c r="MT6" i="7"/>
  <c r="MU6" i="7"/>
  <c r="MV6" i="7"/>
  <c r="MW6" i="7"/>
  <c r="MX6" i="7"/>
  <c r="MY6" i="7"/>
  <c r="MZ6" i="7"/>
  <c r="NA6" i="7"/>
  <c r="NB6" i="7"/>
  <c r="NC6" i="7"/>
  <c r="ND6" i="7"/>
  <c r="NE6" i="7"/>
  <c r="NF6" i="7"/>
  <c r="NG6" i="7"/>
  <c r="NH6" i="7"/>
  <c r="NI6" i="7"/>
  <c r="NJ6" i="7"/>
  <c r="NK6" i="7"/>
  <c r="NL6" i="7"/>
  <c r="NM6" i="7"/>
  <c r="NN6" i="7"/>
  <c r="NO6" i="7"/>
  <c r="NP6" i="7"/>
  <c r="NQ6" i="7"/>
  <c r="NR6" i="7"/>
  <c r="NS6" i="7"/>
  <c r="NT6" i="7"/>
  <c r="NU6" i="7"/>
  <c r="NV6" i="7"/>
  <c r="NW6" i="7"/>
  <c r="NX6" i="7"/>
  <c r="NY6" i="7"/>
  <c r="NZ6" i="7"/>
  <c r="OA6" i="7"/>
  <c r="OB6" i="7"/>
  <c r="OC6" i="7"/>
  <c r="OD6" i="7"/>
  <c r="OE6" i="7"/>
  <c r="OF6" i="7"/>
  <c r="OG6" i="7"/>
  <c r="OH6" i="7"/>
  <c r="OI6" i="7"/>
  <c r="OJ6" i="7"/>
  <c r="OK6" i="7"/>
  <c r="OL6" i="7"/>
  <c r="OM6" i="7"/>
  <c r="ON6" i="7"/>
  <c r="OO6" i="7"/>
  <c r="OP6" i="7"/>
  <c r="OQ6" i="7"/>
  <c r="OR6" i="7"/>
  <c r="OS6" i="7"/>
  <c r="OT6" i="7"/>
  <c r="OU6" i="7"/>
  <c r="OV6" i="7"/>
  <c r="OW6" i="7"/>
  <c r="OX6" i="7"/>
  <c r="OY6" i="7"/>
  <c r="OZ6" i="7"/>
  <c r="PA6" i="7"/>
  <c r="PB6" i="7"/>
  <c r="PC6" i="7"/>
  <c r="PD6" i="7"/>
  <c r="PE6" i="7"/>
  <c r="PF6" i="7"/>
  <c r="PG6" i="7"/>
  <c r="PH6" i="7"/>
  <c r="PI6" i="7"/>
  <c r="PJ6" i="7"/>
  <c r="PK6" i="7"/>
  <c r="PL6" i="7"/>
  <c r="PM6" i="7"/>
  <c r="PN6" i="7"/>
  <c r="PO6" i="7"/>
  <c r="PP6" i="7"/>
  <c r="PQ6" i="7"/>
  <c r="PR6" i="7"/>
  <c r="PS6" i="7"/>
  <c r="PT6" i="7"/>
  <c r="PU6" i="7"/>
  <c r="PV6" i="7"/>
  <c r="PW6" i="7"/>
  <c r="PX6" i="7"/>
  <c r="PY6" i="7"/>
  <c r="PZ6" i="7"/>
  <c r="QA6" i="7"/>
  <c r="QB6" i="7"/>
  <c r="QC6" i="7"/>
  <c r="QD6" i="7"/>
  <c r="QE6" i="7"/>
  <c r="QF6" i="7"/>
  <c r="QG6" i="7"/>
  <c r="QH6" i="7"/>
  <c r="QI6" i="7"/>
  <c r="QJ6" i="7"/>
  <c r="QK6" i="7"/>
  <c r="QL6" i="7"/>
  <c r="QM6" i="7"/>
  <c r="QN6" i="7"/>
  <c r="QO6" i="7"/>
  <c r="QP6" i="7"/>
  <c r="QQ6" i="7"/>
  <c r="QR6" i="7"/>
  <c r="QS6" i="7"/>
  <c r="QT6" i="7"/>
  <c r="QU6" i="7"/>
  <c r="QV6" i="7"/>
  <c r="QW6" i="7"/>
  <c r="QX6" i="7"/>
  <c r="QY6" i="7"/>
  <c r="QZ6" i="7"/>
  <c r="RA6" i="7"/>
  <c r="RB6" i="7"/>
  <c r="RC6" i="7"/>
  <c r="RD6" i="7"/>
  <c r="RE6" i="7"/>
  <c r="RF6" i="7"/>
  <c r="RG6" i="7"/>
  <c r="RH6" i="7"/>
  <c r="RI6" i="7"/>
  <c r="RJ6" i="7"/>
  <c r="RK6" i="7"/>
  <c r="RL6" i="7"/>
  <c r="RM6" i="7"/>
  <c r="RN6" i="7"/>
  <c r="RO6" i="7"/>
  <c r="RP6" i="7"/>
  <c r="RQ6" i="7"/>
  <c r="RR6" i="7"/>
  <c r="RS6" i="7"/>
  <c r="RT6" i="7"/>
  <c r="RU6" i="7"/>
  <c r="RV6" i="7"/>
  <c r="RW6" i="7"/>
  <c r="RX6" i="7"/>
  <c r="RY6" i="7"/>
  <c r="RZ6" i="7"/>
  <c r="SA6" i="7"/>
  <c r="SB6" i="7"/>
  <c r="SC6" i="7"/>
  <c r="SD6" i="7"/>
  <c r="SE6" i="7"/>
  <c r="SF6" i="7"/>
  <c r="SG6" i="7"/>
  <c r="SH6" i="7"/>
  <c r="SI6" i="7"/>
  <c r="SJ6" i="7"/>
  <c r="SK6" i="7"/>
  <c r="SL6" i="7"/>
  <c r="SM6" i="7"/>
  <c r="SN6" i="7"/>
  <c r="SO6" i="7"/>
  <c r="SP6" i="7"/>
  <c r="SQ6" i="7"/>
  <c r="SR6" i="7"/>
  <c r="SS6" i="7"/>
  <c r="ST6" i="7"/>
  <c r="SU6" i="7"/>
  <c r="SV6" i="7"/>
  <c r="SW6" i="7"/>
  <c r="SX6" i="7"/>
  <c r="SY6" i="7"/>
  <c r="SZ6" i="7"/>
  <c r="TA6" i="7"/>
  <c r="TB6" i="7"/>
  <c r="TC6" i="7"/>
  <c r="TD6" i="7"/>
  <c r="TE6" i="7"/>
  <c r="TF6" i="7"/>
  <c r="TG6" i="7"/>
  <c r="TH6" i="7"/>
  <c r="TI6" i="7"/>
  <c r="TJ6" i="7"/>
  <c r="TK6" i="7"/>
  <c r="TL6" i="7"/>
  <c r="TM6" i="7"/>
  <c r="TN6" i="7"/>
  <c r="TO6" i="7"/>
  <c r="TP6" i="7"/>
  <c r="TQ6" i="7"/>
  <c r="TR6" i="7"/>
  <c r="TS6" i="7"/>
  <c r="TT6" i="7"/>
  <c r="TU6" i="7"/>
  <c r="TV6" i="7"/>
  <c r="TW6" i="7"/>
  <c r="TX6" i="7"/>
  <c r="TY6" i="7"/>
  <c r="TZ6" i="7"/>
  <c r="UA6" i="7"/>
  <c r="UB6" i="7"/>
  <c r="UC6" i="7"/>
  <c r="UD6" i="7"/>
  <c r="UE6" i="7"/>
  <c r="UF6" i="7"/>
  <c r="UG6" i="7"/>
  <c r="UH6" i="7"/>
  <c r="UI6" i="7"/>
  <c r="UJ6" i="7"/>
  <c r="UK6" i="7"/>
  <c r="UL6" i="7"/>
  <c r="UM6" i="7"/>
  <c r="UN6" i="7"/>
  <c r="UO6" i="7"/>
  <c r="UP6" i="7"/>
  <c r="UQ6" i="7"/>
  <c r="UR6" i="7"/>
  <c r="US6" i="7"/>
  <c r="UT6" i="7"/>
  <c r="UU6" i="7"/>
  <c r="UV6" i="7"/>
  <c r="UW6" i="7"/>
  <c r="UX6" i="7"/>
  <c r="UY6" i="7"/>
  <c r="UZ6" i="7"/>
  <c r="VA6" i="7"/>
  <c r="VB6" i="7"/>
  <c r="VC6" i="7"/>
  <c r="VD6" i="7"/>
  <c r="VE6" i="7"/>
  <c r="VF6" i="7"/>
  <c r="VG6" i="7"/>
  <c r="VH6" i="7"/>
  <c r="VI6" i="7"/>
  <c r="VJ6" i="7"/>
  <c r="VK6" i="7"/>
  <c r="VL6" i="7"/>
  <c r="VM6" i="7"/>
  <c r="VN6" i="7"/>
  <c r="VO6" i="7"/>
  <c r="VP6" i="7"/>
  <c r="VQ6" i="7"/>
  <c r="VR6" i="7"/>
  <c r="VS6" i="7"/>
  <c r="C6" i="7"/>
  <c r="B6" i="7"/>
  <c r="B4" i="9"/>
  <c r="B6" i="10"/>
  <c r="KD6" i="10" s="1"/>
  <c r="B11" i="10"/>
  <c r="B5" i="10"/>
  <c r="E5" i="10" s="1"/>
  <c r="B4" i="10"/>
  <c r="B3" i="10"/>
  <c r="P3" i="10" s="1"/>
  <c r="B2" i="10"/>
  <c r="D4" i="9"/>
  <c r="E4" i="9"/>
  <c r="F4" i="9"/>
  <c r="G4" i="9"/>
  <c r="H4" i="9"/>
  <c r="H7" i="9" s="1"/>
  <c r="I4" i="9"/>
  <c r="I7" i="9" s="1"/>
  <c r="J4" i="9"/>
  <c r="J7" i="9" s="1"/>
  <c r="K4" i="9"/>
  <c r="K7" i="9" s="1"/>
  <c r="L4" i="9"/>
  <c r="M4" i="9"/>
  <c r="N4" i="9"/>
  <c r="O4" i="9"/>
  <c r="P4" i="9"/>
  <c r="P7" i="9" s="1"/>
  <c r="Q4" i="9"/>
  <c r="Q7" i="9" s="1"/>
  <c r="R4" i="9"/>
  <c r="R7" i="9" s="1"/>
  <c r="S4" i="9"/>
  <c r="T4" i="9"/>
  <c r="U4" i="9"/>
  <c r="V4" i="9"/>
  <c r="W4" i="9"/>
  <c r="X4" i="9"/>
  <c r="X7" i="9" s="1"/>
  <c r="Y4" i="9"/>
  <c r="Y7" i="9" s="1"/>
  <c r="Z4" i="9"/>
  <c r="Z7" i="9" s="1"/>
  <c r="AA4" i="9"/>
  <c r="AA7" i="9" s="1"/>
  <c r="AB4" i="9"/>
  <c r="AC4" i="9"/>
  <c r="AD4" i="9"/>
  <c r="AE4" i="9"/>
  <c r="AF4" i="9"/>
  <c r="AF7" i="9" s="1"/>
  <c r="AG4" i="9"/>
  <c r="AG7" i="9" s="1"/>
  <c r="AH4" i="9"/>
  <c r="AH7" i="9" s="1"/>
  <c r="AI4" i="9"/>
  <c r="AJ4" i="9"/>
  <c r="AK4" i="9"/>
  <c r="AL4" i="9"/>
  <c r="AM4" i="9"/>
  <c r="AN4" i="9"/>
  <c r="AN7" i="9" s="1"/>
  <c r="AO4" i="9"/>
  <c r="AO7" i="9" s="1"/>
  <c r="AP4" i="9"/>
  <c r="AP7" i="9" s="1"/>
  <c r="AQ4" i="9"/>
  <c r="AR4" i="9"/>
  <c r="AS4" i="9"/>
  <c r="AT4" i="9"/>
  <c r="AU4" i="9"/>
  <c r="AV4" i="9"/>
  <c r="AV7" i="9" s="1"/>
  <c r="AW4" i="9"/>
  <c r="AW7" i="9" s="1"/>
  <c r="AX4" i="9"/>
  <c r="AX7" i="9" s="1"/>
  <c r="AY4" i="9"/>
  <c r="AY7" i="9" s="1"/>
  <c r="AZ4" i="9"/>
  <c r="BA4" i="9"/>
  <c r="BB4" i="9"/>
  <c r="BC4" i="9"/>
  <c r="BD4" i="9"/>
  <c r="BD7" i="9" s="1"/>
  <c r="BE4" i="9"/>
  <c r="BE7" i="9" s="1"/>
  <c r="BF4" i="9"/>
  <c r="BF7" i="9" s="1"/>
  <c r="BG4" i="9"/>
  <c r="BH4" i="9"/>
  <c r="BI4" i="9"/>
  <c r="BJ4" i="9"/>
  <c r="BK4" i="9"/>
  <c r="BL4" i="9"/>
  <c r="BL7" i="9" s="1"/>
  <c r="BM4" i="9"/>
  <c r="BM7" i="9" s="1"/>
  <c r="BN4" i="9"/>
  <c r="BN7" i="9" s="1"/>
  <c r="BO4" i="9"/>
  <c r="BO7" i="9" s="1"/>
  <c r="BP4" i="9"/>
  <c r="BQ4" i="9"/>
  <c r="BR4" i="9"/>
  <c r="BS4" i="9"/>
  <c r="BT4" i="9"/>
  <c r="BT7" i="9" s="1"/>
  <c r="BU4" i="9"/>
  <c r="BU7" i="9" s="1"/>
  <c r="BV4" i="9"/>
  <c r="BV7" i="9" s="1"/>
  <c r="BW4" i="9"/>
  <c r="BW7" i="9" s="1"/>
  <c r="BX4" i="9"/>
  <c r="BY4" i="9"/>
  <c r="BZ4" i="9"/>
  <c r="CA4" i="9"/>
  <c r="CB4" i="9"/>
  <c r="CB7" i="9" s="1"/>
  <c r="CC4" i="9"/>
  <c r="CC7" i="9" s="1"/>
  <c r="CD4" i="9"/>
  <c r="CD7" i="9" s="1"/>
  <c r="CE4" i="9"/>
  <c r="CF4" i="9"/>
  <c r="CG4" i="9"/>
  <c r="CH4" i="9"/>
  <c r="CI4" i="9"/>
  <c r="CJ4" i="9"/>
  <c r="CJ7" i="9" s="1"/>
  <c r="CK4" i="9"/>
  <c r="CK7" i="9" s="1"/>
  <c r="CL4" i="9"/>
  <c r="CL7" i="9" s="1"/>
  <c r="CM4" i="9"/>
  <c r="CM7" i="9" s="1"/>
  <c r="CN4" i="9"/>
  <c r="CO4" i="9"/>
  <c r="CP4" i="9"/>
  <c r="CQ4" i="9"/>
  <c r="CR4" i="9"/>
  <c r="CR7" i="9" s="1"/>
  <c r="CS4" i="9"/>
  <c r="CS7" i="9" s="1"/>
  <c r="CT4" i="9"/>
  <c r="CT7" i="9" s="1"/>
  <c r="CU4" i="9"/>
  <c r="CV4" i="9"/>
  <c r="CW4" i="9"/>
  <c r="CX4" i="9"/>
  <c r="CY4" i="9"/>
  <c r="CZ4" i="9"/>
  <c r="CZ7" i="9" s="1"/>
  <c r="DA4" i="9"/>
  <c r="DA7" i="9" s="1"/>
  <c r="DB4" i="9"/>
  <c r="DB7" i="9" s="1"/>
  <c r="DC4" i="9"/>
  <c r="DD4" i="9"/>
  <c r="DE4" i="9"/>
  <c r="DF4" i="9"/>
  <c r="DG4" i="9"/>
  <c r="DH4" i="9"/>
  <c r="DH7" i="9" s="1"/>
  <c r="DI4" i="9"/>
  <c r="DI7" i="9" s="1"/>
  <c r="DJ4" i="9"/>
  <c r="DJ7" i="9" s="1"/>
  <c r="DK4" i="9"/>
  <c r="DK7" i="9" s="1"/>
  <c r="DL4" i="9"/>
  <c r="DM4" i="9"/>
  <c r="DN4" i="9"/>
  <c r="DO4" i="9"/>
  <c r="DP4" i="9"/>
  <c r="DP7" i="9" s="1"/>
  <c r="DQ4" i="9"/>
  <c r="DQ7" i="9" s="1"/>
  <c r="DR4" i="9"/>
  <c r="DR7" i="9" s="1"/>
  <c r="DS4" i="9"/>
  <c r="DT4" i="9"/>
  <c r="DU4" i="9"/>
  <c r="DV4" i="9"/>
  <c r="DW4" i="9"/>
  <c r="DX4" i="9"/>
  <c r="DX7" i="9" s="1"/>
  <c r="DY4" i="9"/>
  <c r="DY7" i="9" s="1"/>
  <c r="DZ4" i="9"/>
  <c r="DZ7" i="9" s="1"/>
  <c r="EA4" i="9"/>
  <c r="EA7" i="9" s="1"/>
  <c r="EB4" i="9"/>
  <c r="EC4" i="9"/>
  <c r="ED4" i="9"/>
  <c r="EE4" i="9"/>
  <c r="EF4" i="9"/>
  <c r="EF7" i="9" s="1"/>
  <c r="EG4" i="9"/>
  <c r="EG7" i="9" s="1"/>
  <c r="EH4" i="9"/>
  <c r="EH7" i="9" s="1"/>
  <c r="EI4" i="9"/>
  <c r="EI7" i="9" s="1"/>
  <c r="EJ4" i="9"/>
  <c r="EK4" i="9"/>
  <c r="EL4" i="9"/>
  <c r="EM4" i="9"/>
  <c r="EN4" i="9"/>
  <c r="EN7" i="9" s="1"/>
  <c r="EO4" i="9"/>
  <c r="EO7" i="9" s="1"/>
  <c r="EP4" i="9"/>
  <c r="EP7" i="9" s="1"/>
  <c r="EQ4" i="9"/>
  <c r="ER4" i="9"/>
  <c r="ES4" i="9"/>
  <c r="ET4" i="9"/>
  <c r="EU4" i="9"/>
  <c r="EV4" i="9"/>
  <c r="EV7" i="9" s="1"/>
  <c r="EW4" i="9"/>
  <c r="EW7" i="9" s="1"/>
  <c r="EX4" i="9"/>
  <c r="EX7" i="9" s="1"/>
  <c r="EY4" i="9"/>
  <c r="EY7" i="9" s="1"/>
  <c r="EZ4" i="9"/>
  <c r="FA4" i="9"/>
  <c r="FB4" i="9"/>
  <c r="FC4" i="9"/>
  <c r="FD4" i="9"/>
  <c r="FD7" i="9" s="1"/>
  <c r="FE4" i="9"/>
  <c r="FE7" i="9" s="1"/>
  <c r="FF4" i="9"/>
  <c r="FF7" i="9" s="1"/>
  <c r="FG4" i="9"/>
  <c r="FH4" i="9"/>
  <c r="FI4" i="9"/>
  <c r="FJ4" i="9"/>
  <c r="FK4" i="9"/>
  <c r="FL4" i="9"/>
  <c r="FL7" i="9" s="1"/>
  <c r="FM4" i="9"/>
  <c r="FM7" i="9" s="1"/>
  <c r="FN4" i="9"/>
  <c r="FN7" i="9" s="1"/>
  <c r="FO4" i="9"/>
  <c r="FP4" i="9"/>
  <c r="FQ4" i="9"/>
  <c r="FR4" i="9"/>
  <c r="FS4" i="9"/>
  <c r="FT4" i="9"/>
  <c r="FT7" i="9" s="1"/>
  <c r="FU4" i="9"/>
  <c r="FU7" i="9" s="1"/>
  <c r="FV4" i="9"/>
  <c r="FV7" i="9" s="1"/>
  <c r="FW4" i="9"/>
  <c r="FW7" i="9" s="1"/>
  <c r="FX4" i="9"/>
  <c r="FY4" i="9"/>
  <c r="FZ4" i="9"/>
  <c r="GA4" i="9"/>
  <c r="GB4" i="9"/>
  <c r="GB7" i="9" s="1"/>
  <c r="GC4" i="9"/>
  <c r="GC7" i="9" s="1"/>
  <c r="GD4" i="9"/>
  <c r="GD7" i="9" s="1"/>
  <c r="GE4" i="9"/>
  <c r="GF4" i="9"/>
  <c r="GG4" i="9"/>
  <c r="GH4" i="9"/>
  <c r="GI4" i="9"/>
  <c r="GJ4" i="9"/>
  <c r="GJ7" i="9" s="1"/>
  <c r="GK4" i="9"/>
  <c r="GK7" i="9" s="1"/>
  <c r="GL4" i="9"/>
  <c r="GL7" i="9" s="1"/>
  <c r="GM4" i="9"/>
  <c r="GM7" i="9" s="1"/>
  <c r="GN4" i="9"/>
  <c r="GO4" i="9"/>
  <c r="GP4" i="9"/>
  <c r="GQ4" i="9"/>
  <c r="GR4" i="9"/>
  <c r="GR7" i="9" s="1"/>
  <c r="GS4" i="9"/>
  <c r="GS7" i="9" s="1"/>
  <c r="GT4" i="9"/>
  <c r="GT7" i="9" s="1"/>
  <c r="GU4" i="9"/>
  <c r="GU7" i="9" s="1"/>
  <c r="GV4" i="9"/>
  <c r="GW4" i="9"/>
  <c r="GX4" i="9"/>
  <c r="GY4" i="9"/>
  <c r="GZ4" i="9"/>
  <c r="GZ7" i="9" s="1"/>
  <c r="HA4" i="9"/>
  <c r="HA7" i="9" s="1"/>
  <c r="HB4" i="9"/>
  <c r="HB7" i="9" s="1"/>
  <c r="HC4" i="9"/>
  <c r="HD4" i="9"/>
  <c r="HE4" i="9"/>
  <c r="HF4" i="9"/>
  <c r="HG4" i="9"/>
  <c r="HH4" i="9"/>
  <c r="HH7" i="9" s="1"/>
  <c r="HI4" i="9"/>
  <c r="HI7" i="9" s="1"/>
  <c r="HJ4" i="9"/>
  <c r="HJ7" i="9" s="1"/>
  <c r="HK4" i="9"/>
  <c r="HK7" i="9" s="1"/>
  <c r="HL4" i="9"/>
  <c r="HM4" i="9"/>
  <c r="HN4" i="9"/>
  <c r="HO4" i="9"/>
  <c r="HP4" i="9"/>
  <c r="HP7" i="9" s="1"/>
  <c r="HQ4" i="9"/>
  <c r="HQ7" i="9" s="1"/>
  <c r="HR4" i="9"/>
  <c r="HR7" i="9" s="1"/>
  <c r="HS4" i="9"/>
  <c r="HT4" i="9"/>
  <c r="HU4" i="9"/>
  <c r="HV4" i="9"/>
  <c r="HW4" i="9"/>
  <c r="HX4" i="9"/>
  <c r="HX7" i="9" s="1"/>
  <c r="HY4" i="9"/>
  <c r="HY7" i="9" s="1"/>
  <c r="HZ4" i="9"/>
  <c r="HZ7" i="9" s="1"/>
  <c r="IA4" i="9"/>
  <c r="IB4" i="9"/>
  <c r="IC4" i="9"/>
  <c r="ID4" i="9"/>
  <c r="IE4" i="9"/>
  <c r="IF4" i="9"/>
  <c r="IF7" i="9" s="1"/>
  <c r="IG4" i="9"/>
  <c r="IG7" i="9" s="1"/>
  <c r="IH4" i="9"/>
  <c r="IH7" i="9" s="1"/>
  <c r="II4" i="9"/>
  <c r="II7" i="9" s="1"/>
  <c r="IJ4" i="9"/>
  <c r="IK4" i="9"/>
  <c r="IL4" i="9"/>
  <c r="IM4" i="9"/>
  <c r="IN4" i="9"/>
  <c r="IN7" i="9" s="1"/>
  <c r="IO4" i="9"/>
  <c r="IO7" i="9" s="1"/>
  <c r="IP4" i="9"/>
  <c r="IP7" i="9" s="1"/>
  <c r="IQ4" i="9"/>
  <c r="IR4" i="9"/>
  <c r="IS4" i="9"/>
  <c r="IT4" i="9"/>
  <c r="IU4" i="9"/>
  <c r="IV4" i="9"/>
  <c r="IV7" i="9" s="1"/>
  <c r="IW4" i="9"/>
  <c r="IW7" i="9" s="1"/>
  <c r="IX4" i="9"/>
  <c r="IX7" i="9" s="1"/>
  <c r="IY4" i="9"/>
  <c r="IY7" i="9" s="1"/>
  <c r="IZ4" i="9"/>
  <c r="JA4" i="9"/>
  <c r="JB4" i="9"/>
  <c r="JC4" i="9"/>
  <c r="JD4" i="9"/>
  <c r="JD7" i="9" s="1"/>
  <c r="JE4" i="9"/>
  <c r="JE7" i="9" s="1"/>
  <c r="JF4" i="9"/>
  <c r="JF7" i="9" s="1"/>
  <c r="JG4" i="9"/>
  <c r="JG7" i="9" s="1"/>
  <c r="JH4" i="9"/>
  <c r="JI4" i="9"/>
  <c r="JJ4" i="9"/>
  <c r="JK4" i="9"/>
  <c r="JL4" i="9"/>
  <c r="JL7" i="9" s="1"/>
  <c r="JM4" i="9"/>
  <c r="JM7" i="9" s="1"/>
  <c r="JN4" i="9"/>
  <c r="JN7" i="9" s="1"/>
  <c r="JO4" i="9"/>
  <c r="JP4" i="9"/>
  <c r="JQ4" i="9"/>
  <c r="JR4" i="9"/>
  <c r="JS4" i="9"/>
  <c r="JT4" i="9"/>
  <c r="JT7" i="9" s="1"/>
  <c r="JU4" i="9"/>
  <c r="JU7" i="9" s="1"/>
  <c r="JV4" i="9"/>
  <c r="JV7" i="9" s="1"/>
  <c r="JW4" i="9"/>
  <c r="JW7" i="9" s="1"/>
  <c r="JX4" i="9"/>
  <c r="JY4" i="9"/>
  <c r="JZ4" i="9"/>
  <c r="KA4" i="9"/>
  <c r="KB4" i="9"/>
  <c r="KB7" i="9" s="1"/>
  <c r="KC4" i="9"/>
  <c r="KC7" i="9" s="1"/>
  <c r="KD4" i="9"/>
  <c r="KD7" i="9" s="1"/>
  <c r="KE4" i="9"/>
  <c r="KF4" i="9"/>
  <c r="KG4" i="9"/>
  <c r="KH4" i="9"/>
  <c r="KI4" i="9"/>
  <c r="KJ4" i="9"/>
  <c r="KJ7" i="9" s="1"/>
  <c r="KK4" i="9"/>
  <c r="KK7" i="9" s="1"/>
  <c r="KL4" i="9"/>
  <c r="KL7" i="9" s="1"/>
  <c r="KM4" i="9"/>
  <c r="KN4" i="9"/>
  <c r="KO4" i="9"/>
  <c r="KP4" i="9"/>
  <c r="KQ4" i="9"/>
  <c r="KR4" i="9"/>
  <c r="KR7" i="9" s="1"/>
  <c r="KS4" i="9"/>
  <c r="KS7" i="9" s="1"/>
  <c r="KT4" i="9"/>
  <c r="KT7" i="9" s="1"/>
  <c r="KU4" i="9"/>
  <c r="KU7" i="9" s="1"/>
  <c r="KV4" i="9"/>
  <c r="KW4" i="9"/>
  <c r="KX4" i="9"/>
  <c r="KY4" i="9"/>
  <c r="KZ4" i="9"/>
  <c r="KZ7" i="9" s="1"/>
  <c r="LA4" i="9"/>
  <c r="LA7" i="9" s="1"/>
  <c r="LB4" i="9"/>
  <c r="LB7" i="9" s="1"/>
  <c r="LC4" i="9"/>
  <c r="LD4" i="9"/>
  <c r="LE4" i="9"/>
  <c r="LF4" i="9"/>
  <c r="LG4" i="9"/>
  <c r="LH4" i="9"/>
  <c r="LH7" i="9" s="1"/>
  <c r="LI4" i="9"/>
  <c r="LI7" i="9" s="1"/>
  <c r="LJ4" i="9"/>
  <c r="LJ7" i="9" s="1"/>
  <c r="LK4" i="9"/>
  <c r="LK7" i="9" s="1"/>
  <c r="LL4" i="9"/>
  <c r="LM4" i="9"/>
  <c r="LN4" i="9"/>
  <c r="LO4" i="9"/>
  <c r="LP4" i="9"/>
  <c r="LP7" i="9" s="1"/>
  <c r="LQ4" i="9"/>
  <c r="LQ7" i="9" s="1"/>
  <c r="LR4" i="9"/>
  <c r="LR7" i="9" s="1"/>
  <c r="LS4" i="9"/>
  <c r="LS7" i="9" s="1"/>
  <c r="LT4" i="9"/>
  <c r="LU4" i="9"/>
  <c r="LV4" i="9"/>
  <c r="LW4" i="9"/>
  <c r="LX4" i="9"/>
  <c r="LX7" i="9" s="1"/>
  <c r="LY4" i="9"/>
  <c r="LY7" i="9" s="1"/>
  <c r="LZ4" i="9"/>
  <c r="LZ7" i="9" s="1"/>
  <c r="MA4" i="9"/>
  <c r="MB4" i="9"/>
  <c r="MC4" i="9"/>
  <c r="MD4" i="9"/>
  <c r="ME4" i="9"/>
  <c r="MF4" i="9"/>
  <c r="MF7" i="9" s="1"/>
  <c r="MG4" i="9"/>
  <c r="MG7" i="9" s="1"/>
  <c r="MH4" i="9"/>
  <c r="MH7" i="9" s="1"/>
  <c r="MI4" i="9"/>
  <c r="MI7" i="9" s="1"/>
  <c r="MJ4" i="9"/>
  <c r="MK4" i="9"/>
  <c r="ML4" i="9"/>
  <c r="MM4" i="9"/>
  <c r="MN4" i="9"/>
  <c r="MN7" i="9" s="1"/>
  <c r="MO4" i="9"/>
  <c r="MO7" i="9" s="1"/>
  <c r="MP4" i="9"/>
  <c r="MP7" i="9" s="1"/>
  <c r="MQ4" i="9"/>
  <c r="MR4" i="9"/>
  <c r="MS4" i="9"/>
  <c r="MT4" i="9"/>
  <c r="MU4" i="9"/>
  <c r="MV4" i="9"/>
  <c r="MV7" i="9" s="1"/>
  <c r="MW4" i="9"/>
  <c r="MW7" i="9" s="1"/>
  <c r="MX4" i="9"/>
  <c r="MX7" i="9" s="1"/>
  <c r="MY4" i="9"/>
  <c r="MZ4" i="9"/>
  <c r="NA4" i="9"/>
  <c r="NB4" i="9"/>
  <c r="NC4" i="9"/>
  <c r="ND4" i="9"/>
  <c r="ND7" i="9" s="1"/>
  <c r="NE4" i="9"/>
  <c r="NE7" i="9" s="1"/>
  <c r="NF4" i="9"/>
  <c r="NF7" i="9" s="1"/>
  <c r="NG4" i="9"/>
  <c r="NG7" i="9" s="1"/>
  <c r="NH4" i="9"/>
  <c r="NI4" i="9"/>
  <c r="NJ4" i="9"/>
  <c r="NK4" i="9"/>
  <c r="NL4" i="9"/>
  <c r="NL7" i="9" s="1"/>
  <c r="NM4" i="9"/>
  <c r="NM7" i="9" s="1"/>
  <c r="NN4" i="9"/>
  <c r="NN7" i="9" s="1"/>
  <c r="NO4" i="9"/>
  <c r="NP4" i="9"/>
  <c r="NQ4" i="9"/>
  <c r="NR4" i="9"/>
  <c r="NS4" i="9"/>
  <c r="NT4" i="9"/>
  <c r="NT7" i="9" s="1"/>
  <c r="NU4" i="9"/>
  <c r="NU7" i="9" s="1"/>
  <c r="NV4" i="9"/>
  <c r="NV7" i="9" s="1"/>
  <c r="NW4" i="9"/>
  <c r="NW7" i="9" s="1"/>
  <c r="NX4" i="9"/>
  <c r="NY4" i="9"/>
  <c r="NZ4" i="9"/>
  <c r="OA4" i="9"/>
  <c r="OB4" i="9"/>
  <c r="OB7" i="9" s="1"/>
  <c r="OC4" i="9"/>
  <c r="OC7" i="9" s="1"/>
  <c r="OD4" i="9"/>
  <c r="OD7" i="9" s="1"/>
  <c r="OE4" i="9"/>
  <c r="OE7" i="9" s="1"/>
  <c r="OF4" i="9"/>
  <c r="OG4" i="9"/>
  <c r="OH4" i="9"/>
  <c r="OI4" i="9"/>
  <c r="OJ4" i="9"/>
  <c r="OJ7" i="9" s="1"/>
  <c r="OK4" i="9"/>
  <c r="OK7" i="9" s="1"/>
  <c r="OL4" i="9"/>
  <c r="OL7" i="9" s="1"/>
  <c r="OM4" i="9"/>
  <c r="ON4" i="9"/>
  <c r="OO4" i="9"/>
  <c r="OP4" i="9"/>
  <c r="OQ4" i="9"/>
  <c r="OR4" i="9"/>
  <c r="OR7" i="9" s="1"/>
  <c r="OS4" i="9"/>
  <c r="OS7" i="9" s="1"/>
  <c r="OT4" i="9"/>
  <c r="OT7" i="9" s="1"/>
  <c r="OU4" i="9"/>
  <c r="OU7" i="9" s="1"/>
  <c r="OV4" i="9"/>
  <c r="OW4" i="9"/>
  <c r="OX4" i="9"/>
  <c r="OY4" i="9"/>
  <c r="OZ4" i="9"/>
  <c r="OZ7" i="9" s="1"/>
  <c r="PA4" i="9"/>
  <c r="PA7" i="9" s="1"/>
  <c r="PB4" i="9"/>
  <c r="PB7" i="9" s="1"/>
  <c r="PC4" i="9"/>
  <c r="PD4" i="9"/>
  <c r="PE4" i="9"/>
  <c r="PF4" i="9"/>
  <c r="PG4" i="9"/>
  <c r="PH4" i="9"/>
  <c r="PH7" i="9" s="1"/>
  <c r="PI4" i="9"/>
  <c r="PI7" i="9" s="1"/>
  <c r="PJ4" i="9"/>
  <c r="PJ7" i="9" s="1"/>
  <c r="PK4" i="9"/>
  <c r="PL4" i="9"/>
  <c r="PM4" i="9"/>
  <c r="PN4" i="9"/>
  <c r="PO4" i="9"/>
  <c r="PP4" i="9"/>
  <c r="PP7" i="9" s="1"/>
  <c r="PQ4" i="9"/>
  <c r="PQ7" i="9" s="1"/>
  <c r="PR4" i="9"/>
  <c r="PR7" i="9" s="1"/>
  <c r="PS4" i="9"/>
  <c r="PS7" i="9" s="1"/>
  <c r="PT4" i="9"/>
  <c r="PU4" i="9"/>
  <c r="PV4" i="9"/>
  <c r="PW4" i="9"/>
  <c r="PX4" i="9"/>
  <c r="PX7" i="9" s="1"/>
  <c r="PY4" i="9"/>
  <c r="PY7" i="9" s="1"/>
  <c r="PZ4" i="9"/>
  <c r="PZ7" i="9" s="1"/>
  <c r="QA4" i="9"/>
  <c r="QB4" i="9"/>
  <c r="QC4" i="9"/>
  <c r="QD4" i="9"/>
  <c r="QE4" i="9"/>
  <c r="QF4" i="9"/>
  <c r="QF7" i="9" s="1"/>
  <c r="QG4" i="9"/>
  <c r="QG7" i="9" s="1"/>
  <c r="QH4" i="9"/>
  <c r="QH7" i="9" s="1"/>
  <c r="QI4" i="9"/>
  <c r="QI7" i="9" s="1"/>
  <c r="QJ4" i="9"/>
  <c r="QK4" i="9"/>
  <c r="QL4" i="9"/>
  <c r="QM4" i="9"/>
  <c r="QN4" i="9"/>
  <c r="QN7" i="9" s="1"/>
  <c r="QO4" i="9"/>
  <c r="QO7" i="9" s="1"/>
  <c r="QP4" i="9"/>
  <c r="QP7" i="9" s="1"/>
  <c r="QQ4" i="9"/>
  <c r="QQ7" i="9" s="1"/>
  <c r="QR4" i="9"/>
  <c r="QS4" i="9"/>
  <c r="QT4" i="9"/>
  <c r="QU4" i="9"/>
  <c r="QV4" i="9"/>
  <c r="QV7" i="9" s="1"/>
  <c r="QW4" i="9"/>
  <c r="QW7" i="9" s="1"/>
  <c r="QX4" i="9"/>
  <c r="QX7" i="9" s="1"/>
  <c r="QY4" i="9"/>
  <c r="QZ4" i="9"/>
  <c r="RA4" i="9"/>
  <c r="RB4" i="9"/>
  <c r="RC4" i="9"/>
  <c r="RD4" i="9"/>
  <c r="RD7" i="9" s="1"/>
  <c r="RE4" i="9"/>
  <c r="RE7" i="9" s="1"/>
  <c r="RF4" i="9"/>
  <c r="RF7" i="9" s="1"/>
  <c r="RG4" i="9"/>
  <c r="RG7" i="9" s="1"/>
  <c r="RH4" i="9"/>
  <c r="RI4" i="9"/>
  <c r="RJ4" i="9"/>
  <c r="RK4" i="9"/>
  <c r="RL4" i="9"/>
  <c r="RL7" i="9" s="1"/>
  <c r="RM4" i="9"/>
  <c r="RM7" i="9" s="1"/>
  <c r="RN4" i="9"/>
  <c r="RN7" i="9" s="1"/>
  <c r="RO4" i="9"/>
  <c r="RP4" i="9"/>
  <c r="RQ4" i="9"/>
  <c r="RR4" i="9"/>
  <c r="RS4" i="9"/>
  <c r="RT4" i="9"/>
  <c r="RT7" i="9" s="1"/>
  <c r="RU4" i="9"/>
  <c r="RU7" i="9" s="1"/>
  <c r="RV4" i="9"/>
  <c r="RV7" i="9" s="1"/>
  <c r="RW4" i="9"/>
  <c r="RX4" i="9"/>
  <c r="RY4" i="9"/>
  <c r="RZ4" i="9"/>
  <c r="SA4" i="9"/>
  <c r="SB4" i="9"/>
  <c r="SB7" i="9" s="1"/>
  <c r="SC4" i="9"/>
  <c r="SC7" i="9" s="1"/>
  <c r="SD4" i="9"/>
  <c r="SD7" i="9" s="1"/>
  <c r="SE4" i="9"/>
  <c r="SE7" i="9" s="1"/>
  <c r="SF4" i="9"/>
  <c r="SG4" i="9"/>
  <c r="SH4" i="9"/>
  <c r="SI4" i="9"/>
  <c r="SJ4" i="9"/>
  <c r="SJ7" i="9" s="1"/>
  <c r="SK4" i="9"/>
  <c r="SK7" i="9" s="1"/>
  <c r="SL4" i="9"/>
  <c r="SL7" i="9" s="1"/>
  <c r="SM4" i="9"/>
  <c r="SN4" i="9"/>
  <c r="SO4" i="9"/>
  <c r="SP4" i="9"/>
  <c r="SQ4" i="9"/>
  <c r="SR4" i="9"/>
  <c r="SR7" i="9" s="1"/>
  <c r="SS4" i="9"/>
  <c r="SS7" i="9" s="1"/>
  <c r="ST4" i="9"/>
  <c r="ST7" i="9" s="1"/>
  <c r="SU4" i="9"/>
  <c r="SU7" i="9" s="1"/>
  <c r="SV4" i="9"/>
  <c r="SW4" i="9"/>
  <c r="SX4" i="9"/>
  <c r="SY4" i="9"/>
  <c r="SZ4" i="9"/>
  <c r="SZ7" i="9" s="1"/>
  <c r="TA4" i="9"/>
  <c r="TA7" i="9" s="1"/>
  <c r="TB4" i="9"/>
  <c r="TB7" i="9" s="1"/>
  <c r="TC4" i="9"/>
  <c r="TC7" i="9" s="1"/>
  <c r="TD4" i="9"/>
  <c r="TE4" i="9"/>
  <c r="TF4" i="9"/>
  <c r="TG4" i="9"/>
  <c r="TH4" i="9"/>
  <c r="TH7" i="9" s="1"/>
  <c r="TI4" i="9"/>
  <c r="TI7" i="9" s="1"/>
  <c r="TJ4" i="9"/>
  <c r="TJ7" i="9" s="1"/>
  <c r="TK4" i="9"/>
  <c r="TL4" i="9"/>
  <c r="TM4" i="9"/>
  <c r="TN4" i="9"/>
  <c r="TO4" i="9"/>
  <c r="TP4" i="9"/>
  <c r="TP7" i="9" s="1"/>
  <c r="TQ4" i="9"/>
  <c r="TQ7" i="9" s="1"/>
  <c r="TR4" i="9"/>
  <c r="TR7" i="9" s="1"/>
  <c r="TS4" i="9"/>
  <c r="TS7" i="9" s="1"/>
  <c r="TT4" i="9"/>
  <c r="TU4" i="9"/>
  <c r="TV4" i="9"/>
  <c r="TW4" i="9"/>
  <c r="TX4" i="9"/>
  <c r="TX7" i="9" s="1"/>
  <c r="TY4" i="9"/>
  <c r="TY7" i="9" s="1"/>
  <c r="TZ4" i="9"/>
  <c r="TZ7" i="9" s="1"/>
  <c r="UA4" i="9"/>
  <c r="UB4" i="9"/>
  <c r="UC4" i="9"/>
  <c r="UD4" i="9"/>
  <c r="UE4" i="9"/>
  <c r="UF4" i="9"/>
  <c r="UF7" i="9" s="1"/>
  <c r="UG4" i="9"/>
  <c r="UG7" i="9" s="1"/>
  <c r="UH4" i="9"/>
  <c r="UH7" i="9" s="1"/>
  <c r="UI4" i="9"/>
  <c r="UJ4" i="9"/>
  <c r="UK4" i="9"/>
  <c r="UL4" i="9"/>
  <c r="UM4" i="9"/>
  <c r="UN4" i="9"/>
  <c r="UN7" i="9" s="1"/>
  <c r="UO4" i="9"/>
  <c r="UO7" i="9" s="1"/>
  <c r="UP4" i="9"/>
  <c r="UP7" i="9" s="1"/>
  <c r="UQ4" i="9"/>
  <c r="UQ7" i="9" s="1"/>
  <c r="UR4" i="9"/>
  <c r="US4" i="9"/>
  <c r="UT4" i="9"/>
  <c r="UU4" i="9"/>
  <c r="UV4" i="9"/>
  <c r="UV7" i="9" s="1"/>
  <c r="UW4" i="9"/>
  <c r="UW7" i="9" s="1"/>
  <c r="UX4" i="9"/>
  <c r="UX7" i="9" s="1"/>
  <c r="UY4" i="9"/>
  <c r="UZ4" i="9"/>
  <c r="VA4" i="9"/>
  <c r="VB4" i="9"/>
  <c r="VC4" i="9"/>
  <c r="VD4" i="9"/>
  <c r="VD7" i="9" s="1"/>
  <c r="VE4" i="9"/>
  <c r="VE7" i="9" s="1"/>
  <c r="VF4" i="9"/>
  <c r="VF7" i="9" s="1"/>
  <c r="VG4" i="9"/>
  <c r="VG7" i="9" s="1"/>
  <c r="VH4" i="9"/>
  <c r="VI4" i="9"/>
  <c r="VJ4" i="9"/>
  <c r="VK4" i="9"/>
  <c r="VL4" i="9"/>
  <c r="VL7" i="9" s="1"/>
  <c r="VM4" i="9"/>
  <c r="VM7" i="9" s="1"/>
  <c r="VN4" i="9"/>
  <c r="VN7" i="9" s="1"/>
  <c r="VO4" i="9"/>
  <c r="VO7" i="9" s="1"/>
  <c r="VP4" i="9"/>
  <c r="VQ4" i="9"/>
  <c r="VR4" i="9"/>
  <c r="VS4" i="9"/>
  <c r="D7" i="9"/>
  <c r="E7" i="9"/>
  <c r="F7" i="9"/>
  <c r="G7" i="9"/>
  <c r="L7" i="9"/>
  <c r="M7" i="9"/>
  <c r="N7" i="9"/>
  <c r="O7" i="9"/>
  <c r="S7" i="9"/>
  <c r="T7" i="9"/>
  <c r="U7" i="9"/>
  <c r="V7" i="9"/>
  <c r="W7" i="9"/>
  <c r="AB7" i="9"/>
  <c r="AC7" i="9"/>
  <c r="AD7" i="9"/>
  <c r="AE7" i="9"/>
  <c r="AI7" i="9"/>
  <c r="AJ7" i="9"/>
  <c r="AK7" i="9"/>
  <c r="AL7" i="9"/>
  <c r="AM7" i="9"/>
  <c r="AQ7" i="9"/>
  <c r="AR7" i="9"/>
  <c r="AS7" i="9"/>
  <c r="AT7" i="9"/>
  <c r="AU7" i="9"/>
  <c r="AZ7" i="9"/>
  <c r="BA7" i="9"/>
  <c r="BB7" i="9"/>
  <c r="BC7" i="9"/>
  <c r="BG7" i="9"/>
  <c r="BH7" i="9"/>
  <c r="BI7" i="9"/>
  <c r="BJ7" i="9"/>
  <c r="BK7" i="9"/>
  <c r="BP7" i="9"/>
  <c r="BQ7" i="9"/>
  <c r="BR7" i="9"/>
  <c r="BS7" i="9"/>
  <c r="BX7" i="9"/>
  <c r="BY7" i="9"/>
  <c r="BZ7" i="9"/>
  <c r="CA7" i="9"/>
  <c r="CE7" i="9"/>
  <c r="CF7" i="9"/>
  <c r="CG7" i="9"/>
  <c r="CH7" i="9"/>
  <c r="CI7" i="9"/>
  <c r="CN7" i="9"/>
  <c r="CO7" i="9"/>
  <c r="CP7" i="9"/>
  <c r="CQ7" i="9"/>
  <c r="CU7" i="9"/>
  <c r="CV7" i="9"/>
  <c r="CW7" i="9"/>
  <c r="CX7" i="9"/>
  <c r="CY7" i="9"/>
  <c r="DC7" i="9"/>
  <c r="DD7" i="9"/>
  <c r="DE7" i="9"/>
  <c r="DF7" i="9"/>
  <c r="DG7" i="9"/>
  <c r="DL7" i="9"/>
  <c r="DM7" i="9"/>
  <c r="DN7" i="9"/>
  <c r="DO7" i="9"/>
  <c r="DS7" i="9"/>
  <c r="DT7" i="9"/>
  <c r="DU7" i="9"/>
  <c r="DV7" i="9"/>
  <c r="DW7" i="9"/>
  <c r="EB7" i="9"/>
  <c r="EC7" i="9"/>
  <c r="ED7" i="9"/>
  <c r="EE7" i="9"/>
  <c r="EJ7" i="9"/>
  <c r="EK7" i="9"/>
  <c r="EL7" i="9"/>
  <c r="EM7" i="9"/>
  <c r="EQ7" i="9"/>
  <c r="ER7" i="9"/>
  <c r="ES7" i="9"/>
  <c r="ET7" i="9"/>
  <c r="EU7" i="9"/>
  <c r="EZ7" i="9"/>
  <c r="FA7" i="9"/>
  <c r="FB7" i="9"/>
  <c r="FC7" i="9"/>
  <c r="FG7" i="9"/>
  <c r="FH7" i="9"/>
  <c r="FI7" i="9"/>
  <c r="FJ7" i="9"/>
  <c r="FK7" i="9"/>
  <c r="FO7" i="9"/>
  <c r="FP7" i="9"/>
  <c r="FQ7" i="9"/>
  <c r="FR7" i="9"/>
  <c r="FS7" i="9"/>
  <c r="FX7" i="9"/>
  <c r="FY7" i="9"/>
  <c r="FZ7" i="9"/>
  <c r="GA7" i="9"/>
  <c r="GE7" i="9"/>
  <c r="GF7" i="9"/>
  <c r="GG7" i="9"/>
  <c r="GH7" i="9"/>
  <c r="GI7" i="9"/>
  <c r="GN7" i="9"/>
  <c r="GO7" i="9"/>
  <c r="GP7" i="9"/>
  <c r="GQ7" i="9"/>
  <c r="GV7" i="9"/>
  <c r="GW7" i="9"/>
  <c r="GX7" i="9"/>
  <c r="GY7" i="9"/>
  <c r="HC7" i="9"/>
  <c r="HD7" i="9"/>
  <c r="HE7" i="9"/>
  <c r="HF7" i="9"/>
  <c r="HG7" i="9"/>
  <c r="HL7" i="9"/>
  <c r="HM7" i="9"/>
  <c r="HN7" i="9"/>
  <c r="HO7" i="9"/>
  <c r="HS7" i="9"/>
  <c r="HT7" i="9"/>
  <c r="HU7" i="9"/>
  <c r="HV7" i="9"/>
  <c r="HW7" i="9"/>
  <c r="IA7" i="9"/>
  <c r="IB7" i="9"/>
  <c r="IC7" i="9"/>
  <c r="ID7" i="9"/>
  <c r="IE7" i="9"/>
  <c r="IJ7" i="9"/>
  <c r="IK7" i="9"/>
  <c r="IL7" i="9"/>
  <c r="IM7" i="9"/>
  <c r="IQ7" i="9"/>
  <c r="IR7" i="9"/>
  <c r="IS7" i="9"/>
  <c r="IT7" i="9"/>
  <c r="IU7" i="9"/>
  <c r="IZ7" i="9"/>
  <c r="JA7" i="9"/>
  <c r="JB7" i="9"/>
  <c r="JC7" i="9"/>
  <c r="JH7" i="9"/>
  <c r="JI7" i="9"/>
  <c r="JJ7" i="9"/>
  <c r="JK7" i="9"/>
  <c r="JO7" i="9"/>
  <c r="JP7" i="9"/>
  <c r="JQ7" i="9"/>
  <c r="JR7" i="9"/>
  <c r="JS7" i="9"/>
  <c r="JX7" i="9"/>
  <c r="JY7" i="9"/>
  <c r="JZ7" i="9"/>
  <c r="KA7" i="9"/>
  <c r="KE7" i="9"/>
  <c r="KF7" i="9"/>
  <c r="KG7" i="9"/>
  <c r="KH7" i="9"/>
  <c r="KI7" i="9"/>
  <c r="KM7" i="9"/>
  <c r="KN7" i="9"/>
  <c r="KO7" i="9"/>
  <c r="KP7" i="9"/>
  <c r="KQ7" i="9"/>
  <c r="KV7" i="9"/>
  <c r="KW7" i="9"/>
  <c r="KX7" i="9"/>
  <c r="KY7" i="9"/>
  <c r="LC7" i="9"/>
  <c r="LD7" i="9"/>
  <c r="LE7" i="9"/>
  <c r="LF7" i="9"/>
  <c r="LG7" i="9"/>
  <c r="LL7" i="9"/>
  <c r="LM7" i="9"/>
  <c r="LN7" i="9"/>
  <c r="LO7" i="9"/>
  <c r="LT7" i="9"/>
  <c r="LU7" i="9"/>
  <c r="LV7" i="9"/>
  <c r="LW7" i="9"/>
  <c r="MA7" i="9"/>
  <c r="MB7" i="9"/>
  <c r="MC7" i="9"/>
  <c r="MD7" i="9"/>
  <c r="ME7" i="9"/>
  <c r="MJ7" i="9"/>
  <c r="MK7" i="9"/>
  <c r="ML7" i="9"/>
  <c r="MM7" i="9"/>
  <c r="MQ7" i="9"/>
  <c r="MR7" i="9"/>
  <c r="MS7" i="9"/>
  <c r="MT7" i="9"/>
  <c r="MU7" i="9"/>
  <c r="MY7" i="9"/>
  <c r="MZ7" i="9"/>
  <c r="NA7" i="9"/>
  <c r="NB7" i="9"/>
  <c r="NC7" i="9"/>
  <c r="NH7" i="9"/>
  <c r="NI7" i="9"/>
  <c r="NJ7" i="9"/>
  <c r="NK7" i="9"/>
  <c r="NO7" i="9"/>
  <c r="NP7" i="9"/>
  <c r="NQ7" i="9"/>
  <c r="NR7" i="9"/>
  <c r="NS7" i="9"/>
  <c r="NX7" i="9"/>
  <c r="NY7" i="9"/>
  <c r="NZ7" i="9"/>
  <c r="OA7" i="9"/>
  <c r="OF7" i="9"/>
  <c r="OG7" i="9"/>
  <c r="OH7" i="9"/>
  <c r="OI7" i="9"/>
  <c r="OM7" i="9"/>
  <c r="ON7" i="9"/>
  <c r="OO7" i="9"/>
  <c r="OP7" i="9"/>
  <c r="OQ7" i="9"/>
  <c r="OV7" i="9"/>
  <c r="OW7" i="9"/>
  <c r="OX7" i="9"/>
  <c r="OY7" i="9"/>
  <c r="PC7" i="9"/>
  <c r="PD7" i="9"/>
  <c r="PE7" i="9"/>
  <c r="PF7" i="9"/>
  <c r="PG7" i="9"/>
  <c r="PK7" i="9"/>
  <c r="PL7" i="9"/>
  <c r="PM7" i="9"/>
  <c r="PN7" i="9"/>
  <c r="PO7" i="9"/>
  <c r="PT7" i="9"/>
  <c r="PU7" i="9"/>
  <c r="PV7" i="9"/>
  <c r="PW7" i="9"/>
  <c r="QA7" i="9"/>
  <c r="QB7" i="9"/>
  <c r="QC7" i="9"/>
  <c r="QD7" i="9"/>
  <c r="QE7" i="9"/>
  <c r="QJ7" i="9"/>
  <c r="QK7" i="9"/>
  <c r="QL7" i="9"/>
  <c r="QM7" i="9"/>
  <c r="QR7" i="9"/>
  <c r="QS7" i="9"/>
  <c r="QT7" i="9"/>
  <c r="QU7" i="9"/>
  <c r="QY7" i="9"/>
  <c r="QZ7" i="9"/>
  <c r="RA7" i="9"/>
  <c r="RB7" i="9"/>
  <c r="RC7" i="9"/>
  <c r="RH7" i="9"/>
  <c r="RI7" i="9"/>
  <c r="RJ7" i="9"/>
  <c r="RK7" i="9"/>
  <c r="RO7" i="9"/>
  <c r="RP7" i="9"/>
  <c r="RQ7" i="9"/>
  <c r="RR7" i="9"/>
  <c r="RS7" i="9"/>
  <c r="RW7" i="9"/>
  <c r="RX7" i="9"/>
  <c r="RY7" i="9"/>
  <c r="RZ7" i="9"/>
  <c r="SA7" i="9"/>
  <c r="SF7" i="9"/>
  <c r="SG7" i="9"/>
  <c r="SH7" i="9"/>
  <c r="SI7" i="9"/>
  <c r="SM7" i="9"/>
  <c r="SN7" i="9"/>
  <c r="SO7" i="9"/>
  <c r="SP7" i="9"/>
  <c r="SQ7" i="9"/>
  <c r="SV7" i="9"/>
  <c r="SW7" i="9"/>
  <c r="SX7" i="9"/>
  <c r="SY7" i="9"/>
  <c r="TD7" i="9"/>
  <c r="TE7" i="9"/>
  <c r="TF7" i="9"/>
  <c r="TG7" i="9"/>
  <c r="TK7" i="9"/>
  <c r="TL7" i="9"/>
  <c r="TM7" i="9"/>
  <c r="TN7" i="9"/>
  <c r="TO7" i="9"/>
  <c r="TT7" i="9"/>
  <c r="TU7" i="9"/>
  <c r="TV7" i="9"/>
  <c r="TW7" i="9"/>
  <c r="UA7" i="9"/>
  <c r="UB7" i="9"/>
  <c r="UC7" i="9"/>
  <c r="UD7" i="9"/>
  <c r="UE7" i="9"/>
  <c r="UJ7" i="9"/>
  <c r="UK7" i="9"/>
  <c r="UL7" i="9"/>
  <c r="UM7" i="9"/>
  <c r="UR7" i="9"/>
  <c r="US7" i="9"/>
  <c r="UT7" i="9"/>
  <c r="UU7" i="9"/>
  <c r="UY7" i="9"/>
  <c r="UZ7" i="9"/>
  <c r="VA7" i="9"/>
  <c r="VB7" i="9"/>
  <c r="VC7" i="9"/>
  <c r="VH7" i="9"/>
  <c r="VI7" i="9"/>
  <c r="VJ7" i="9"/>
  <c r="VK7" i="9"/>
  <c r="VP7" i="9"/>
  <c r="VQ7" i="9"/>
  <c r="VR7" i="9"/>
  <c r="VS7" i="9"/>
  <c r="C4" i="9"/>
  <c r="C7" i="9" s="1"/>
  <c r="D3" i="9"/>
  <c r="E3" i="9"/>
  <c r="F3" i="9"/>
  <c r="G3" i="9"/>
  <c r="H3" i="9"/>
  <c r="I3" i="9"/>
  <c r="J3" i="9"/>
  <c r="K3" i="9"/>
  <c r="L3" i="9"/>
  <c r="M3" i="9"/>
  <c r="N3" i="9"/>
  <c r="O3" i="9"/>
  <c r="P3" i="9"/>
  <c r="Q3" i="9"/>
  <c r="R3" i="9"/>
  <c r="S3" i="9"/>
  <c r="T3" i="9"/>
  <c r="U3" i="9"/>
  <c r="V3" i="9"/>
  <c r="W3" i="9"/>
  <c r="X3" i="9"/>
  <c r="Y3" i="9"/>
  <c r="Z3" i="9"/>
  <c r="AA3" i="9"/>
  <c r="AB3" i="9"/>
  <c r="AC3" i="9"/>
  <c r="AD3" i="9"/>
  <c r="AE3" i="9"/>
  <c r="AF3" i="9"/>
  <c r="AG3" i="9"/>
  <c r="AH3" i="9"/>
  <c r="AI3" i="9"/>
  <c r="AJ3" i="9"/>
  <c r="AK3" i="9"/>
  <c r="AL3" i="9"/>
  <c r="AM3" i="9"/>
  <c r="AN3" i="9"/>
  <c r="AO3" i="9"/>
  <c r="AP3" i="9"/>
  <c r="AQ3" i="9"/>
  <c r="AR3" i="9"/>
  <c r="AS3" i="9"/>
  <c r="AT3" i="9"/>
  <c r="AU3" i="9"/>
  <c r="AV3" i="9"/>
  <c r="AW3" i="9"/>
  <c r="AX3" i="9"/>
  <c r="AY3" i="9"/>
  <c r="AZ3" i="9"/>
  <c r="BA3" i="9"/>
  <c r="BB3" i="9"/>
  <c r="BC3" i="9"/>
  <c r="BD3" i="9"/>
  <c r="BE3" i="9"/>
  <c r="BF3" i="9"/>
  <c r="BG3" i="9"/>
  <c r="BH3" i="9"/>
  <c r="BI3" i="9"/>
  <c r="BJ3" i="9"/>
  <c r="BK3" i="9"/>
  <c r="BL3" i="9"/>
  <c r="BM3" i="9"/>
  <c r="BN3" i="9"/>
  <c r="BO3" i="9"/>
  <c r="BP3" i="9"/>
  <c r="BQ3" i="9"/>
  <c r="BR3" i="9"/>
  <c r="BS3" i="9"/>
  <c r="BT3" i="9"/>
  <c r="BU3" i="9"/>
  <c r="BV3" i="9"/>
  <c r="BW3" i="9"/>
  <c r="BX3" i="9"/>
  <c r="BY3" i="9"/>
  <c r="BZ3" i="9"/>
  <c r="CA3" i="9"/>
  <c r="CB3" i="9"/>
  <c r="CC3" i="9"/>
  <c r="CD3" i="9"/>
  <c r="CE3" i="9"/>
  <c r="CF3" i="9"/>
  <c r="CG3" i="9"/>
  <c r="CH3" i="9"/>
  <c r="CI3" i="9"/>
  <c r="CJ3" i="9"/>
  <c r="CK3" i="9"/>
  <c r="CL3" i="9"/>
  <c r="CM3" i="9"/>
  <c r="CN3" i="9"/>
  <c r="CO3" i="9"/>
  <c r="CP3" i="9"/>
  <c r="CQ3" i="9"/>
  <c r="CR3" i="9"/>
  <c r="CS3" i="9"/>
  <c r="CT3" i="9"/>
  <c r="CU3" i="9"/>
  <c r="CV3" i="9"/>
  <c r="CW3" i="9"/>
  <c r="CX3" i="9"/>
  <c r="CY3" i="9"/>
  <c r="CZ3" i="9"/>
  <c r="DA3" i="9"/>
  <c r="DB3" i="9"/>
  <c r="DC3" i="9"/>
  <c r="DD3" i="9"/>
  <c r="DE3" i="9"/>
  <c r="DF3" i="9"/>
  <c r="DG3" i="9"/>
  <c r="DH3" i="9"/>
  <c r="DI3" i="9"/>
  <c r="DJ3" i="9"/>
  <c r="DK3" i="9"/>
  <c r="DL3" i="9"/>
  <c r="DM3" i="9"/>
  <c r="DN3" i="9"/>
  <c r="DO3" i="9"/>
  <c r="DP3" i="9"/>
  <c r="DQ3" i="9"/>
  <c r="DR3" i="9"/>
  <c r="DS3" i="9"/>
  <c r="DT3" i="9"/>
  <c r="DU3" i="9"/>
  <c r="DV3" i="9"/>
  <c r="DW3" i="9"/>
  <c r="DX3" i="9"/>
  <c r="DY3" i="9"/>
  <c r="DZ3" i="9"/>
  <c r="EA3" i="9"/>
  <c r="EB3" i="9"/>
  <c r="EC3" i="9"/>
  <c r="ED3" i="9"/>
  <c r="EE3" i="9"/>
  <c r="EF3" i="9"/>
  <c r="EG3" i="9"/>
  <c r="EH3" i="9"/>
  <c r="EI3" i="9"/>
  <c r="EJ3" i="9"/>
  <c r="EK3" i="9"/>
  <c r="EL3" i="9"/>
  <c r="EM3" i="9"/>
  <c r="EN3" i="9"/>
  <c r="EO3" i="9"/>
  <c r="EP3" i="9"/>
  <c r="EQ3" i="9"/>
  <c r="ER3" i="9"/>
  <c r="ES3" i="9"/>
  <c r="ET3" i="9"/>
  <c r="EU3" i="9"/>
  <c r="EV3" i="9"/>
  <c r="EW3" i="9"/>
  <c r="EX3" i="9"/>
  <c r="EY3" i="9"/>
  <c r="EZ3" i="9"/>
  <c r="FA3" i="9"/>
  <c r="FB3" i="9"/>
  <c r="FC3" i="9"/>
  <c r="FD3" i="9"/>
  <c r="FE3" i="9"/>
  <c r="FF3" i="9"/>
  <c r="FG3" i="9"/>
  <c r="FH3" i="9"/>
  <c r="FI3" i="9"/>
  <c r="FJ3" i="9"/>
  <c r="FK3" i="9"/>
  <c r="FL3" i="9"/>
  <c r="FM3" i="9"/>
  <c r="FN3" i="9"/>
  <c r="FO3" i="9"/>
  <c r="FP3" i="9"/>
  <c r="FQ3" i="9"/>
  <c r="FR3" i="9"/>
  <c r="FS3" i="9"/>
  <c r="FT3" i="9"/>
  <c r="FU3" i="9"/>
  <c r="FV3" i="9"/>
  <c r="FW3" i="9"/>
  <c r="FX3" i="9"/>
  <c r="FY3" i="9"/>
  <c r="FZ3" i="9"/>
  <c r="GA3" i="9"/>
  <c r="GB3" i="9"/>
  <c r="GC3" i="9"/>
  <c r="GD3" i="9"/>
  <c r="GE3" i="9"/>
  <c r="GF3" i="9"/>
  <c r="GG3" i="9"/>
  <c r="GH3" i="9"/>
  <c r="GI3" i="9"/>
  <c r="GJ3" i="9"/>
  <c r="GK3" i="9"/>
  <c r="GL3" i="9"/>
  <c r="GM3" i="9"/>
  <c r="GN3" i="9"/>
  <c r="GO3" i="9"/>
  <c r="GP3" i="9"/>
  <c r="GQ3" i="9"/>
  <c r="GR3" i="9"/>
  <c r="GS3" i="9"/>
  <c r="GT3" i="9"/>
  <c r="GU3" i="9"/>
  <c r="GV3" i="9"/>
  <c r="GW3" i="9"/>
  <c r="GX3" i="9"/>
  <c r="GY3" i="9"/>
  <c r="GZ3" i="9"/>
  <c r="HA3" i="9"/>
  <c r="HB3" i="9"/>
  <c r="HC3" i="9"/>
  <c r="HD3" i="9"/>
  <c r="HE3" i="9"/>
  <c r="HF3" i="9"/>
  <c r="HG3" i="9"/>
  <c r="HH3" i="9"/>
  <c r="HI3" i="9"/>
  <c r="HJ3" i="9"/>
  <c r="HK3" i="9"/>
  <c r="HL3" i="9"/>
  <c r="HM3" i="9"/>
  <c r="HN3" i="9"/>
  <c r="HO3" i="9"/>
  <c r="HP3" i="9"/>
  <c r="HQ3" i="9"/>
  <c r="HR3" i="9"/>
  <c r="HS3" i="9"/>
  <c r="HT3" i="9"/>
  <c r="HU3" i="9"/>
  <c r="HV3" i="9"/>
  <c r="HW3" i="9"/>
  <c r="HX3" i="9"/>
  <c r="HY3" i="9"/>
  <c r="HZ3" i="9"/>
  <c r="IA3" i="9"/>
  <c r="IB3" i="9"/>
  <c r="IC3" i="9"/>
  <c r="ID3" i="9"/>
  <c r="IE3" i="9"/>
  <c r="IF3" i="9"/>
  <c r="IG3" i="9"/>
  <c r="IH3" i="9"/>
  <c r="II3" i="9"/>
  <c r="IJ3" i="9"/>
  <c r="IK3" i="9"/>
  <c r="IL3" i="9"/>
  <c r="IM3" i="9"/>
  <c r="IN3" i="9"/>
  <c r="IO3" i="9"/>
  <c r="IP3" i="9"/>
  <c r="IQ3" i="9"/>
  <c r="IR3" i="9"/>
  <c r="IS3" i="9"/>
  <c r="IT3" i="9"/>
  <c r="IU3" i="9"/>
  <c r="IV3" i="9"/>
  <c r="IW3" i="9"/>
  <c r="IX3" i="9"/>
  <c r="IY3" i="9"/>
  <c r="IZ3" i="9"/>
  <c r="JA3" i="9"/>
  <c r="JB3" i="9"/>
  <c r="JC3" i="9"/>
  <c r="JD3" i="9"/>
  <c r="JE3" i="9"/>
  <c r="JF3" i="9"/>
  <c r="JG3" i="9"/>
  <c r="JH3" i="9"/>
  <c r="JI3" i="9"/>
  <c r="JJ3" i="9"/>
  <c r="JK3" i="9"/>
  <c r="JL3" i="9"/>
  <c r="JM3" i="9"/>
  <c r="JN3" i="9"/>
  <c r="JO3" i="9"/>
  <c r="JP3" i="9"/>
  <c r="JQ3" i="9"/>
  <c r="JR3" i="9"/>
  <c r="JS3" i="9"/>
  <c r="JT3" i="9"/>
  <c r="JU3" i="9"/>
  <c r="JV3" i="9"/>
  <c r="JW3" i="9"/>
  <c r="JX3" i="9"/>
  <c r="JY3" i="9"/>
  <c r="JZ3" i="9"/>
  <c r="KA3" i="9"/>
  <c r="KB3" i="9"/>
  <c r="KC3" i="9"/>
  <c r="KD3" i="9"/>
  <c r="KE3" i="9"/>
  <c r="KF3" i="9"/>
  <c r="KG3" i="9"/>
  <c r="KH3" i="9"/>
  <c r="KI3" i="9"/>
  <c r="KJ3" i="9"/>
  <c r="KK3" i="9"/>
  <c r="KL3" i="9"/>
  <c r="KM3" i="9"/>
  <c r="KN3" i="9"/>
  <c r="KO3" i="9"/>
  <c r="KP3" i="9"/>
  <c r="KQ3" i="9"/>
  <c r="KR3" i="9"/>
  <c r="KS3" i="9"/>
  <c r="KT3" i="9"/>
  <c r="KU3" i="9"/>
  <c r="KV3" i="9"/>
  <c r="KW3" i="9"/>
  <c r="KX3" i="9"/>
  <c r="KY3" i="9"/>
  <c r="KZ3" i="9"/>
  <c r="LA3" i="9"/>
  <c r="LB3" i="9"/>
  <c r="LC3" i="9"/>
  <c r="LD3" i="9"/>
  <c r="LE3" i="9"/>
  <c r="LF3" i="9"/>
  <c r="LG3" i="9"/>
  <c r="LH3" i="9"/>
  <c r="LI3" i="9"/>
  <c r="LJ3" i="9"/>
  <c r="LK3" i="9"/>
  <c r="LL3" i="9"/>
  <c r="LM3" i="9"/>
  <c r="LN3" i="9"/>
  <c r="LO3" i="9"/>
  <c r="LP3" i="9"/>
  <c r="LQ3" i="9"/>
  <c r="LR3" i="9"/>
  <c r="LS3" i="9"/>
  <c r="LT3" i="9"/>
  <c r="LU3" i="9"/>
  <c r="LV3" i="9"/>
  <c r="LW3" i="9"/>
  <c r="LX3" i="9"/>
  <c r="LY3" i="9"/>
  <c r="LZ3" i="9"/>
  <c r="MA3" i="9"/>
  <c r="MB3" i="9"/>
  <c r="MC3" i="9"/>
  <c r="MD3" i="9"/>
  <c r="ME3" i="9"/>
  <c r="MF3" i="9"/>
  <c r="MG3" i="9"/>
  <c r="MH3" i="9"/>
  <c r="MI3" i="9"/>
  <c r="MJ3" i="9"/>
  <c r="MK3" i="9"/>
  <c r="ML3" i="9"/>
  <c r="MM3" i="9"/>
  <c r="MN3" i="9"/>
  <c r="MO3" i="9"/>
  <c r="MP3" i="9"/>
  <c r="MQ3" i="9"/>
  <c r="MR3" i="9"/>
  <c r="MS3" i="9"/>
  <c r="MT3" i="9"/>
  <c r="MU3" i="9"/>
  <c r="MV3" i="9"/>
  <c r="MW3" i="9"/>
  <c r="MX3" i="9"/>
  <c r="MY3" i="9"/>
  <c r="MZ3" i="9"/>
  <c r="NA3" i="9"/>
  <c r="NB3" i="9"/>
  <c r="NC3" i="9"/>
  <c r="ND3" i="9"/>
  <c r="NE3" i="9"/>
  <c r="NF3" i="9"/>
  <c r="NG3" i="9"/>
  <c r="NH3" i="9"/>
  <c r="NI3" i="9"/>
  <c r="NJ3" i="9"/>
  <c r="NK3" i="9"/>
  <c r="NL3" i="9"/>
  <c r="NM3" i="9"/>
  <c r="NN3" i="9"/>
  <c r="NO3" i="9"/>
  <c r="NP3" i="9"/>
  <c r="NQ3" i="9"/>
  <c r="NR3" i="9"/>
  <c r="NS3" i="9"/>
  <c r="NT3" i="9"/>
  <c r="NU3" i="9"/>
  <c r="NV3" i="9"/>
  <c r="NW3" i="9"/>
  <c r="NX3" i="9"/>
  <c r="NY3" i="9"/>
  <c r="NZ3" i="9"/>
  <c r="OA3" i="9"/>
  <c r="OB3" i="9"/>
  <c r="OC3" i="9"/>
  <c r="OD3" i="9"/>
  <c r="OE3" i="9"/>
  <c r="OF3" i="9"/>
  <c r="OG3" i="9"/>
  <c r="OH3" i="9"/>
  <c r="OI3" i="9"/>
  <c r="OJ3" i="9"/>
  <c r="OK3" i="9"/>
  <c r="OL3" i="9"/>
  <c r="OM3" i="9"/>
  <c r="ON3" i="9"/>
  <c r="OO3" i="9"/>
  <c r="OP3" i="9"/>
  <c r="OQ3" i="9"/>
  <c r="OR3" i="9"/>
  <c r="OS3" i="9"/>
  <c r="OT3" i="9"/>
  <c r="OU3" i="9"/>
  <c r="OV3" i="9"/>
  <c r="OW3" i="9"/>
  <c r="OX3" i="9"/>
  <c r="OY3" i="9"/>
  <c r="OZ3" i="9"/>
  <c r="PA3" i="9"/>
  <c r="PB3" i="9"/>
  <c r="PC3" i="9"/>
  <c r="PD3" i="9"/>
  <c r="PE3" i="9"/>
  <c r="PF3" i="9"/>
  <c r="PG3" i="9"/>
  <c r="PH3" i="9"/>
  <c r="PI3" i="9"/>
  <c r="PJ3" i="9"/>
  <c r="PK3" i="9"/>
  <c r="PL3" i="9"/>
  <c r="PM3" i="9"/>
  <c r="PN3" i="9"/>
  <c r="PO3" i="9"/>
  <c r="PP3" i="9"/>
  <c r="PQ3" i="9"/>
  <c r="PR3" i="9"/>
  <c r="PS3" i="9"/>
  <c r="PT3" i="9"/>
  <c r="PU3" i="9"/>
  <c r="PV3" i="9"/>
  <c r="PW3" i="9"/>
  <c r="PX3" i="9"/>
  <c r="PY3" i="9"/>
  <c r="PZ3" i="9"/>
  <c r="QA3" i="9"/>
  <c r="QB3" i="9"/>
  <c r="QC3" i="9"/>
  <c r="QD3" i="9"/>
  <c r="QE3" i="9"/>
  <c r="QF3" i="9"/>
  <c r="QG3" i="9"/>
  <c r="QH3" i="9"/>
  <c r="QI3" i="9"/>
  <c r="QJ3" i="9"/>
  <c r="QK3" i="9"/>
  <c r="QL3" i="9"/>
  <c r="QM3" i="9"/>
  <c r="QN3" i="9"/>
  <c r="QO3" i="9"/>
  <c r="QP3" i="9"/>
  <c r="QQ3" i="9"/>
  <c r="QR3" i="9"/>
  <c r="QS3" i="9"/>
  <c r="QT3" i="9"/>
  <c r="QU3" i="9"/>
  <c r="QV3" i="9"/>
  <c r="QW3" i="9"/>
  <c r="QX3" i="9"/>
  <c r="QY3" i="9"/>
  <c r="QZ3" i="9"/>
  <c r="RA3" i="9"/>
  <c r="RB3" i="9"/>
  <c r="RC3" i="9"/>
  <c r="RD3" i="9"/>
  <c r="RE3" i="9"/>
  <c r="RF3" i="9"/>
  <c r="RG3" i="9"/>
  <c r="RH3" i="9"/>
  <c r="RI3" i="9"/>
  <c r="RJ3" i="9"/>
  <c r="RK3" i="9"/>
  <c r="RL3" i="9"/>
  <c r="RM3" i="9"/>
  <c r="RN3" i="9"/>
  <c r="RO3" i="9"/>
  <c r="RP3" i="9"/>
  <c r="RQ3" i="9"/>
  <c r="RR3" i="9"/>
  <c r="RS3" i="9"/>
  <c r="RT3" i="9"/>
  <c r="RU3" i="9"/>
  <c r="RV3" i="9"/>
  <c r="RW3" i="9"/>
  <c r="RX3" i="9"/>
  <c r="RY3" i="9"/>
  <c r="RZ3" i="9"/>
  <c r="SA3" i="9"/>
  <c r="SB3" i="9"/>
  <c r="SC3" i="9"/>
  <c r="SD3" i="9"/>
  <c r="SE3" i="9"/>
  <c r="SF3" i="9"/>
  <c r="SG3" i="9"/>
  <c r="SH3" i="9"/>
  <c r="SI3" i="9"/>
  <c r="SJ3" i="9"/>
  <c r="SK3" i="9"/>
  <c r="SL3" i="9"/>
  <c r="SM3" i="9"/>
  <c r="SN3" i="9"/>
  <c r="SO3" i="9"/>
  <c r="SP3" i="9"/>
  <c r="SQ3" i="9"/>
  <c r="SR3" i="9"/>
  <c r="SS3" i="9"/>
  <c r="ST3" i="9"/>
  <c r="SU3" i="9"/>
  <c r="SV3" i="9"/>
  <c r="SW3" i="9"/>
  <c r="SX3" i="9"/>
  <c r="SY3" i="9"/>
  <c r="SZ3" i="9"/>
  <c r="TA3" i="9"/>
  <c r="TB3" i="9"/>
  <c r="TC3" i="9"/>
  <c r="TD3" i="9"/>
  <c r="TE3" i="9"/>
  <c r="TF3" i="9"/>
  <c r="TG3" i="9"/>
  <c r="TH3" i="9"/>
  <c r="TI3" i="9"/>
  <c r="TJ3" i="9"/>
  <c r="TK3" i="9"/>
  <c r="TL3" i="9"/>
  <c r="TM3" i="9"/>
  <c r="TN3" i="9"/>
  <c r="TO3" i="9"/>
  <c r="TP3" i="9"/>
  <c r="TQ3" i="9"/>
  <c r="TR3" i="9"/>
  <c r="TS3" i="9"/>
  <c r="TT3" i="9"/>
  <c r="TU3" i="9"/>
  <c r="TV3" i="9"/>
  <c r="TW3" i="9"/>
  <c r="TX3" i="9"/>
  <c r="TY3" i="9"/>
  <c r="TZ3" i="9"/>
  <c r="UA3" i="9"/>
  <c r="UB3" i="9"/>
  <c r="UC3" i="9"/>
  <c r="UD3" i="9"/>
  <c r="UE3" i="9"/>
  <c r="UF3" i="9"/>
  <c r="UG3" i="9"/>
  <c r="UH3" i="9"/>
  <c r="UI3" i="9"/>
  <c r="UJ3" i="9"/>
  <c r="UK3" i="9"/>
  <c r="UL3" i="9"/>
  <c r="UM3" i="9"/>
  <c r="UN3" i="9"/>
  <c r="UO3" i="9"/>
  <c r="UP3" i="9"/>
  <c r="UQ3" i="9"/>
  <c r="UR3" i="9"/>
  <c r="US3" i="9"/>
  <c r="UT3" i="9"/>
  <c r="UU3" i="9"/>
  <c r="UV3" i="9"/>
  <c r="UW3" i="9"/>
  <c r="UX3" i="9"/>
  <c r="UY3" i="9"/>
  <c r="UZ3" i="9"/>
  <c r="VA3" i="9"/>
  <c r="VB3" i="9"/>
  <c r="VC3" i="9"/>
  <c r="VD3" i="9"/>
  <c r="VE3" i="9"/>
  <c r="VF3" i="9"/>
  <c r="VG3" i="9"/>
  <c r="VH3" i="9"/>
  <c r="VI3" i="9"/>
  <c r="VJ3" i="9"/>
  <c r="VK3" i="9"/>
  <c r="VL3" i="9"/>
  <c r="VM3" i="9"/>
  <c r="VN3" i="9"/>
  <c r="VO3" i="9"/>
  <c r="VP3" i="9"/>
  <c r="VQ3" i="9"/>
  <c r="VR3" i="9"/>
  <c r="VS3" i="9"/>
  <c r="C3" i="9"/>
  <c r="D2" i="9"/>
  <c r="E2" i="9"/>
  <c r="F2" i="9"/>
  <c r="G2" i="9"/>
  <c r="H2" i="9"/>
  <c r="I2" i="9"/>
  <c r="J2" i="9"/>
  <c r="K2" i="9"/>
  <c r="L2" i="9"/>
  <c r="M2" i="9"/>
  <c r="N2" i="9"/>
  <c r="O2" i="9"/>
  <c r="P2" i="9"/>
  <c r="Q2" i="9"/>
  <c r="R2" i="9"/>
  <c r="S2" i="9"/>
  <c r="T2" i="9"/>
  <c r="U2" i="9"/>
  <c r="V2" i="9"/>
  <c r="W2" i="9"/>
  <c r="X2" i="9"/>
  <c r="Y2" i="9"/>
  <c r="Z2" i="9"/>
  <c r="AA2" i="9"/>
  <c r="AB2" i="9"/>
  <c r="AC2" i="9"/>
  <c r="AD2" i="9"/>
  <c r="AE2" i="9"/>
  <c r="AF2" i="9"/>
  <c r="AG2" i="9"/>
  <c r="AH2" i="9"/>
  <c r="AI2" i="9"/>
  <c r="AJ2" i="9"/>
  <c r="AK2" i="9"/>
  <c r="AL2" i="9"/>
  <c r="AM2" i="9"/>
  <c r="AN2" i="9"/>
  <c r="AO2" i="9"/>
  <c r="AP2" i="9"/>
  <c r="AQ2" i="9"/>
  <c r="AR2" i="9"/>
  <c r="AS2" i="9"/>
  <c r="AT2" i="9"/>
  <c r="AU2" i="9"/>
  <c r="AV2" i="9"/>
  <c r="AW2" i="9"/>
  <c r="AX2" i="9"/>
  <c r="AY2" i="9"/>
  <c r="AZ2" i="9"/>
  <c r="BA2" i="9"/>
  <c r="BB2" i="9"/>
  <c r="BC2" i="9"/>
  <c r="BD2" i="9"/>
  <c r="BE2" i="9"/>
  <c r="BF2" i="9"/>
  <c r="BG2" i="9"/>
  <c r="BH2" i="9"/>
  <c r="BI2" i="9"/>
  <c r="BJ2" i="9"/>
  <c r="BK2" i="9"/>
  <c r="BL2" i="9"/>
  <c r="BM2" i="9"/>
  <c r="BN2" i="9"/>
  <c r="BO2" i="9"/>
  <c r="BP2" i="9"/>
  <c r="BQ2" i="9"/>
  <c r="BR2" i="9"/>
  <c r="BS2" i="9"/>
  <c r="BT2" i="9"/>
  <c r="BU2" i="9"/>
  <c r="BV2" i="9"/>
  <c r="BW2" i="9"/>
  <c r="BX2" i="9"/>
  <c r="BY2" i="9"/>
  <c r="BZ2" i="9"/>
  <c r="CA2" i="9"/>
  <c r="CB2" i="9"/>
  <c r="CC2" i="9"/>
  <c r="CD2" i="9"/>
  <c r="CE2" i="9"/>
  <c r="CF2" i="9"/>
  <c r="CG2" i="9"/>
  <c r="CH2" i="9"/>
  <c r="CI2" i="9"/>
  <c r="CJ2" i="9"/>
  <c r="CK2" i="9"/>
  <c r="CL2" i="9"/>
  <c r="CM2" i="9"/>
  <c r="CN2" i="9"/>
  <c r="CO2" i="9"/>
  <c r="CP2" i="9"/>
  <c r="CQ2" i="9"/>
  <c r="CR2" i="9"/>
  <c r="CS2" i="9"/>
  <c r="CT2" i="9"/>
  <c r="CU2" i="9"/>
  <c r="CV2" i="9"/>
  <c r="CW2" i="9"/>
  <c r="CX2" i="9"/>
  <c r="CY2" i="9"/>
  <c r="CZ2" i="9"/>
  <c r="DA2" i="9"/>
  <c r="DB2" i="9"/>
  <c r="DC2" i="9"/>
  <c r="DD2" i="9"/>
  <c r="DE2" i="9"/>
  <c r="DF2" i="9"/>
  <c r="DG2" i="9"/>
  <c r="DH2" i="9"/>
  <c r="DI2" i="9"/>
  <c r="DJ2" i="9"/>
  <c r="DK2" i="9"/>
  <c r="DL2" i="9"/>
  <c r="DM2" i="9"/>
  <c r="DN2" i="9"/>
  <c r="DO2" i="9"/>
  <c r="DP2" i="9"/>
  <c r="DQ2" i="9"/>
  <c r="DR2" i="9"/>
  <c r="DS2" i="9"/>
  <c r="DT2" i="9"/>
  <c r="DU2" i="9"/>
  <c r="DV2" i="9"/>
  <c r="DW2" i="9"/>
  <c r="DX2" i="9"/>
  <c r="DY2" i="9"/>
  <c r="DZ2" i="9"/>
  <c r="EA2" i="9"/>
  <c r="EB2" i="9"/>
  <c r="EC2" i="9"/>
  <c r="ED2" i="9"/>
  <c r="EE2" i="9"/>
  <c r="EF2" i="9"/>
  <c r="EG2" i="9"/>
  <c r="EH2" i="9"/>
  <c r="EI2" i="9"/>
  <c r="EJ2" i="9"/>
  <c r="EK2" i="9"/>
  <c r="EL2" i="9"/>
  <c r="EM2" i="9"/>
  <c r="EN2" i="9"/>
  <c r="EO2" i="9"/>
  <c r="EP2" i="9"/>
  <c r="EQ2" i="9"/>
  <c r="ER2" i="9"/>
  <c r="ES2" i="9"/>
  <c r="ET2" i="9"/>
  <c r="EU2" i="9"/>
  <c r="EV2" i="9"/>
  <c r="EW2" i="9"/>
  <c r="EX2" i="9"/>
  <c r="EY2" i="9"/>
  <c r="EZ2" i="9"/>
  <c r="FA2" i="9"/>
  <c r="FB2" i="9"/>
  <c r="FC2" i="9"/>
  <c r="FD2" i="9"/>
  <c r="FE2" i="9"/>
  <c r="FF2" i="9"/>
  <c r="FG2" i="9"/>
  <c r="FH2" i="9"/>
  <c r="FI2" i="9"/>
  <c r="FJ2" i="9"/>
  <c r="FK2" i="9"/>
  <c r="FL2" i="9"/>
  <c r="FM2" i="9"/>
  <c r="FN2" i="9"/>
  <c r="FO2" i="9"/>
  <c r="FP2" i="9"/>
  <c r="FQ2" i="9"/>
  <c r="FR2" i="9"/>
  <c r="FS2" i="9"/>
  <c r="FT2" i="9"/>
  <c r="FU2" i="9"/>
  <c r="FV2" i="9"/>
  <c r="FW2" i="9"/>
  <c r="FX2" i="9"/>
  <c r="FY2" i="9"/>
  <c r="FZ2" i="9"/>
  <c r="GA2" i="9"/>
  <c r="GB2" i="9"/>
  <c r="GC2" i="9"/>
  <c r="GD2" i="9"/>
  <c r="GE2" i="9"/>
  <c r="GF2" i="9"/>
  <c r="GG2" i="9"/>
  <c r="GH2" i="9"/>
  <c r="GI2" i="9"/>
  <c r="GJ2" i="9"/>
  <c r="GK2" i="9"/>
  <c r="GL2" i="9"/>
  <c r="GM2" i="9"/>
  <c r="GN2" i="9"/>
  <c r="GO2" i="9"/>
  <c r="GP2" i="9"/>
  <c r="GQ2" i="9"/>
  <c r="GR2" i="9"/>
  <c r="GS2" i="9"/>
  <c r="GT2" i="9"/>
  <c r="GU2" i="9"/>
  <c r="GV2" i="9"/>
  <c r="GW2" i="9"/>
  <c r="GX2" i="9"/>
  <c r="GY2" i="9"/>
  <c r="GZ2" i="9"/>
  <c r="HA2" i="9"/>
  <c r="HB2" i="9"/>
  <c r="HC2" i="9"/>
  <c r="HD2" i="9"/>
  <c r="HE2" i="9"/>
  <c r="HF2" i="9"/>
  <c r="HG2" i="9"/>
  <c r="HH2" i="9"/>
  <c r="HI2" i="9"/>
  <c r="HJ2" i="9"/>
  <c r="HK2" i="9"/>
  <c r="HL2" i="9"/>
  <c r="HM2" i="9"/>
  <c r="HN2" i="9"/>
  <c r="HO2" i="9"/>
  <c r="HP2" i="9"/>
  <c r="HQ2" i="9"/>
  <c r="HR2" i="9"/>
  <c r="HS2" i="9"/>
  <c r="HT2" i="9"/>
  <c r="HU2" i="9"/>
  <c r="HV2" i="9"/>
  <c r="HW2" i="9"/>
  <c r="HX2" i="9"/>
  <c r="HY2" i="9"/>
  <c r="HZ2" i="9"/>
  <c r="IA2" i="9"/>
  <c r="IB2" i="9"/>
  <c r="IC2" i="9"/>
  <c r="ID2" i="9"/>
  <c r="IE2" i="9"/>
  <c r="IF2" i="9"/>
  <c r="IG2" i="9"/>
  <c r="IH2" i="9"/>
  <c r="II2" i="9"/>
  <c r="IJ2" i="9"/>
  <c r="IK2" i="9"/>
  <c r="IL2" i="9"/>
  <c r="IM2" i="9"/>
  <c r="IN2" i="9"/>
  <c r="IO2" i="9"/>
  <c r="IP2" i="9"/>
  <c r="IQ2" i="9"/>
  <c r="IR2" i="9"/>
  <c r="IS2" i="9"/>
  <c r="IT2" i="9"/>
  <c r="IU2" i="9"/>
  <c r="IV2" i="9"/>
  <c r="IW2" i="9"/>
  <c r="IX2" i="9"/>
  <c r="IY2" i="9"/>
  <c r="IZ2" i="9"/>
  <c r="JA2" i="9"/>
  <c r="JB2" i="9"/>
  <c r="JC2" i="9"/>
  <c r="JD2" i="9"/>
  <c r="JE2" i="9"/>
  <c r="JF2" i="9"/>
  <c r="JG2" i="9"/>
  <c r="JH2" i="9"/>
  <c r="JI2" i="9"/>
  <c r="JJ2" i="9"/>
  <c r="JK2" i="9"/>
  <c r="JL2" i="9"/>
  <c r="JM2" i="9"/>
  <c r="JN2" i="9"/>
  <c r="JO2" i="9"/>
  <c r="JP2" i="9"/>
  <c r="JQ2" i="9"/>
  <c r="JR2" i="9"/>
  <c r="JS2" i="9"/>
  <c r="JT2" i="9"/>
  <c r="JU2" i="9"/>
  <c r="JV2" i="9"/>
  <c r="JW2" i="9"/>
  <c r="JX2" i="9"/>
  <c r="JY2" i="9"/>
  <c r="JZ2" i="9"/>
  <c r="KA2" i="9"/>
  <c r="KB2" i="9"/>
  <c r="KC2" i="9"/>
  <c r="KD2" i="9"/>
  <c r="KE2" i="9"/>
  <c r="KF2" i="9"/>
  <c r="KG2" i="9"/>
  <c r="KH2" i="9"/>
  <c r="KI2" i="9"/>
  <c r="KJ2" i="9"/>
  <c r="KK2" i="9"/>
  <c r="KL2" i="9"/>
  <c r="KM2" i="9"/>
  <c r="KN2" i="9"/>
  <c r="KO2" i="9"/>
  <c r="KP2" i="9"/>
  <c r="KQ2" i="9"/>
  <c r="KR2" i="9"/>
  <c r="KS2" i="9"/>
  <c r="KT2" i="9"/>
  <c r="KU2" i="9"/>
  <c r="KV2" i="9"/>
  <c r="KW2" i="9"/>
  <c r="KX2" i="9"/>
  <c r="KY2" i="9"/>
  <c r="KZ2" i="9"/>
  <c r="LA2" i="9"/>
  <c r="LB2" i="9"/>
  <c r="LC2" i="9"/>
  <c r="LD2" i="9"/>
  <c r="LE2" i="9"/>
  <c r="LF2" i="9"/>
  <c r="LG2" i="9"/>
  <c r="LH2" i="9"/>
  <c r="LI2" i="9"/>
  <c r="LJ2" i="9"/>
  <c r="LK2" i="9"/>
  <c r="LL2" i="9"/>
  <c r="LM2" i="9"/>
  <c r="LN2" i="9"/>
  <c r="LO2" i="9"/>
  <c r="LP2" i="9"/>
  <c r="LQ2" i="9"/>
  <c r="LR2" i="9"/>
  <c r="LS2" i="9"/>
  <c r="LT2" i="9"/>
  <c r="LU2" i="9"/>
  <c r="LV2" i="9"/>
  <c r="LW2" i="9"/>
  <c r="LX2" i="9"/>
  <c r="LY2" i="9"/>
  <c r="LZ2" i="9"/>
  <c r="MA2" i="9"/>
  <c r="MB2" i="9"/>
  <c r="MC2" i="9"/>
  <c r="MD2" i="9"/>
  <c r="ME2" i="9"/>
  <c r="MF2" i="9"/>
  <c r="MG2" i="9"/>
  <c r="MH2" i="9"/>
  <c r="MI2" i="9"/>
  <c r="MJ2" i="9"/>
  <c r="MK2" i="9"/>
  <c r="ML2" i="9"/>
  <c r="MM2" i="9"/>
  <c r="MN2" i="9"/>
  <c r="MO2" i="9"/>
  <c r="MP2" i="9"/>
  <c r="MQ2" i="9"/>
  <c r="MR2" i="9"/>
  <c r="MS2" i="9"/>
  <c r="MT2" i="9"/>
  <c r="MU2" i="9"/>
  <c r="MV2" i="9"/>
  <c r="MW2" i="9"/>
  <c r="MX2" i="9"/>
  <c r="MY2" i="9"/>
  <c r="MZ2" i="9"/>
  <c r="NA2" i="9"/>
  <c r="NB2" i="9"/>
  <c r="NC2" i="9"/>
  <c r="ND2" i="9"/>
  <c r="NE2" i="9"/>
  <c r="NF2" i="9"/>
  <c r="NG2" i="9"/>
  <c r="NH2" i="9"/>
  <c r="NI2" i="9"/>
  <c r="NJ2" i="9"/>
  <c r="NK2" i="9"/>
  <c r="NL2" i="9"/>
  <c r="NM2" i="9"/>
  <c r="NN2" i="9"/>
  <c r="NO2" i="9"/>
  <c r="NP2" i="9"/>
  <c r="NQ2" i="9"/>
  <c r="NR2" i="9"/>
  <c r="NS2" i="9"/>
  <c r="NT2" i="9"/>
  <c r="NU2" i="9"/>
  <c r="NV2" i="9"/>
  <c r="NW2" i="9"/>
  <c r="NX2" i="9"/>
  <c r="NY2" i="9"/>
  <c r="NZ2" i="9"/>
  <c r="OA2" i="9"/>
  <c r="OB2" i="9"/>
  <c r="OC2" i="9"/>
  <c r="OD2" i="9"/>
  <c r="OE2" i="9"/>
  <c r="OF2" i="9"/>
  <c r="OG2" i="9"/>
  <c r="OH2" i="9"/>
  <c r="OI2" i="9"/>
  <c r="OJ2" i="9"/>
  <c r="OK2" i="9"/>
  <c r="OL2" i="9"/>
  <c r="OM2" i="9"/>
  <c r="ON2" i="9"/>
  <c r="OO2" i="9"/>
  <c r="OP2" i="9"/>
  <c r="OQ2" i="9"/>
  <c r="OR2" i="9"/>
  <c r="OS2" i="9"/>
  <c r="OT2" i="9"/>
  <c r="OU2" i="9"/>
  <c r="OV2" i="9"/>
  <c r="OW2" i="9"/>
  <c r="OX2" i="9"/>
  <c r="OY2" i="9"/>
  <c r="OZ2" i="9"/>
  <c r="PA2" i="9"/>
  <c r="PB2" i="9"/>
  <c r="PC2" i="9"/>
  <c r="PD2" i="9"/>
  <c r="PE2" i="9"/>
  <c r="PF2" i="9"/>
  <c r="PG2" i="9"/>
  <c r="PH2" i="9"/>
  <c r="PI2" i="9"/>
  <c r="PJ2" i="9"/>
  <c r="PK2" i="9"/>
  <c r="PL2" i="9"/>
  <c r="PM2" i="9"/>
  <c r="PN2" i="9"/>
  <c r="PO2" i="9"/>
  <c r="PP2" i="9"/>
  <c r="PQ2" i="9"/>
  <c r="PR2" i="9"/>
  <c r="PS2" i="9"/>
  <c r="PT2" i="9"/>
  <c r="PU2" i="9"/>
  <c r="PV2" i="9"/>
  <c r="PW2" i="9"/>
  <c r="PX2" i="9"/>
  <c r="PY2" i="9"/>
  <c r="PZ2" i="9"/>
  <c r="QA2" i="9"/>
  <c r="QB2" i="9"/>
  <c r="QC2" i="9"/>
  <c r="QD2" i="9"/>
  <c r="QE2" i="9"/>
  <c r="QF2" i="9"/>
  <c r="QG2" i="9"/>
  <c r="QH2" i="9"/>
  <c r="QI2" i="9"/>
  <c r="QJ2" i="9"/>
  <c r="QK2" i="9"/>
  <c r="QL2" i="9"/>
  <c r="QM2" i="9"/>
  <c r="QN2" i="9"/>
  <c r="QO2" i="9"/>
  <c r="QP2" i="9"/>
  <c r="QQ2" i="9"/>
  <c r="QR2" i="9"/>
  <c r="QS2" i="9"/>
  <c r="QT2" i="9"/>
  <c r="QU2" i="9"/>
  <c r="QV2" i="9"/>
  <c r="QW2" i="9"/>
  <c r="QX2" i="9"/>
  <c r="QY2" i="9"/>
  <c r="QZ2" i="9"/>
  <c r="RA2" i="9"/>
  <c r="RB2" i="9"/>
  <c r="RC2" i="9"/>
  <c r="RD2" i="9"/>
  <c r="RE2" i="9"/>
  <c r="RF2" i="9"/>
  <c r="RG2" i="9"/>
  <c r="RH2" i="9"/>
  <c r="RI2" i="9"/>
  <c r="RJ2" i="9"/>
  <c r="RK2" i="9"/>
  <c r="RL2" i="9"/>
  <c r="RM2" i="9"/>
  <c r="RN2" i="9"/>
  <c r="RO2" i="9"/>
  <c r="RP2" i="9"/>
  <c r="RQ2" i="9"/>
  <c r="RR2" i="9"/>
  <c r="RS2" i="9"/>
  <c r="RT2" i="9"/>
  <c r="RU2" i="9"/>
  <c r="RV2" i="9"/>
  <c r="RW2" i="9"/>
  <c r="RX2" i="9"/>
  <c r="RY2" i="9"/>
  <c r="RZ2" i="9"/>
  <c r="SA2" i="9"/>
  <c r="SB2" i="9"/>
  <c r="SC2" i="9"/>
  <c r="SD2" i="9"/>
  <c r="SE2" i="9"/>
  <c r="SF2" i="9"/>
  <c r="SG2" i="9"/>
  <c r="SH2" i="9"/>
  <c r="SI2" i="9"/>
  <c r="SJ2" i="9"/>
  <c r="SK2" i="9"/>
  <c r="SL2" i="9"/>
  <c r="SM2" i="9"/>
  <c r="SN2" i="9"/>
  <c r="SO2" i="9"/>
  <c r="SP2" i="9"/>
  <c r="SQ2" i="9"/>
  <c r="SR2" i="9"/>
  <c r="SS2" i="9"/>
  <c r="ST2" i="9"/>
  <c r="SU2" i="9"/>
  <c r="SV2" i="9"/>
  <c r="SW2" i="9"/>
  <c r="SX2" i="9"/>
  <c r="SY2" i="9"/>
  <c r="SZ2" i="9"/>
  <c r="TA2" i="9"/>
  <c r="TB2" i="9"/>
  <c r="TC2" i="9"/>
  <c r="TD2" i="9"/>
  <c r="TE2" i="9"/>
  <c r="TF2" i="9"/>
  <c r="TG2" i="9"/>
  <c r="TH2" i="9"/>
  <c r="TI2" i="9"/>
  <c r="TJ2" i="9"/>
  <c r="TK2" i="9"/>
  <c r="TL2" i="9"/>
  <c r="TM2" i="9"/>
  <c r="TN2" i="9"/>
  <c r="TO2" i="9"/>
  <c r="TP2" i="9"/>
  <c r="TQ2" i="9"/>
  <c r="TR2" i="9"/>
  <c r="TS2" i="9"/>
  <c r="TT2" i="9"/>
  <c r="TU2" i="9"/>
  <c r="TV2" i="9"/>
  <c r="TW2" i="9"/>
  <c r="TX2" i="9"/>
  <c r="TY2" i="9"/>
  <c r="TZ2" i="9"/>
  <c r="UA2" i="9"/>
  <c r="UB2" i="9"/>
  <c r="UC2" i="9"/>
  <c r="UD2" i="9"/>
  <c r="UE2" i="9"/>
  <c r="UF2" i="9"/>
  <c r="UG2" i="9"/>
  <c r="UH2" i="9"/>
  <c r="UI2" i="9"/>
  <c r="UJ2" i="9"/>
  <c r="UK2" i="9"/>
  <c r="UL2" i="9"/>
  <c r="UM2" i="9"/>
  <c r="UN2" i="9"/>
  <c r="UO2" i="9"/>
  <c r="UP2" i="9"/>
  <c r="UQ2" i="9"/>
  <c r="UR2" i="9"/>
  <c r="US2" i="9"/>
  <c r="UT2" i="9"/>
  <c r="UU2" i="9"/>
  <c r="UV2" i="9"/>
  <c r="UW2" i="9"/>
  <c r="UX2" i="9"/>
  <c r="UY2" i="9"/>
  <c r="UZ2" i="9"/>
  <c r="VA2" i="9"/>
  <c r="VB2" i="9"/>
  <c r="VC2" i="9"/>
  <c r="VD2" i="9"/>
  <c r="VE2" i="9"/>
  <c r="VF2" i="9"/>
  <c r="VG2" i="9"/>
  <c r="VH2" i="9"/>
  <c r="VI2" i="9"/>
  <c r="VJ2" i="9"/>
  <c r="VK2" i="9"/>
  <c r="VL2" i="9"/>
  <c r="VM2" i="9"/>
  <c r="VN2" i="9"/>
  <c r="VO2" i="9"/>
  <c r="VP2" i="9"/>
  <c r="VQ2" i="9"/>
  <c r="VR2" i="9"/>
  <c r="VS2" i="9"/>
  <c r="C2" i="9"/>
  <c r="B3" i="9"/>
  <c r="B2" i="9"/>
  <c r="AF5" i="8"/>
  <c r="BA5" i="8"/>
  <c r="CQ5" i="8"/>
  <c r="DL5" i="8"/>
  <c r="DM5" i="8"/>
  <c r="DN5" i="8"/>
  <c r="DO5" i="8"/>
  <c r="EF5" i="8"/>
  <c r="EH5" i="8"/>
  <c r="EI5" i="8"/>
  <c r="EK5" i="8"/>
  <c r="EZ5" i="8"/>
  <c r="FB5" i="8"/>
  <c r="FC5" i="8"/>
  <c r="FD5" i="8"/>
  <c r="FS5" i="8"/>
  <c r="FT5" i="8"/>
  <c r="FU5" i="8"/>
  <c r="FV5" i="8"/>
  <c r="GK5" i="8"/>
  <c r="GL5" i="8"/>
  <c r="GM5" i="8"/>
  <c r="GN5" i="8"/>
  <c r="HC5" i="8"/>
  <c r="HD5" i="8"/>
  <c r="HF5" i="8"/>
  <c r="HG5" i="8"/>
  <c r="HV5" i="8"/>
  <c r="HW5" i="8"/>
  <c r="HX5" i="8"/>
  <c r="HY5" i="8"/>
  <c r="IN5" i="8"/>
  <c r="IO5" i="8"/>
  <c r="IP5" i="8"/>
  <c r="IQ5" i="8"/>
  <c r="JF5" i="8"/>
  <c r="JG5" i="8"/>
  <c r="JH5" i="8"/>
  <c r="JJ5" i="8"/>
  <c r="JX5" i="8"/>
  <c r="JZ5" i="8"/>
  <c r="KA5" i="8"/>
  <c r="KB5" i="8"/>
  <c r="KQ5" i="8"/>
  <c r="KR5" i="8"/>
  <c r="KS5" i="8"/>
  <c r="KT5" i="8"/>
  <c r="LI5" i="8"/>
  <c r="LJ5" i="8"/>
  <c r="LK5" i="8"/>
  <c r="LL5" i="8"/>
  <c r="MA5" i="8"/>
  <c r="MB5" i="8"/>
  <c r="MD5" i="8"/>
  <c r="ME5" i="8"/>
  <c r="MT5" i="8"/>
  <c r="MU5" i="8"/>
  <c r="MV5" i="8"/>
  <c r="MW5" i="8"/>
  <c r="NL5" i="8"/>
  <c r="NM5" i="8"/>
  <c r="NN5" i="8"/>
  <c r="NO5" i="8"/>
  <c r="OD5" i="8"/>
  <c r="OE5" i="8"/>
  <c r="OF5" i="8"/>
  <c r="OH5" i="8"/>
  <c r="OV5" i="8"/>
  <c r="OX5" i="8"/>
  <c r="OY5" i="8"/>
  <c r="OZ5" i="8"/>
  <c r="PO5" i="8"/>
  <c r="PP5" i="8"/>
  <c r="PQ5" i="8"/>
  <c r="PR5" i="8"/>
  <c r="QG5" i="8"/>
  <c r="QH5" i="8"/>
  <c r="QI5" i="8"/>
  <c r="QJ5" i="8"/>
  <c r="QY5" i="8"/>
  <c r="QZ5" i="8"/>
  <c r="RB5" i="8"/>
  <c r="RC5" i="8"/>
  <c r="RR5" i="8"/>
  <c r="RS5" i="8"/>
  <c r="RT5" i="8"/>
  <c r="RU5" i="8"/>
  <c r="SJ5" i="8"/>
  <c r="SK5" i="8"/>
  <c r="SL5" i="8"/>
  <c r="SM5" i="8"/>
  <c r="TB5" i="8"/>
  <c r="TC5" i="8"/>
  <c r="TD5" i="8"/>
  <c r="TF5" i="8"/>
  <c r="TT5" i="8"/>
  <c r="TV5" i="8"/>
  <c r="TW5" i="8"/>
  <c r="TX5" i="8"/>
  <c r="UM5" i="8"/>
  <c r="UN5" i="8"/>
  <c r="UO5" i="8"/>
  <c r="UP5" i="8"/>
  <c r="VE5" i="8"/>
  <c r="VF5" i="8"/>
  <c r="VG5" i="8"/>
  <c r="VH5" i="8"/>
  <c r="F3" i="8"/>
  <c r="G3" i="8"/>
  <c r="I3" i="8"/>
  <c r="J3" i="8"/>
  <c r="Y3" i="8"/>
  <c r="Z3" i="8"/>
  <c r="AA3" i="8"/>
  <c r="AB3" i="8"/>
  <c r="AQ3" i="8"/>
  <c r="AR3" i="8"/>
  <c r="AS3" i="8"/>
  <c r="AT3" i="8"/>
  <c r="BI3" i="8"/>
  <c r="BJ3" i="8"/>
  <c r="BK3" i="8"/>
  <c r="BL3" i="8"/>
  <c r="BY3" i="8"/>
  <c r="BZ3" i="8"/>
  <c r="CA3" i="8"/>
  <c r="CB3" i="8"/>
  <c r="CO3" i="8"/>
  <c r="CP3" i="8"/>
  <c r="CQ3" i="8"/>
  <c r="CR3" i="8"/>
  <c r="DE3" i="8"/>
  <c r="DF3" i="8"/>
  <c r="DG3" i="8"/>
  <c r="DH3" i="8"/>
  <c r="DU3" i="8"/>
  <c r="DV3" i="8"/>
  <c r="DW3" i="8"/>
  <c r="DX3" i="8"/>
  <c r="EK3" i="8"/>
  <c r="EL3" i="8"/>
  <c r="EM3" i="8"/>
  <c r="EN3" i="8"/>
  <c r="FA3" i="8"/>
  <c r="FB3" i="8"/>
  <c r="FC3" i="8"/>
  <c r="FD3" i="8"/>
  <c r="FQ3" i="8"/>
  <c r="FR3" i="8"/>
  <c r="FS3" i="8"/>
  <c r="FT3" i="8"/>
  <c r="GG3" i="8"/>
  <c r="GH3" i="8"/>
  <c r="GI3" i="8"/>
  <c r="GJ3" i="8"/>
  <c r="GW3" i="8"/>
  <c r="GX3" i="8"/>
  <c r="GY3" i="8"/>
  <c r="GZ3" i="8"/>
  <c r="HM3" i="8"/>
  <c r="HN3" i="8"/>
  <c r="HO3" i="8"/>
  <c r="HP3" i="8"/>
  <c r="IC3" i="8"/>
  <c r="ID3" i="8"/>
  <c r="IE3" i="8"/>
  <c r="IF3" i="8"/>
  <c r="IS3" i="8"/>
  <c r="IT3" i="8"/>
  <c r="IU3" i="8"/>
  <c r="IV3" i="8"/>
  <c r="JI3" i="8"/>
  <c r="JJ3" i="8"/>
  <c r="JK3" i="8"/>
  <c r="JL3" i="8"/>
  <c r="JY3" i="8"/>
  <c r="JZ3" i="8"/>
  <c r="KA3" i="8"/>
  <c r="KB3" i="8"/>
  <c r="KO3" i="8"/>
  <c r="KP3" i="8"/>
  <c r="KQ3" i="8"/>
  <c r="KR3" i="8"/>
  <c r="LE3" i="8"/>
  <c r="LF3" i="8"/>
  <c r="LG3" i="8"/>
  <c r="LH3" i="8"/>
  <c r="LU3" i="8"/>
  <c r="LV3" i="8"/>
  <c r="LW3" i="8"/>
  <c r="LX3" i="8"/>
  <c r="MK3" i="8"/>
  <c r="ML3" i="8"/>
  <c r="MM3" i="8"/>
  <c r="MN3" i="8"/>
  <c r="NA3" i="8"/>
  <c r="NB3" i="8"/>
  <c r="NC3" i="8"/>
  <c r="ND3" i="8"/>
  <c r="NQ3" i="8"/>
  <c r="NR3" i="8"/>
  <c r="NS3" i="8"/>
  <c r="NT3" i="8"/>
  <c r="OG3" i="8"/>
  <c r="OH3" i="8"/>
  <c r="OI3" i="8"/>
  <c r="OJ3" i="8"/>
  <c r="OW3" i="8"/>
  <c r="OX3" i="8"/>
  <c r="OY3" i="8"/>
  <c r="OZ3" i="8"/>
  <c r="PM3" i="8"/>
  <c r="PN3" i="8"/>
  <c r="PO3" i="8"/>
  <c r="PP3" i="8"/>
  <c r="QC3" i="8"/>
  <c r="QD3" i="8"/>
  <c r="QE3" i="8"/>
  <c r="QF3" i="8"/>
  <c r="QS3" i="8"/>
  <c r="QT3" i="8"/>
  <c r="QU3" i="8"/>
  <c r="QV3" i="8"/>
  <c r="RI3" i="8"/>
  <c r="RJ3" i="8"/>
  <c r="RK3" i="8"/>
  <c r="RL3" i="8"/>
  <c r="RY3" i="8"/>
  <c r="RZ3" i="8"/>
  <c r="SA3" i="8"/>
  <c r="SB3" i="8"/>
  <c r="SM3" i="8"/>
  <c r="SN3" i="8"/>
  <c r="SO3" i="8"/>
  <c r="SP3" i="8"/>
  <c r="SV3" i="8"/>
  <c r="SW3" i="8"/>
  <c r="SX3" i="8"/>
  <c r="SY3" i="8"/>
  <c r="TE3" i="8"/>
  <c r="TF3" i="8"/>
  <c r="TG3" i="8"/>
  <c r="TH3" i="8"/>
  <c r="TN3" i="8"/>
  <c r="TO3" i="8"/>
  <c r="TP3" i="8"/>
  <c r="TQ3" i="8"/>
  <c r="TW3" i="8"/>
  <c r="TX3" i="8"/>
  <c r="TY3" i="8"/>
  <c r="UA3" i="8"/>
  <c r="UF3" i="8"/>
  <c r="UG3" i="8"/>
  <c r="UI3" i="8"/>
  <c r="UJ3" i="8"/>
  <c r="UO3" i="8"/>
  <c r="UQ3" i="8"/>
  <c r="UR3" i="8"/>
  <c r="US3" i="8"/>
  <c r="UY3" i="8"/>
  <c r="UZ3" i="8"/>
  <c r="VA3" i="8"/>
  <c r="VB3" i="8"/>
  <c r="VH3" i="8"/>
  <c r="VI3" i="8"/>
  <c r="VJ3" i="8"/>
  <c r="VK3" i="8"/>
  <c r="VQ3" i="8"/>
  <c r="VR3" i="8"/>
  <c r="VS3" i="8"/>
  <c r="C3" i="8"/>
  <c r="D2" i="8"/>
  <c r="E2" i="8"/>
  <c r="F2" i="8"/>
  <c r="G2" i="8"/>
  <c r="H2" i="8"/>
  <c r="I2" i="8"/>
  <c r="J2" i="8"/>
  <c r="K2" i="8"/>
  <c r="L2" i="8"/>
  <c r="M2" i="8"/>
  <c r="N2" i="8"/>
  <c r="O2" i="8"/>
  <c r="P2" i="8"/>
  <c r="Q2" i="8"/>
  <c r="R2" i="8"/>
  <c r="S2" i="8"/>
  <c r="T2" i="8"/>
  <c r="U2" i="8"/>
  <c r="V2" i="8"/>
  <c r="W2" i="8"/>
  <c r="X2" i="8"/>
  <c r="Y2" i="8"/>
  <c r="Z2" i="8"/>
  <c r="AA2" i="8"/>
  <c r="AB2" i="8"/>
  <c r="AC2" i="8"/>
  <c r="AD2" i="8"/>
  <c r="AE2" i="8"/>
  <c r="AF2" i="8"/>
  <c r="AG2" i="8"/>
  <c r="AH2" i="8"/>
  <c r="AI2" i="8"/>
  <c r="AJ2" i="8"/>
  <c r="AK2" i="8"/>
  <c r="AL2" i="8"/>
  <c r="AM2" i="8"/>
  <c r="AN2" i="8"/>
  <c r="AO2" i="8"/>
  <c r="AP2" i="8"/>
  <c r="AQ2" i="8"/>
  <c r="AR2" i="8"/>
  <c r="AS2" i="8"/>
  <c r="AT2" i="8"/>
  <c r="AU2" i="8"/>
  <c r="AV2" i="8"/>
  <c r="AW2" i="8"/>
  <c r="AX2" i="8"/>
  <c r="AY2" i="8"/>
  <c r="AZ2" i="8"/>
  <c r="BA2" i="8"/>
  <c r="BB2" i="8"/>
  <c r="BC2" i="8"/>
  <c r="BD2" i="8"/>
  <c r="BE2" i="8"/>
  <c r="BF2" i="8"/>
  <c r="BG2" i="8"/>
  <c r="BH2" i="8"/>
  <c r="BI2" i="8"/>
  <c r="BJ2" i="8"/>
  <c r="BK2" i="8"/>
  <c r="BL2" i="8"/>
  <c r="BM2" i="8"/>
  <c r="BN2" i="8"/>
  <c r="BO2" i="8"/>
  <c r="BP2" i="8"/>
  <c r="BQ2" i="8"/>
  <c r="BR2" i="8"/>
  <c r="BS2" i="8"/>
  <c r="BT2" i="8"/>
  <c r="BU2" i="8"/>
  <c r="BV2" i="8"/>
  <c r="BW2" i="8"/>
  <c r="BX2" i="8"/>
  <c r="BY2" i="8"/>
  <c r="BZ2" i="8"/>
  <c r="CA2" i="8"/>
  <c r="CB2" i="8"/>
  <c r="CC2" i="8"/>
  <c r="CD2" i="8"/>
  <c r="CE2" i="8"/>
  <c r="CF2" i="8"/>
  <c r="CG2" i="8"/>
  <c r="CH2" i="8"/>
  <c r="CI2" i="8"/>
  <c r="CJ2" i="8"/>
  <c r="CK2" i="8"/>
  <c r="CL2" i="8"/>
  <c r="CM2" i="8"/>
  <c r="CN2" i="8"/>
  <c r="CO2" i="8"/>
  <c r="CP2" i="8"/>
  <c r="CQ2" i="8"/>
  <c r="CR2" i="8"/>
  <c r="CS2" i="8"/>
  <c r="CT2" i="8"/>
  <c r="CU2" i="8"/>
  <c r="CV2" i="8"/>
  <c r="CW2" i="8"/>
  <c r="CX2" i="8"/>
  <c r="CY2" i="8"/>
  <c r="CZ2" i="8"/>
  <c r="DA2" i="8"/>
  <c r="DB2" i="8"/>
  <c r="DC2" i="8"/>
  <c r="DD2" i="8"/>
  <c r="DE2" i="8"/>
  <c r="DF2" i="8"/>
  <c r="DG2" i="8"/>
  <c r="DH2" i="8"/>
  <c r="DI2" i="8"/>
  <c r="DJ2" i="8"/>
  <c r="DK2" i="8"/>
  <c r="DL2" i="8"/>
  <c r="DM2" i="8"/>
  <c r="DN2" i="8"/>
  <c r="DO2" i="8"/>
  <c r="DP2" i="8"/>
  <c r="DQ2" i="8"/>
  <c r="DR2" i="8"/>
  <c r="DS2" i="8"/>
  <c r="DT2" i="8"/>
  <c r="DU2" i="8"/>
  <c r="DV2" i="8"/>
  <c r="DW2" i="8"/>
  <c r="DX2" i="8"/>
  <c r="DY2" i="8"/>
  <c r="DZ2" i="8"/>
  <c r="EA2" i="8"/>
  <c r="EB2" i="8"/>
  <c r="EC2" i="8"/>
  <c r="ED2" i="8"/>
  <c r="EE2" i="8"/>
  <c r="EF2" i="8"/>
  <c r="EG2" i="8"/>
  <c r="EH2" i="8"/>
  <c r="EI2" i="8"/>
  <c r="EJ2" i="8"/>
  <c r="EK2" i="8"/>
  <c r="EL2" i="8"/>
  <c r="EM2" i="8"/>
  <c r="EN2" i="8"/>
  <c r="EO2" i="8"/>
  <c r="EP2" i="8"/>
  <c r="EQ2" i="8"/>
  <c r="ER2" i="8"/>
  <c r="ES2" i="8"/>
  <c r="ET2" i="8"/>
  <c r="EU2" i="8"/>
  <c r="EV2" i="8"/>
  <c r="EW2" i="8"/>
  <c r="EX2" i="8"/>
  <c r="EY2" i="8"/>
  <c r="EZ2" i="8"/>
  <c r="FA2" i="8"/>
  <c r="FB2" i="8"/>
  <c r="FC2" i="8"/>
  <c r="FD2" i="8"/>
  <c r="FE2" i="8"/>
  <c r="FF2" i="8"/>
  <c r="FG2" i="8"/>
  <c r="FH2" i="8"/>
  <c r="FI2" i="8"/>
  <c r="FJ2" i="8"/>
  <c r="FK2" i="8"/>
  <c r="FL2" i="8"/>
  <c r="FM2" i="8"/>
  <c r="FN2" i="8"/>
  <c r="FO2" i="8"/>
  <c r="FP2" i="8"/>
  <c r="FQ2" i="8"/>
  <c r="FR2" i="8"/>
  <c r="FS2" i="8"/>
  <c r="FT2" i="8"/>
  <c r="FU2" i="8"/>
  <c r="FV2" i="8"/>
  <c r="FW2" i="8"/>
  <c r="FX2" i="8"/>
  <c r="FY2" i="8"/>
  <c r="FZ2" i="8"/>
  <c r="GA2" i="8"/>
  <c r="GB2" i="8"/>
  <c r="GC2" i="8"/>
  <c r="GD2" i="8"/>
  <c r="GE2" i="8"/>
  <c r="GF2" i="8"/>
  <c r="GG2" i="8"/>
  <c r="GH2" i="8"/>
  <c r="GI2" i="8"/>
  <c r="GJ2" i="8"/>
  <c r="GK2" i="8"/>
  <c r="GL2" i="8"/>
  <c r="GM2" i="8"/>
  <c r="GN2" i="8"/>
  <c r="GO2" i="8"/>
  <c r="GP2" i="8"/>
  <c r="GQ2" i="8"/>
  <c r="GR2" i="8"/>
  <c r="GS2" i="8"/>
  <c r="GT2" i="8"/>
  <c r="GU2" i="8"/>
  <c r="GV2" i="8"/>
  <c r="GW2" i="8"/>
  <c r="GX2" i="8"/>
  <c r="GY2" i="8"/>
  <c r="GZ2" i="8"/>
  <c r="HA2" i="8"/>
  <c r="HB2" i="8"/>
  <c r="HC2" i="8"/>
  <c r="HD2" i="8"/>
  <c r="HE2" i="8"/>
  <c r="HF2" i="8"/>
  <c r="HG2" i="8"/>
  <c r="HH2" i="8"/>
  <c r="HI2" i="8"/>
  <c r="HJ2" i="8"/>
  <c r="HK2" i="8"/>
  <c r="HL2" i="8"/>
  <c r="HM2" i="8"/>
  <c r="HN2" i="8"/>
  <c r="HO2" i="8"/>
  <c r="HP2" i="8"/>
  <c r="HQ2" i="8"/>
  <c r="HR2" i="8"/>
  <c r="HS2" i="8"/>
  <c r="HT2" i="8"/>
  <c r="HU2" i="8"/>
  <c r="HV2" i="8"/>
  <c r="HW2" i="8"/>
  <c r="HX2" i="8"/>
  <c r="HY2" i="8"/>
  <c r="HZ2" i="8"/>
  <c r="IA2" i="8"/>
  <c r="IB2" i="8"/>
  <c r="IC2" i="8"/>
  <c r="ID2" i="8"/>
  <c r="IE2" i="8"/>
  <c r="IF2" i="8"/>
  <c r="IG2" i="8"/>
  <c r="IH2" i="8"/>
  <c r="II2" i="8"/>
  <c r="IJ2" i="8"/>
  <c r="IK2" i="8"/>
  <c r="IL2" i="8"/>
  <c r="IM2" i="8"/>
  <c r="IN2" i="8"/>
  <c r="IO2" i="8"/>
  <c r="IP2" i="8"/>
  <c r="IQ2" i="8"/>
  <c r="IR2" i="8"/>
  <c r="IS2" i="8"/>
  <c r="IT2" i="8"/>
  <c r="IU2" i="8"/>
  <c r="IV2" i="8"/>
  <c r="IW2" i="8"/>
  <c r="IX2" i="8"/>
  <c r="IY2" i="8"/>
  <c r="IZ2" i="8"/>
  <c r="JA2" i="8"/>
  <c r="JB2" i="8"/>
  <c r="JC2" i="8"/>
  <c r="JD2" i="8"/>
  <c r="JE2" i="8"/>
  <c r="JF2" i="8"/>
  <c r="JG2" i="8"/>
  <c r="JH2" i="8"/>
  <c r="JI2" i="8"/>
  <c r="JJ2" i="8"/>
  <c r="JK2" i="8"/>
  <c r="JL2" i="8"/>
  <c r="JM2" i="8"/>
  <c r="JN2" i="8"/>
  <c r="JO2" i="8"/>
  <c r="JP2" i="8"/>
  <c r="JQ2" i="8"/>
  <c r="JR2" i="8"/>
  <c r="JS2" i="8"/>
  <c r="JT2" i="8"/>
  <c r="JU2" i="8"/>
  <c r="JV2" i="8"/>
  <c r="JW2" i="8"/>
  <c r="JX2" i="8"/>
  <c r="JY2" i="8"/>
  <c r="JZ2" i="8"/>
  <c r="KA2" i="8"/>
  <c r="KB2" i="8"/>
  <c r="KC2" i="8"/>
  <c r="KD2" i="8"/>
  <c r="KE2" i="8"/>
  <c r="KF2" i="8"/>
  <c r="KG2" i="8"/>
  <c r="KH2" i="8"/>
  <c r="KI2" i="8"/>
  <c r="KJ2" i="8"/>
  <c r="KK2" i="8"/>
  <c r="KL2" i="8"/>
  <c r="KM2" i="8"/>
  <c r="KN2" i="8"/>
  <c r="KO2" i="8"/>
  <c r="KP2" i="8"/>
  <c r="KQ2" i="8"/>
  <c r="KR2" i="8"/>
  <c r="KS2" i="8"/>
  <c r="KT2" i="8"/>
  <c r="KU2" i="8"/>
  <c r="KV2" i="8"/>
  <c r="KW2" i="8"/>
  <c r="KX2" i="8"/>
  <c r="KY2" i="8"/>
  <c r="KZ2" i="8"/>
  <c r="LA2" i="8"/>
  <c r="LB2" i="8"/>
  <c r="LC2" i="8"/>
  <c r="LD2" i="8"/>
  <c r="LE2" i="8"/>
  <c r="LF2" i="8"/>
  <c r="LG2" i="8"/>
  <c r="LH2" i="8"/>
  <c r="LI2" i="8"/>
  <c r="LJ2" i="8"/>
  <c r="LK2" i="8"/>
  <c r="LL2" i="8"/>
  <c r="LM2" i="8"/>
  <c r="LN2" i="8"/>
  <c r="LO2" i="8"/>
  <c r="LP2" i="8"/>
  <c r="LQ2" i="8"/>
  <c r="LR2" i="8"/>
  <c r="LS2" i="8"/>
  <c r="LT2" i="8"/>
  <c r="LU2" i="8"/>
  <c r="LV2" i="8"/>
  <c r="LW2" i="8"/>
  <c r="LX2" i="8"/>
  <c r="LY2" i="8"/>
  <c r="LZ2" i="8"/>
  <c r="MA2" i="8"/>
  <c r="MB2" i="8"/>
  <c r="MC2" i="8"/>
  <c r="MD2" i="8"/>
  <c r="ME2" i="8"/>
  <c r="MF2" i="8"/>
  <c r="MG2" i="8"/>
  <c r="MH2" i="8"/>
  <c r="MI2" i="8"/>
  <c r="MJ2" i="8"/>
  <c r="MK2" i="8"/>
  <c r="ML2" i="8"/>
  <c r="MM2" i="8"/>
  <c r="MN2" i="8"/>
  <c r="MO2" i="8"/>
  <c r="MP2" i="8"/>
  <c r="MQ2" i="8"/>
  <c r="MR2" i="8"/>
  <c r="MS2" i="8"/>
  <c r="MT2" i="8"/>
  <c r="MU2" i="8"/>
  <c r="MV2" i="8"/>
  <c r="MW2" i="8"/>
  <c r="MX2" i="8"/>
  <c r="MY2" i="8"/>
  <c r="MZ2" i="8"/>
  <c r="NA2" i="8"/>
  <c r="NB2" i="8"/>
  <c r="NC2" i="8"/>
  <c r="ND2" i="8"/>
  <c r="NE2" i="8"/>
  <c r="NF2" i="8"/>
  <c r="NG2" i="8"/>
  <c r="NH2" i="8"/>
  <c r="NI2" i="8"/>
  <c r="NJ2" i="8"/>
  <c r="NK2" i="8"/>
  <c r="NL2" i="8"/>
  <c r="NM2" i="8"/>
  <c r="NN2" i="8"/>
  <c r="NO2" i="8"/>
  <c r="NP2" i="8"/>
  <c r="NQ2" i="8"/>
  <c r="NR2" i="8"/>
  <c r="NS2" i="8"/>
  <c r="NT2" i="8"/>
  <c r="NU2" i="8"/>
  <c r="NV2" i="8"/>
  <c r="NW2" i="8"/>
  <c r="NX2" i="8"/>
  <c r="NY2" i="8"/>
  <c r="NZ2" i="8"/>
  <c r="OA2" i="8"/>
  <c r="OB2" i="8"/>
  <c r="OC2" i="8"/>
  <c r="OD2" i="8"/>
  <c r="OE2" i="8"/>
  <c r="OF2" i="8"/>
  <c r="OG2" i="8"/>
  <c r="OH2" i="8"/>
  <c r="OI2" i="8"/>
  <c r="OJ2" i="8"/>
  <c r="OK2" i="8"/>
  <c r="OL2" i="8"/>
  <c r="OM2" i="8"/>
  <c r="ON2" i="8"/>
  <c r="OO2" i="8"/>
  <c r="OP2" i="8"/>
  <c r="OQ2" i="8"/>
  <c r="OR2" i="8"/>
  <c r="OS2" i="8"/>
  <c r="OT2" i="8"/>
  <c r="OU2" i="8"/>
  <c r="OV2" i="8"/>
  <c r="OW2" i="8"/>
  <c r="OX2" i="8"/>
  <c r="OY2" i="8"/>
  <c r="OZ2" i="8"/>
  <c r="PA2" i="8"/>
  <c r="PB2" i="8"/>
  <c r="PC2" i="8"/>
  <c r="PD2" i="8"/>
  <c r="PE2" i="8"/>
  <c r="PF2" i="8"/>
  <c r="PG2" i="8"/>
  <c r="PH2" i="8"/>
  <c r="PI2" i="8"/>
  <c r="PJ2" i="8"/>
  <c r="PK2" i="8"/>
  <c r="PL2" i="8"/>
  <c r="PM2" i="8"/>
  <c r="PN2" i="8"/>
  <c r="PO2" i="8"/>
  <c r="PP2" i="8"/>
  <c r="PQ2" i="8"/>
  <c r="PR2" i="8"/>
  <c r="PS2" i="8"/>
  <c r="PT2" i="8"/>
  <c r="PU2" i="8"/>
  <c r="PV2" i="8"/>
  <c r="PW2" i="8"/>
  <c r="PX2" i="8"/>
  <c r="PY2" i="8"/>
  <c r="PZ2" i="8"/>
  <c r="QA2" i="8"/>
  <c r="QB2" i="8"/>
  <c r="QC2" i="8"/>
  <c r="QD2" i="8"/>
  <c r="QE2" i="8"/>
  <c r="QF2" i="8"/>
  <c r="QG2" i="8"/>
  <c r="QH2" i="8"/>
  <c r="QI2" i="8"/>
  <c r="QJ2" i="8"/>
  <c r="QK2" i="8"/>
  <c r="QL2" i="8"/>
  <c r="QM2" i="8"/>
  <c r="QN2" i="8"/>
  <c r="QO2" i="8"/>
  <c r="QP2" i="8"/>
  <c r="QQ2" i="8"/>
  <c r="QR2" i="8"/>
  <c r="QS2" i="8"/>
  <c r="QT2" i="8"/>
  <c r="QU2" i="8"/>
  <c r="QV2" i="8"/>
  <c r="QW2" i="8"/>
  <c r="QX2" i="8"/>
  <c r="QY2" i="8"/>
  <c r="QZ2" i="8"/>
  <c r="RA2" i="8"/>
  <c r="RB2" i="8"/>
  <c r="RC2" i="8"/>
  <c r="RD2" i="8"/>
  <c r="RE2" i="8"/>
  <c r="RF2" i="8"/>
  <c r="RG2" i="8"/>
  <c r="RH2" i="8"/>
  <c r="RI2" i="8"/>
  <c r="RJ2" i="8"/>
  <c r="RK2" i="8"/>
  <c r="RL2" i="8"/>
  <c r="RM2" i="8"/>
  <c r="RN2" i="8"/>
  <c r="RO2" i="8"/>
  <c r="RP2" i="8"/>
  <c r="RQ2" i="8"/>
  <c r="RR2" i="8"/>
  <c r="RS2" i="8"/>
  <c r="RT2" i="8"/>
  <c r="RU2" i="8"/>
  <c r="RV2" i="8"/>
  <c r="RW2" i="8"/>
  <c r="RX2" i="8"/>
  <c r="RY2" i="8"/>
  <c r="RZ2" i="8"/>
  <c r="SA2" i="8"/>
  <c r="SB2" i="8"/>
  <c r="SC2" i="8"/>
  <c r="SD2" i="8"/>
  <c r="SE2" i="8"/>
  <c r="SF2" i="8"/>
  <c r="SG2" i="8"/>
  <c r="SH2" i="8"/>
  <c r="SI2" i="8"/>
  <c r="SJ2" i="8"/>
  <c r="SK2" i="8"/>
  <c r="SL2" i="8"/>
  <c r="SM2" i="8"/>
  <c r="SN2" i="8"/>
  <c r="SO2" i="8"/>
  <c r="SP2" i="8"/>
  <c r="SQ2" i="8"/>
  <c r="SR2" i="8"/>
  <c r="SS2" i="8"/>
  <c r="ST2" i="8"/>
  <c r="SU2" i="8"/>
  <c r="SV2" i="8"/>
  <c r="SW2" i="8"/>
  <c r="SX2" i="8"/>
  <c r="SY2" i="8"/>
  <c r="SZ2" i="8"/>
  <c r="TA2" i="8"/>
  <c r="TB2" i="8"/>
  <c r="TC2" i="8"/>
  <c r="TD2" i="8"/>
  <c r="TE2" i="8"/>
  <c r="TF2" i="8"/>
  <c r="TG2" i="8"/>
  <c r="TH2" i="8"/>
  <c r="TI2" i="8"/>
  <c r="TJ2" i="8"/>
  <c r="TK2" i="8"/>
  <c r="TL2" i="8"/>
  <c r="TM2" i="8"/>
  <c r="TN2" i="8"/>
  <c r="TO2" i="8"/>
  <c r="TP2" i="8"/>
  <c r="TQ2" i="8"/>
  <c r="TR2" i="8"/>
  <c r="TS2" i="8"/>
  <c r="TT2" i="8"/>
  <c r="TU2" i="8"/>
  <c r="TV2" i="8"/>
  <c r="TW2" i="8"/>
  <c r="TX2" i="8"/>
  <c r="TY2" i="8"/>
  <c r="TZ2" i="8"/>
  <c r="UA2" i="8"/>
  <c r="UB2" i="8"/>
  <c r="UC2" i="8"/>
  <c r="UD2" i="8"/>
  <c r="UE2" i="8"/>
  <c r="UF2" i="8"/>
  <c r="UG2" i="8"/>
  <c r="UH2" i="8"/>
  <c r="UI2" i="8"/>
  <c r="UJ2" i="8"/>
  <c r="UK2" i="8"/>
  <c r="UL2" i="8"/>
  <c r="UM2" i="8"/>
  <c r="UN2" i="8"/>
  <c r="UO2" i="8"/>
  <c r="UP2" i="8"/>
  <c r="UQ2" i="8"/>
  <c r="UR2" i="8"/>
  <c r="US2" i="8"/>
  <c r="UT2" i="8"/>
  <c r="UU2" i="8"/>
  <c r="UV2" i="8"/>
  <c r="UW2" i="8"/>
  <c r="UX2" i="8"/>
  <c r="UY2" i="8"/>
  <c r="UZ2" i="8"/>
  <c r="VA2" i="8"/>
  <c r="VB2" i="8"/>
  <c r="VC2" i="8"/>
  <c r="VD2" i="8"/>
  <c r="VE2" i="8"/>
  <c r="VF2" i="8"/>
  <c r="VG2" i="8"/>
  <c r="VH2" i="8"/>
  <c r="VI2" i="8"/>
  <c r="VJ2" i="8"/>
  <c r="VK2" i="8"/>
  <c r="VL2" i="8"/>
  <c r="VM2" i="8"/>
  <c r="VN2" i="8"/>
  <c r="VO2" i="8"/>
  <c r="VP2" i="8"/>
  <c r="VQ2" i="8"/>
  <c r="VR2" i="8"/>
  <c r="VS2" i="8"/>
  <c r="C2" i="8"/>
  <c r="B8" i="8"/>
  <c r="F8" i="8" s="1"/>
  <c r="B7" i="8"/>
  <c r="EK7" i="8" s="1"/>
  <c r="B6" i="8"/>
  <c r="B5" i="8"/>
  <c r="B3" i="8"/>
  <c r="R3" i="8" s="1"/>
  <c r="TN7" i="10" l="1"/>
  <c r="OP7" i="10"/>
  <c r="JR7" i="10"/>
  <c r="EN7" i="10"/>
  <c r="SX7" i="10"/>
  <c r="NZ7" i="10"/>
  <c r="JB7" i="10"/>
  <c r="DU7" i="10"/>
  <c r="SH7" i="10"/>
  <c r="NJ7" i="10"/>
  <c r="IL7" i="10"/>
  <c r="DC7" i="10"/>
  <c r="RR7" i="10"/>
  <c r="MT7" i="10"/>
  <c r="HV7" i="10"/>
  <c r="CK7" i="10"/>
  <c r="MD7" i="10"/>
  <c r="HF7" i="10"/>
  <c r="BR7" i="10"/>
  <c r="VJ7" i="10"/>
  <c r="QL7" i="10"/>
  <c r="LN7" i="10"/>
  <c r="GP7" i="10"/>
  <c r="AZ7" i="10"/>
  <c r="UT7" i="10"/>
  <c r="PV7" i="10"/>
  <c r="KX7" i="10"/>
  <c r="FX7" i="10"/>
  <c r="AH7" i="10"/>
  <c r="UD7" i="10"/>
  <c r="PF7" i="10"/>
  <c r="KH7" i="10"/>
  <c r="FF7" i="10"/>
  <c r="P7" i="10"/>
  <c r="VL7" i="10"/>
  <c r="UV7" i="10"/>
  <c r="UF7" i="10"/>
  <c r="TP7" i="10"/>
  <c r="SZ7" i="10"/>
  <c r="SJ7" i="10"/>
  <c r="RT7" i="10"/>
  <c r="RD7" i="10"/>
  <c r="QN7" i="10"/>
  <c r="PX7" i="10"/>
  <c r="PH7" i="10"/>
  <c r="OR7" i="10"/>
  <c r="OB7" i="10"/>
  <c r="NL7" i="10"/>
  <c r="MV7" i="10"/>
  <c r="MF7" i="10"/>
  <c r="LP7" i="10"/>
  <c r="KZ7" i="10"/>
  <c r="KJ7" i="10"/>
  <c r="JT7" i="10"/>
  <c r="JD7" i="10"/>
  <c r="IN7" i="10"/>
  <c r="HX7" i="10"/>
  <c r="HH7" i="10"/>
  <c r="GR7" i="10"/>
  <c r="FZ7" i="10"/>
  <c r="FH7" i="10"/>
  <c r="EP7" i="10"/>
  <c r="DX7" i="10"/>
  <c r="DE7" i="10"/>
  <c r="CM7" i="10"/>
  <c r="BU7" i="10"/>
  <c r="BB7" i="10"/>
  <c r="AJ7" i="10"/>
  <c r="R7" i="10"/>
  <c r="VK7" i="10"/>
  <c r="UU7" i="10"/>
  <c r="UE7" i="10"/>
  <c r="TO7" i="10"/>
  <c r="SY7" i="10"/>
  <c r="SI7" i="10"/>
  <c r="RS7" i="10"/>
  <c r="RC7" i="10"/>
  <c r="QM7" i="10"/>
  <c r="PW7" i="10"/>
  <c r="PG7" i="10"/>
  <c r="OQ7" i="10"/>
  <c r="OA7" i="10"/>
  <c r="NK7" i="10"/>
  <c r="MU7" i="10"/>
  <c r="ME7" i="10"/>
  <c r="LO7" i="10"/>
  <c r="KY7" i="10"/>
  <c r="KI7" i="10"/>
  <c r="JS7" i="10"/>
  <c r="JC7" i="10"/>
  <c r="IM7" i="10"/>
  <c r="HW7" i="10"/>
  <c r="HG7" i="10"/>
  <c r="GQ7" i="10"/>
  <c r="FY7" i="10"/>
  <c r="FG7" i="10"/>
  <c r="EO7" i="10"/>
  <c r="DV7" i="10"/>
  <c r="DD7" i="10"/>
  <c r="CL7" i="10"/>
  <c r="BT7" i="10"/>
  <c r="BA7" i="10"/>
  <c r="AI7" i="10"/>
  <c r="Q7" i="10"/>
  <c r="VI7" i="10"/>
  <c r="US7" i="10"/>
  <c r="UC7" i="10"/>
  <c r="TM7" i="10"/>
  <c r="SW7" i="10"/>
  <c r="SG7" i="10"/>
  <c r="RQ7" i="10"/>
  <c r="RA7" i="10"/>
  <c r="QK7" i="10"/>
  <c r="PU7" i="10"/>
  <c r="PE7" i="10"/>
  <c r="OO7" i="10"/>
  <c r="NY7" i="10"/>
  <c r="NI7" i="10"/>
  <c r="MS7" i="10"/>
  <c r="MC7" i="10"/>
  <c r="LM7" i="10"/>
  <c r="KW7" i="10"/>
  <c r="KG7" i="10"/>
  <c r="JQ7" i="10"/>
  <c r="JA7" i="10"/>
  <c r="IK7" i="10"/>
  <c r="HU7" i="10"/>
  <c r="HE7" i="10"/>
  <c r="GO7" i="10"/>
  <c r="FW7" i="10"/>
  <c r="FE7" i="10"/>
  <c r="EL7" i="10"/>
  <c r="DT7" i="10"/>
  <c r="DB7" i="10"/>
  <c r="CJ7" i="10"/>
  <c r="BQ7" i="10"/>
  <c r="AY7" i="10"/>
  <c r="AG7" i="10"/>
  <c r="N7" i="10"/>
  <c r="C7" i="10"/>
  <c r="VD7" i="10"/>
  <c r="UN7" i="10"/>
  <c r="TX7" i="10"/>
  <c r="TH7" i="10"/>
  <c r="SR7" i="10"/>
  <c r="SB7" i="10"/>
  <c r="RL7" i="10"/>
  <c r="QV7" i="10"/>
  <c r="QF7" i="10"/>
  <c r="PP7" i="10"/>
  <c r="OZ7" i="10"/>
  <c r="OJ7" i="10"/>
  <c r="NT7" i="10"/>
  <c r="ND7" i="10"/>
  <c r="MN7" i="10"/>
  <c r="LX7" i="10"/>
  <c r="LH7" i="10"/>
  <c r="KR7" i="10"/>
  <c r="KB7" i="10"/>
  <c r="JL7" i="10"/>
  <c r="IV7" i="10"/>
  <c r="IF7" i="10"/>
  <c r="HP7" i="10"/>
  <c r="GZ7" i="10"/>
  <c r="GJ7" i="10"/>
  <c r="FQ7" i="10"/>
  <c r="EY7" i="10"/>
  <c r="EG7" i="10"/>
  <c r="DN7" i="10"/>
  <c r="CV7" i="10"/>
  <c r="CD7" i="10"/>
  <c r="BL7" i="10"/>
  <c r="AS7" i="10"/>
  <c r="AA7" i="10"/>
  <c r="I7" i="10"/>
  <c r="VS7" i="10"/>
  <c r="VC7" i="10"/>
  <c r="UM7" i="10"/>
  <c r="TW7" i="10"/>
  <c r="TG7" i="10"/>
  <c r="SQ7" i="10"/>
  <c r="SA7" i="10"/>
  <c r="RK7" i="10"/>
  <c r="QU7" i="10"/>
  <c r="QE7" i="10"/>
  <c r="PO7" i="10"/>
  <c r="OY7" i="10"/>
  <c r="OI7" i="10"/>
  <c r="NS7" i="10"/>
  <c r="NC7" i="10"/>
  <c r="MM7" i="10"/>
  <c r="LW7" i="10"/>
  <c r="LG7" i="10"/>
  <c r="KQ7" i="10"/>
  <c r="KA7" i="10"/>
  <c r="JK7" i="10"/>
  <c r="IU7" i="10"/>
  <c r="IE7" i="10"/>
  <c r="HO7" i="10"/>
  <c r="GY7" i="10"/>
  <c r="GH7" i="10"/>
  <c r="FP7" i="10"/>
  <c r="EX7" i="10"/>
  <c r="EF7" i="10"/>
  <c r="DM7" i="10"/>
  <c r="CU7" i="10"/>
  <c r="CC7" i="10"/>
  <c r="BJ7" i="10"/>
  <c r="AR7" i="10"/>
  <c r="Z7" i="10"/>
  <c r="H7" i="10"/>
  <c r="VR7" i="10"/>
  <c r="VB7" i="10"/>
  <c r="UL7" i="10"/>
  <c r="TV7" i="10"/>
  <c r="TF7" i="10"/>
  <c r="SP7" i="10"/>
  <c r="RZ7" i="10"/>
  <c r="RJ7" i="10"/>
  <c r="QT7" i="10"/>
  <c r="QD7" i="10"/>
  <c r="PN7" i="10"/>
  <c r="OX7" i="10"/>
  <c r="OH7" i="10"/>
  <c r="NR7" i="10"/>
  <c r="NB7" i="10"/>
  <c r="ML7" i="10"/>
  <c r="LV7" i="10"/>
  <c r="LF7" i="10"/>
  <c r="KP7" i="10"/>
  <c r="JZ7" i="10"/>
  <c r="JJ7" i="10"/>
  <c r="IT7" i="10"/>
  <c r="ID7" i="10"/>
  <c r="HN7" i="10"/>
  <c r="GX7" i="10"/>
  <c r="GG7" i="10"/>
  <c r="FO7" i="10"/>
  <c r="EW7" i="10"/>
  <c r="ED7" i="10"/>
  <c r="DL7" i="10"/>
  <c r="CT7" i="10"/>
  <c r="CB7" i="10"/>
  <c r="BI7" i="10"/>
  <c r="AQ7" i="10"/>
  <c r="Y7" i="10"/>
  <c r="E7" i="10"/>
  <c r="VQ7" i="10"/>
  <c r="VA7" i="10"/>
  <c r="UK7" i="10"/>
  <c r="TU7" i="10"/>
  <c r="TE7" i="10"/>
  <c r="SO7" i="10"/>
  <c r="RY7" i="10"/>
  <c r="RI7" i="10"/>
  <c r="QS7" i="10"/>
  <c r="QC7" i="10"/>
  <c r="PM7" i="10"/>
  <c r="OW7" i="10"/>
  <c r="OG7" i="10"/>
  <c r="NQ7" i="10"/>
  <c r="NA7" i="10"/>
  <c r="MK7" i="10"/>
  <c r="LU7" i="10"/>
  <c r="LE7" i="10"/>
  <c r="KO7" i="10"/>
  <c r="JY7" i="10"/>
  <c r="JI7" i="10"/>
  <c r="IS7" i="10"/>
  <c r="IC7" i="10"/>
  <c r="HM7" i="10"/>
  <c r="GW7" i="10"/>
  <c r="GF7" i="10"/>
  <c r="FN7" i="10"/>
  <c r="EV7" i="10"/>
  <c r="EC7" i="10"/>
  <c r="DK7" i="10"/>
  <c r="CS7" i="10"/>
  <c r="BZ7" i="10"/>
  <c r="BH7" i="10"/>
  <c r="AP7" i="10"/>
  <c r="X7" i="10"/>
  <c r="G7" i="10"/>
  <c r="O7" i="10"/>
  <c r="W7" i="10"/>
  <c r="AE7" i="10"/>
  <c r="AM7" i="10"/>
  <c r="AU7" i="10"/>
  <c r="BC7" i="10"/>
  <c r="BK7" i="10"/>
  <c r="BS7" i="10"/>
  <c r="CA7" i="10"/>
  <c r="CI7" i="10"/>
  <c r="CQ7" i="10"/>
  <c r="CY7" i="10"/>
  <c r="DG7" i="10"/>
  <c r="DO7" i="10"/>
  <c r="DW7" i="10"/>
  <c r="EE7" i="10"/>
  <c r="EM7" i="10"/>
  <c r="EU7" i="10"/>
  <c r="FC7" i="10"/>
  <c r="FK7" i="10"/>
  <c r="FS7" i="10"/>
  <c r="GA7" i="10"/>
  <c r="GI7" i="10"/>
  <c r="F7" i="10"/>
  <c r="VM7" i="10"/>
  <c r="VE7" i="10"/>
  <c r="UW7" i="10"/>
  <c r="UO7" i="10"/>
  <c r="UG7" i="10"/>
  <c r="TY7" i="10"/>
  <c r="TQ7" i="10"/>
  <c r="TI7" i="10"/>
  <c r="TA7" i="10"/>
  <c r="SS7" i="10"/>
  <c r="SK7" i="10"/>
  <c r="SC7" i="10"/>
  <c r="RU7" i="10"/>
  <c r="RM7" i="10"/>
  <c r="RE7" i="10"/>
  <c r="QW7" i="10"/>
  <c r="QO7" i="10"/>
  <c r="QG7" i="10"/>
  <c r="PY7" i="10"/>
  <c r="PQ7" i="10"/>
  <c r="PI7" i="10"/>
  <c r="PA7" i="10"/>
  <c r="OS7" i="10"/>
  <c r="OK7" i="10"/>
  <c r="OC7" i="10"/>
  <c r="NU7" i="10"/>
  <c r="NM7" i="10"/>
  <c r="NE7" i="10"/>
  <c r="MW7" i="10"/>
  <c r="MO7" i="10"/>
  <c r="MG7" i="10"/>
  <c r="LY7" i="10"/>
  <c r="LQ7" i="10"/>
  <c r="LI7" i="10"/>
  <c r="LA7" i="10"/>
  <c r="KS7" i="10"/>
  <c r="KK7" i="10"/>
  <c r="KC7" i="10"/>
  <c r="JU7" i="10"/>
  <c r="JM7" i="10"/>
  <c r="JE7" i="10"/>
  <c r="IW7" i="10"/>
  <c r="IO7" i="10"/>
  <c r="IG7" i="10"/>
  <c r="HY7" i="10"/>
  <c r="HQ7" i="10"/>
  <c r="HI7" i="10"/>
  <c r="HA7" i="10"/>
  <c r="GS7" i="10"/>
  <c r="GK7" i="10"/>
  <c r="GB7" i="10"/>
  <c r="FR7" i="10"/>
  <c r="FI7" i="10"/>
  <c r="EZ7" i="10"/>
  <c r="EQ7" i="10"/>
  <c r="EH7" i="10"/>
  <c r="DY7" i="10"/>
  <c r="DP7" i="10"/>
  <c r="DF7" i="10"/>
  <c r="CW7" i="10"/>
  <c r="CN7" i="10"/>
  <c r="CE7" i="10"/>
  <c r="BV7" i="10"/>
  <c r="BM7" i="10"/>
  <c r="BD7" i="10"/>
  <c r="AT7" i="10"/>
  <c r="AK7" i="10"/>
  <c r="AB7" i="10"/>
  <c r="S7" i="10"/>
  <c r="J7" i="10"/>
  <c r="VQ3" i="10"/>
  <c r="VE3" i="10"/>
  <c r="UU3" i="10"/>
  <c r="UK3" i="10"/>
  <c r="TY3" i="10"/>
  <c r="TO3" i="10"/>
  <c r="TA3" i="10"/>
  <c r="SL3" i="10"/>
  <c r="RV3" i="10"/>
  <c r="RF3" i="10"/>
  <c r="QP3" i="10"/>
  <c r="PZ3" i="10"/>
  <c r="PJ3" i="10"/>
  <c r="OT3" i="10"/>
  <c r="OD3" i="10"/>
  <c r="NN3" i="10"/>
  <c r="MX3" i="10"/>
  <c r="MH3" i="10"/>
  <c r="LR3" i="10"/>
  <c r="LB3" i="10"/>
  <c r="KL3" i="10"/>
  <c r="JV3" i="10"/>
  <c r="JF3" i="10"/>
  <c r="IP3" i="10"/>
  <c r="HZ3" i="10"/>
  <c r="HJ3" i="10"/>
  <c r="GT3" i="10"/>
  <c r="GD3" i="10"/>
  <c r="FN3" i="10"/>
  <c r="EX3" i="10"/>
  <c r="EH3" i="10"/>
  <c r="DR3" i="10"/>
  <c r="DB3" i="10"/>
  <c r="CL3" i="10"/>
  <c r="BV3" i="10"/>
  <c r="BF3" i="10"/>
  <c r="AP3" i="10"/>
  <c r="Z3" i="10"/>
  <c r="J3" i="10"/>
  <c r="VK5" i="10"/>
  <c r="UU5" i="10"/>
  <c r="UE5" i="10"/>
  <c r="TO5" i="10"/>
  <c r="SY5" i="10"/>
  <c r="SI5" i="10"/>
  <c r="RS5" i="10"/>
  <c r="RC5" i="10"/>
  <c r="QM5" i="10"/>
  <c r="PW5" i="10"/>
  <c r="PD5" i="10"/>
  <c r="OL5" i="10"/>
  <c r="NT5" i="10"/>
  <c r="NA5" i="10"/>
  <c r="MI5" i="10"/>
  <c r="LP5" i="10"/>
  <c r="KS5" i="10"/>
  <c r="JO5" i="10"/>
  <c r="II5" i="10"/>
  <c r="HC5" i="10"/>
  <c r="FW5" i="10"/>
  <c r="EQ5" i="10"/>
  <c r="DJ5" i="10"/>
  <c r="BZ5" i="10"/>
  <c r="AO5" i="10"/>
  <c r="MT6" i="10"/>
  <c r="D5" i="10"/>
  <c r="L5" i="10"/>
  <c r="T5" i="10"/>
  <c r="AB5" i="10"/>
  <c r="AJ5" i="10"/>
  <c r="AR5" i="10"/>
  <c r="AZ5" i="10"/>
  <c r="BH5" i="10"/>
  <c r="BP5" i="10"/>
  <c r="BX5" i="10"/>
  <c r="CF5" i="10"/>
  <c r="CN5" i="10"/>
  <c r="CV5" i="10"/>
  <c r="DD5" i="10"/>
  <c r="DL5" i="10"/>
  <c r="H5" i="10"/>
  <c r="Q5" i="10"/>
  <c r="Z5" i="10"/>
  <c r="AI5" i="10"/>
  <c r="AS5" i="10"/>
  <c r="BB5" i="10"/>
  <c r="BK5" i="10"/>
  <c r="BT5" i="10"/>
  <c r="CC5" i="10"/>
  <c r="CL5" i="10"/>
  <c r="CU5" i="10"/>
  <c r="DE5" i="10"/>
  <c r="DN5" i="10"/>
  <c r="DV5" i="10"/>
  <c r="ED5" i="10"/>
  <c r="EL5" i="10"/>
  <c r="ET5" i="10"/>
  <c r="FB5" i="10"/>
  <c r="FJ5" i="10"/>
  <c r="FR5" i="10"/>
  <c r="FZ5" i="10"/>
  <c r="GH5" i="10"/>
  <c r="GP5" i="10"/>
  <c r="GX5" i="10"/>
  <c r="HF5" i="10"/>
  <c r="HN5" i="10"/>
  <c r="HV5" i="10"/>
  <c r="ID5" i="10"/>
  <c r="IL5" i="10"/>
  <c r="IT5" i="10"/>
  <c r="JB5" i="10"/>
  <c r="JJ5" i="10"/>
  <c r="JR5" i="10"/>
  <c r="JZ5" i="10"/>
  <c r="KH5" i="10"/>
  <c r="KP5" i="10"/>
  <c r="KX5" i="10"/>
  <c r="LF5" i="10"/>
  <c r="LN5" i="10"/>
  <c r="LV5" i="10"/>
  <c r="MD5" i="10"/>
  <c r="ML5" i="10"/>
  <c r="MT5" i="10"/>
  <c r="NB5" i="10"/>
  <c r="NJ5" i="10"/>
  <c r="NR5" i="10"/>
  <c r="NZ5" i="10"/>
  <c r="OH5" i="10"/>
  <c r="OP5" i="10"/>
  <c r="OX5" i="10"/>
  <c r="PF5" i="10"/>
  <c r="PN5" i="10"/>
  <c r="PV5" i="10"/>
  <c r="I5" i="10"/>
  <c r="R5" i="10"/>
  <c r="AA5" i="10"/>
  <c r="AK5" i="10"/>
  <c r="AT5" i="10"/>
  <c r="BC5" i="10"/>
  <c r="BL5" i="10"/>
  <c r="BU5" i="10"/>
  <c r="CD5" i="10"/>
  <c r="CM5" i="10"/>
  <c r="CW5" i="10"/>
  <c r="DF5" i="10"/>
  <c r="DO5" i="10"/>
  <c r="DW5" i="10"/>
  <c r="EE5" i="10"/>
  <c r="EM5" i="10"/>
  <c r="EU5" i="10"/>
  <c r="FC5" i="10"/>
  <c r="FK5" i="10"/>
  <c r="FS5" i="10"/>
  <c r="GA5" i="10"/>
  <c r="GI5" i="10"/>
  <c r="GQ5" i="10"/>
  <c r="GY5" i="10"/>
  <c r="HG5" i="10"/>
  <c r="HO5" i="10"/>
  <c r="HW5" i="10"/>
  <c r="IE5" i="10"/>
  <c r="IM5" i="10"/>
  <c r="IU5" i="10"/>
  <c r="JC5" i="10"/>
  <c r="JK5" i="10"/>
  <c r="JS5" i="10"/>
  <c r="KA5" i="10"/>
  <c r="KI5" i="10"/>
  <c r="KQ5" i="10"/>
  <c r="KY5" i="10"/>
  <c r="J5" i="10"/>
  <c r="S5" i="10"/>
  <c r="AC5" i="10"/>
  <c r="AL5" i="10"/>
  <c r="AU5" i="10"/>
  <c r="BD5" i="10"/>
  <c r="BM5" i="10"/>
  <c r="BV5" i="10"/>
  <c r="CE5" i="10"/>
  <c r="CO5" i="10"/>
  <c r="CX5" i="10"/>
  <c r="DG5" i="10"/>
  <c r="DP5" i="10"/>
  <c r="DX5" i="10"/>
  <c r="EF5" i="10"/>
  <c r="EN5" i="10"/>
  <c r="EV5" i="10"/>
  <c r="FD5" i="10"/>
  <c r="FL5" i="10"/>
  <c r="FT5" i="10"/>
  <c r="GB5" i="10"/>
  <c r="GJ5" i="10"/>
  <c r="GR5" i="10"/>
  <c r="GZ5" i="10"/>
  <c r="HH5" i="10"/>
  <c r="HP5" i="10"/>
  <c r="HX5" i="10"/>
  <c r="IF5" i="10"/>
  <c r="IN5" i="10"/>
  <c r="IV5" i="10"/>
  <c r="JD5" i="10"/>
  <c r="JL5" i="10"/>
  <c r="JT5" i="10"/>
  <c r="KB5" i="10"/>
  <c r="G5" i="10"/>
  <c r="P5" i="10"/>
  <c r="Y5" i="10"/>
  <c r="AH5" i="10"/>
  <c r="AQ5" i="10"/>
  <c r="BA5" i="10"/>
  <c r="BJ5" i="10"/>
  <c r="BS5" i="10"/>
  <c r="CB5" i="10"/>
  <c r="CK5" i="10"/>
  <c r="CT5" i="10"/>
  <c r="DC5" i="10"/>
  <c r="DM5" i="10"/>
  <c r="DU5" i="10"/>
  <c r="EC5" i="10"/>
  <c r="EK5" i="10"/>
  <c r="ES5" i="10"/>
  <c r="FA5" i="10"/>
  <c r="FI5" i="10"/>
  <c r="FQ5" i="10"/>
  <c r="FY5" i="10"/>
  <c r="GG5" i="10"/>
  <c r="GO5" i="10"/>
  <c r="GW5" i="10"/>
  <c r="HE5" i="10"/>
  <c r="HM5" i="10"/>
  <c r="HU5" i="10"/>
  <c r="IC5" i="10"/>
  <c r="IK5" i="10"/>
  <c r="IS5" i="10"/>
  <c r="JA5" i="10"/>
  <c r="JI5" i="10"/>
  <c r="JQ5" i="10"/>
  <c r="JY5" i="10"/>
  <c r="KG5" i="10"/>
  <c r="KO5" i="10"/>
  <c r="KW5" i="10"/>
  <c r="LE5" i="10"/>
  <c r="LM5" i="10"/>
  <c r="LU5" i="10"/>
  <c r="K5" i="10"/>
  <c r="AD5" i="10"/>
  <c r="AV5" i="10"/>
  <c r="BN5" i="10"/>
  <c r="CG5" i="10"/>
  <c r="CY5" i="10"/>
  <c r="DQ5" i="10"/>
  <c r="EG5" i="10"/>
  <c r="EW5" i="10"/>
  <c r="FM5" i="10"/>
  <c r="GC5" i="10"/>
  <c r="GS5" i="10"/>
  <c r="HI5" i="10"/>
  <c r="HY5" i="10"/>
  <c r="IO5" i="10"/>
  <c r="JE5" i="10"/>
  <c r="JU5" i="10"/>
  <c r="KJ5" i="10"/>
  <c r="KU5" i="10"/>
  <c r="LH5" i="10"/>
  <c r="LR5" i="10"/>
  <c r="MB5" i="10"/>
  <c r="MK5" i="10"/>
  <c r="MU5" i="10"/>
  <c r="ND5" i="10"/>
  <c r="NM5" i="10"/>
  <c r="NV5" i="10"/>
  <c r="OE5" i="10"/>
  <c r="ON5" i="10"/>
  <c r="OW5" i="10"/>
  <c r="PG5" i="10"/>
  <c r="PP5" i="10"/>
  <c r="PY5" i="10"/>
  <c r="QG5" i="10"/>
  <c r="QO5" i="10"/>
  <c r="QW5" i="10"/>
  <c r="RE5" i="10"/>
  <c r="RM5" i="10"/>
  <c r="RU5" i="10"/>
  <c r="SC5" i="10"/>
  <c r="SK5" i="10"/>
  <c r="SS5" i="10"/>
  <c r="TA5" i="10"/>
  <c r="TI5" i="10"/>
  <c r="TQ5" i="10"/>
  <c r="TY5" i="10"/>
  <c r="UG5" i="10"/>
  <c r="UO5" i="10"/>
  <c r="UW5" i="10"/>
  <c r="VE5" i="10"/>
  <c r="VM5" i="10"/>
  <c r="M5" i="10"/>
  <c r="AE5" i="10"/>
  <c r="AW5" i="10"/>
  <c r="BO5" i="10"/>
  <c r="CH5" i="10"/>
  <c r="CZ5" i="10"/>
  <c r="DR5" i="10"/>
  <c r="EH5" i="10"/>
  <c r="EX5" i="10"/>
  <c r="FN5" i="10"/>
  <c r="GD5" i="10"/>
  <c r="GT5" i="10"/>
  <c r="HJ5" i="10"/>
  <c r="HZ5" i="10"/>
  <c r="IP5" i="10"/>
  <c r="JF5" i="10"/>
  <c r="JV5" i="10"/>
  <c r="KK5" i="10"/>
  <c r="KV5" i="10"/>
  <c r="LI5" i="10"/>
  <c r="LS5" i="10"/>
  <c r="MC5" i="10"/>
  <c r="MM5" i="10"/>
  <c r="MV5" i="10"/>
  <c r="NE5" i="10"/>
  <c r="NN5" i="10"/>
  <c r="NW5" i="10"/>
  <c r="OF5" i="10"/>
  <c r="OO5" i="10"/>
  <c r="OY5" i="10"/>
  <c r="PH5" i="10"/>
  <c r="PQ5" i="10"/>
  <c r="PZ5" i="10"/>
  <c r="QH5" i="10"/>
  <c r="QP5" i="10"/>
  <c r="QX5" i="10"/>
  <c r="RF5" i="10"/>
  <c r="RN5" i="10"/>
  <c r="RV5" i="10"/>
  <c r="SD5" i="10"/>
  <c r="SL5" i="10"/>
  <c r="ST5" i="10"/>
  <c r="TB5" i="10"/>
  <c r="TJ5" i="10"/>
  <c r="TR5" i="10"/>
  <c r="TZ5" i="10"/>
  <c r="UH5" i="10"/>
  <c r="UP5" i="10"/>
  <c r="UX5" i="10"/>
  <c r="VF5" i="10"/>
  <c r="VN5" i="10"/>
  <c r="N5" i="10"/>
  <c r="AF5" i="10"/>
  <c r="AX5" i="10"/>
  <c r="BQ5" i="10"/>
  <c r="CI5" i="10"/>
  <c r="DA5" i="10"/>
  <c r="DS5" i="10"/>
  <c r="EI5" i="10"/>
  <c r="EY5" i="10"/>
  <c r="FO5" i="10"/>
  <c r="GE5" i="10"/>
  <c r="GU5" i="10"/>
  <c r="HK5" i="10"/>
  <c r="IA5" i="10"/>
  <c r="IQ5" i="10"/>
  <c r="JG5" i="10"/>
  <c r="JW5" i="10"/>
  <c r="KL5" i="10"/>
  <c r="KZ5" i="10"/>
  <c r="LJ5" i="10"/>
  <c r="LT5" i="10"/>
  <c r="ME5" i="10"/>
  <c r="MN5" i="10"/>
  <c r="MW5" i="10"/>
  <c r="NF5" i="10"/>
  <c r="NO5" i="10"/>
  <c r="NX5" i="10"/>
  <c r="OG5" i="10"/>
  <c r="OQ5" i="10"/>
  <c r="OZ5" i="10"/>
  <c r="PI5" i="10"/>
  <c r="PR5" i="10"/>
  <c r="QA5" i="10"/>
  <c r="QI5" i="10"/>
  <c r="QQ5" i="10"/>
  <c r="QY5" i="10"/>
  <c r="RG5" i="10"/>
  <c r="RO5" i="10"/>
  <c r="RW5" i="10"/>
  <c r="SE5" i="10"/>
  <c r="SM5" i="10"/>
  <c r="SU5" i="10"/>
  <c r="TC5" i="10"/>
  <c r="TK5" i="10"/>
  <c r="TS5" i="10"/>
  <c r="UA5" i="10"/>
  <c r="UI5" i="10"/>
  <c r="UQ5" i="10"/>
  <c r="UY5" i="10"/>
  <c r="VG5" i="10"/>
  <c r="VO5" i="10"/>
  <c r="F5" i="10"/>
  <c r="X5" i="10"/>
  <c r="AP5" i="10"/>
  <c r="BI5" i="10"/>
  <c r="CA5" i="10"/>
  <c r="CS5" i="10"/>
  <c r="DK5" i="10"/>
  <c r="EB5" i="10"/>
  <c r="ER5" i="10"/>
  <c r="FH5" i="10"/>
  <c r="FX5" i="10"/>
  <c r="GN5" i="10"/>
  <c r="HD5" i="10"/>
  <c r="HT5" i="10"/>
  <c r="IJ5" i="10"/>
  <c r="IZ5" i="10"/>
  <c r="JP5" i="10"/>
  <c r="KF5" i="10"/>
  <c r="KT5" i="10"/>
  <c r="LG5" i="10"/>
  <c r="LQ5" i="10"/>
  <c r="MA5" i="10"/>
  <c r="MJ5" i="10"/>
  <c r="MS5" i="10"/>
  <c r="NC5" i="10"/>
  <c r="NL5" i="10"/>
  <c r="NU5" i="10"/>
  <c r="OD5" i="10"/>
  <c r="OM5" i="10"/>
  <c r="OV5" i="10"/>
  <c r="PE5" i="10"/>
  <c r="PO5" i="10"/>
  <c r="PX5" i="10"/>
  <c r="QF5" i="10"/>
  <c r="QN5" i="10"/>
  <c r="QV5" i="10"/>
  <c r="RD5" i="10"/>
  <c r="RL5" i="10"/>
  <c r="RT5" i="10"/>
  <c r="SB5" i="10"/>
  <c r="SJ5" i="10"/>
  <c r="SR5" i="10"/>
  <c r="SZ5" i="10"/>
  <c r="TH5" i="10"/>
  <c r="TP5" i="10"/>
  <c r="TX5" i="10"/>
  <c r="UF5" i="10"/>
  <c r="UN5" i="10"/>
  <c r="UV5" i="10"/>
  <c r="VD5" i="10"/>
  <c r="VL5" i="10"/>
  <c r="C5" i="10"/>
  <c r="VN3" i="10"/>
  <c r="VD3" i="10"/>
  <c r="UT3" i="10"/>
  <c r="UH3" i="10"/>
  <c r="TX3" i="10"/>
  <c r="TN3" i="10"/>
  <c r="SZ3" i="10"/>
  <c r="SK3" i="10"/>
  <c r="RU3" i="10"/>
  <c r="RE3" i="10"/>
  <c r="QO3" i="10"/>
  <c r="PY3" i="10"/>
  <c r="PI3" i="10"/>
  <c r="OS3" i="10"/>
  <c r="OC3" i="10"/>
  <c r="NM3" i="10"/>
  <c r="MW3" i="10"/>
  <c r="MG3" i="10"/>
  <c r="LQ3" i="10"/>
  <c r="LA3" i="10"/>
  <c r="KK3" i="10"/>
  <c r="JU3" i="10"/>
  <c r="JE3" i="10"/>
  <c r="IO3" i="10"/>
  <c r="HY3" i="10"/>
  <c r="HI3" i="10"/>
  <c r="GS3" i="10"/>
  <c r="GC3" i="10"/>
  <c r="FM3" i="10"/>
  <c r="EW3" i="10"/>
  <c r="EG3" i="10"/>
  <c r="DQ3" i="10"/>
  <c r="DA3" i="10"/>
  <c r="CK3" i="10"/>
  <c r="BU3" i="10"/>
  <c r="BE3" i="10"/>
  <c r="AO3" i="10"/>
  <c r="Y3" i="10"/>
  <c r="I3" i="10"/>
  <c r="VJ5" i="10"/>
  <c r="UT5" i="10"/>
  <c r="UD5" i="10"/>
  <c r="TN5" i="10"/>
  <c r="SX5" i="10"/>
  <c r="SH5" i="10"/>
  <c r="RR5" i="10"/>
  <c r="RB5" i="10"/>
  <c r="QL5" i="10"/>
  <c r="PU5" i="10"/>
  <c r="PC5" i="10"/>
  <c r="OK5" i="10"/>
  <c r="NS5" i="10"/>
  <c r="MZ5" i="10"/>
  <c r="MH5" i="10"/>
  <c r="LO5" i="10"/>
  <c r="KR5" i="10"/>
  <c r="JN5" i="10"/>
  <c r="IH5" i="10"/>
  <c r="HB5" i="10"/>
  <c r="FV5" i="10"/>
  <c r="EP5" i="10"/>
  <c r="DI5" i="10"/>
  <c r="BY5" i="10"/>
  <c r="AN5" i="10"/>
  <c r="VA6" i="10"/>
  <c r="LN6" i="10"/>
  <c r="D11" i="10"/>
  <c r="L11" i="10"/>
  <c r="T11" i="10"/>
  <c r="AB11" i="10"/>
  <c r="AJ11" i="10"/>
  <c r="AR11" i="10"/>
  <c r="AZ11" i="10"/>
  <c r="BH11" i="10"/>
  <c r="BP11" i="10"/>
  <c r="BX11" i="10"/>
  <c r="CF11" i="10"/>
  <c r="CN11" i="10"/>
  <c r="CV11" i="10"/>
  <c r="DD11" i="10"/>
  <c r="DL11" i="10"/>
  <c r="DT11" i="10"/>
  <c r="EB11" i="10"/>
  <c r="EJ11" i="10"/>
  <c r="ER11" i="10"/>
  <c r="EZ11" i="10"/>
  <c r="FH11" i="10"/>
  <c r="FP11" i="10"/>
  <c r="FX11" i="10"/>
  <c r="GF11" i="10"/>
  <c r="GN11" i="10"/>
  <c r="GV11" i="10"/>
  <c r="HD11" i="10"/>
  <c r="HL11" i="10"/>
  <c r="HT11" i="10"/>
  <c r="IB11" i="10"/>
  <c r="IJ11" i="10"/>
  <c r="IR11" i="10"/>
  <c r="IZ11" i="10"/>
  <c r="JH11" i="10"/>
  <c r="JP11" i="10"/>
  <c r="JX11" i="10"/>
  <c r="KF11" i="10"/>
  <c r="KN11" i="10"/>
  <c r="KV11" i="10"/>
  <c r="LD11" i="10"/>
  <c r="LL11" i="10"/>
  <c r="LT11" i="10"/>
  <c r="MB11" i="10"/>
  <c r="MJ11" i="10"/>
  <c r="MR11" i="10"/>
  <c r="MZ11" i="10"/>
  <c r="NH11" i="10"/>
  <c r="NP11" i="10"/>
  <c r="NX11" i="10"/>
  <c r="OF11" i="10"/>
  <c r="ON11" i="10"/>
  <c r="OV11" i="10"/>
  <c r="PD11" i="10"/>
  <c r="PL11" i="10"/>
  <c r="PT11" i="10"/>
  <c r="QB11" i="10"/>
  <c r="QJ11" i="10"/>
  <c r="QR11" i="10"/>
  <c r="QZ11" i="10"/>
  <c r="RH11" i="10"/>
  <c r="RP11" i="10"/>
  <c r="RX11" i="10"/>
  <c r="SF11" i="10"/>
  <c r="SN11" i="10"/>
  <c r="SV11" i="10"/>
  <c r="TD11" i="10"/>
  <c r="TL11" i="10"/>
  <c r="TT11" i="10"/>
  <c r="UB11" i="10"/>
  <c r="UJ11" i="10"/>
  <c r="UR11" i="10"/>
  <c r="UZ11" i="10"/>
  <c r="VH11" i="10"/>
  <c r="VP11" i="10"/>
  <c r="E11" i="10"/>
  <c r="F11" i="10"/>
  <c r="N11" i="10"/>
  <c r="V11" i="10"/>
  <c r="AD11" i="10"/>
  <c r="AL11" i="10"/>
  <c r="AT11" i="10"/>
  <c r="BB11" i="10"/>
  <c r="BJ11" i="10"/>
  <c r="BR11" i="10"/>
  <c r="BZ11" i="10"/>
  <c r="CH11" i="10"/>
  <c r="CP11" i="10"/>
  <c r="CX11" i="10"/>
  <c r="DF11" i="10"/>
  <c r="DN11" i="10"/>
  <c r="DV11" i="10"/>
  <c r="ED11" i="10"/>
  <c r="EL11" i="10"/>
  <c r="ET11" i="10"/>
  <c r="FB11" i="10"/>
  <c r="FJ11" i="10"/>
  <c r="FR11" i="10"/>
  <c r="FZ11" i="10"/>
  <c r="GH11" i="10"/>
  <c r="GP11" i="10"/>
  <c r="GX11" i="10"/>
  <c r="HF11" i="10"/>
  <c r="HN11" i="10"/>
  <c r="HV11" i="10"/>
  <c r="ID11" i="10"/>
  <c r="IL11" i="10"/>
  <c r="IT11" i="10"/>
  <c r="JB11" i="10"/>
  <c r="JJ11" i="10"/>
  <c r="JR11" i="10"/>
  <c r="JZ11" i="10"/>
  <c r="KH11" i="10"/>
  <c r="KP11" i="10"/>
  <c r="KX11" i="10"/>
  <c r="LF11" i="10"/>
  <c r="LN11" i="10"/>
  <c r="LV11" i="10"/>
  <c r="MD11" i="10"/>
  <c r="ML11" i="10"/>
  <c r="MT11" i="10"/>
  <c r="NB11" i="10"/>
  <c r="G11" i="10"/>
  <c r="O11" i="10"/>
  <c r="W11" i="10"/>
  <c r="AE11" i="10"/>
  <c r="AM11" i="10"/>
  <c r="AU11" i="10"/>
  <c r="BC11" i="10"/>
  <c r="BK11" i="10"/>
  <c r="BS11" i="10"/>
  <c r="CA11" i="10"/>
  <c r="CI11" i="10"/>
  <c r="CQ11" i="10"/>
  <c r="I11" i="10"/>
  <c r="Q11" i="10"/>
  <c r="Y11" i="10"/>
  <c r="AG11" i="10"/>
  <c r="AO11" i="10"/>
  <c r="AW11" i="10"/>
  <c r="BE11" i="10"/>
  <c r="BM11" i="10"/>
  <c r="BU11" i="10"/>
  <c r="CC11" i="10"/>
  <c r="CK11" i="10"/>
  <c r="CS11" i="10"/>
  <c r="DA11" i="10"/>
  <c r="DI11" i="10"/>
  <c r="DQ11" i="10"/>
  <c r="DY11" i="10"/>
  <c r="EG11" i="10"/>
  <c r="H11" i="10"/>
  <c r="X11" i="10"/>
  <c r="AN11" i="10"/>
  <c r="BD11" i="10"/>
  <c r="BT11" i="10"/>
  <c r="CJ11" i="10"/>
  <c r="CY11" i="10"/>
  <c r="DK11" i="10"/>
  <c r="DX11" i="10"/>
  <c r="EK11" i="10"/>
  <c r="EV11" i="10"/>
  <c r="FF11" i="10"/>
  <c r="FQ11" i="10"/>
  <c r="GB11" i="10"/>
  <c r="GL11" i="10"/>
  <c r="GW11" i="10"/>
  <c r="HH11" i="10"/>
  <c r="HR11" i="10"/>
  <c r="IC11" i="10"/>
  <c r="IN11" i="10"/>
  <c r="IX11" i="10"/>
  <c r="JI11" i="10"/>
  <c r="JT11" i="10"/>
  <c r="KD11" i="10"/>
  <c r="KO11" i="10"/>
  <c r="KZ11" i="10"/>
  <c r="LJ11" i="10"/>
  <c r="LU11" i="10"/>
  <c r="MF11" i="10"/>
  <c r="MP11" i="10"/>
  <c r="NA11" i="10"/>
  <c r="NK11" i="10"/>
  <c r="NT11" i="10"/>
  <c r="OC11" i="10"/>
  <c r="OL11" i="10"/>
  <c r="OU11" i="10"/>
  <c r="PE11" i="10"/>
  <c r="PN11" i="10"/>
  <c r="PW11" i="10"/>
  <c r="QF11" i="10"/>
  <c r="QO11" i="10"/>
  <c r="QX11" i="10"/>
  <c r="RG11" i="10"/>
  <c r="RQ11" i="10"/>
  <c r="RZ11" i="10"/>
  <c r="SI11" i="10"/>
  <c r="SR11" i="10"/>
  <c r="TA11" i="10"/>
  <c r="TJ11" i="10"/>
  <c r="TS11" i="10"/>
  <c r="UC11" i="10"/>
  <c r="UL11" i="10"/>
  <c r="UU11" i="10"/>
  <c r="VD11" i="10"/>
  <c r="VM11" i="10"/>
  <c r="J11" i="10"/>
  <c r="Z11" i="10"/>
  <c r="AP11" i="10"/>
  <c r="BF11" i="10"/>
  <c r="BV11" i="10"/>
  <c r="CL11" i="10"/>
  <c r="CZ11" i="10"/>
  <c r="DM11" i="10"/>
  <c r="DZ11" i="10"/>
  <c r="EM11" i="10"/>
  <c r="EW11" i="10"/>
  <c r="FG11" i="10"/>
  <c r="FS11" i="10"/>
  <c r="GC11" i="10"/>
  <c r="GM11" i="10"/>
  <c r="GY11" i="10"/>
  <c r="HI11" i="10"/>
  <c r="HS11" i="10"/>
  <c r="IE11" i="10"/>
  <c r="IO11" i="10"/>
  <c r="IY11" i="10"/>
  <c r="JK11" i="10"/>
  <c r="JU11" i="10"/>
  <c r="KE11" i="10"/>
  <c r="KQ11" i="10"/>
  <c r="LA11" i="10"/>
  <c r="LK11" i="10"/>
  <c r="LW11" i="10"/>
  <c r="MG11" i="10"/>
  <c r="MQ11" i="10"/>
  <c r="NC11" i="10"/>
  <c r="NL11" i="10"/>
  <c r="NU11" i="10"/>
  <c r="OD11" i="10"/>
  <c r="OM11" i="10"/>
  <c r="OW11" i="10"/>
  <c r="PF11" i="10"/>
  <c r="PO11" i="10"/>
  <c r="PX11" i="10"/>
  <c r="QG11" i="10"/>
  <c r="QP11" i="10"/>
  <c r="QY11" i="10"/>
  <c r="RI11" i="10"/>
  <c r="RR11" i="10"/>
  <c r="SA11" i="10"/>
  <c r="SJ11" i="10"/>
  <c r="SS11" i="10"/>
  <c r="TB11" i="10"/>
  <c r="TK11" i="10"/>
  <c r="TU11" i="10"/>
  <c r="UD11" i="10"/>
  <c r="UM11" i="10"/>
  <c r="UV11" i="10"/>
  <c r="VE11" i="10"/>
  <c r="VN11" i="10"/>
  <c r="K11" i="10"/>
  <c r="AA11" i="10"/>
  <c r="AQ11" i="10"/>
  <c r="BG11" i="10"/>
  <c r="BW11" i="10"/>
  <c r="CM11" i="10"/>
  <c r="DB11" i="10"/>
  <c r="DO11" i="10"/>
  <c r="EA11" i="10"/>
  <c r="EN11" i="10"/>
  <c r="EX11" i="10"/>
  <c r="FI11" i="10"/>
  <c r="FT11" i="10"/>
  <c r="GD11" i="10"/>
  <c r="GO11" i="10"/>
  <c r="GZ11" i="10"/>
  <c r="HJ11" i="10"/>
  <c r="HU11" i="10"/>
  <c r="IF11" i="10"/>
  <c r="IP11" i="10"/>
  <c r="JA11" i="10"/>
  <c r="JL11" i="10"/>
  <c r="JV11" i="10"/>
  <c r="KG11" i="10"/>
  <c r="KR11" i="10"/>
  <c r="LB11" i="10"/>
  <c r="LM11" i="10"/>
  <c r="LX11" i="10"/>
  <c r="MH11" i="10"/>
  <c r="MS11" i="10"/>
  <c r="ND11" i="10"/>
  <c r="NM11" i="10"/>
  <c r="NV11" i="10"/>
  <c r="OE11" i="10"/>
  <c r="OO11" i="10"/>
  <c r="OX11" i="10"/>
  <c r="PG11" i="10"/>
  <c r="PP11" i="10"/>
  <c r="PY11" i="10"/>
  <c r="QH11" i="10"/>
  <c r="QQ11" i="10"/>
  <c r="RA11" i="10"/>
  <c r="RJ11" i="10"/>
  <c r="RS11" i="10"/>
  <c r="SB11" i="10"/>
  <c r="SK11" i="10"/>
  <c r="ST11" i="10"/>
  <c r="TC11" i="10"/>
  <c r="TM11" i="10"/>
  <c r="TV11" i="10"/>
  <c r="UE11" i="10"/>
  <c r="UN11" i="10"/>
  <c r="UW11" i="10"/>
  <c r="VF11" i="10"/>
  <c r="VO11" i="10"/>
  <c r="U11" i="10"/>
  <c r="AK11" i="10"/>
  <c r="BA11" i="10"/>
  <c r="BQ11" i="10"/>
  <c r="CG11" i="10"/>
  <c r="CW11" i="10"/>
  <c r="DJ11" i="10"/>
  <c r="DW11" i="10"/>
  <c r="EI11" i="10"/>
  <c r="EU11" i="10"/>
  <c r="FE11" i="10"/>
  <c r="FO11" i="10"/>
  <c r="GA11" i="10"/>
  <c r="GK11" i="10"/>
  <c r="GU11" i="10"/>
  <c r="HG11" i="10"/>
  <c r="HQ11" i="10"/>
  <c r="IA11" i="10"/>
  <c r="IM11" i="10"/>
  <c r="IW11" i="10"/>
  <c r="JG11" i="10"/>
  <c r="JS11" i="10"/>
  <c r="KC11" i="10"/>
  <c r="KM11" i="10"/>
  <c r="KY11" i="10"/>
  <c r="LI11" i="10"/>
  <c r="LS11" i="10"/>
  <c r="ME11" i="10"/>
  <c r="MO11" i="10"/>
  <c r="MY11" i="10"/>
  <c r="NJ11" i="10"/>
  <c r="NS11" i="10"/>
  <c r="OB11" i="10"/>
  <c r="OK11" i="10"/>
  <c r="OT11" i="10"/>
  <c r="PC11" i="10"/>
  <c r="PM11" i="10"/>
  <c r="PV11" i="10"/>
  <c r="QE11" i="10"/>
  <c r="QN11" i="10"/>
  <c r="QW11" i="10"/>
  <c r="RF11" i="10"/>
  <c r="RO11" i="10"/>
  <c r="RY11" i="10"/>
  <c r="SH11" i="10"/>
  <c r="SQ11" i="10"/>
  <c r="SZ11" i="10"/>
  <c r="TI11" i="10"/>
  <c r="M11" i="10"/>
  <c r="AS11" i="10"/>
  <c r="BY11" i="10"/>
  <c r="DC11" i="10"/>
  <c r="EC11" i="10"/>
  <c r="EY11" i="10"/>
  <c r="FU11" i="10"/>
  <c r="GQ11" i="10"/>
  <c r="HK11" i="10"/>
  <c r="IG11" i="10"/>
  <c r="JC11" i="10"/>
  <c r="JW11" i="10"/>
  <c r="KS11" i="10"/>
  <c r="LO11" i="10"/>
  <c r="MI11" i="10"/>
  <c r="NE11" i="10"/>
  <c r="NW11" i="10"/>
  <c r="OP11" i="10"/>
  <c r="PH11" i="10"/>
  <c r="PZ11" i="10"/>
  <c r="QS11" i="10"/>
  <c r="RK11" i="10"/>
  <c r="SC11" i="10"/>
  <c r="SU11" i="10"/>
  <c r="TN11" i="10"/>
  <c r="TZ11" i="10"/>
  <c r="UP11" i="10"/>
  <c r="VC11" i="10"/>
  <c r="VS11" i="10"/>
  <c r="P11" i="10"/>
  <c r="AV11" i="10"/>
  <c r="CB11" i="10"/>
  <c r="DE11" i="10"/>
  <c r="EE11" i="10"/>
  <c r="FA11" i="10"/>
  <c r="FV11" i="10"/>
  <c r="GR11" i="10"/>
  <c r="HM11" i="10"/>
  <c r="IH11" i="10"/>
  <c r="JD11" i="10"/>
  <c r="JY11" i="10"/>
  <c r="KT11" i="10"/>
  <c r="LP11" i="10"/>
  <c r="MK11" i="10"/>
  <c r="NF11" i="10"/>
  <c r="NY11" i="10"/>
  <c r="OQ11" i="10"/>
  <c r="PI11" i="10"/>
  <c r="QA11" i="10"/>
  <c r="QT11" i="10"/>
  <c r="RL11" i="10"/>
  <c r="SD11" i="10"/>
  <c r="SW11" i="10"/>
  <c r="TO11" i="10"/>
  <c r="UA11" i="10"/>
  <c r="UQ11" i="10"/>
  <c r="VG11" i="10"/>
  <c r="C11" i="10"/>
  <c r="R11" i="10"/>
  <c r="AX11" i="10"/>
  <c r="CD11" i="10"/>
  <c r="DG11" i="10"/>
  <c r="EF11" i="10"/>
  <c r="FC11" i="10"/>
  <c r="FW11" i="10"/>
  <c r="GS11" i="10"/>
  <c r="HO11" i="10"/>
  <c r="II11" i="10"/>
  <c r="JE11" i="10"/>
  <c r="KA11" i="10"/>
  <c r="KU11" i="10"/>
  <c r="LQ11" i="10"/>
  <c r="MM11" i="10"/>
  <c r="NG11" i="10"/>
  <c r="NZ11" i="10"/>
  <c r="OR11" i="10"/>
  <c r="PJ11" i="10"/>
  <c r="QC11" i="10"/>
  <c r="QU11" i="10"/>
  <c r="RM11" i="10"/>
  <c r="SE11" i="10"/>
  <c r="SX11" i="10"/>
  <c r="TP11" i="10"/>
  <c r="UF11" i="10"/>
  <c r="US11" i="10"/>
  <c r="VI11" i="10"/>
  <c r="AC11" i="10"/>
  <c r="BI11" i="10"/>
  <c r="CO11" i="10"/>
  <c r="DP11" i="10"/>
  <c r="EO11" i="10"/>
  <c r="FK11" i="10"/>
  <c r="GE11" i="10"/>
  <c r="HA11" i="10"/>
  <c r="HW11" i="10"/>
  <c r="IQ11" i="10"/>
  <c r="JM11" i="10"/>
  <c r="KI11" i="10"/>
  <c r="LC11" i="10"/>
  <c r="LY11" i="10"/>
  <c r="MU11" i="10"/>
  <c r="NN11" i="10"/>
  <c r="OG11" i="10"/>
  <c r="OY11" i="10"/>
  <c r="PQ11" i="10"/>
  <c r="QI11" i="10"/>
  <c r="RB11" i="10"/>
  <c r="RT11" i="10"/>
  <c r="SL11" i="10"/>
  <c r="TE11" i="10"/>
  <c r="TR11" i="10"/>
  <c r="UH11" i="10"/>
  <c r="UX11" i="10"/>
  <c r="VK11" i="10"/>
  <c r="S11" i="10"/>
  <c r="CE11" i="10"/>
  <c r="EH11" i="10"/>
  <c r="FY11" i="10"/>
  <c r="HP11" i="10"/>
  <c r="JF11" i="10"/>
  <c r="KW11" i="10"/>
  <c r="MN11" i="10"/>
  <c r="OA11" i="10"/>
  <c r="PK11" i="10"/>
  <c r="QV11" i="10"/>
  <c r="SG11" i="10"/>
  <c r="TQ11" i="10"/>
  <c r="UT11" i="10"/>
  <c r="AF11" i="10"/>
  <c r="CR11" i="10"/>
  <c r="EP11" i="10"/>
  <c r="GG11" i="10"/>
  <c r="HX11" i="10"/>
  <c r="JN11" i="10"/>
  <c r="LE11" i="10"/>
  <c r="MV11" i="10"/>
  <c r="OH11" i="10"/>
  <c r="PR11" i="10"/>
  <c r="RC11" i="10"/>
  <c r="SM11" i="10"/>
  <c r="TW11" i="10"/>
  <c r="UY11" i="10"/>
  <c r="AH11" i="10"/>
  <c r="CT11" i="10"/>
  <c r="EQ11" i="10"/>
  <c r="GI11" i="10"/>
  <c r="HY11" i="10"/>
  <c r="JO11" i="10"/>
  <c r="LG11" i="10"/>
  <c r="MW11" i="10"/>
  <c r="OI11" i="10"/>
  <c r="PS11" i="10"/>
  <c r="RD11" i="10"/>
  <c r="SO11" i="10"/>
  <c r="TX11" i="10"/>
  <c r="VA11" i="10"/>
  <c r="AI11" i="10"/>
  <c r="CU11" i="10"/>
  <c r="ES11" i="10"/>
  <c r="GJ11" i="10"/>
  <c r="HZ11" i="10"/>
  <c r="JQ11" i="10"/>
  <c r="LH11" i="10"/>
  <c r="MX11" i="10"/>
  <c r="OJ11" i="10"/>
  <c r="PU11" i="10"/>
  <c r="RE11" i="10"/>
  <c r="SP11" i="10"/>
  <c r="TY11" i="10"/>
  <c r="VB11" i="10"/>
  <c r="BO11" i="10"/>
  <c r="DU11" i="10"/>
  <c r="FN11" i="10"/>
  <c r="HE11" i="10"/>
  <c r="IV11" i="10"/>
  <c r="KL11" i="10"/>
  <c r="MC11" i="10"/>
  <c r="NR11" i="10"/>
  <c r="PB11" i="10"/>
  <c r="QM11" i="10"/>
  <c r="RW11" i="10"/>
  <c r="TH11" i="10"/>
  <c r="UO11" i="10"/>
  <c r="VR11" i="10"/>
  <c r="AY11" i="10"/>
  <c r="FM11" i="10"/>
  <c r="KJ11" i="10"/>
  <c r="OS11" i="10"/>
  <c r="RV11" i="10"/>
  <c r="VL11" i="10"/>
  <c r="BL11" i="10"/>
  <c r="GT11" i="10"/>
  <c r="KK11" i="10"/>
  <c r="OZ11" i="10"/>
  <c r="SY11" i="10"/>
  <c r="VQ11" i="10"/>
  <c r="BN11" i="10"/>
  <c r="HB11" i="10"/>
  <c r="LR11" i="10"/>
  <c r="PA11" i="10"/>
  <c r="TF11" i="10"/>
  <c r="DH11" i="10"/>
  <c r="HC11" i="10"/>
  <c r="LZ11" i="10"/>
  <c r="QD11" i="10"/>
  <c r="TG11" i="10"/>
  <c r="DR11" i="10"/>
  <c r="IK11" i="10"/>
  <c r="MA11" i="10"/>
  <c r="QK11" i="10"/>
  <c r="UG11" i="10"/>
  <c r="DS11" i="10"/>
  <c r="IS11" i="10"/>
  <c r="NI11" i="10"/>
  <c r="QL11" i="10"/>
  <c r="UI11" i="10"/>
  <c r="FD11" i="10"/>
  <c r="IU11" i="10"/>
  <c r="NO11" i="10"/>
  <c r="RN11" i="10"/>
  <c r="UK11" i="10"/>
  <c r="FL11" i="10"/>
  <c r="KB11" i="10"/>
  <c r="NQ11" i="10"/>
  <c r="RU11" i="10"/>
  <c r="VJ11" i="10"/>
  <c r="VM3" i="10"/>
  <c r="VC3" i="10"/>
  <c r="US3" i="10"/>
  <c r="UG3" i="10"/>
  <c r="TW3" i="10"/>
  <c r="TJ3" i="10"/>
  <c r="SY3" i="10"/>
  <c r="SJ3" i="10"/>
  <c r="RT3" i="10"/>
  <c r="RD3" i="10"/>
  <c r="QN3" i="10"/>
  <c r="PX3" i="10"/>
  <c r="PH3" i="10"/>
  <c r="OR3" i="10"/>
  <c r="OB3" i="10"/>
  <c r="NL3" i="10"/>
  <c r="MV3" i="10"/>
  <c r="MF3" i="10"/>
  <c r="LP3" i="10"/>
  <c r="KZ3" i="10"/>
  <c r="KJ3" i="10"/>
  <c r="JT3" i="10"/>
  <c r="JD3" i="10"/>
  <c r="IN3" i="10"/>
  <c r="HX3" i="10"/>
  <c r="HH3" i="10"/>
  <c r="GR3" i="10"/>
  <c r="GB3" i="10"/>
  <c r="FL3" i="10"/>
  <c r="EV3" i="10"/>
  <c r="EF3" i="10"/>
  <c r="DP3" i="10"/>
  <c r="CZ3" i="10"/>
  <c r="CJ3" i="10"/>
  <c r="BT3" i="10"/>
  <c r="BD3" i="10"/>
  <c r="AN3" i="10"/>
  <c r="X3" i="10"/>
  <c r="H3" i="10"/>
  <c r="VI5" i="10"/>
  <c r="US5" i="10"/>
  <c r="UC5" i="10"/>
  <c r="TM5" i="10"/>
  <c r="SW5" i="10"/>
  <c r="SG5" i="10"/>
  <c r="RQ5" i="10"/>
  <c r="RA5" i="10"/>
  <c r="QK5" i="10"/>
  <c r="PT5" i="10"/>
  <c r="PB5" i="10"/>
  <c r="OJ5" i="10"/>
  <c r="NQ5" i="10"/>
  <c r="MY5" i="10"/>
  <c r="MG5" i="10"/>
  <c r="LL5" i="10"/>
  <c r="KN5" i="10"/>
  <c r="JM5" i="10"/>
  <c r="IG5" i="10"/>
  <c r="HA5" i="10"/>
  <c r="FU5" i="10"/>
  <c r="EO5" i="10"/>
  <c r="DH5" i="10"/>
  <c r="BW5" i="10"/>
  <c r="AM5" i="10"/>
  <c r="UD6" i="10"/>
  <c r="G6" i="10"/>
  <c r="O6" i="10"/>
  <c r="W6" i="10"/>
  <c r="AE6" i="10"/>
  <c r="AM6" i="10"/>
  <c r="AU6" i="10"/>
  <c r="BC6" i="10"/>
  <c r="BK6" i="10"/>
  <c r="BS6" i="10"/>
  <c r="CA6" i="10"/>
  <c r="CI6" i="10"/>
  <c r="E6" i="10"/>
  <c r="N6" i="10"/>
  <c r="X6" i="10"/>
  <c r="AG6" i="10"/>
  <c r="AP6" i="10"/>
  <c r="AY6" i="10"/>
  <c r="BH6" i="10"/>
  <c r="BQ6" i="10"/>
  <c r="BZ6" i="10"/>
  <c r="CJ6" i="10"/>
  <c r="CR6" i="10"/>
  <c r="CZ6" i="10"/>
  <c r="DH6" i="10"/>
  <c r="DP6" i="10"/>
  <c r="DX6" i="10"/>
  <c r="EF6" i="10"/>
  <c r="EN6" i="10"/>
  <c r="EV6" i="10"/>
  <c r="FD6" i="10"/>
  <c r="FL6" i="10"/>
  <c r="FT6" i="10"/>
  <c r="GB6" i="10"/>
  <c r="GJ6" i="10"/>
  <c r="GR6" i="10"/>
  <c r="GZ6" i="10"/>
  <c r="HH6" i="10"/>
  <c r="HP6" i="10"/>
  <c r="HX6" i="10"/>
  <c r="IF6" i="10"/>
  <c r="IN6" i="10"/>
  <c r="IV6" i="10"/>
  <c r="JD6" i="10"/>
  <c r="JL6" i="10"/>
  <c r="JT6" i="10"/>
  <c r="KB6" i="10"/>
  <c r="KJ6" i="10"/>
  <c r="KR6" i="10"/>
  <c r="KZ6" i="10"/>
  <c r="LH6" i="10"/>
  <c r="F6" i="10"/>
  <c r="P6" i="10"/>
  <c r="Y6" i="10"/>
  <c r="AH6" i="10"/>
  <c r="AQ6" i="10"/>
  <c r="AZ6" i="10"/>
  <c r="BI6" i="10"/>
  <c r="BR6" i="10"/>
  <c r="CB6" i="10"/>
  <c r="CK6" i="10"/>
  <c r="CS6" i="10"/>
  <c r="DA6" i="10"/>
  <c r="DI6" i="10"/>
  <c r="DQ6" i="10"/>
  <c r="DY6" i="10"/>
  <c r="EG6" i="10"/>
  <c r="EO6" i="10"/>
  <c r="EW6" i="10"/>
  <c r="FE6" i="10"/>
  <c r="FM6" i="10"/>
  <c r="FU6" i="10"/>
  <c r="GC6" i="10"/>
  <c r="GK6" i="10"/>
  <c r="GS6" i="10"/>
  <c r="HA6" i="10"/>
  <c r="HI6" i="10"/>
  <c r="HQ6" i="10"/>
  <c r="HY6" i="10"/>
  <c r="IG6" i="10"/>
  <c r="IO6" i="10"/>
  <c r="H6" i="10"/>
  <c r="Q6" i="10"/>
  <c r="Z6" i="10"/>
  <c r="AI6" i="10"/>
  <c r="AR6" i="10"/>
  <c r="BA6" i="10"/>
  <c r="BJ6" i="10"/>
  <c r="BT6" i="10"/>
  <c r="CC6" i="10"/>
  <c r="CL6" i="10"/>
  <c r="CT6" i="10"/>
  <c r="DB6" i="10"/>
  <c r="DJ6" i="10"/>
  <c r="DR6" i="10"/>
  <c r="DZ6" i="10"/>
  <c r="EH6" i="10"/>
  <c r="EP6" i="10"/>
  <c r="EX6" i="10"/>
  <c r="FF6" i="10"/>
  <c r="FN6" i="10"/>
  <c r="FV6" i="10"/>
  <c r="GD6" i="10"/>
  <c r="GL6" i="10"/>
  <c r="R6" i="10"/>
  <c r="AD6" i="10"/>
  <c r="AT6" i="10"/>
  <c r="BG6" i="10"/>
  <c r="BW6" i="10"/>
  <c r="CM6" i="10"/>
  <c r="CX6" i="10"/>
  <c r="DL6" i="10"/>
  <c r="DW6" i="10"/>
  <c r="EK6" i="10"/>
  <c r="EY6" i="10"/>
  <c r="FJ6" i="10"/>
  <c r="FX6" i="10"/>
  <c r="GI6" i="10"/>
  <c r="GV6" i="10"/>
  <c r="HF6" i="10"/>
  <c r="HR6" i="10"/>
  <c r="IB6" i="10"/>
  <c r="IL6" i="10"/>
  <c r="IW6" i="10"/>
  <c r="JF6" i="10"/>
  <c r="JO6" i="10"/>
  <c r="JX6" i="10"/>
  <c r="KG6" i="10"/>
  <c r="KP6" i="10"/>
  <c r="KY6" i="10"/>
  <c r="LI6" i="10"/>
  <c r="LQ6" i="10"/>
  <c r="LY6" i="10"/>
  <c r="MG6" i="10"/>
  <c r="MO6" i="10"/>
  <c r="MW6" i="10"/>
  <c r="NE6" i="10"/>
  <c r="NM6" i="10"/>
  <c r="NU6" i="10"/>
  <c r="OC6" i="10"/>
  <c r="OK6" i="10"/>
  <c r="OS6" i="10"/>
  <c r="PA6" i="10"/>
  <c r="PI6" i="10"/>
  <c r="PQ6" i="10"/>
  <c r="PY6" i="10"/>
  <c r="QG6" i="10"/>
  <c r="QO6" i="10"/>
  <c r="QW6" i="10"/>
  <c r="RE6" i="10"/>
  <c r="RM6" i="10"/>
  <c r="RU6" i="10"/>
  <c r="SC6" i="10"/>
  <c r="SK6" i="10"/>
  <c r="SS6" i="10"/>
  <c r="TA6" i="10"/>
  <c r="TI6" i="10"/>
  <c r="TQ6" i="10"/>
  <c r="TY6" i="10"/>
  <c r="UG6" i="10"/>
  <c r="UO6" i="10"/>
  <c r="UW6" i="10"/>
  <c r="VE6" i="10"/>
  <c r="VM6" i="10"/>
  <c r="S6" i="10"/>
  <c r="AF6" i="10"/>
  <c r="AV6" i="10"/>
  <c r="BL6" i="10"/>
  <c r="BX6" i="10"/>
  <c r="CN6" i="10"/>
  <c r="CY6" i="10"/>
  <c r="DM6" i="10"/>
  <c r="EA6" i="10"/>
  <c r="EL6" i="10"/>
  <c r="EZ6" i="10"/>
  <c r="FK6" i="10"/>
  <c r="FY6" i="10"/>
  <c r="GM6" i="10"/>
  <c r="GW6" i="10"/>
  <c r="HG6" i="10"/>
  <c r="HS6" i="10"/>
  <c r="IC6" i="10"/>
  <c r="IM6" i="10"/>
  <c r="IX6" i="10"/>
  <c r="JG6" i="10"/>
  <c r="JP6" i="10"/>
  <c r="JY6" i="10"/>
  <c r="KH6" i="10"/>
  <c r="KQ6" i="10"/>
  <c r="LA6" i="10"/>
  <c r="LJ6" i="10"/>
  <c r="LR6" i="10"/>
  <c r="LZ6" i="10"/>
  <c r="MH6" i="10"/>
  <c r="MP6" i="10"/>
  <c r="MX6" i="10"/>
  <c r="NF6" i="10"/>
  <c r="NN6" i="10"/>
  <c r="NV6" i="10"/>
  <c r="OD6" i="10"/>
  <c r="OL6" i="10"/>
  <c r="OT6" i="10"/>
  <c r="PB6" i="10"/>
  <c r="PJ6" i="10"/>
  <c r="PR6" i="10"/>
  <c r="PZ6" i="10"/>
  <c r="QH6" i="10"/>
  <c r="QP6" i="10"/>
  <c r="QX6" i="10"/>
  <c r="RF6" i="10"/>
  <c r="RN6" i="10"/>
  <c r="RV6" i="10"/>
  <c r="SD6" i="10"/>
  <c r="SL6" i="10"/>
  <c r="ST6" i="10"/>
  <c r="TB6" i="10"/>
  <c r="TJ6" i="10"/>
  <c r="TR6" i="10"/>
  <c r="TZ6" i="10"/>
  <c r="UH6" i="10"/>
  <c r="UP6" i="10"/>
  <c r="UX6" i="10"/>
  <c r="VF6" i="10"/>
  <c r="VN6" i="10"/>
  <c r="D6" i="10"/>
  <c r="T6" i="10"/>
  <c r="AJ6" i="10"/>
  <c r="AW6" i="10"/>
  <c r="BM6" i="10"/>
  <c r="BY6" i="10"/>
  <c r="CO6" i="10"/>
  <c r="DC6" i="10"/>
  <c r="DN6" i="10"/>
  <c r="EB6" i="10"/>
  <c r="EM6" i="10"/>
  <c r="FA6" i="10"/>
  <c r="FO6" i="10"/>
  <c r="FZ6" i="10"/>
  <c r="GN6" i="10"/>
  <c r="GX6" i="10"/>
  <c r="HJ6" i="10"/>
  <c r="HT6" i="10"/>
  <c r="ID6" i="10"/>
  <c r="IP6" i="10"/>
  <c r="IY6" i="10"/>
  <c r="JH6" i="10"/>
  <c r="JQ6" i="10"/>
  <c r="JZ6" i="10"/>
  <c r="KI6" i="10"/>
  <c r="KS6" i="10"/>
  <c r="LB6" i="10"/>
  <c r="LK6" i="10"/>
  <c r="LS6" i="10"/>
  <c r="MA6" i="10"/>
  <c r="MI6" i="10"/>
  <c r="MQ6" i="10"/>
  <c r="MY6" i="10"/>
  <c r="NG6" i="10"/>
  <c r="NO6" i="10"/>
  <c r="NW6" i="10"/>
  <c r="OE6" i="10"/>
  <c r="OM6" i="10"/>
  <c r="OU6" i="10"/>
  <c r="PC6" i="10"/>
  <c r="PK6" i="10"/>
  <c r="PS6" i="10"/>
  <c r="QA6" i="10"/>
  <c r="QI6" i="10"/>
  <c r="QQ6" i="10"/>
  <c r="QY6" i="10"/>
  <c r="RG6" i="10"/>
  <c r="RO6" i="10"/>
  <c r="RW6" i="10"/>
  <c r="SE6" i="10"/>
  <c r="SM6" i="10"/>
  <c r="SU6" i="10"/>
  <c r="TC6" i="10"/>
  <c r="TK6" i="10"/>
  <c r="TS6" i="10"/>
  <c r="UA6" i="10"/>
  <c r="UI6" i="10"/>
  <c r="J6" i="10"/>
  <c r="V6" i="10"/>
  <c r="AL6" i="10"/>
  <c r="BB6" i="10"/>
  <c r="BO6" i="10"/>
  <c r="CE6" i="10"/>
  <c r="CQ6" i="10"/>
  <c r="DE6" i="10"/>
  <c r="DS6" i="10"/>
  <c r="ED6" i="10"/>
  <c r="ER6" i="10"/>
  <c r="FC6" i="10"/>
  <c r="FQ6" i="10"/>
  <c r="GE6" i="10"/>
  <c r="GP6" i="10"/>
  <c r="HB6" i="10"/>
  <c r="HL6" i="10"/>
  <c r="HV6" i="10"/>
  <c r="IH6" i="10"/>
  <c r="IR6" i="10"/>
  <c r="JA6" i="10"/>
  <c r="JJ6" i="10"/>
  <c r="JS6" i="10"/>
  <c r="KC6" i="10"/>
  <c r="KL6" i="10"/>
  <c r="KU6" i="10"/>
  <c r="LD6" i="10"/>
  <c r="LM6" i="10"/>
  <c r="LU6" i="10"/>
  <c r="MC6" i="10"/>
  <c r="MK6" i="10"/>
  <c r="MS6" i="10"/>
  <c r="NA6" i="10"/>
  <c r="NI6" i="10"/>
  <c r="NQ6" i="10"/>
  <c r="NY6" i="10"/>
  <c r="OG6" i="10"/>
  <c r="OO6" i="10"/>
  <c r="OW6" i="10"/>
  <c r="PE6" i="10"/>
  <c r="PM6" i="10"/>
  <c r="PU6" i="10"/>
  <c r="QC6" i="10"/>
  <c r="QK6" i="10"/>
  <c r="QS6" i="10"/>
  <c r="RA6" i="10"/>
  <c r="RI6" i="10"/>
  <c r="RQ6" i="10"/>
  <c r="RY6" i="10"/>
  <c r="SG6" i="10"/>
  <c r="SO6" i="10"/>
  <c r="SW6" i="10"/>
  <c r="TE6" i="10"/>
  <c r="TM6" i="10"/>
  <c r="TU6" i="10"/>
  <c r="UC6" i="10"/>
  <c r="I6" i="10"/>
  <c r="AK6" i="10"/>
  <c r="BN6" i="10"/>
  <c r="CP6" i="10"/>
  <c r="DO6" i="10"/>
  <c r="EQ6" i="10"/>
  <c r="FP6" i="10"/>
  <c r="GO6" i="10"/>
  <c r="HK6" i="10"/>
  <c r="IE6" i="10"/>
  <c r="IZ6" i="10"/>
  <c r="JR6" i="10"/>
  <c r="KK6" i="10"/>
  <c r="LC6" i="10"/>
  <c r="LT6" i="10"/>
  <c r="MJ6" i="10"/>
  <c r="MZ6" i="10"/>
  <c r="NP6" i="10"/>
  <c r="OF6" i="10"/>
  <c r="OV6" i="10"/>
  <c r="PL6" i="10"/>
  <c r="QB6" i="10"/>
  <c r="QR6" i="10"/>
  <c r="RH6" i="10"/>
  <c r="RX6" i="10"/>
  <c r="SN6" i="10"/>
  <c r="TD6" i="10"/>
  <c r="TT6" i="10"/>
  <c r="UJ6" i="10"/>
  <c r="UT6" i="10"/>
  <c r="VD6" i="10"/>
  <c r="VP6" i="10"/>
  <c r="K6" i="10"/>
  <c r="AN6" i="10"/>
  <c r="BP6" i="10"/>
  <c r="CU6" i="10"/>
  <c r="DT6" i="10"/>
  <c r="ES6" i="10"/>
  <c r="FR6" i="10"/>
  <c r="GQ6" i="10"/>
  <c r="HM6" i="10"/>
  <c r="II6" i="10"/>
  <c r="JB6" i="10"/>
  <c r="JU6" i="10"/>
  <c r="KM6" i="10"/>
  <c r="LE6" i="10"/>
  <c r="LV6" i="10"/>
  <c r="ML6" i="10"/>
  <c r="NB6" i="10"/>
  <c r="NR6" i="10"/>
  <c r="OH6" i="10"/>
  <c r="OX6" i="10"/>
  <c r="PN6" i="10"/>
  <c r="QD6" i="10"/>
  <c r="QT6" i="10"/>
  <c r="RJ6" i="10"/>
  <c r="RZ6" i="10"/>
  <c r="SP6" i="10"/>
  <c r="TF6" i="10"/>
  <c r="TV6" i="10"/>
  <c r="UK6" i="10"/>
  <c r="UU6" i="10"/>
  <c r="VG6" i="10"/>
  <c r="VQ6" i="10"/>
  <c r="L6" i="10"/>
  <c r="AO6" i="10"/>
  <c r="BU6" i="10"/>
  <c r="CV6" i="10"/>
  <c r="DU6" i="10"/>
  <c r="ET6" i="10"/>
  <c r="FS6" i="10"/>
  <c r="GT6" i="10"/>
  <c r="HN6" i="10"/>
  <c r="IJ6" i="10"/>
  <c r="JC6" i="10"/>
  <c r="JV6" i="10"/>
  <c r="KN6" i="10"/>
  <c r="LF6" i="10"/>
  <c r="LW6" i="10"/>
  <c r="MM6" i="10"/>
  <c r="NC6" i="10"/>
  <c r="NS6" i="10"/>
  <c r="OI6" i="10"/>
  <c r="OY6" i="10"/>
  <c r="PO6" i="10"/>
  <c r="QE6" i="10"/>
  <c r="QU6" i="10"/>
  <c r="RK6" i="10"/>
  <c r="SA6" i="10"/>
  <c r="SQ6" i="10"/>
  <c r="TG6" i="10"/>
  <c r="TW6" i="10"/>
  <c r="UL6" i="10"/>
  <c r="UV6" i="10"/>
  <c r="VH6" i="10"/>
  <c r="VR6" i="10"/>
  <c r="M6" i="10"/>
  <c r="AS6" i="10"/>
  <c r="AC6" i="10"/>
  <c r="BF6" i="10"/>
  <c r="CH6" i="10"/>
  <c r="DK6" i="10"/>
  <c r="EJ6" i="10"/>
  <c r="FI6" i="10"/>
  <c r="GH6" i="10"/>
  <c r="HE6" i="10"/>
  <c r="IA6" i="10"/>
  <c r="IU6" i="10"/>
  <c r="JN6" i="10"/>
  <c r="KF6" i="10"/>
  <c r="KX6" i="10"/>
  <c r="LP6" i="10"/>
  <c r="MF6" i="10"/>
  <c r="MV6" i="10"/>
  <c r="NL6" i="10"/>
  <c r="OB6" i="10"/>
  <c r="OR6" i="10"/>
  <c r="PH6" i="10"/>
  <c r="PX6" i="10"/>
  <c r="QN6" i="10"/>
  <c r="RD6" i="10"/>
  <c r="RT6" i="10"/>
  <c r="SJ6" i="10"/>
  <c r="SZ6" i="10"/>
  <c r="TP6" i="10"/>
  <c r="UF6" i="10"/>
  <c r="US6" i="10"/>
  <c r="VC6" i="10"/>
  <c r="VO6" i="10"/>
  <c r="BV6" i="10"/>
  <c r="DV6" i="10"/>
  <c r="FW6" i="10"/>
  <c r="HO6" i="10"/>
  <c r="JE6" i="10"/>
  <c r="KO6" i="10"/>
  <c r="LX6" i="10"/>
  <c r="ND6" i="10"/>
  <c r="OJ6" i="10"/>
  <c r="PP6" i="10"/>
  <c r="QV6" i="10"/>
  <c r="SB6" i="10"/>
  <c r="TH6" i="10"/>
  <c r="UM6" i="10"/>
  <c r="VI6" i="10"/>
  <c r="CD6" i="10"/>
  <c r="EC6" i="10"/>
  <c r="GA6" i="10"/>
  <c r="HU6" i="10"/>
  <c r="JI6" i="10"/>
  <c r="KT6" i="10"/>
  <c r="MB6" i="10"/>
  <c r="NH6" i="10"/>
  <c r="ON6" i="10"/>
  <c r="PT6" i="10"/>
  <c r="QZ6" i="10"/>
  <c r="SF6" i="10"/>
  <c r="TL6" i="10"/>
  <c r="UN6" i="10"/>
  <c r="VJ6" i="10"/>
  <c r="U6" i="10"/>
  <c r="CF6" i="10"/>
  <c r="EE6" i="10"/>
  <c r="GF6" i="10"/>
  <c r="HW6" i="10"/>
  <c r="JK6" i="10"/>
  <c r="KV6" i="10"/>
  <c r="MD6" i="10"/>
  <c r="NJ6" i="10"/>
  <c r="OP6" i="10"/>
  <c r="PV6" i="10"/>
  <c r="RB6" i="10"/>
  <c r="SH6" i="10"/>
  <c r="TN6" i="10"/>
  <c r="UQ6" i="10"/>
  <c r="VK6" i="10"/>
  <c r="AA6" i="10"/>
  <c r="CG6" i="10"/>
  <c r="EI6" i="10"/>
  <c r="GG6" i="10"/>
  <c r="HZ6" i="10"/>
  <c r="JM6" i="10"/>
  <c r="KW6" i="10"/>
  <c r="ME6" i="10"/>
  <c r="NK6" i="10"/>
  <c r="OQ6" i="10"/>
  <c r="PW6" i="10"/>
  <c r="RC6" i="10"/>
  <c r="SI6" i="10"/>
  <c r="TO6" i="10"/>
  <c r="UR6" i="10"/>
  <c r="VL6" i="10"/>
  <c r="AB6" i="10"/>
  <c r="CW6" i="10"/>
  <c r="EU6" i="10"/>
  <c r="GU6" i="10"/>
  <c r="IK6" i="10"/>
  <c r="JW6" i="10"/>
  <c r="LG6" i="10"/>
  <c r="MN6" i="10"/>
  <c r="NT6" i="10"/>
  <c r="OZ6" i="10"/>
  <c r="QF6" i="10"/>
  <c r="RL6" i="10"/>
  <c r="SR6" i="10"/>
  <c r="TX6" i="10"/>
  <c r="UY6" i="10"/>
  <c r="VS6" i="10"/>
  <c r="AX6" i="10"/>
  <c r="DD6" i="10"/>
  <c r="FB6" i="10"/>
  <c r="GY6" i="10"/>
  <c r="IQ6" i="10"/>
  <c r="KA6" i="10"/>
  <c r="LL6" i="10"/>
  <c r="MR6" i="10"/>
  <c r="NX6" i="10"/>
  <c r="PD6" i="10"/>
  <c r="QJ6" i="10"/>
  <c r="RP6" i="10"/>
  <c r="SV6" i="10"/>
  <c r="UB6" i="10"/>
  <c r="UZ6" i="10"/>
  <c r="C6" i="10"/>
  <c r="BE6" i="10"/>
  <c r="DG6" i="10"/>
  <c r="FH6" i="10"/>
  <c r="HD6" i="10"/>
  <c r="IT6" i="10"/>
  <c r="KE6" i="10"/>
  <c r="LO6" i="10"/>
  <c r="MU6" i="10"/>
  <c r="OA6" i="10"/>
  <c r="PG6" i="10"/>
  <c r="QM6" i="10"/>
  <c r="RS6" i="10"/>
  <c r="SY6" i="10"/>
  <c r="UE6" i="10"/>
  <c r="VB6" i="10"/>
  <c r="VL3" i="10"/>
  <c r="VB3" i="10"/>
  <c r="UP3" i="10"/>
  <c r="UF3" i="10"/>
  <c r="TV3" i="10"/>
  <c r="TI3" i="10"/>
  <c r="SX3" i="10"/>
  <c r="SI3" i="10"/>
  <c r="RS3" i="10"/>
  <c r="RC3" i="10"/>
  <c r="QM3" i="10"/>
  <c r="PW3" i="10"/>
  <c r="PG3" i="10"/>
  <c r="OQ3" i="10"/>
  <c r="OA3" i="10"/>
  <c r="NK3" i="10"/>
  <c r="MU3" i="10"/>
  <c r="ME3" i="10"/>
  <c r="LO3" i="10"/>
  <c r="KY3" i="10"/>
  <c r="KI3" i="10"/>
  <c r="JS3" i="10"/>
  <c r="JC3" i="10"/>
  <c r="IM3" i="10"/>
  <c r="HW3" i="10"/>
  <c r="HG3" i="10"/>
  <c r="GQ3" i="10"/>
  <c r="GA3" i="10"/>
  <c r="FK3" i="10"/>
  <c r="EU3" i="10"/>
  <c r="EE3" i="10"/>
  <c r="DO3" i="10"/>
  <c r="CY3" i="10"/>
  <c r="CI3" i="10"/>
  <c r="BS3" i="10"/>
  <c r="BC3" i="10"/>
  <c r="AM3" i="10"/>
  <c r="W3" i="10"/>
  <c r="G3" i="10"/>
  <c r="VH5" i="10"/>
  <c r="UR5" i="10"/>
  <c r="UB5" i="10"/>
  <c r="TL5" i="10"/>
  <c r="SV5" i="10"/>
  <c r="SF5" i="10"/>
  <c r="RP5" i="10"/>
  <c r="QZ5" i="10"/>
  <c r="QJ5" i="10"/>
  <c r="PS5" i="10"/>
  <c r="PA5" i="10"/>
  <c r="OI5" i="10"/>
  <c r="NP5" i="10"/>
  <c r="MX5" i="10"/>
  <c r="MF5" i="10"/>
  <c r="LK5" i="10"/>
  <c r="KM5" i="10"/>
  <c r="JH5" i="10"/>
  <c r="IB5" i="10"/>
  <c r="GV5" i="10"/>
  <c r="FP5" i="10"/>
  <c r="EJ5" i="10"/>
  <c r="DB5" i="10"/>
  <c r="BR5" i="10"/>
  <c r="AG5" i="10"/>
  <c r="SX6" i="10"/>
  <c r="IS6" i="10"/>
  <c r="VK3" i="10"/>
  <c r="VA3" i="10"/>
  <c r="UO3" i="10"/>
  <c r="UE3" i="10"/>
  <c r="TU3" i="10"/>
  <c r="TH3" i="10"/>
  <c r="ST3" i="10"/>
  <c r="SD3" i="10"/>
  <c r="RN3" i="10"/>
  <c r="QX3" i="10"/>
  <c r="QH3" i="10"/>
  <c r="PR3" i="10"/>
  <c r="PB3" i="10"/>
  <c r="OL3" i="10"/>
  <c r="NV3" i="10"/>
  <c r="NF3" i="10"/>
  <c r="MP3" i="10"/>
  <c r="LZ3" i="10"/>
  <c r="LJ3" i="10"/>
  <c r="KT3" i="10"/>
  <c r="KD3" i="10"/>
  <c r="JN3" i="10"/>
  <c r="IX3" i="10"/>
  <c r="IH3" i="10"/>
  <c r="HR3" i="10"/>
  <c r="HB3" i="10"/>
  <c r="GL3" i="10"/>
  <c r="FV3" i="10"/>
  <c r="FF3" i="10"/>
  <c r="EP3" i="10"/>
  <c r="DZ3" i="10"/>
  <c r="DJ3" i="10"/>
  <c r="CT3" i="10"/>
  <c r="CD3" i="10"/>
  <c r="BN3" i="10"/>
  <c r="AX3" i="10"/>
  <c r="AH3" i="10"/>
  <c r="R3" i="10"/>
  <c r="VS5" i="10"/>
  <c r="VC5" i="10"/>
  <c r="UM5" i="10"/>
  <c r="TW5" i="10"/>
  <c r="TG5" i="10"/>
  <c r="SQ5" i="10"/>
  <c r="SA5" i="10"/>
  <c r="RK5" i="10"/>
  <c r="QU5" i="10"/>
  <c r="QE5" i="10"/>
  <c r="PM5" i="10"/>
  <c r="OU5" i="10"/>
  <c r="OC5" i="10"/>
  <c r="NK5" i="10"/>
  <c r="MR5" i="10"/>
  <c r="LZ5" i="10"/>
  <c r="LD5" i="10"/>
  <c r="KE5" i="10"/>
  <c r="IY5" i="10"/>
  <c r="HS5" i="10"/>
  <c r="GM5" i="10"/>
  <c r="FG5" i="10"/>
  <c r="EA5" i="10"/>
  <c r="CR5" i="10"/>
  <c r="BG5" i="10"/>
  <c r="W5" i="10"/>
  <c r="RR6" i="10"/>
  <c r="HC6" i="10"/>
  <c r="VP7" i="10"/>
  <c r="VH7" i="10"/>
  <c r="UZ7" i="10"/>
  <c r="UR7" i="10"/>
  <c r="UJ7" i="10"/>
  <c r="UB7" i="10"/>
  <c r="TT7" i="10"/>
  <c r="TL7" i="10"/>
  <c r="TD7" i="10"/>
  <c r="SV7" i="10"/>
  <c r="SN7" i="10"/>
  <c r="SF7" i="10"/>
  <c r="RX7" i="10"/>
  <c r="RP7" i="10"/>
  <c r="RH7" i="10"/>
  <c r="QZ7" i="10"/>
  <c r="QR7" i="10"/>
  <c r="QJ7" i="10"/>
  <c r="QB7" i="10"/>
  <c r="PT7" i="10"/>
  <c r="PL7" i="10"/>
  <c r="PD7" i="10"/>
  <c r="OV7" i="10"/>
  <c r="ON7" i="10"/>
  <c r="OF7" i="10"/>
  <c r="NX7" i="10"/>
  <c r="NP7" i="10"/>
  <c r="NH7" i="10"/>
  <c r="MZ7" i="10"/>
  <c r="MR7" i="10"/>
  <c r="MJ7" i="10"/>
  <c r="MB7" i="10"/>
  <c r="LT7" i="10"/>
  <c r="LL7" i="10"/>
  <c r="LD7" i="10"/>
  <c r="KV7" i="10"/>
  <c r="KN7" i="10"/>
  <c r="KF7" i="10"/>
  <c r="JX7" i="10"/>
  <c r="JP7" i="10"/>
  <c r="JH7" i="10"/>
  <c r="IZ7" i="10"/>
  <c r="IR7" i="10"/>
  <c r="IJ7" i="10"/>
  <c r="IB7" i="10"/>
  <c r="HT7" i="10"/>
  <c r="HL7" i="10"/>
  <c r="HD7" i="10"/>
  <c r="GV7" i="10"/>
  <c r="GN7" i="10"/>
  <c r="GE7" i="10"/>
  <c r="FV7" i="10"/>
  <c r="FM7" i="10"/>
  <c r="FD7" i="10"/>
  <c r="ET7" i="10"/>
  <c r="EK7" i="10"/>
  <c r="EB7" i="10"/>
  <c r="DS7" i="10"/>
  <c r="DJ7" i="10"/>
  <c r="DA7" i="10"/>
  <c r="CR7" i="10"/>
  <c r="CH7" i="10"/>
  <c r="BY7" i="10"/>
  <c r="BP7" i="10"/>
  <c r="BG7" i="10"/>
  <c r="AX7" i="10"/>
  <c r="AO7" i="10"/>
  <c r="AF7" i="10"/>
  <c r="V7" i="10"/>
  <c r="M7" i="10"/>
  <c r="C3" i="10"/>
  <c r="VJ3" i="10"/>
  <c r="UX3" i="10"/>
  <c r="UN3" i="10"/>
  <c r="UD3" i="10"/>
  <c r="TR3" i="10"/>
  <c r="TG3" i="10"/>
  <c r="SS3" i="10"/>
  <c r="SC3" i="10"/>
  <c r="RM3" i="10"/>
  <c r="QW3" i="10"/>
  <c r="QG3" i="10"/>
  <c r="PQ3" i="10"/>
  <c r="PA3" i="10"/>
  <c r="OK3" i="10"/>
  <c r="NU3" i="10"/>
  <c r="NE3" i="10"/>
  <c r="MO3" i="10"/>
  <c r="LY3" i="10"/>
  <c r="LI3" i="10"/>
  <c r="KS3" i="10"/>
  <c r="KC3" i="10"/>
  <c r="JM3" i="10"/>
  <c r="IW3" i="10"/>
  <c r="IG3" i="10"/>
  <c r="HQ3" i="10"/>
  <c r="HA3" i="10"/>
  <c r="GK3" i="10"/>
  <c r="FU3" i="10"/>
  <c r="FE3" i="10"/>
  <c r="EO3" i="10"/>
  <c r="DY3" i="10"/>
  <c r="DI3" i="10"/>
  <c r="CS3" i="10"/>
  <c r="CC3" i="10"/>
  <c r="BM3" i="10"/>
  <c r="AW3" i="10"/>
  <c r="AG3" i="10"/>
  <c r="Q3" i="10"/>
  <c r="VR5" i="10"/>
  <c r="VB5" i="10"/>
  <c r="UL5" i="10"/>
  <c r="TV5" i="10"/>
  <c r="TF5" i="10"/>
  <c r="SP5" i="10"/>
  <c r="RZ5" i="10"/>
  <c r="RJ5" i="10"/>
  <c r="QT5" i="10"/>
  <c r="QD5" i="10"/>
  <c r="PL5" i="10"/>
  <c r="OT5" i="10"/>
  <c r="OB5" i="10"/>
  <c r="NI5" i="10"/>
  <c r="MQ5" i="10"/>
  <c r="LY5" i="10"/>
  <c r="LC5" i="10"/>
  <c r="KD5" i="10"/>
  <c r="IX5" i="10"/>
  <c r="HR5" i="10"/>
  <c r="GL5" i="10"/>
  <c r="FF5" i="10"/>
  <c r="DZ5" i="10"/>
  <c r="CQ5" i="10"/>
  <c r="BF5" i="10"/>
  <c r="V5" i="10"/>
  <c r="QL6" i="10"/>
  <c r="FG6" i="10"/>
  <c r="VO7" i="10"/>
  <c r="VG7" i="10"/>
  <c r="UY7" i="10"/>
  <c r="UQ7" i="10"/>
  <c r="UI7" i="10"/>
  <c r="UA7" i="10"/>
  <c r="TS7" i="10"/>
  <c r="TK7" i="10"/>
  <c r="TC7" i="10"/>
  <c r="SU7" i="10"/>
  <c r="SM7" i="10"/>
  <c r="SE7" i="10"/>
  <c r="RW7" i="10"/>
  <c r="RO7" i="10"/>
  <c r="RG7" i="10"/>
  <c r="QY7" i="10"/>
  <c r="QQ7" i="10"/>
  <c r="QI7" i="10"/>
  <c r="QA7" i="10"/>
  <c r="PS7" i="10"/>
  <c r="PK7" i="10"/>
  <c r="PC7" i="10"/>
  <c r="OU7" i="10"/>
  <c r="OM7" i="10"/>
  <c r="OE7" i="10"/>
  <c r="NW7" i="10"/>
  <c r="NO7" i="10"/>
  <c r="NG7" i="10"/>
  <c r="MY7" i="10"/>
  <c r="MQ7" i="10"/>
  <c r="MI7" i="10"/>
  <c r="MA7" i="10"/>
  <c r="LS7" i="10"/>
  <c r="LK7" i="10"/>
  <c r="LC7" i="10"/>
  <c r="KU7" i="10"/>
  <c r="KM7" i="10"/>
  <c r="KE7" i="10"/>
  <c r="JW7" i="10"/>
  <c r="JO7" i="10"/>
  <c r="JG7" i="10"/>
  <c r="IY7" i="10"/>
  <c r="IQ7" i="10"/>
  <c r="II7" i="10"/>
  <c r="IA7" i="10"/>
  <c r="HS7" i="10"/>
  <c r="HK7" i="10"/>
  <c r="HC7" i="10"/>
  <c r="GU7" i="10"/>
  <c r="GM7" i="10"/>
  <c r="GD7" i="10"/>
  <c r="FU7" i="10"/>
  <c r="FL7" i="10"/>
  <c r="FB7" i="10"/>
  <c r="ES7" i="10"/>
  <c r="EJ7" i="10"/>
  <c r="EA7" i="10"/>
  <c r="DR7" i="10"/>
  <c r="DI7" i="10"/>
  <c r="CZ7" i="10"/>
  <c r="CP7" i="10"/>
  <c r="CG7" i="10"/>
  <c r="BX7" i="10"/>
  <c r="BO7" i="10"/>
  <c r="BF7" i="10"/>
  <c r="AW7" i="10"/>
  <c r="AN7" i="10"/>
  <c r="AD7" i="10"/>
  <c r="U7" i="10"/>
  <c r="L7" i="10"/>
  <c r="VS3" i="10"/>
  <c r="VI3" i="10"/>
  <c r="UW3" i="10"/>
  <c r="UM3" i="10"/>
  <c r="UC3" i="10"/>
  <c r="TQ3" i="10"/>
  <c r="TF3" i="10"/>
  <c r="SR3" i="10"/>
  <c r="SB3" i="10"/>
  <c r="RL3" i="10"/>
  <c r="QV3" i="10"/>
  <c r="QF3" i="10"/>
  <c r="PP3" i="10"/>
  <c r="OZ3" i="10"/>
  <c r="OJ3" i="10"/>
  <c r="NT3" i="10"/>
  <c r="ND3" i="10"/>
  <c r="MN3" i="10"/>
  <c r="LX3" i="10"/>
  <c r="LH3" i="10"/>
  <c r="KR3" i="10"/>
  <c r="KB3" i="10"/>
  <c r="JL3" i="10"/>
  <c r="IV3" i="10"/>
  <c r="IF3" i="10"/>
  <c r="HP3" i="10"/>
  <c r="GZ3" i="10"/>
  <c r="GJ3" i="10"/>
  <c r="FT3" i="10"/>
  <c r="FD3" i="10"/>
  <c r="EN3" i="10"/>
  <c r="DX3" i="10"/>
  <c r="DH3" i="10"/>
  <c r="CR3" i="10"/>
  <c r="CB3" i="10"/>
  <c r="BL3" i="10"/>
  <c r="AV3" i="10"/>
  <c r="AF3" i="10"/>
  <c r="VQ5" i="10"/>
  <c r="VA5" i="10"/>
  <c r="UK5" i="10"/>
  <c r="TU5" i="10"/>
  <c r="TE5" i="10"/>
  <c r="SO5" i="10"/>
  <c r="RY5" i="10"/>
  <c r="RI5" i="10"/>
  <c r="QS5" i="10"/>
  <c r="QC5" i="10"/>
  <c r="PK5" i="10"/>
  <c r="OS5" i="10"/>
  <c r="OA5" i="10"/>
  <c r="NH5" i="10"/>
  <c r="MP5" i="10"/>
  <c r="LX5" i="10"/>
  <c r="LB5" i="10"/>
  <c r="KC5" i="10"/>
  <c r="IW5" i="10"/>
  <c r="HQ5" i="10"/>
  <c r="GK5" i="10"/>
  <c r="FE5" i="10"/>
  <c r="DY5" i="10"/>
  <c r="CP5" i="10"/>
  <c r="BE5" i="10"/>
  <c r="U5" i="10"/>
  <c r="PF6" i="10"/>
  <c r="DF6" i="10"/>
  <c r="D3" i="10"/>
  <c r="L3" i="10"/>
  <c r="T3" i="10"/>
  <c r="AB3" i="10"/>
  <c r="AJ3" i="10"/>
  <c r="AR3" i="10"/>
  <c r="AZ3" i="10"/>
  <c r="BH3" i="10"/>
  <c r="BP3" i="10"/>
  <c r="BX3" i="10"/>
  <c r="CF3" i="10"/>
  <c r="CN3" i="10"/>
  <c r="CV3" i="10"/>
  <c r="DD3" i="10"/>
  <c r="DL3" i="10"/>
  <c r="DT3" i="10"/>
  <c r="EB3" i="10"/>
  <c r="EJ3" i="10"/>
  <c r="ER3" i="10"/>
  <c r="EZ3" i="10"/>
  <c r="FH3" i="10"/>
  <c r="FP3" i="10"/>
  <c r="FX3" i="10"/>
  <c r="GF3" i="10"/>
  <c r="GN3" i="10"/>
  <c r="GV3" i="10"/>
  <c r="HD3" i="10"/>
  <c r="HL3" i="10"/>
  <c r="HT3" i="10"/>
  <c r="IB3" i="10"/>
  <c r="IJ3" i="10"/>
  <c r="IR3" i="10"/>
  <c r="IZ3" i="10"/>
  <c r="JH3" i="10"/>
  <c r="JP3" i="10"/>
  <c r="JX3" i="10"/>
  <c r="KF3" i="10"/>
  <c r="KN3" i="10"/>
  <c r="KV3" i="10"/>
  <c r="LD3" i="10"/>
  <c r="LL3" i="10"/>
  <c r="LT3" i="10"/>
  <c r="MB3" i="10"/>
  <c r="MJ3" i="10"/>
  <c r="MR3" i="10"/>
  <c r="MZ3" i="10"/>
  <c r="NH3" i="10"/>
  <c r="NP3" i="10"/>
  <c r="NX3" i="10"/>
  <c r="OF3" i="10"/>
  <c r="ON3" i="10"/>
  <c r="OV3" i="10"/>
  <c r="PD3" i="10"/>
  <c r="PL3" i="10"/>
  <c r="PT3" i="10"/>
  <c r="QB3" i="10"/>
  <c r="QJ3" i="10"/>
  <c r="QR3" i="10"/>
  <c r="QZ3" i="10"/>
  <c r="RH3" i="10"/>
  <c r="RP3" i="10"/>
  <c r="RX3" i="10"/>
  <c r="SF3" i="10"/>
  <c r="SN3" i="10"/>
  <c r="SV3" i="10"/>
  <c r="TD3" i="10"/>
  <c r="TL3" i="10"/>
  <c r="TT3" i="10"/>
  <c r="UB3" i="10"/>
  <c r="UJ3" i="10"/>
  <c r="UR3" i="10"/>
  <c r="UZ3" i="10"/>
  <c r="VH3" i="10"/>
  <c r="VP3" i="10"/>
  <c r="E3" i="10"/>
  <c r="M3" i="10"/>
  <c r="U3" i="10"/>
  <c r="AC3" i="10"/>
  <c r="AK3" i="10"/>
  <c r="AS3" i="10"/>
  <c r="BA3" i="10"/>
  <c r="BI3" i="10"/>
  <c r="BQ3" i="10"/>
  <c r="BY3" i="10"/>
  <c r="CG3" i="10"/>
  <c r="CO3" i="10"/>
  <c r="CW3" i="10"/>
  <c r="DE3" i="10"/>
  <c r="DM3" i="10"/>
  <c r="DU3" i="10"/>
  <c r="EC3" i="10"/>
  <c r="EK3" i="10"/>
  <c r="ES3" i="10"/>
  <c r="FA3" i="10"/>
  <c r="FI3" i="10"/>
  <c r="FQ3" i="10"/>
  <c r="FY3" i="10"/>
  <c r="GG3" i="10"/>
  <c r="GO3" i="10"/>
  <c r="GW3" i="10"/>
  <c r="HE3" i="10"/>
  <c r="HM3" i="10"/>
  <c r="HU3" i="10"/>
  <c r="IC3" i="10"/>
  <c r="IK3" i="10"/>
  <c r="IS3" i="10"/>
  <c r="JA3" i="10"/>
  <c r="JI3" i="10"/>
  <c r="JQ3" i="10"/>
  <c r="JY3" i="10"/>
  <c r="KG3" i="10"/>
  <c r="KO3" i="10"/>
  <c r="KW3" i="10"/>
  <c r="LE3" i="10"/>
  <c r="LM3" i="10"/>
  <c r="LU3" i="10"/>
  <c r="MC3" i="10"/>
  <c r="MK3" i="10"/>
  <c r="MS3" i="10"/>
  <c r="NA3" i="10"/>
  <c r="NI3" i="10"/>
  <c r="NQ3" i="10"/>
  <c r="NY3" i="10"/>
  <c r="OG3" i="10"/>
  <c r="OO3" i="10"/>
  <c r="OW3" i="10"/>
  <c r="PE3" i="10"/>
  <c r="PM3" i="10"/>
  <c r="PU3" i="10"/>
  <c r="QC3" i="10"/>
  <c r="QK3" i="10"/>
  <c r="QS3" i="10"/>
  <c r="RA3" i="10"/>
  <c r="RI3" i="10"/>
  <c r="RQ3" i="10"/>
  <c r="RY3" i="10"/>
  <c r="SG3" i="10"/>
  <c r="SO3" i="10"/>
  <c r="SW3" i="10"/>
  <c r="TE3" i="10"/>
  <c r="TM3" i="10"/>
  <c r="F3" i="10"/>
  <c r="N3" i="10"/>
  <c r="V3" i="10"/>
  <c r="AD3" i="10"/>
  <c r="AL3" i="10"/>
  <c r="AT3" i="10"/>
  <c r="BB3" i="10"/>
  <c r="BJ3" i="10"/>
  <c r="BR3" i="10"/>
  <c r="BZ3" i="10"/>
  <c r="CH3" i="10"/>
  <c r="CP3" i="10"/>
  <c r="CX3" i="10"/>
  <c r="DF3" i="10"/>
  <c r="DN3" i="10"/>
  <c r="DV3" i="10"/>
  <c r="ED3" i="10"/>
  <c r="EL3" i="10"/>
  <c r="ET3" i="10"/>
  <c r="FB3" i="10"/>
  <c r="FJ3" i="10"/>
  <c r="FR3" i="10"/>
  <c r="FZ3" i="10"/>
  <c r="GH3" i="10"/>
  <c r="GP3" i="10"/>
  <c r="GX3" i="10"/>
  <c r="HF3" i="10"/>
  <c r="HN3" i="10"/>
  <c r="HV3" i="10"/>
  <c r="ID3" i="10"/>
  <c r="IL3" i="10"/>
  <c r="IT3" i="10"/>
  <c r="JB3" i="10"/>
  <c r="JJ3" i="10"/>
  <c r="JR3" i="10"/>
  <c r="JZ3" i="10"/>
  <c r="KH3" i="10"/>
  <c r="KP3" i="10"/>
  <c r="KX3" i="10"/>
  <c r="LF3" i="10"/>
  <c r="LN3" i="10"/>
  <c r="LV3" i="10"/>
  <c r="MD3" i="10"/>
  <c r="ML3" i="10"/>
  <c r="MT3" i="10"/>
  <c r="NB3" i="10"/>
  <c r="NJ3" i="10"/>
  <c r="NR3" i="10"/>
  <c r="NZ3" i="10"/>
  <c r="OH3" i="10"/>
  <c r="OP3" i="10"/>
  <c r="OX3" i="10"/>
  <c r="PF3" i="10"/>
  <c r="PN3" i="10"/>
  <c r="PV3" i="10"/>
  <c r="QD3" i="10"/>
  <c r="QL3" i="10"/>
  <c r="QT3" i="10"/>
  <c r="RB3" i="10"/>
  <c r="RJ3" i="10"/>
  <c r="RR3" i="10"/>
  <c r="RZ3" i="10"/>
  <c r="SH3" i="10"/>
  <c r="SP3" i="10"/>
  <c r="K3" i="10"/>
  <c r="S3" i="10"/>
  <c r="AA3" i="10"/>
  <c r="AI3" i="10"/>
  <c r="AQ3" i="10"/>
  <c r="AY3" i="10"/>
  <c r="BG3" i="10"/>
  <c r="BO3" i="10"/>
  <c r="BW3" i="10"/>
  <c r="CE3" i="10"/>
  <c r="CM3" i="10"/>
  <c r="CU3" i="10"/>
  <c r="DC3" i="10"/>
  <c r="DK3" i="10"/>
  <c r="DS3" i="10"/>
  <c r="EA3" i="10"/>
  <c r="EI3" i="10"/>
  <c r="EQ3" i="10"/>
  <c r="EY3" i="10"/>
  <c r="FG3" i="10"/>
  <c r="FO3" i="10"/>
  <c r="FW3" i="10"/>
  <c r="GE3" i="10"/>
  <c r="GM3" i="10"/>
  <c r="GU3" i="10"/>
  <c r="HC3" i="10"/>
  <c r="HK3" i="10"/>
  <c r="HS3" i="10"/>
  <c r="IA3" i="10"/>
  <c r="II3" i="10"/>
  <c r="IQ3" i="10"/>
  <c r="IY3" i="10"/>
  <c r="JG3" i="10"/>
  <c r="JO3" i="10"/>
  <c r="JW3" i="10"/>
  <c r="KE3" i="10"/>
  <c r="KM3" i="10"/>
  <c r="KU3" i="10"/>
  <c r="LC3" i="10"/>
  <c r="LK3" i="10"/>
  <c r="LS3" i="10"/>
  <c r="MA3" i="10"/>
  <c r="MI3" i="10"/>
  <c r="MQ3" i="10"/>
  <c r="MY3" i="10"/>
  <c r="NG3" i="10"/>
  <c r="NO3" i="10"/>
  <c r="NW3" i="10"/>
  <c r="OE3" i="10"/>
  <c r="OM3" i="10"/>
  <c r="OU3" i="10"/>
  <c r="PC3" i="10"/>
  <c r="PK3" i="10"/>
  <c r="PS3" i="10"/>
  <c r="QA3" i="10"/>
  <c r="QI3" i="10"/>
  <c r="QQ3" i="10"/>
  <c r="QY3" i="10"/>
  <c r="RG3" i="10"/>
  <c r="RO3" i="10"/>
  <c r="RW3" i="10"/>
  <c r="SE3" i="10"/>
  <c r="SM3" i="10"/>
  <c r="SU3" i="10"/>
  <c r="TC3" i="10"/>
  <c r="TK3" i="10"/>
  <c r="TS3" i="10"/>
  <c r="UA3" i="10"/>
  <c r="UI3" i="10"/>
  <c r="UQ3" i="10"/>
  <c r="UY3" i="10"/>
  <c r="VG3" i="10"/>
  <c r="VO3" i="10"/>
  <c r="VN7" i="10"/>
  <c r="VF7" i="10"/>
  <c r="UX7" i="10"/>
  <c r="UP7" i="10"/>
  <c r="UH7" i="10"/>
  <c r="TZ7" i="10"/>
  <c r="TR7" i="10"/>
  <c r="TJ7" i="10"/>
  <c r="TB7" i="10"/>
  <c r="ST7" i="10"/>
  <c r="SL7" i="10"/>
  <c r="SD7" i="10"/>
  <c r="RV7" i="10"/>
  <c r="RN7" i="10"/>
  <c r="RF7" i="10"/>
  <c r="QX7" i="10"/>
  <c r="QP7" i="10"/>
  <c r="QH7" i="10"/>
  <c r="PZ7" i="10"/>
  <c r="PR7" i="10"/>
  <c r="PJ7" i="10"/>
  <c r="PB7" i="10"/>
  <c r="OT7" i="10"/>
  <c r="OL7" i="10"/>
  <c r="OD7" i="10"/>
  <c r="NV7" i="10"/>
  <c r="NN7" i="10"/>
  <c r="NF7" i="10"/>
  <c r="MX7" i="10"/>
  <c r="MP7" i="10"/>
  <c r="MH7" i="10"/>
  <c r="LZ7" i="10"/>
  <c r="LR7" i="10"/>
  <c r="LJ7" i="10"/>
  <c r="LB7" i="10"/>
  <c r="KT7" i="10"/>
  <c r="KL7" i="10"/>
  <c r="KD7" i="10"/>
  <c r="JV7" i="10"/>
  <c r="JN7" i="10"/>
  <c r="JF7" i="10"/>
  <c r="IX7" i="10"/>
  <c r="IP7" i="10"/>
  <c r="IH7" i="10"/>
  <c r="HZ7" i="10"/>
  <c r="HR7" i="10"/>
  <c r="HJ7" i="10"/>
  <c r="HB7" i="10"/>
  <c r="GT7" i="10"/>
  <c r="GL7" i="10"/>
  <c r="GC7" i="10"/>
  <c r="FT7" i="10"/>
  <c r="FJ7" i="10"/>
  <c r="FA7" i="10"/>
  <c r="ER7" i="10"/>
  <c r="EI7" i="10"/>
  <c r="DZ7" i="10"/>
  <c r="DQ7" i="10"/>
  <c r="DH7" i="10"/>
  <c r="CX7" i="10"/>
  <c r="CO7" i="10"/>
  <c r="CF7" i="10"/>
  <c r="BW7" i="10"/>
  <c r="BN7" i="10"/>
  <c r="BE7" i="10"/>
  <c r="AV7" i="10"/>
  <c r="AL7" i="10"/>
  <c r="AC7" i="10"/>
  <c r="T7" i="10"/>
  <c r="K7" i="10"/>
  <c r="VR3" i="10"/>
  <c r="VF3" i="10"/>
  <c r="UV3" i="10"/>
  <c r="UL3" i="10"/>
  <c r="TZ3" i="10"/>
  <c r="TP3" i="10"/>
  <c r="TB3" i="10"/>
  <c r="SQ3" i="10"/>
  <c r="SA3" i="10"/>
  <c r="RK3" i="10"/>
  <c r="QU3" i="10"/>
  <c r="QE3" i="10"/>
  <c r="PO3" i="10"/>
  <c r="OY3" i="10"/>
  <c r="OI3" i="10"/>
  <c r="NS3" i="10"/>
  <c r="NC3" i="10"/>
  <c r="MM3" i="10"/>
  <c r="LW3" i="10"/>
  <c r="LG3" i="10"/>
  <c r="KQ3" i="10"/>
  <c r="KA3" i="10"/>
  <c r="JK3" i="10"/>
  <c r="IU3" i="10"/>
  <c r="IE3" i="10"/>
  <c r="HO3" i="10"/>
  <c r="GY3" i="10"/>
  <c r="GI3" i="10"/>
  <c r="FS3" i="10"/>
  <c r="FC3" i="10"/>
  <c r="EM3" i="10"/>
  <c r="DW3" i="10"/>
  <c r="DG3" i="10"/>
  <c r="CQ3" i="10"/>
  <c r="CA3" i="10"/>
  <c r="BK3" i="10"/>
  <c r="AU3" i="10"/>
  <c r="AE3" i="10"/>
  <c r="O3" i="10"/>
  <c r="VP5" i="10"/>
  <c r="UZ5" i="10"/>
  <c r="UJ5" i="10"/>
  <c r="TT5" i="10"/>
  <c r="TD5" i="10"/>
  <c r="SN5" i="10"/>
  <c r="RX5" i="10"/>
  <c r="RH5" i="10"/>
  <c r="QR5" i="10"/>
  <c r="QB5" i="10"/>
  <c r="PJ5" i="10"/>
  <c r="OR5" i="10"/>
  <c r="NY5" i="10"/>
  <c r="NG5" i="10"/>
  <c r="MO5" i="10"/>
  <c r="LW5" i="10"/>
  <c r="LA5" i="10"/>
  <c r="JX5" i="10"/>
  <c r="IR5" i="10"/>
  <c r="HL5" i="10"/>
  <c r="GF5" i="10"/>
  <c r="EZ5" i="10"/>
  <c r="DT5" i="10"/>
  <c r="CJ5" i="10"/>
  <c r="AY5" i="10"/>
  <c r="O5" i="10"/>
  <c r="NZ6" i="10"/>
  <c r="BD6" i="10"/>
  <c r="E6" i="8"/>
  <c r="M6" i="8"/>
  <c r="U6" i="8"/>
  <c r="AC6" i="8"/>
  <c r="AK6" i="8"/>
  <c r="AS6" i="8"/>
  <c r="BA6" i="8"/>
  <c r="BI6" i="8"/>
  <c r="BQ6" i="8"/>
  <c r="BY6" i="8"/>
  <c r="CG6" i="8"/>
  <c r="CO6" i="8"/>
  <c r="CW6" i="8"/>
  <c r="DE6" i="8"/>
  <c r="DM6" i="8"/>
  <c r="DU6" i="8"/>
  <c r="EC6" i="8"/>
  <c r="EK6" i="8"/>
  <c r="ES6" i="8"/>
  <c r="FA6" i="8"/>
  <c r="FI6" i="8"/>
  <c r="FQ6" i="8"/>
  <c r="FY6" i="8"/>
  <c r="GG6" i="8"/>
  <c r="GO6" i="8"/>
  <c r="GW6" i="8"/>
  <c r="HE6" i="8"/>
  <c r="HM6" i="8"/>
  <c r="HU6" i="8"/>
  <c r="IC6" i="8"/>
  <c r="IK6" i="8"/>
  <c r="IS6" i="8"/>
  <c r="JA6" i="8"/>
  <c r="JI6" i="8"/>
  <c r="JQ6" i="8"/>
  <c r="JY6" i="8"/>
  <c r="KG6" i="8"/>
  <c r="KO6" i="8"/>
  <c r="KW6" i="8"/>
  <c r="LE6" i="8"/>
  <c r="LM6" i="8"/>
  <c r="LU6" i="8"/>
  <c r="MC6" i="8"/>
  <c r="MK6" i="8"/>
  <c r="MS6" i="8"/>
  <c r="NA6" i="8"/>
  <c r="NI6" i="8"/>
  <c r="NQ6" i="8"/>
  <c r="NY6" i="8"/>
  <c r="OG6" i="8"/>
  <c r="D6" i="8"/>
  <c r="N6" i="8"/>
  <c r="W6" i="8"/>
  <c r="AF6" i="8"/>
  <c r="AO6" i="8"/>
  <c r="AX6" i="8"/>
  <c r="BG6" i="8"/>
  <c r="BP6" i="8"/>
  <c r="BZ6" i="8"/>
  <c r="CI6" i="8"/>
  <c r="CR6" i="8"/>
  <c r="DA6" i="8"/>
  <c r="DJ6" i="8"/>
  <c r="DS6" i="8"/>
  <c r="EB6" i="8"/>
  <c r="EL6" i="8"/>
  <c r="EU6" i="8"/>
  <c r="FD6" i="8"/>
  <c r="FM6" i="8"/>
  <c r="FV6" i="8"/>
  <c r="GE6" i="8"/>
  <c r="GN6" i="8"/>
  <c r="GX6" i="8"/>
  <c r="HG6" i="8"/>
  <c r="HP6" i="8"/>
  <c r="HY6" i="8"/>
  <c r="IH6" i="8"/>
  <c r="IQ6" i="8"/>
  <c r="IZ6" i="8"/>
  <c r="JJ6" i="8"/>
  <c r="JS6" i="8"/>
  <c r="KB6" i="8"/>
  <c r="KK6" i="8"/>
  <c r="KT6" i="8"/>
  <c r="LC6" i="8"/>
  <c r="LL6" i="8"/>
  <c r="LV6" i="8"/>
  <c r="ME6" i="8"/>
  <c r="MN6" i="8"/>
  <c r="MW6" i="8"/>
  <c r="NF6" i="8"/>
  <c r="NO6" i="8"/>
  <c r="NX6" i="8"/>
  <c r="OH6" i="8"/>
  <c r="OP6" i="8"/>
  <c r="OX6" i="8"/>
  <c r="PF6" i="8"/>
  <c r="PN6" i="8"/>
  <c r="PV6" i="8"/>
  <c r="QD6" i="8"/>
  <c r="QL6" i="8"/>
  <c r="QT6" i="8"/>
  <c r="RB6" i="8"/>
  <c r="RJ6" i="8"/>
  <c r="RR6" i="8"/>
  <c r="RZ6" i="8"/>
  <c r="SH6" i="8"/>
  <c r="SP6" i="8"/>
  <c r="SX6" i="8"/>
  <c r="TF6" i="8"/>
  <c r="TN6" i="8"/>
  <c r="TV6" i="8"/>
  <c r="UD6" i="8"/>
  <c r="UL6" i="8"/>
  <c r="UT6" i="8"/>
  <c r="VB6" i="8"/>
  <c r="VJ6" i="8"/>
  <c r="VR6" i="8"/>
  <c r="F6" i="8"/>
  <c r="O6" i="8"/>
  <c r="X6" i="8"/>
  <c r="AG6" i="8"/>
  <c r="AP6" i="8"/>
  <c r="AY6" i="8"/>
  <c r="BH6" i="8"/>
  <c r="BR6" i="8"/>
  <c r="CA6" i="8"/>
  <c r="CJ6" i="8"/>
  <c r="G6" i="8"/>
  <c r="P6" i="8"/>
  <c r="Y6" i="8"/>
  <c r="AH6" i="8"/>
  <c r="AQ6" i="8"/>
  <c r="AZ6" i="8"/>
  <c r="BJ6" i="8"/>
  <c r="BS6" i="8"/>
  <c r="CB6" i="8"/>
  <c r="CK6" i="8"/>
  <c r="CT6" i="8"/>
  <c r="DC6" i="8"/>
  <c r="L6" i="8"/>
  <c r="V6" i="8"/>
  <c r="AE6" i="8"/>
  <c r="AN6" i="8"/>
  <c r="AW6" i="8"/>
  <c r="BF6" i="8"/>
  <c r="BO6" i="8"/>
  <c r="BX6" i="8"/>
  <c r="CH6" i="8"/>
  <c r="CQ6" i="8"/>
  <c r="CZ6" i="8"/>
  <c r="R6" i="8"/>
  <c r="AJ6" i="8"/>
  <c r="BC6" i="8"/>
  <c r="BU6" i="8"/>
  <c r="CM6" i="8"/>
  <c r="DB6" i="8"/>
  <c r="DN6" i="8"/>
  <c r="DX6" i="8"/>
  <c r="EH6" i="8"/>
  <c r="ER6" i="8"/>
  <c r="FC6" i="8"/>
  <c r="FN6" i="8"/>
  <c r="FX6" i="8"/>
  <c r="GI6" i="8"/>
  <c r="GS6" i="8"/>
  <c r="HC6" i="8"/>
  <c r="HN6" i="8"/>
  <c r="HX6" i="8"/>
  <c r="II6" i="8"/>
  <c r="IT6" i="8"/>
  <c r="JD6" i="8"/>
  <c r="JN6" i="8"/>
  <c r="JX6" i="8"/>
  <c r="KI6" i="8"/>
  <c r="KS6" i="8"/>
  <c r="LD6" i="8"/>
  <c r="LO6" i="8"/>
  <c r="LY6" i="8"/>
  <c r="MI6" i="8"/>
  <c r="MT6" i="8"/>
  <c r="ND6" i="8"/>
  <c r="NN6" i="8"/>
  <c r="NZ6" i="8"/>
  <c r="OJ6" i="8"/>
  <c r="OS6" i="8"/>
  <c r="PB6" i="8"/>
  <c r="PK6" i="8"/>
  <c r="PT6" i="8"/>
  <c r="QC6" i="8"/>
  <c r="QM6" i="8"/>
  <c r="QV6" i="8"/>
  <c r="RE6" i="8"/>
  <c r="RN6" i="8"/>
  <c r="RW6" i="8"/>
  <c r="SF6" i="8"/>
  <c r="SO6" i="8"/>
  <c r="SY6" i="8"/>
  <c r="TH6" i="8"/>
  <c r="TQ6" i="8"/>
  <c r="TZ6" i="8"/>
  <c r="UI6" i="8"/>
  <c r="UR6" i="8"/>
  <c r="VA6" i="8"/>
  <c r="VK6" i="8"/>
  <c r="C6" i="8"/>
  <c r="S6" i="8"/>
  <c r="AL6" i="8"/>
  <c r="BD6" i="8"/>
  <c r="BV6" i="8"/>
  <c r="CN6" i="8"/>
  <c r="DD6" i="8"/>
  <c r="DO6" i="8"/>
  <c r="DY6" i="8"/>
  <c r="EI6" i="8"/>
  <c r="ET6" i="8"/>
  <c r="FE6" i="8"/>
  <c r="FO6" i="8"/>
  <c r="FZ6" i="8"/>
  <c r="GJ6" i="8"/>
  <c r="GT6" i="8"/>
  <c r="HD6" i="8"/>
  <c r="HO6" i="8"/>
  <c r="HZ6" i="8"/>
  <c r="IJ6" i="8"/>
  <c r="IU6" i="8"/>
  <c r="JE6" i="8"/>
  <c r="JO6" i="8"/>
  <c r="JZ6" i="8"/>
  <c r="KJ6" i="8"/>
  <c r="KU6" i="8"/>
  <c r="LF6" i="8"/>
  <c r="LP6" i="8"/>
  <c r="LZ6" i="8"/>
  <c r="MJ6" i="8"/>
  <c r="MU6" i="8"/>
  <c r="NE6" i="8"/>
  <c r="NP6" i="8"/>
  <c r="OA6" i="8"/>
  <c r="OK6" i="8"/>
  <c r="OT6" i="8"/>
  <c r="PC6" i="8"/>
  <c r="PL6" i="8"/>
  <c r="PU6" i="8"/>
  <c r="QE6" i="8"/>
  <c r="QN6" i="8"/>
  <c r="QW6" i="8"/>
  <c r="RF6" i="8"/>
  <c r="RO6" i="8"/>
  <c r="RX6" i="8"/>
  <c r="SG6" i="8"/>
  <c r="SQ6" i="8"/>
  <c r="SZ6" i="8"/>
  <c r="TI6" i="8"/>
  <c r="TR6" i="8"/>
  <c r="UA6" i="8"/>
  <c r="UJ6" i="8"/>
  <c r="US6" i="8"/>
  <c r="VC6" i="8"/>
  <c r="VL6" i="8"/>
  <c r="T6" i="8"/>
  <c r="AM6" i="8"/>
  <c r="BE6" i="8"/>
  <c r="BW6" i="8"/>
  <c r="CP6" i="8"/>
  <c r="DF6" i="8"/>
  <c r="DP6" i="8"/>
  <c r="DZ6" i="8"/>
  <c r="EJ6" i="8"/>
  <c r="EV6" i="8"/>
  <c r="FF6" i="8"/>
  <c r="FP6" i="8"/>
  <c r="GA6" i="8"/>
  <c r="GK6" i="8"/>
  <c r="GU6" i="8"/>
  <c r="HF6" i="8"/>
  <c r="HQ6" i="8"/>
  <c r="IA6" i="8"/>
  <c r="IL6" i="8"/>
  <c r="IV6" i="8"/>
  <c r="JF6" i="8"/>
  <c r="JP6" i="8"/>
  <c r="KA6" i="8"/>
  <c r="KL6" i="8"/>
  <c r="KV6" i="8"/>
  <c r="LG6" i="8"/>
  <c r="LQ6" i="8"/>
  <c r="MA6" i="8"/>
  <c r="ML6" i="8"/>
  <c r="MV6" i="8"/>
  <c r="NG6" i="8"/>
  <c r="NR6" i="8"/>
  <c r="OB6" i="8"/>
  <c r="OL6" i="8"/>
  <c r="OU6" i="8"/>
  <c r="PD6" i="8"/>
  <c r="PM6" i="8"/>
  <c r="PW6" i="8"/>
  <c r="QF6" i="8"/>
  <c r="QO6" i="8"/>
  <c r="QX6" i="8"/>
  <c r="RG6" i="8"/>
  <c r="RP6" i="8"/>
  <c r="RY6" i="8"/>
  <c r="SI6" i="8"/>
  <c r="SR6" i="8"/>
  <c r="TA6" i="8"/>
  <c r="TJ6" i="8"/>
  <c r="TS6" i="8"/>
  <c r="UB6" i="8"/>
  <c r="UK6" i="8"/>
  <c r="UU6" i="8"/>
  <c r="VD6" i="8"/>
  <c r="VM6" i="8"/>
  <c r="Q6" i="8"/>
  <c r="AI6" i="8"/>
  <c r="BB6" i="8"/>
  <c r="BT6" i="8"/>
  <c r="CL6" i="8"/>
  <c r="CY6" i="8"/>
  <c r="DL6" i="8"/>
  <c r="DW6" i="8"/>
  <c r="EG6" i="8"/>
  <c r="EQ6" i="8"/>
  <c r="FB6" i="8"/>
  <c r="FL6" i="8"/>
  <c r="FW6" i="8"/>
  <c r="GH6" i="8"/>
  <c r="GR6" i="8"/>
  <c r="HB6" i="8"/>
  <c r="HL6" i="8"/>
  <c r="HW6" i="8"/>
  <c r="IG6" i="8"/>
  <c r="IR6" i="8"/>
  <c r="JC6" i="8"/>
  <c r="JM6" i="8"/>
  <c r="JW6" i="8"/>
  <c r="KH6" i="8"/>
  <c r="KR6" i="8"/>
  <c r="LB6" i="8"/>
  <c r="LN6" i="8"/>
  <c r="LX6" i="8"/>
  <c r="MH6" i="8"/>
  <c r="MR6" i="8"/>
  <c r="NC6" i="8"/>
  <c r="NM6" i="8"/>
  <c r="NW6" i="8"/>
  <c r="OI6" i="8"/>
  <c r="OR6" i="8"/>
  <c r="PA6" i="8"/>
  <c r="PJ6" i="8"/>
  <c r="PS6" i="8"/>
  <c r="QB6" i="8"/>
  <c r="QK6" i="8"/>
  <c r="QU6" i="8"/>
  <c r="RD6" i="8"/>
  <c r="RM6" i="8"/>
  <c r="RV6" i="8"/>
  <c r="SE6" i="8"/>
  <c r="SN6" i="8"/>
  <c r="SW6" i="8"/>
  <c r="TG6" i="8"/>
  <c r="TP6" i="8"/>
  <c r="TY6" i="8"/>
  <c r="UH6" i="8"/>
  <c r="UQ6" i="8"/>
  <c r="UZ6" i="8"/>
  <c r="VI6" i="8"/>
  <c r="VS6" i="8"/>
  <c r="I6" i="8"/>
  <c r="AT6" i="8"/>
  <c r="CD6" i="8"/>
  <c r="DH6" i="8"/>
  <c r="ED6" i="8"/>
  <c r="EX6" i="8"/>
  <c r="FS6" i="8"/>
  <c r="GM6" i="8"/>
  <c r="HI6" i="8"/>
  <c r="ID6" i="8"/>
  <c r="IX6" i="8"/>
  <c r="JT6" i="8"/>
  <c r="KN6" i="8"/>
  <c r="LI6" i="8"/>
  <c r="MD6" i="8"/>
  <c r="MY6" i="8"/>
  <c r="NT6" i="8"/>
  <c r="ON6" i="8"/>
  <c r="PG6" i="8"/>
  <c r="PY6" i="8"/>
  <c r="QQ6" i="8"/>
  <c r="RI6" i="8"/>
  <c r="SB6" i="8"/>
  <c r="ST6" i="8"/>
  <c r="TL6" i="8"/>
  <c r="UE6" i="8"/>
  <c r="UW6" i="8"/>
  <c r="VO6" i="8"/>
  <c r="J6" i="8"/>
  <c r="AU6" i="8"/>
  <c r="CE6" i="8"/>
  <c r="DI6" i="8"/>
  <c r="EE6" i="8"/>
  <c r="EY6" i="8"/>
  <c r="FT6" i="8"/>
  <c r="GP6" i="8"/>
  <c r="HJ6" i="8"/>
  <c r="IE6" i="8"/>
  <c r="IY6" i="8"/>
  <c r="JU6" i="8"/>
  <c r="KP6" i="8"/>
  <c r="LJ6" i="8"/>
  <c r="MF6" i="8"/>
  <c r="MZ6" i="8"/>
  <c r="NU6" i="8"/>
  <c r="OO6" i="8"/>
  <c r="PH6" i="8"/>
  <c r="PZ6" i="8"/>
  <c r="QR6" i="8"/>
  <c r="RK6" i="8"/>
  <c r="SC6" i="8"/>
  <c r="SU6" i="8"/>
  <c r="TM6" i="8"/>
  <c r="UF6" i="8"/>
  <c r="UX6" i="8"/>
  <c r="VP6" i="8"/>
  <c r="K6" i="8"/>
  <c r="AV6" i="8"/>
  <c r="CF6" i="8"/>
  <c r="DK6" i="8"/>
  <c r="EF6" i="8"/>
  <c r="EZ6" i="8"/>
  <c r="FU6" i="8"/>
  <c r="GQ6" i="8"/>
  <c r="HK6" i="8"/>
  <c r="IF6" i="8"/>
  <c r="JB6" i="8"/>
  <c r="JV6" i="8"/>
  <c r="KQ6" i="8"/>
  <c r="LK6" i="8"/>
  <c r="MG6" i="8"/>
  <c r="NB6" i="8"/>
  <c r="NV6" i="8"/>
  <c r="OQ6" i="8"/>
  <c r="PI6" i="8"/>
  <c r="QA6" i="8"/>
  <c r="QS6" i="8"/>
  <c r="RL6" i="8"/>
  <c r="SD6" i="8"/>
  <c r="SV6" i="8"/>
  <c r="TO6" i="8"/>
  <c r="UG6" i="8"/>
  <c r="UY6" i="8"/>
  <c r="VQ6" i="8"/>
  <c r="H6" i="8"/>
  <c r="AR6" i="8"/>
  <c r="CC6" i="8"/>
  <c r="DG6" i="8"/>
  <c r="EA6" i="8"/>
  <c r="EW6" i="8"/>
  <c r="FR6" i="8"/>
  <c r="GL6" i="8"/>
  <c r="HH6" i="8"/>
  <c r="IB6" i="8"/>
  <c r="IW6" i="8"/>
  <c r="JR6" i="8"/>
  <c r="KM6" i="8"/>
  <c r="LH6" i="8"/>
  <c r="MB6" i="8"/>
  <c r="MX6" i="8"/>
  <c r="NS6" i="8"/>
  <c r="OM6" i="8"/>
  <c r="PE6" i="8"/>
  <c r="PX6" i="8"/>
  <c r="QP6" i="8"/>
  <c r="RH6" i="8"/>
  <c r="SA6" i="8"/>
  <c r="SS6" i="8"/>
  <c r="TK6" i="8"/>
  <c r="UC6" i="8"/>
  <c r="UV6" i="8"/>
  <c r="VN6" i="8"/>
  <c r="I5" i="8"/>
  <c r="Q5" i="8"/>
  <c r="Y5" i="8"/>
  <c r="AG5" i="8"/>
  <c r="AO5" i="8"/>
  <c r="AW5" i="8"/>
  <c r="BE5" i="8"/>
  <c r="BM5" i="8"/>
  <c r="BU5" i="8"/>
  <c r="CC5" i="8"/>
  <c r="CK5" i="8"/>
  <c r="CS5" i="8"/>
  <c r="DA5" i="8"/>
  <c r="DI5" i="8"/>
  <c r="DQ5" i="8"/>
  <c r="DY5" i="8"/>
  <c r="EG5" i="8"/>
  <c r="EO5" i="8"/>
  <c r="L5" i="8"/>
  <c r="U5" i="8"/>
  <c r="AD5" i="8"/>
  <c r="AM5" i="8"/>
  <c r="AV5" i="8"/>
  <c r="BF5" i="8"/>
  <c r="BO5" i="8"/>
  <c r="BX5" i="8"/>
  <c r="CG5" i="8"/>
  <c r="CP5" i="8"/>
  <c r="CY5" i="8"/>
  <c r="DH5" i="8"/>
  <c r="DR5" i="8"/>
  <c r="EA5" i="8"/>
  <c r="EJ5" i="8"/>
  <c r="ES5" i="8"/>
  <c r="FA5" i="8"/>
  <c r="FI5" i="8"/>
  <c r="FQ5" i="8"/>
  <c r="FY5" i="8"/>
  <c r="GG5" i="8"/>
  <c r="GO5" i="8"/>
  <c r="GW5" i="8"/>
  <c r="HE5" i="8"/>
  <c r="HM5" i="8"/>
  <c r="HU5" i="8"/>
  <c r="IC5" i="8"/>
  <c r="IK5" i="8"/>
  <c r="IS5" i="8"/>
  <c r="JA5" i="8"/>
  <c r="JI5" i="8"/>
  <c r="JQ5" i="8"/>
  <c r="JY5" i="8"/>
  <c r="KG5" i="8"/>
  <c r="KO5" i="8"/>
  <c r="KW5" i="8"/>
  <c r="LE5" i="8"/>
  <c r="LM5" i="8"/>
  <c r="LU5" i="8"/>
  <c r="MC5" i="8"/>
  <c r="MK5" i="8"/>
  <c r="MS5" i="8"/>
  <c r="NA5" i="8"/>
  <c r="NI5" i="8"/>
  <c r="NQ5" i="8"/>
  <c r="NY5" i="8"/>
  <c r="OG5" i="8"/>
  <c r="OO5" i="8"/>
  <c r="OW5" i="8"/>
  <c r="PE5" i="8"/>
  <c r="PM5" i="8"/>
  <c r="PU5" i="8"/>
  <c r="QC5" i="8"/>
  <c r="QC11" i="8" s="1"/>
  <c r="QK5" i="8"/>
  <c r="QS5" i="8"/>
  <c r="RA5" i="8"/>
  <c r="RI5" i="8"/>
  <c r="RQ5" i="8"/>
  <c r="RY5" i="8"/>
  <c r="SG5" i="8"/>
  <c r="SO5" i="8"/>
  <c r="SW5" i="8"/>
  <c r="TE5" i="8"/>
  <c r="TM5" i="8"/>
  <c r="TU5" i="8"/>
  <c r="UC5" i="8"/>
  <c r="UK5" i="8"/>
  <c r="US5" i="8"/>
  <c r="VA5" i="8"/>
  <c r="VI5" i="8"/>
  <c r="VQ5" i="8"/>
  <c r="D5" i="8"/>
  <c r="E5" i="8"/>
  <c r="N5" i="8"/>
  <c r="W5" i="8"/>
  <c r="K5" i="8"/>
  <c r="T5" i="8"/>
  <c r="O5" i="8"/>
  <c r="AB5" i="8"/>
  <c r="AL5" i="8"/>
  <c r="AX5" i="8"/>
  <c r="BH5" i="8"/>
  <c r="BR5" i="8"/>
  <c r="CB5" i="8"/>
  <c r="CM5" i="8"/>
  <c r="CW5" i="8"/>
  <c r="DG5" i="8"/>
  <c r="DS5" i="8"/>
  <c r="EC5" i="8"/>
  <c r="EM5" i="8"/>
  <c r="EW5" i="8"/>
  <c r="FF5" i="8"/>
  <c r="FO5" i="8"/>
  <c r="FX5" i="8"/>
  <c r="GH5" i="8"/>
  <c r="GQ5" i="8"/>
  <c r="GZ5" i="8"/>
  <c r="HI5" i="8"/>
  <c r="HR5" i="8"/>
  <c r="IA5" i="8"/>
  <c r="IJ5" i="8"/>
  <c r="IT5" i="8"/>
  <c r="JC5" i="8"/>
  <c r="JL5" i="8"/>
  <c r="JU5" i="8"/>
  <c r="KD5" i="8"/>
  <c r="KM5" i="8"/>
  <c r="KV5" i="8"/>
  <c r="LF5" i="8"/>
  <c r="LO5" i="8"/>
  <c r="LX5" i="8"/>
  <c r="MG5" i="8"/>
  <c r="MP5" i="8"/>
  <c r="MY5" i="8"/>
  <c r="NH5" i="8"/>
  <c r="NR5" i="8"/>
  <c r="OA5" i="8"/>
  <c r="OJ5" i="8"/>
  <c r="OS5" i="8"/>
  <c r="PB5" i="8"/>
  <c r="PK5" i="8"/>
  <c r="PT5" i="8"/>
  <c r="QD5" i="8"/>
  <c r="QM5" i="8"/>
  <c r="QV5" i="8"/>
  <c r="RE5" i="8"/>
  <c r="RN5" i="8"/>
  <c r="RW5" i="8"/>
  <c r="SF5" i="8"/>
  <c r="SP5" i="8"/>
  <c r="SY5" i="8"/>
  <c r="TH5" i="8"/>
  <c r="TQ5" i="8"/>
  <c r="TZ5" i="8"/>
  <c r="UI5" i="8"/>
  <c r="UR5" i="8"/>
  <c r="VB5" i="8"/>
  <c r="VK5" i="8"/>
  <c r="C5" i="8"/>
  <c r="P5" i="8"/>
  <c r="AC5" i="8"/>
  <c r="AN5" i="8"/>
  <c r="AY5" i="8"/>
  <c r="BI5" i="8"/>
  <c r="BS5" i="8"/>
  <c r="CD5" i="8"/>
  <c r="CN5" i="8"/>
  <c r="CX5" i="8"/>
  <c r="DJ5" i="8"/>
  <c r="DT5" i="8"/>
  <c r="ED5" i="8"/>
  <c r="EN5" i="8"/>
  <c r="EX5" i="8"/>
  <c r="FG5" i="8"/>
  <c r="FP5" i="8"/>
  <c r="FZ5" i="8"/>
  <c r="GI5" i="8"/>
  <c r="GR5" i="8"/>
  <c r="HA5" i="8"/>
  <c r="HJ5" i="8"/>
  <c r="HS5" i="8"/>
  <c r="IB5" i="8"/>
  <c r="IL5" i="8"/>
  <c r="IU5" i="8"/>
  <c r="JD5" i="8"/>
  <c r="JM5" i="8"/>
  <c r="JV5" i="8"/>
  <c r="KE5" i="8"/>
  <c r="KN5" i="8"/>
  <c r="KX5" i="8"/>
  <c r="LG5" i="8"/>
  <c r="LP5" i="8"/>
  <c r="LY5" i="8"/>
  <c r="MH5" i="8"/>
  <c r="MQ5" i="8"/>
  <c r="MZ5" i="8"/>
  <c r="NJ5" i="8"/>
  <c r="NS5" i="8"/>
  <c r="OB5" i="8"/>
  <c r="OK5" i="8"/>
  <c r="OT5" i="8"/>
  <c r="PC5" i="8"/>
  <c r="PL5" i="8"/>
  <c r="PV5" i="8"/>
  <c r="QE5" i="8"/>
  <c r="QN5" i="8"/>
  <c r="QW5" i="8"/>
  <c r="RF5" i="8"/>
  <c r="RO5" i="8"/>
  <c r="RX5" i="8"/>
  <c r="SH5" i="8"/>
  <c r="SQ5" i="8"/>
  <c r="SZ5" i="8"/>
  <c r="TI5" i="8"/>
  <c r="TR5" i="8"/>
  <c r="UA5" i="8"/>
  <c r="UJ5" i="8"/>
  <c r="UJ11" i="8" s="1"/>
  <c r="UT5" i="8"/>
  <c r="VC5" i="8"/>
  <c r="VL5" i="8"/>
  <c r="R5" i="8"/>
  <c r="AE5" i="8"/>
  <c r="AP5" i="8"/>
  <c r="AZ5" i="8"/>
  <c r="BJ5" i="8"/>
  <c r="BT5" i="8"/>
  <c r="CE5" i="8"/>
  <c r="CO5" i="8"/>
  <c r="CZ5" i="8"/>
  <c r="DK5" i="8"/>
  <c r="DU5" i="8"/>
  <c r="EE5" i="8"/>
  <c r="EP5" i="8"/>
  <c r="EY5" i="8"/>
  <c r="FH5" i="8"/>
  <c r="FR5" i="8"/>
  <c r="GA5" i="8"/>
  <c r="GJ5" i="8"/>
  <c r="GS5" i="8"/>
  <c r="HB5" i="8"/>
  <c r="HK5" i="8"/>
  <c r="HT5" i="8"/>
  <c r="ID5" i="8"/>
  <c r="IM5" i="8"/>
  <c r="IV5" i="8"/>
  <c r="JE5" i="8"/>
  <c r="JN5" i="8"/>
  <c r="JW5" i="8"/>
  <c r="KF5" i="8"/>
  <c r="KP5" i="8"/>
  <c r="KY5" i="8"/>
  <c r="LH5" i="8"/>
  <c r="LQ5" i="8"/>
  <c r="LZ5" i="8"/>
  <c r="MI5" i="8"/>
  <c r="MR5" i="8"/>
  <c r="NB5" i="8"/>
  <c r="NK5" i="8"/>
  <c r="NT5" i="8"/>
  <c r="OC5" i="8"/>
  <c r="OL5" i="8"/>
  <c r="OU5" i="8"/>
  <c r="PD5" i="8"/>
  <c r="PN5" i="8"/>
  <c r="PW5" i="8"/>
  <c r="QF5" i="8"/>
  <c r="QO5" i="8"/>
  <c r="QX5" i="8"/>
  <c r="RG5" i="8"/>
  <c r="RP5" i="8"/>
  <c r="RZ5" i="8"/>
  <c r="SI5" i="8"/>
  <c r="SR5" i="8"/>
  <c r="TA5" i="8"/>
  <c r="TJ5" i="8"/>
  <c r="TS5" i="8"/>
  <c r="UB5" i="8"/>
  <c r="UL5" i="8"/>
  <c r="UU5" i="8"/>
  <c r="VD5" i="8"/>
  <c r="VM5" i="8"/>
  <c r="M5" i="8"/>
  <c r="AA5" i="8"/>
  <c r="AK5" i="8"/>
  <c r="AU5" i="8"/>
  <c r="BG5" i="8"/>
  <c r="BQ5" i="8"/>
  <c r="CA5" i="8"/>
  <c r="CL5" i="8"/>
  <c r="CV5" i="8"/>
  <c r="DF5" i="8"/>
  <c r="DP5" i="8"/>
  <c r="EB5" i="8"/>
  <c r="EL5" i="8"/>
  <c r="EV5" i="8"/>
  <c r="FE5" i="8"/>
  <c r="FN5" i="8"/>
  <c r="FW5" i="8"/>
  <c r="GF5" i="8"/>
  <c r="GP5" i="8"/>
  <c r="GY5" i="8"/>
  <c r="HH5" i="8"/>
  <c r="HQ5" i="8"/>
  <c r="HZ5" i="8"/>
  <c r="II5" i="8"/>
  <c r="IR5" i="8"/>
  <c r="JB5" i="8"/>
  <c r="JK5" i="8"/>
  <c r="JT5" i="8"/>
  <c r="KC5" i="8"/>
  <c r="KL5" i="8"/>
  <c r="KU5" i="8"/>
  <c r="LD5" i="8"/>
  <c r="LN5" i="8"/>
  <c r="LW5" i="8"/>
  <c r="MF5" i="8"/>
  <c r="MO5" i="8"/>
  <c r="MX5" i="8"/>
  <c r="NG5" i="8"/>
  <c r="NP5" i="8"/>
  <c r="NZ5" i="8"/>
  <c r="OI5" i="8"/>
  <c r="OR5" i="8"/>
  <c r="PA5" i="8"/>
  <c r="PJ5" i="8"/>
  <c r="PS5" i="8"/>
  <c r="QB5" i="8"/>
  <c r="QL5" i="8"/>
  <c r="QU5" i="8"/>
  <c r="RD5" i="8"/>
  <c r="RM5" i="8"/>
  <c r="RV5" i="8"/>
  <c r="SE5" i="8"/>
  <c r="SN5" i="8"/>
  <c r="SX5" i="8"/>
  <c r="TG5" i="8"/>
  <c r="TP5" i="8"/>
  <c r="TY5" i="8"/>
  <c r="UH5" i="8"/>
  <c r="UQ5" i="8"/>
  <c r="UQ11" i="8" s="1"/>
  <c r="UZ5" i="8"/>
  <c r="UZ11" i="8" s="1"/>
  <c r="VJ5" i="8"/>
  <c r="VS5" i="8"/>
  <c r="FP11" i="8"/>
  <c r="VL3" i="8"/>
  <c r="VC3" i="8"/>
  <c r="UT3" i="8"/>
  <c r="UK3" i="8"/>
  <c r="UB3" i="8"/>
  <c r="UB11" i="8" s="1"/>
  <c r="TS3" i="8"/>
  <c r="TI3" i="8"/>
  <c r="SZ3" i="8"/>
  <c r="SQ3" i="8"/>
  <c r="SG3" i="8"/>
  <c r="RQ3" i="8"/>
  <c r="RA3" i="8"/>
  <c r="QK3" i="8"/>
  <c r="PU3" i="8"/>
  <c r="PE3" i="8"/>
  <c r="OO3" i="8"/>
  <c r="NY3" i="8"/>
  <c r="NI3" i="8"/>
  <c r="MS3" i="8"/>
  <c r="MC3" i="8"/>
  <c r="LM3" i="8"/>
  <c r="KW3" i="8"/>
  <c r="KW11" i="8" s="1"/>
  <c r="KG3" i="8"/>
  <c r="JQ3" i="8"/>
  <c r="JA3" i="8"/>
  <c r="IK3" i="8"/>
  <c r="HU3" i="8"/>
  <c r="HE3" i="8"/>
  <c r="GO3" i="8"/>
  <c r="FY3" i="8"/>
  <c r="FI3" i="8"/>
  <c r="ES3" i="8"/>
  <c r="ES11" i="8" s="1"/>
  <c r="EC3" i="8"/>
  <c r="DM3" i="8"/>
  <c r="CW3" i="8"/>
  <c r="CG3" i="8"/>
  <c r="BQ3" i="8"/>
  <c r="AZ3" i="8"/>
  <c r="AZ11" i="8" s="1"/>
  <c r="AH3" i="8"/>
  <c r="O3" i="8"/>
  <c r="VN5" i="8"/>
  <c r="UV5" i="8"/>
  <c r="UD5" i="8"/>
  <c r="TK5" i="8"/>
  <c r="SS5" i="8"/>
  <c r="SA5" i="8"/>
  <c r="RH5" i="8"/>
  <c r="QP5" i="8"/>
  <c r="PX5" i="8"/>
  <c r="PF5" i="8"/>
  <c r="OM5" i="8"/>
  <c r="NU5" i="8"/>
  <c r="NC5" i="8"/>
  <c r="MJ5" i="8"/>
  <c r="LR5" i="8"/>
  <c r="KZ5" i="8"/>
  <c r="KH5" i="8"/>
  <c r="JO5" i="8"/>
  <c r="IW5" i="8"/>
  <c r="IE5" i="8"/>
  <c r="HL5" i="8"/>
  <c r="GT5" i="8"/>
  <c r="GB5" i="8"/>
  <c r="FJ5" i="8"/>
  <c r="EQ5" i="8"/>
  <c r="DV5" i="8"/>
  <c r="DB5" i="8"/>
  <c r="CF5" i="8"/>
  <c r="BK5" i="8"/>
  <c r="AQ5" i="8"/>
  <c r="S5" i="8"/>
  <c r="VE6" i="8"/>
  <c r="TT6" i="8"/>
  <c r="SJ6" i="8"/>
  <c r="QY6" i="8"/>
  <c r="PO6" i="8"/>
  <c r="OC6" i="8"/>
  <c r="MM6" i="8"/>
  <c r="KX6" i="8"/>
  <c r="JG6" i="8"/>
  <c r="HR6" i="8"/>
  <c r="GB6" i="8"/>
  <c r="EM6" i="8"/>
  <c r="CS6" i="8"/>
  <c r="Z6" i="8"/>
  <c r="TV7" i="8"/>
  <c r="RA7" i="8"/>
  <c r="OF7" i="8"/>
  <c r="LK7" i="8"/>
  <c r="GW7" i="8"/>
  <c r="BV7" i="8"/>
  <c r="SW8" i="8"/>
  <c r="NG8" i="8"/>
  <c r="DW8" i="8"/>
  <c r="QY11" i="8"/>
  <c r="AY11" i="8"/>
  <c r="AQ11" i="8"/>
  <c r="CU5" i="8"/>
  <c r="BZ5" i="8"/>
  <c r="BD5" i="8"/>
  <c r="AJ5" i="8"/>
  <c r="J5" i="8"/>
  <c r="UP6" i="8"/>
  <c r="TE6" i="8"/>
  <c r="TE11" i="8" s="1"/>
  <c r="RU6" i="8"/>
  <c r="QJ6" i="8"/>
  <c r="OZ6" i="8"/>
  <c r="NL6" i="8"/>
  <c r="LW6" i="8"/>
  <c r="KF6" i="8"/>
  <c r="IP6" i="8"/>
  <c r="HA6" i="8"/>
  <c r="FK6" i="8"/>
  <c r="DV6" i="8"/>
  <c r="BN6" i="8"/>
  <c r="VJ7" i="8"/>
  <c r="SO7" i="8"/>
  <c r="PT7" i="8"/>
  <c r="MY7" i="8"/>
  <c r="JM7" i="8"/>
  <c r="EO7" i="8"/>
  <c r="F7" i="8"/>
  <c r="QG8" i="8"/>
  <c r="JC8" i="8"/>
  <c r="G8" i="8"/>
  <c r="CT5" i="8"/>
  <c r="BY5" i="8"/>
  <c r="BC5" i="8"/>
  <c r="AI5" i="8"/>
  <c r="H5" i="8"/>
  <c r="H11" i="8" s="1"/>
  <c r="UO6" i="8"/>
  <c r="TD6" i="8"/>
  <c r="RT6" i="8"/>
  <c r="QI6" i="8"/>
  <c r="OY6" i="8"/>
  <c r="NK6" i="8"/>
  <c r="LT6" i="8"/>
  <c r="KE6" i="8"/>
  <c r="KE11" i="8" s="1"/>
  <c r="IO6" i="8"/>
  <c r="GZ6" i="8"/>
  <c r="FJ6" i="8"/>
  <c r="DT6" i="8"/>
  <c r="BM6" i="8"/>
  <c r="VI7" i="8"/>
  <c r="SN7" i="8"/>
  <c r="SN11" i="8" s="1"/>
  <c r="PS7" i="8"/>
  <c r="MW7" i="8"/>
  <c r="JL7" i="8"/>
  <c r="EN7" i="8"/>
  <c r="E7" i="8"/>
  <c r="QE8" i="8"/>
  <c r="JB8" i="8"/>
  <c r="RG11" i="8"/>
  <c r="H8" i="8"/>
  <c r="P8" i="8"/>
  <c r="X8" i="8"/>
  <c r="AF8" i="8"/>
  <c r="AN8" i="8"/>
  <c r="AV8" i="8"/>
  <c r="BD8" i="8"/>
  <c r="BL8" i="8"/>
  <c r="BT8" i="8"/>
  <c r="CB8" i="8"/>
  <c r="CJ8" i="8"/>
  <c r="CR8" i="8"/>
  <c r="CZ8" i="8"/>
  <c r="DH8" i="8"/>
  <c r="DP8" i="8"/>
  <c r="DX8" i="8"/>
  <c r="EF8" i="8"/>
  <c r="EN8" i="8"/>
  <c r="EV8" i="8"/>
  <c r="FD8" i="8"/>
  <c r="FL8" i="8"/>
  <c r="FT8" i="8"/>
  <c r="GB8" i="8"/>
  <c r="GJ8" i="8"/>
  <c r="GR8" i="8"/>
  <c r="GZ8" i="8"/>
  <c r="HH8" i="8"/>
  <c r="HP8" i="8"/>
  <c r="HX8" i="8"/>
  <c r="IF8" i="8"/>
  <c r="IN8" i="8"/>
  <c r="IV8" i="8"/>
  <c r="JD8" i="8"/>
  <c r="JL8" i="8"/>
  <c r="JT8" i="8"/>
  <c r="KB8" i="8"/>
  <c r="KJ8" i="8"/>
  <c r="KR8" i="8"/>
  <c r="KZ8" i="8"/>
  <c r="LH8" i="8"/>
  <c r="LP8" i="8"/>
  <c r="LX8" i="8"/>
  <c r="MF8" i="8"/>
  <c r="MN8" i="8"/>
  <c r="MV8" i="8"/>
  <c r="ND8" i="8"/>
  <c r="NL8" i="8"/>
  <c r="NT8" i="8"/>
  <c r="OB8" i="8"/>
  <c r="OJ8" i="8"/>
  <c r="OR8" i="8"/>
  <c r="OZ8" i="8"/>
  <c r="PH8" i="8"/>
  <c r="PP8" i="8"/>
  <c r="PX8" i="8"/>
  <c r="QF8" i="8"/>
  <c r="QN8" i="8"/>
  <c r="QV8" i="8"/>
  <c r="RD8" i="8"/>
  <c r="RL8" i="8"/>
  <c r="RT8" i="8"/>
  <c r="SB8" i="8"/>
  <c r="SJ8" i="8"/>
  <c r="SR8" i="8"/>
  <c r="SZ8" i="8"/>
  <c r="TH8" i="8"/>
  <c r="TP8" i="8"/>
  <c r="TX8" i="8"/>
  <c r="UF8" i="8"/>
  <c r="UN8" i="8"/>
  <c r="UV8" i="8"/>
  <c r="VD8" i="8"/>
  <c r="VL8" i="8"/>
  <c r="C8" i="8"/>
  <c r="I8" i="8"/>
  <c r="Q8" i="8"/>
  <c r="Y8" i="8"/>
  <c r="AG8" i="8"/>
  <c r="AO8" i="8"/>
  <c r="AW8" i="8"/>
  <c r="BE8" i="8"/>
  <c r="BM8" i="8"/>
  <c r="BU8" i="8"/>
  <c r="CC8" i="8"/>
  <c r="CK8" i="8"/>
  <c r="CS8" i="8"/>
  <c r="DA8" i="8"/>
  <c r="DI8" i="8"/>
  <c r="DQ8" i="8"/>
  <c r="DY8" i="8"/>
  <c r="EG8" i="8"/>
  <c r="EO8" i="8"/>
  <c r="EW8" i="8"/>
  <c r="FE8" i="8"/>
  <c r="FM8" i="8"/>
  <c r="FU8" i="8"/>
  <c r="GC8" i="8"/>
  <c r="GK8" i="8"/>
  <c r="GS8" i="8"/>
  <c r="HA8" i="8"/>
  <c r="HI8" i="8"/>
  <c r="HQ8" i="8"/>
  <c r="HY8" i="8"/>
  <c r="IG8" i="8"/>
  <c r="IO8" i="8"/>
  <c r="IW8" i="8"/>
  <c r="JE8" i="8"/>
  <c r="JM8" i="8"/>
  <c r="JU8" i="8"/>
  <c r="KC8" i="8"/>
  <c r="KK8" i="8"/>
  <c r="KS8" i="8"/>
  <c r="LA8" i="8"/>
  <c r="LI8" i="8"/>
  <c r="LQ8" i="8"/>
  <c r="LY8" i="8"/>
  <c r="MG8" i="8"/>
  <c r="MO8" i="8"/>
  <c r="J8" i="8"/>
  <c r="R8" i="8"/>
  <c r="Z8" i="8"/>
  <c r="AH8" i="8"/>
  <c r="AP8" i="8"/>
  <c r="AX8" i="8"/>
  <c r="BF8" i="8"/>
  <c r="BN8" i="8"/>
  <c r="BV8" i="8"/>
  <c r="CD8" i="8"/>
  <c r="CL8" i="8"/>
  <c r="CT8" i="8"/>
  <c r="DB8" i="8"/>
  <c r="DB11" i="8" s="1"/>
  <c r="DJ8" i="8"/>
  <c r="DR8" i="8"/>
  <c r="DZ8" i="8"/>
  <c r="EH8" i="8"/>
  <c r="EP8" i="8"/>
  <c r="EX8" i="8"/>
  <c r="FF8" i="8"/>
  <c r="FN8" i="8"/>
  <c r="FV8" i="8"/>
  <c r="GD8" i="8"/>
  <c r="GL8" i="8"/>
  <c r="GT8" i="8"/>
  <c r="HB8" i="8"/>
  <c r="HJ8" i="8"/>
  <c r="HR8" i="8"/>
  <c r="HZ8" i="8"/>
  <c r="HZ11" i="8" s="1"/>
  <c r="IH8" i="8"/>
  <c r="IP8" i="8"/>
  <c r="IX8" i="8"/>
  <c r="JF8" i="8"/>
  <c r="JN8" i="8"/>
  <c r="JV8" i="8"/>
  <c r="KD8" i="8"/>
  <c r="KL8" i="8"/>
  <c r="KT8" i="8"/>
  <c r="LB8" i="8"/>
  <c r="LJ8" i="8"/>
  <c r="LR8" i="8"/>
  <c r="LZ8" i="8"/>
  <c r="MH8" i="8"/>
  <c r="MP8" i="8"/>
  <c r="K8" i="8"/>
  <c r="S8" i="8"/>
  <c r="AA8" i="8"/>
  <c r="AI8" i="8"/>
  <c r="AQ8" i="8"/>
  <c r="AY8" i="8"/>
  <c r="BG8" i="8"/>
  <c r="BO8" i="8"/>
  <c r="BW8" i="8"/>
  <c r="CE8" i="8"/>
  <c r="CM8" i="8"/>
  <c r="CU8" i="8"/>
  <c r="DC8" i="8"/>
  <c r="DK8" i="8"/>
  <c r="DS8" i="8"/>
  <c r="EA8" i="8"/>
  <c r="EI8" i="8"/>
  <c r="EQ8" i="8"/>
  <c r="EY8" i="8"/>
  <c r="FG8" i="8"/>
  <c r="FO8" i="8"/>
  <c r="FW8" i="8"/>
  <c r="GE8" i="8"/>
  <c r="GM8" i="8"/>
  <c r="GU8" i="8"/>
  <c r="HC8" i="8"/>
  <c r="HK8" i="8"/>
  <c r="HS8" i="8"/>
  <c r="IA8" i="8"/>
  <c r="II8" i="8"/>
  <c r="IQ8" i="8"/>
  <c r="IY8" i="8"/>
  <c r="JG8" i="8"/>
  <c r="JO8" i="8"/>
  <c r="JW8" i="8"/>
  <c r="KE8" i="8"/>
  <c r="KM8" i="8"/>
  <c r="KU8" i="8"/>
  <c r="LC8" i="8"/>
  <c r="LK8" i="8"/>
  <c r="LS8" i="8"/>
  <c r="MA8" i="8"/>
  <c r="L8" i="8"/>
  <c r="AB8" i="8"/>
  <c r="AR8" i="8"/>
  <c r="BH8" i="8"/>
  <c r="BX8" i="8"/>
  <c r="CN8" i="8"/>
  <c r="DD8" i="8"/>
  <c r="DT8" i="8"/>
  <c r="EJ8" i="8"/>
  <c r="EZ8" i="8"/>
  <c r="FP8" i="8"/>
  <c r="GF8" i="8"/>
  <c r="GV8" i="8"/>
  <c r="HL8" i="8"/>
  <c r="IB8" i="8"/>
  <c r="IR8" i="8"/>
  <c r="JH8" i="8"/>
  <c r="JX8" i="8"/>
  <c r="KN8" i="8"/>
  <c r="LD8" i="8"/>
  <c r="LT8" i="8"/>
  <c r="MI8" i="8"/>
  <c r="MT8" i="8"/>
  <c r="NC8" i="8"/>
  <c r="NC11" i="8" s="1"/>
  <c r="NM8" i="8"/>
  <c r="NV8" i="8"/>
  <c r="OE8" i="8"/>
  <c r="ON8" i="8"/>
  <c r="OW8" i="8"/>
  <c r="PF8" i="8"/>
  <c r="PO8" i="8"/>
  <c r="PY8" i="8"/>
  <c r="QH8" i="8"/>
  <c r="QQ8" i="8"/>
  <c r="QZ8" i="8"/>
  <c r="RI8" i="8"/>
  <c r="RR8" i="8"/>
  <c r="SA8" i="8"/>
  <c r="SK8" i="8"/>
  <c r="ST8" i="8"/>
  <c r="TC8" i="8"/>
  <c r="TL8" i="8"/>
  <c r="TU8" i="8"/>
  <c r="UD8" i="8"/>
  <c r="UM8" i="8"/>
  <c r="UW8" i="8"/>
  <c r="VF8" i="8"/>
  <c r="VO8" i="8"/>
  <c r="M8" i="8"/>
  <c r="AC8" i="8"/>
  <c r="AS8" i="8"/>
  <c r="BI8" i="8"/>
  <c r="BY8" i="8"/>
  <c r="CO8" i="8"/>
  <c r="CO11" i="8" s="1"/>
  <c r="DE8" i="8"/>
  <c r="DU8" i="8"/>
  <c r="EK8" i="8"/>
  <c r="FA8" i="8"/>
  <c r="FQ8" i="8"/>
  <c r="GG8" i="8"/>
  <c r="GW8" i="8"/>
  <c r="HM8" i="8"/>
  <c r="IC8" i="8"/>
  <c r="IS8" i="8"/>
  <c r="JI8" i="8"/>
  <c r="JY8" i="8"/>
  <c r="KO8" i="8"/>
  <c r="LE8" i="8"/>
  <c r="LU8" i="8"/>
  <c r="MJ8" i="8"/>
  <c r="MU8" i="8"/>
  <c r="NE8" i="8"/>
  <c r="NN8" i="8"/>
  <c r="NW8" i="8"/>
  <c r="OF8" i="8"/>
  <c r="OO8" i="8"/>
  <c r="OX8" i="8"/>
  <c r="PG8" i="8"/>
  <c r="PQ8" i="8"/>
  <c r="PZ8" i="8"/>
  <c r="QI8" i="8"/>
  <c r="QR8" i="8"/>
  <c r="RA8" i="8"/>
  <c r="RJ8" i="8"/>
  <c r="RS8" i="8"/>
  <c r="SC8" i="8"/>
  <c r="SL8" i="8"/>
  <c r="SU8" i="8"/>
  <c r="TD8" i="8"/>
  <c r="TM8" i="8"/>
  <c r="TV8" i="8"/>
  <c r="UE8" i="8"/>
  <c r="UO8" i="8"/>
  <c r="UX8" i="8"/>
  <c r="VG8" i="8"/>
  <c r="VG11" i="8" s="1"/>
  <c r="VP8" i="8"/>
  <c r="N8" i="8"/>
  <c r="AD8" i="8"/>
  <c r="AT8" i="8"/>
  <c r="BJ8" i="8"/>
  <c r="BZ8" i="8"/>
  <c r="CP8" i="8"/>
  <c r="CP11" i="8" s="1"/>
  <c r="DF8" i="8"/>
  <c r="DV8" i="8"/>
  <c r="EL8" i="8"/>
  <c r="FB8" i="8"/>
  <c r="FR8" i="8"/>
  <c r="GH8" i="8"/>
  <c r="GX8" i="8"/>
  <c r="HN8" i="8"/>
  <c r="ID8" i="8"/>
  <c r="IT8" i="8"/>
  <c r="JJ8" i="8"/>
  <c r="JZ8" i="8"/>
  <c r="KP8" i="8"/>
  <c r="LF8" i="8"/>
  <c r="LV8" i="8"/>
  <c r="MK8" i="8"/>
  <c r="MW8" i="8"/>
  <c r="NF8" i="8"/>
  <c r="NO8" i="8"/>
  <c r="NX8" i="8"/>
  <c r="OG8" i="8"/>
  <c r="OP8" i="8"/>
  <c r="OY8" i="8"/>
  <c r="PI8" i="8"/>
  <c r="PR8" i="8"/>
  <c r="QA8" i="8"/>
  <c r="QJ8" i="8"/>
  <c r="QS8" i="8"/>
  <c r="RB8" i="8"/>
  <c r="RK8" i="8"/>
  <c r="RU8" i="8"/>
  <c r="SD8" i="8"/>
  <c r="SM8" i="8"/>
  <c r="SV8" i="8"/>
  <c r="TE8" i="8"/>
  <c r="TN8" i="8"/>
  <c r="TW8" i="8"/>
  <c r="UG8" i="8"/>
  <c r="UP8" i="8"/>
  <c r="UY8" i="8"/>
  <c r="VH8" i="8"/>
  <c r="VQ8" i="8"/>
  <c r="VQ11" i="8" s="1"/>
  <c r="D8" i="8"/>
  <c r="T8" i="8"/>
  <c r="AJ8" i="8"/>
  <c r="AZ8" i="8"/>
  <c r="BP8" i="8"/>
  <c r="CF8" i="8"/>
  <c r="CV8" i="8"/>
  <c r="DL8" i="8"/>
  <c r="EB8" i="8"/>
  <c r="ER8" i="8"/>
  <c r="FH8" i="8"/>
  <c r="FX8" i="8"/>
  <c r="GN8" i="8"/>
  <c r="HD8" i="8"/>
  <c r="HT8" i="8"/>
  <c r="IJ8" i="8"/>
  <c r="IZ8" i="8"/>
  <c r="JP8" i="8"/>
  <c r="KF8" i="8"/>
  <c r="KV8" i="8"/>
  <c r="LL8" i="8"/>
  <c r="MB8" i="8"/>
  <c r="MM8" i="8"/>
  <c r="MY8" i="8"/>
  <c r="NH8" i="8"/>
  <c r="NQ8" i="8"/>
  <c r="NZ8" i="8"/>
  <c r="OI8" i="8"/>
  <c r="OS8" i="8"/>
  <c r="PB8" i="8"/>
  <c r="PB11" i="8" s="1"/>
  <c r="PK8" i="8"/>
  <c r="PT8" i="8"/>
  <c r="QC8" i="8"/>
  <c r="QL8" i="8"/>
  <c r="QU8" i="8"/>
  <c r="RE8" i="8"/>
  <c r="RN8" i="8"/>
  <c r="RN11" i="8" s="1"/>
  <c r="RW8" i="8"/>
  <c r="SF8" i="8"/>
  <c r="SO8" i="8"/>
  <c r="SO11" i="8" s="1"/>
  <c r="SX8" i="8"/>
  <c r="TG8" i="8"/>
  <c r="TQ8" i="8"/>
  <c r="TZ8" i="8"/>
  <c r="UI8" i="8"/>
  <c r="UR8" i="8"/>
  <c r="UR11" i="8" s="1"/>
  <c r="VA8" i="8"/>
  <c r="VJ8" i="8"/>
  <c r="VS8" i="8"/>
  <c r="U8" i="8"/>
  <c r="BA8" i="8"/>
  <c r="CG8" i="8"/>
  <c r="DM8" i="8"/>
  <c r="ES8" i="8"/>
  <c r="FY8" i="8"/>
  <c r="HE8" i="8"/>
  <c r="IK8" i="8"/>
  <c r="JQ8" i="8"/>
  <c r="KW8" i="8"/>
  <c r="MC8" i="8"/>
  <c r="MZ8" i="8"/>
  <c r="NR8" i="8"/>
  <c r="NR11" i="8" s="1"/>
  <c r="OK8" i="8"/>
  <c r="PC8" i="8"/>
  <c r="PU8" i="8"/>
  <c r="QM8" i="8"/>
  <c r="RF8" i="8"/>
  <c r="RX8" i="8"/>
  <c r="SP8" i="8"/>
  <c r="SP11" i="8" s="1"/>
  <c r="TI8" i="8"/>
  <c r="UA8" i="8"/>
  <c r="US8" i="8"/>
  <c r="VK8" i="8"/>
  <c r="V8" i="8"/>
  <c r="BB8" i="8"/>
  <c r="CH8" i="8"/>
  <c r="DN8" i="8"/>
  <c r="ET8" i="8"/>
  <c r="FZ8" i="8"/>
  <c r="HF8" i="8"/>
  <c r="IL8" i="8"/>
  <c r="JR8" i="8"/>
  <c r="KX8" i="8"/>
  <c r="MD8" i="8"/>
  <c r="NA8" i="8"/>
  <c r="NS8" i="8"/>
  <c r="OL8" i="8"/>
  <c r="PD8" i="8"/>
  <c r="PV8" i="8"/>
  <c r="QO8" i="8"/>
  <c r="RG8" i="8"/>
  <c r="RY8" i="8"/>
  <c r="SQ8" i="8"/>
  <c r="TJ8" i="8"/>
  <c r="UB8" i="8"/>
  <c r="UT8" i="8"/>
  <c r="VM8" i="8"/>
  <c r="W8" i="8"/>
  <c r="BC8" i="8"/>
  <c r="CI8" i="8"/>
  <c r="DO8" i="8"/>
  <c r="EU8" i="8"/>
  <c r="GA8" i="8"/>
  <c r="HG8" i="8"/>
  <c r="IM8" i="8"/>
  <c r="JS8" i="8"/>
  <c r="KY8" i="8"/>
  <c r="ME8" i="8"/>
  <c r="NB8" i="8"/>
  <c r="NU8" i="8"/>
  <c r="OM8" i="8"/>
  <c r="PE8" i="8"/>
  <c r="PW8" i="8"/>
  <c r="QP8" i="8"/>
  <c r="RH8" i="8"/>
  <c r="RZ8" i="8"/>
  <c r="SS8" i="8"/>
  <c r="TK8" i="8"/>
  <c r="UC8" i="8"/>
  <c r="UU8" i="8"/>
  <c r="VN8" i="8"/>
  <c r="O8" i="8"/>
  <c r="AU8" i="8"/>
  <c r="CA8" i="8"/>
  <c r="DG8" i="8"/>
  <c r="DG11" i="8" s="1"/>
  <c r="EM8" i="8"/>
  <c r="FS8" i="8"/>
  <c r="FS11" i="8" s="1"/>
  <c r="GY8" i="8"/>
  <c r="IE8" i="8"/>
  <c r="JK8" i="8"/>
  <c r="KQ8" i="8"/>
  <c r="LW8" i="8"/>
  <c r="MX8" i="8"/>
  <c r="MX11" i="8" s="1"/>
  <c r="NP8" i="8"/>
  <c r="OH8" i="8"/>
  <c r="OH11" i="8" s="1"/>
  <c r="PA8" i="8"/>
  <c r="PS8" i="8"/>
  <c r="QK8" i="8"/>
  <c r="RC8" i="8"/>
  <c r="RV8" i="8"/>
  <c r="SN8" i="8"/>
  <c r="TF8" i="8"/>
  <c r="TY8" i="8"/>
  <c r="UQ8" i="8"/>
  <c r="VI8" i="8"/>
  <c r="AK8" i="8"/>
  <c r="CW8" i="8"/>
  <c r="FI8" i="8"/>
  <c r="HU8" i="8"/>
  <c r="KG8" i="8"/>
  <c r="KG11" i="8" s="1"/>
  <c r="MQ8" i="8"/>
  <c r="OA8" i="8"/>
  <c r="PL8" i="8"/>
  <c r="QW8" i="8"/>
  <c r="SG8" i="8"/>
  <c r="TR8" i="8"/>
  <c r="VB8" i="8"/>
  <c r="VB11" i="8" s="1"/>
  <c r="AL8" i="8"/>
  <c r="CX8" i="8"/>
  <c r="FJ8" i="8"/>
  <c r="HV8" i="8"/>
  <c r="KH8" i="8"/>
  <c r="MR8" i="8"/>
  <c r="OC8" i="8"/>
  <c r="PM8" i="8"/>
  <c r="QX8" i="8"/>
  <c r="SH8" i="8"/>
  <c r="TS8" i="8"/>
  <c r="TS11" i="8" s="1"/>
  <c r="VC8" i="8"/>
  <c r="AM8" i="8"/>
  <c r="CY8" i="8"/>
  <c r="FK8" i="8"/>
  <c r="HW8" i="8"/>
  <c r="KI8" i="8"/>
  <c r="MS8" i="8"/>
  <c r="OD8" i="8"/>
  <c r="PN8" i="8"/>
  <c r="QY8" i="8"/>
  <c r="SI8" i="8"/>
  <c r="TT8" i="8"/>
  <c r="VE8" i="8"/>
  <c r="AE8" i="8"/>
  <c r="CQ8" i="8"/>
  <c r="FC8" i="8"/>
  <c r="HO8" i="8"/>
  <c r="KA8" i="8"/>
  <c r="ML8" i="8"/>
  <c r="NY8" i="8"/>
  <c r="PJ8" i="8"/>
  <c r="QT8" i="8"/>
  <c r="SE8" i="8"/>
  <c r="TO8" i="8"/>
  <c r="TO11" i="8" s="1"/>
  <c r="UZ8" i="8"/>
  <c r="BQ8" i="8"/>
  <c r="GO8" i="8"/>
  <c r="LM8" i="8"/>
  <c r="OT8" i="8"/>
  <c r="OT11" i="8" s="1"/>
  <c r="RO8" i="8"/>
  <c r="UJ8" i="8"/>
  <c r="BR8" i="8"/>
  <c r="GP8" i="8"/>
  <c r="LN8" i="8"/>
  <c r="OU8" i="8"/>
  <c r="RP8" i="8"/>
  <c r="UK8" i="8"/>
  <c r="BS8" i="8"/>
  <c r="GQ8" i="8"/>
  <c r="LO8" i="8"/>
  <c r="OV8" i="8"/>
  <c r="RQ8" i="8"/>
  <c r="UL8" i="8"/>
  <c r="BK8" i="8"/>
  <c r="GI8" i="8"/>
  <c r="LG8" i="8"/>
  <c r="OQ8" i="8"/>
  <c r="OQ11" i="8" s="1"/>
  <c r="RM8" i="8"/>
  <c r="UH8" i="8"/>
  <c r="CR5" i="8"/>
  <c r="BW5" i="8"/>
  <c r="BB5" i="8"/>
  <c r="AH5" i="8"/>
  <c r="G5" i="8"/>
  <c r="UN6" i="8"/>
  <c r="TC6" i="8"/>
  <c r="RS6" i="8"/>
  <c r="QH6" i="8"/>
  <c r="OW6" i="8"/>
  <c r="NJ6" i="8"/>
  <c r="LS6" i="8"/>
  <c r="KD6" i="8"/>
  <c r="KD11" i="8" s="1"/>
  <c r="IN6" i="8"/>
  <c r="IN11" i="8" s="1"/>
  <c r="GY6" i="8"/>
  <c r="FH6" i="8"/>
  <c r="DR6" i="8"/>
  <c r="BL6" i="8"/>
  <c r="VH7" i="8"/>
  <c r="SM7" i="8"/>
  <c r="PQ7" i="8"/>
  <c r="MV7" i="8"/>
  <c r="JK7" i="8"/>
  <c r="EM7" i="8"/>
  <c r="D7" i="8"/>
  <c r="QD8" i="8"/>
  <c r="JA8" i="8"/>
  <c r="E8" i="8"/>
  <c r="UI11" i="8"/>
  <c r="BV5" i="8"/>
  <c r="F5" i="8"/>
  <c r="F11" i="8" s="1"/>
  <c r="UM6" i="8"/>
  <c r="TB6" i="8"/>
  <c r="RQ6" i="8"/>
  <c r="QG6" i="8"/>
  <c r="OV6" i="8"/>
  <c r="NH6" i="8"/>
  <c r="LR6" i="8"/>
  <c r="KC6" i="8"/>
  <c r="IM6" i="8"/>
  <c r="GV6" i="8"/>
  <c r="FG6" i="8"/>
  <c r="DQ6" i="8"/>
  <c r="DQ11" i="8" s="1"/>
  <c r="BK6" i="8"/>
  <c r="VG7" i="8"/>
  <c r="SK7" i="8"/>
  <c r="PP7" i="8"/>
  <c r="MU7" i="8"/>
  <c r="JI7" i="8"/>
  <c r="VR8" i="8"/>
  <c r="QB8" i="8"/>
  <c r="IU8" i="8"/>
  <c r="K7" i="8"/>
  <c r="S7" i="8"/>
  <c r="AA7" i="8"/>
  <c r="AA11" i="8" s="1"/>
  <c r="AI7" i="8"/>
  <c r="AQ7" i="8"/>
  <c r="AY7" i="8"/>
  <c r="BG7" i="8"/>
  <c r="BO7" i="8"/>
  <c r="BW7" i="8"/>
  <c r="CE7" i="8"/>
  <c r="CM7" i="8"/>
  <c r="G7" i="8"/>
  <c r="P7" i="8"/>
  <c r="Y7" i="8"/>
  <c r="AH7" i="8"/>
  <c r="AR7" i="8"/>
  <c r="BA7" i="8"/>
  <c r="BJ7" i="8"/>
  <c r="BS7" i="8"/>
  <c r="CB7" i="8"/>
  <c r="CK7" i="8"/>
  <c r="CT7" i="8"/>
  <c r="DB7" i="8"/>
  <c r="DJ7" i="8"/>
  <c r="DR7" i="8"/>
  <c r="DZ7" i="8"/>
  <c r="EH7" i="8"/>
  <c r="EP7" i="8"/>
  <c r="EX7" i="8"/>
  <c r="FF7" i="8"/>
  <c r="FN7" i="8"/>
  <c r="FV7" i="8"/>
  <c r="FV11" i="8" s="1"/>
  <c r="GD7" i="8"/>
  <c r="GL7" i="8"/>
  <c r="GT7" i="8"/>
  <c r="HB7" i="8"/>
  <c r="HJ7" i="8"/>
  <c r="HR7" i="8"/>
  <c r="HZ7" i="8"/>
  <c r="IH7" i="8"/>
  <c r="IP7" i="8"/>
  <c r="IX7" i="8"/>
  <c r="JF7" i="8"/>
  <c r="JN7" i="8"/>
  <c r="JV7" i="8"/>
  <c r="KD7" i="8"/>
  <c r="KL7" i="8"/>
  <c r="KT7" i="8"/>
  <c r="KT11" i="8" s="1"/>
  <c r="LB7" i="8"/>
  <c r="LJ7" i="8"/>
  <c r="LR7" i="8"/>
  <c r="LZ7" i="8"/>
  <c r="MH7" i="8"/>
  <c r="MP7" i="8"/>
  <c r="MX7" i="8"/>
  <c r="NF7" i="8"/>
  <c r="NN7" i="8"/>
  <c r="NV7" i="8"/>
  <c r="OD7" i="8"/>
  <c r="OL7" i="8"/>
  <c r="OT7" i="8"/>
  <c r="PB7" i="8"/>
  <c r="PJ7" i="8"/>
  <c r="PR7" i="8"/>
  <c r="PR11" i="8" s="1"/>
  <c r="PZ7" i="8"/>
  <c r="QH7" i="8"/>
  <c r="QP7" i="8"/>
  <c r="QX7" i="8"/>
  <c r="RF7" i="8"/>
  <c r="RN7" i="8"/>
  <c r="RV7" i="8"/>
  <c r="SD7" i="8"/>
  <c r="SL7" i="8"/>
  <c r="ST7" i="8"/>
  <c r="TB7" i="8"/>
  <c r="TJ7" i="8"/>
  <c r="TR7" i="8"/>
  <c r="TZ7" i="8"/>
  <c r="UH7" i="8"/>
  <c r="UP7" i="8"/>
  <c r="UP11" i="8" s="1"/>
  <c r="UX7" i="8"/>
  <c r="VF7" i="8"/>
  <c r="VN7" i="8"/>
  <c r="H7" i="8"/>
  <c r="Q7" i="8"/>
  <c r="Z7" i="8"/>
  <c r="AJ7" i="8"/>
  <c r="AS7" i="8"/>
  <c r="BB7" i="8"/>
  <c r="BK7" i="8"/>
  <c r="BT7" i="8"/>
  <c r="CC7" i="8"/>
  <c r="CL7" i="8"/>
  <c r="CU7" i="8"/>
  <c r="DC7" i="8"/>
  <c r="DK7" i="8"/>
  <c r="DS7" i="8"/>
  <c r="EA7" i="8"/>
  <c r="EI7" i="8"/>
  <c r="EQ7" i="8"/>
  <c r="EY7" i="8"/>
  <c r="FG7" i="8"/>
  <c r="FO7" i="8"/>
  <c r="FW7" i="8"/>
  <c r="GE7" i="8"/>
  <c r="GM7" i="8"/>
  <c r="GU7" i="8"/>
  <c r="HC7" i="8"/>
  <c r="HK7" i="8"/>
  <c r="HS7" i="8"/>
  <c r="IA7" i="8"/>
  <c r="II7" i="8"/>
  <c r="IQ7" i="8"/>
  <c r="IY7" i="8"/>
  <c r="JG7" i="8"/>
  <c r="JO7" i="8"/>
  <c r="JW7" i="8"/>
  <c r="KE7" i="8"/>
  <c r="KM7" i="8"/>
  <c r="KU7" i="8"/>
  <c r="I7" i="8"/>
  <c r="R7" i="8"/>
  <c r="R11" i="8" s="1"/>
  <c r="AB7" i="8"/>
  <c r="AK7" i="8"/>
  <c r="AT7" i="8"/>
  <c r="BC7" i="8"/>
  <c r="BL7" i="8"/>
  <c r="BU7" i="8"/>
  <c r="CD7" i="8"/>
  <c r="CN7" i="8"/>
  <c r="CV7" i="8"/>
  <c r="DD7" i="8"/>
  <c r="DL7" i="8"/>
  <c r="DT7" i="8"/>
  <c r="EB7" i="8"/>
  <c r="EJ7" i="8"/>
  <c r="ER7" i="8"/>
  <c r="EZ7" i="8"/>
  <c r="FH7" i="8"/>
  <c r="FP7" i="8"/>
  <c r="FX7" i="8"/>
  <c r="GF7" i="8"/>
  <c r="GN7" i="8"/>
  <c r="GV7" i="8"/>
  <c r="HD7" i="8"/>
  <c r="HL7" i="8"/>
  <c r="HT7" i="8"/>
  <c r="IB7" i="8"/>
  <c r="IJ7" i="8"/>
  <c r="IR7" i="8"/>
  <c r="IZ7" i="8"/>
  <c r="JH7" i="8"/>
  <c r="JP7" i="8"/>
  <c r="JX7" i="8"/>
  <c r="KF7" i="8"/>
  <c r="KN7" i="8"/>
  <c r="KV7" i="8"/>
  <c r="L7" i="8"/>
  <c r="U7" i="8"/>
  <c r="AD7" i="8"/>
  <c r="AM7" i="8"/>
  <c r="AM11" i="8" s="1"/>
  <c r="AV7" i="8"/>
  <c r="BE7" i="8"/>
  <c r="BE11" i="8" s="1"/>
  <c r="BN7" i="8"/>
  <c r="BX7" i="8"/>
  <c r="CG7" i="8"/>
  <c r="CP7" i="8"/>
  <c r="CX7" i="8"/>
  <c r="DF7" i="8"/>
  <c r="DF11" i="8" s="1"/>
  <c r="DN7" i="8"/>
  <c r="DV7" i="8"/>
  <c r="DV11" i="8" s="1"/>
  <c r="ED7" i="8"/>
  <c r="EL7" i="8"/>
  <c r="ET7" i="8"/>
  <c r="FB7" i="8"/>
  <c r="FJ7" i="8"/>
  <c r="FR7" i="8"/>
  <c r="FZ7" i="8"/>
  <c r="GH7" i="8"/>
  <c r="GH11" i="8" s="1"/>
  <c r="GP7" i="8"/>
  <c r="GX7" i="8"/>
  <c r="HF7" i="8"/>
  <c r="HN7" i="8"/>
  <c r="HV7" i="8"/>
  <c r="ID7" i="8"/>
  <c r="ID11" i="8" s="1"/>
  <c r="IL7" i="8"/>
  <c r="IT7" i="8"/>
  <c r="IT11" i="8" s="1"/>
  <c r="JB7" i="8"/>
  <c r="JJ7" i="8"/>
  <c r="JR7" i="8"/>
  <c r="JZ7" i="8"/>
  <c r="KH7" i="8"/>
  <c r="KP7" i="8"/>
  <c r="M7" i="8"/>
  <c r="M11" i="8" s="1"/>
  <c r="AE7" i="8"/>
  <c r="AE11" i="8" s="1"/>
  <c r="AW7" i="8"/>
  <c r="BP7" i="8"/>
  <c r="CH7" i="8"/>
  <c r="CY7" i="8"/>
  <c r="DO7" i="8"/>
  <c r="EE7" i="8"/>
  <c r="EU7" i="8"/>
  <c r="FK7" i="8"/>
  <c r="FK11" i="8" s="1"/>
  <c r="GA7" i="8"/>
  <c r="GQ7" i="8"/>
  <c r="HG7" i="8"/>
  <c r="HW7" i="8"/>
  <c r="IM7" i="8"/>
  <c r="JC7" i="8"/>
  <c r="JS7" i="8"/>
  <c r="JS11" i="8" s="1"/>
  <c r="KI7" i="8"/>
  <c r="KX7" i="8"/>
  <c r="LG7" i="8"/>
  <c r="LP7" i="8"/>
  <c r="LY7" i="8"/>
  <c r="MI7" i="8"/>
  <c r="MR7" i="8"/>
  <c r="NA7" i="8"/>
  <c r="NA11" i="8" s="1"/>
  <c r="NJ7" i="8"/>
  <c r="NS7" i="8"/>
  <c r="OB7" i="8"/>
  <c r="OK7" i="8"/>
  <c r="OU7" i="8"/>
  <c r="PD7" i="8"/>
  <c r="PM7" i="8"/>
  <c r="PV7" i="8"/>
  <c r="QE7" i="8"/>
  <c r="QN7" i="8"/>
  <c r="QW7" i="8"/>
  <c r="RG7" i="8"/>
  <c r="RP7" i="8"/>
  <c r="RY7" i="8"/>
  <c r="SH7" i="8"/>
  <c r="SQ7" i="8"/>
  <c r="SZ7" i="8"/>
  <c r="SZ11" i="8" s="1"/>
  <c r="TI7" i="8"/>
  <c r="TS7" i="8"/>
  <c r="UB7" i="8"/>
  <c r="UK7" i="8"/>
  <c r="UT7" i="8"/>
  <c r="UT11" i="8" s="1"/>
  <c r="VC7" i="8"/>
  <c r="VL7" i="8"/>
  <c r="VL11" i="8" s="1"/>
  <c r="N7" i="8"/>
  <c r="AF7" i="8"/>
  <c r="AX7" i="8"/>
  <c r="BQ7" i="8"/>
  <c r="CI7" i="8"/>
  <c r="CZ7" i="8"/>
  <c r="DP7" i="8"/>
  <c r="DP11" i="8" s="1"/>
  <c r="EF7" i="8"/>
  <c r="EV7" i="8"/>
  <c r="FL7" i="8"/>
  <c r="GB7" i="8"/>
  <c r="GR7" i="8"/>
  <c r="HH7" i="8"/>
  <c r="HX7" i="8"/>
  <c r="IN7" i="8"/>
  <c r="JD7" i="8"/>
  <c r="JT7" i="8"/>
  <c r="KJ7" i="8"/>
  <c r="KY7" i="8"/>
  <c r="LH7" i="8"/>
  <c r="LQ7" i="8"/>
  <c r="MA7" i="8"/>
  <c r="MJ7" i="8"/>
  <c r="MS7" i="8"/>
  <c r="NB7" i="8"/>
  <c r="NK7" i="8"/>
  <c r="NT7" i="8"/>
  <c r="OC7" i="8"/>
  <c r="OM7" i="8"/>
  <c r="OV7" i="8"/>
  <c r="PE7" i="8"/>
  <c r="PN7" i="8"/>
  <c r="PW7" i="8"/>
  <c r="QF7" i="8"/>
  <c r="QO7" i="8"/>
  <c r="QY7" i="8"/>
  <c r="RH7" i="8"/>
  <c r="RQ7" i="8"/>
  <c r="RZ7" i="8"/>
  <c r="RZ11" i="8" s="1"/>
  <c r="SI7" i="8"/>
  <c r="SR7" i="8"/>
  <c r="TA7" i="8"/>
  <c r="TK7" i="8"/>
  <c r="TT7" i="8"/>
  <c r="UC7" i="8"/>
  <c r="UL7" i="8"/>
  <c r="UU7" i="8"/>
  <c r="VD7" i="8"/>
  <c r="VM7" i="8"/>
  <c r="O7" i="8"/>
  <c r="AG7" i="8"/>
  <c r="AZ7" i="8"/>
  <c r="BR7" i="8"/>
  <c r="CJ7" i="8"/>
  <c r="DA7" i="8"/>
  <c r="DQ7" i="8"/>
  <c r="EG7" i="8"/>
  <c r="EW7" i="8"/>
  <c r="FM7" i="8"/>
  <c r="GC7" i="8"/>
  <c r="GS7" i="8"/>
  <c r="HI7" i="8"/>
  <c r="HY7" i="8"/>
  <c r="IO7" i="8"/>
  <c r="IO11" i="8" s="1"/>
  <c r="JE7" i="8"/>
  <c r="JU7" i="8"/>
  <c r="KK7" i="8"/>
  <c r="KZ7" i="8"/>
  <c r="LI7" i="8"/>
  <c r="LS7" i="8"/>
  <c r="MB7" i="8"/>
  <c r="MK7" i="8"/>
  <c r="MT7" i="8"/>
  <c r="NC7" i="8"/>
  <c r="NL7" i="8"/>
  <c r="NU7" i="8"/>
  <c r="OE7" i="8"/>
  <c r="ON7" i="8"/>
  <c r="OW7" i="8"/>
  <c r="PF7" i="8"/>
  <c r="PO7" i="8"/>
  <c r="PO11" i="8" s="1"/>
  <c r="PX7" i="8"/>
  <c r="QG7" i="8"/>
  <c r="QQ7" i="8"/>
  <c r="QZ7" i="8"/>
  <c r="RI7" i="8"/>
  <c r="RR7" i="8"/>
  <c r="SA7" i="8"/>
  <c r="SA11" i="8" s="1"/>
  <c r="SJ7" i="8"/>
  <c r="SJ11" i="8" s="1"/>
  <c r="SS7" i="8"/>
  <c r="TC7" i="8"/>
  <c r="TL7" i="8"/>
  <c r="TU7" i="8"/>
  <c r="UD7" i="8"/>
  <c r="UM7" i="8"/>
  <c r="UV7" i="8"/>
  <c r="VE7" i="8"/>
  <c r="VO7" i="8"/>
  <c r="J7" i="8"/>
  <c r="AC7" i="8"/>
  <c r="AU7" i="8"/>
  <c r="BM7" i="8"/>
  <c r="BM11" i="8" s="1"/>
  <c r="CF7" i="8"/>
  <c r="CW7" i="8"/>
  <c r="DM7" i="8"/>
  <c r="EC7" i="8"/>
  <c r="ES7" i="8"/>
  <c r="FI7" i="8"/>
  <c r="FY7" i="8"/>
  <c r="GO7" i="8"/>
  <c r="HE7" i="8"/>
  <c r="HE11" i="8" s="1"/>
  <c r="HU7" i="8"/>
  <c r="IK7" i="8"/>
  <c r="IK11" i="8" s="1"/>
  <c r="JA7" i="8"/>
  <c r="JQ7" i="8"/>
  <c r="KG7" i="8"/>
  <c r="KW7" i="8"/>
  <c r="LF7" i="8"/>
  <c r="LO7" i="8"/>
  <c r="LX7" i="8"/>
  <c r="LX11" i="8" s="1"/>
  <c r="MG7" i="8"/>
  <c r="MG11" i="8" s="1"/>
  <c r="MQ7" i="8"/>
  <c r="MZ7" i="8"/>
  <c r="NI7" i="8"/>
  <c r="NR7" i="8"/>
  <c r="OA7" i="8"/>
  <c r="OJ7" i="8"/>
  <c r="OJ11" i="8" s="1"/>
  <c r="OS7" i="8"/>
  <c r="PC7" i="8"/>
  <c r="PL7" i="8"/>
  <c r="PU7" i="8"/>
  <c r="QD7" i="8"/>
  <c r="QM7" i="8"/>
  <c r="QV7" i="8"/>
  <c r="QV11" i="8" s="1"/>
  <c r="RE7" i="8"/>
  <c r="RO7" i="8"/>
  <c r="RO11" i="8" s="1"/>
  <c r="RX7" i="8"/>
  <c r="SG7" i="8"/>
  <c r="SP7" i="8"/>
  <c r="SY7" i="8"/>
  <c r="TH7" i="8"/>
  <c r="TQ7" i="8"/>
  <c r="UA7" i="8"/>
  <c r="UA11" i="8" s="1"/>
  <c r="UJ7" i="8"/>
  <c r="US7" i="8"/>
  <c r="US11" i="8" s="1"/>
  <c r="VB7" i="8"/>
  <c r="VK7" i="8"/>
  <c r="C7" i="8"/>
  <c r="V7" i="8"/>
  <c r="BF7" i="8"/>
  <c r="CQ7" i="8"/>
  <c r="CQ11" i="8" s="1"/>
  <c r="DW7" i="8"/>
  <c r="FC7" i="8"/>
  <c r="FC11" i="8" s="1"/>
  <c r="GI7" i="8"/>
  <c r="HO7" i="8"/>
  <c r="IU7" i="8"/>
  <c r="KA7" i="8"/>
  <c r="LC7" i="8"/>
  <c r="LU7" i="8"/>
  <c r="MM7" i="8"/>
  <c r="MM11" i="8" s="1"/>
  <c r="NE7" i="8"/>
  <c r="NX7" i="8"/>
  <c r="OP7" i="8"/>
  <c r="PH7" i="8"/>
  <c r="QA7" i="8"/>
  <c r="QS7" i="8"/>
  <c r="QS11" i="8" s="1"/>
  <c r="RK7" i="8"/>
  <c r="RK11" i="8" s="1"/>
  <c r="SC7" i="8"/>
  <c r="SV7" i="8"/>
  <c r="TN7" i="8"/>
  <c r="UF7" i="8"/>
  <c r="UY7" i="8"/>
  <c r="VQ7" i="8"/>
  <c r="W7" i="8"/>
  <c r="BH7" i="8"/>
  <c r="CR7" i="8"/>
  <c r="DX7" i="8"/>
  <c r="FD7" i="8"/>
  <c r="GJ7" i="8"/>
  <c r="HP7" i="8"/>
  <c r="IV7" i="8"/>
  <c r="KB7" i="8"/>
  <c r="LD7" i="8"/>
  <c r="LV7" i="8"/>
  <c r="MN7" i="8"/>
  <c r="NG7" i="8"/>
  <c r="NY7" i="8"/>
  <c r="OQ7" i="8"/>
  <c r="PI7" i="8"/>
  <c r="QB7" i="8"/>
  <c r="QT7" i="8"/>
  <c r="RL7" i="8"/>
  <c r="SE7" i="8"/>
  <c r="SE11" i="8" s="1"/>
  <c r="SW7" i="8"/>
  <c r="TO7" i="8"/>
  <c r="UG7" i="8"/>
  <c r="UZ7" i="8"/>
  <c r="VR7" i="8"/>
  <c r="X7" i="8"/>
  <c r="BI7" i="8"/>
  <c r="BI11" i="8" s="1"/>
  <c r="CS7" i="8"/>
  <c r="DY7" i="8"/>
  <c r="FE7" i="8"/>
  <c r="GK7" i="8"/>
  <c r="HQ7" i="8"/>
  <c r="IW7" i="8"/>
  <c r="KC7" i="8"/>
  <c r="LE7" i="8"/>
  <c r="LE11" i="8" s="1"/>
  <c r="LW7" i="8"/>
  <c r="LW11" i="8" s="1"/>
  <c r="MO7" i="8"/>
  <c r="NH7" i="8"/>
  <c r="NZ7" i="8"/>
  <c r="OR7" i="8"/>
  <c r="PK7" i="8"/>
  <c r="QC7" i="8"/>
  <c r="QU7" i="8"/>
  <c r="RM7" i="8"/>
  <c r="SF7" i="8"/>
  <c r="SX7" i="8"/>
  <c r="TP7" i="8"/>
  <c r="UI7" i="8"/>
  <c r="VA7" i="8"/>
  <c r="VA11" i="8" s="1"/>
  <c r="VS7" i="8"/>
  <c r="T7" i="8"/>
  <c r="BD7" i="8"/>
  <c r="CO7" i="8"/>
  <c r="DU7" i="8"/>
  <c r="FA7" i="8"/>
  <c r="GG7" i="8"/>
  <c r="HM7" i="8"/>
  <c r="HM11" i="8" s="1"/>
  <c r="IS7" i="8"/>
  <c r="JY7" i="8"/>
  <c r="JY11" i="8" s="1"/>
  <c r="LA7" i="8"/>
  <c r="LT7" i="8"/>
  <c r="ML7" i="8"/>
  <c r="ND7" i="8"/>
  <c r="NW7" i="8"/>
  <c r="OO7" i="8"/>
  <c r="PG7" i="8"/>
  <c r="PY7" i="8"/>
  <c r="QR7" i="8"/>
  <c r="RJ7" i="8"/>
  <c r="SB7" i="8"/>
  <c r="SU7" i="8"/>
  <c r="TM7" i="8"/>
  <c r="UE7" i="8"/>
  <c r="UW7" i="8"/>
  <c r="VP7" i="8"/>
  <c r="AN7" i="8"/>
  <c r="AN11" i="8" s="1"/>
  <c r="DG7" i="8"/>
  <c r="FS7" i="8"/>
  <c r="IE7" i="8"/>
  <c r="KQ7" i="8"/>
  <c r="MD7" i="8"/>
  <c r="NO7" i="8"/>
  <c r="OY7" i="8"/>
  <c r="OY11" i="8" s="1"/>
  <c r="QJ7" i="8"/>
  <c r="RT7" i="8"/>
  <c r="TE7" i="8"/>
  <c r="UO7" i="8"/>
  <c r="AO7" i="8"/>
  <c r="DH7" i="8"/>
  <c r="FT7" i="8"/>
  <c r="IF7" i="8"/>
  <c r="KR7" i="8"/>
  <c r="KR11" i="8" s="1"/>
  <c r="ME7" i="8"/>
  <c r="NP7" i="8"/>
  <c r="OZ7" i="8"/>
  <c r="QK7" i="8"/>
  <c r="RU7" i="8"/>
  <c r="TF7" i="8"/>
  <c r="TF11" i="8" s="1"/>
  <c r="UQ7" i="8"/>
  <c r="AP7" i="8"/>
  <c r="AP11" i="8" s="1"/>
  <c r="DI7" i="8"/>
  <c r="FU7" i="8"/>
  <c r="IG7" i="8"/>
  <c r="KS7" i="8"/>
  <c r="MF7" i="8"/>
  <c r="NQ7" i="8"/>
  <c r="NQ11" i="8" s="1"/>
  <c r="PA7" i="8"/>
  <c r="QL7" i="8"/>
  <c r="QL11" i="8" s="1"/>
  <c r="RW7" i="8"/>
  <c r="TG7" i="8"/>
  <c r="UR7" i="8"/>
  <c r="AL7" i="8"/>
  <c r="DE7" i="8"/>
  <c r="DE11" i="8" s="1"/>
  <c r="FQ7" i="8"/>
  <c r="FQ11" i="8" s="1"/>
  <c r="IC7" i="8"/>
  <c r="IC11" i="8" s="1"/>
  <c r="KO7" i="8"/>
  <c r="KO11" i="8" s="1"/>
  <c r="MC7" i="8"/>
  <c r="NM7" i="8"/>
  <c r="OX7" i="8"/>
  <c r="QI7" i="8"/>
  <c r="RS7" i="8"/>
  <c r="TD7" i="8"/>
  <c r="UN7" i="8"/>
  <c r="VP3" i="8"/>
  <c r="VP11" i="8" s="1"/>
  <c r="VG3" i="8"/>
  <c r="UW3" i="8"/>
  <c r="UN3" i="8"/>
  <c r="UE3" i="8"/>
  <c r="TV3" i="8"/>
  <c r="TV11" i="8" s="1"/>
  <c r="TM3" i="8"/>
  <c r="TM11" i="8" s="1"/>
  <c r="TD3" i="8"/>
  <c r="TD11" i="8" s="1"/>
  <c r="SU3" i="8"/>
  <c r="SU11" i="8" s="1"/>
  <c r="SJ3" i="8"/>
  <c r="RT3" i="8"/>
  <c r="RD3" i="8"/>
  <c r="QN3" i="8"/>
  <c r="PX3" i="8"/>
  <c r="PX11" i="8" s="1"/>
  <c r="PH3" i="8"/>
  <c r="OR3" i="8"/>
  <c r="OB3" i="8"/>
  <c r="OB11" i="8" s="1"/>
  <c r="NL3" i="8"/>
  <c r="MV3" i="8"/>
  <c r="MF3" i="8"/>
  <c r="LP3" i="8"/>
  <c r="KZ3" i="8"/>
  <c r="KZ11" i="8" s="1"/>
  <c r="KJ3" i="8"/>
  <c r="JT3" i="8"/>
  <c r="JD3" i="8"/>
  <c r="JD11" i="8" s="1"/>
  <c r="IN3" i="8"/>
  <c r="HX3" i="8"/>
  <c r="HH3" i="8"/>
  <c r="GR3" i="8"/>
  <c r="GB3" i="8"/>
  <c r="GB11" i="8" s="1"/>
  <c r="FL3" i="8"/>
  <c r="EV3" i="8"/>
  <c r="EF3" i="8"/>
  <c r="EF11" i="8" s="1"/>
  <c r="DP3" i="8"/>
  <c r="CZ3" i="8"/>
  <c r="CJ3" i="8"/>
  <c r="BT3" i="8"/>
  <c r="BC3" i="8"/>
  <c r="AK3" i="8"/>
  <c r="S3" i="8"/>
  <c r="S11" i="8" s="1"/>
  <c r="VR5" i="8"/>
  <c r="VR11" i="8" s="1"/>
  <c r="UY5" i="8"/>
  <c r="UY11" i="8" s="1"/>
  <c r="UG5" i="8"/>
  <c r="TO5" i="8"/>
  <c r="SV5" i="8"/>
  <c r="SV11" i="8" s="1"/>
  <c r="SD5" i="8"/>
  <c r="RL5" i="8"/>
  <c r="QT5" i="8"/>
  <c r="QA5" i="8"/>
  <c r="PI5" i="8"/>
  <c r="OQ5" i="8"/>
  <c r="NX5" i="8"/>
  <c r="NF5" i="8"/>
  <c r="MN5" i="8"/>
  <c r="LV5" i="8"/>
  <c r="LV11" i="8" s="1"/>
  <c r="LC5" i="8"/>
  <c r="KK5" i="8"/>
  <c r="JS5" i="8"/>
  <c r="IZ5" i="8"/>
  <c r="IH5" i="8"/>
  <c r="HP5" i="8"/>
  <c r="GX5" i="8"/>
  <c r="GX11" i="8" s="1"/>
  <c r="GE5" i="8"/>
  <c r="FM5" i="8"/>
  <c r="EU5" i="8"/>
  <c r="EU11" i="8" s="1"/>
  <c r="DZ5" i="8"/>
  <c r="DE5" i="8"/>
  <c r="CJ5" i="8"/>
  <c r="BP5" i="8"/>
  <c r="AT5" i="8"/>
  <c r="AT11" i="8" s="1"/>
  <c r="Z5" i="8"/>
  <c r="Z11" i="8" s="1"/>
  <c r="VH6" i="8"/>
  <c r="VH11" i="8" s="1"/>
  <c r="TX6" i="8"/>
  <c r="SM6" i="8"/>
  <c r="SM11" i="8" s="1"/>
  <c r="RC6" i="8"/>
  <c r="PR6" i="8"/>
  <c r="OF6" i="8"/>
  <c r="MQ6" i="8"/>
  <c r="LA6" i="8"/>
  <c r="LA11" i="8" s="1"/>
  <c r="JL6" i="8"/>
  <c r="JL11" i="8" s="1"/>
  <c r="HV6" i="8"/>
  <c r="GF6" i="8"/>
  <c r="EP6" i="8"/>
  <c r="CX6" i="8"/>
  <c r="AD6" i="8"/>
  <c r="TY7" i="8"/>
  <c r="TY11" i="8" s="1"/>
  <c r="RD7" i="8"/>
  <c r="OI7" i="8"/>
  <c r="OI11" i="8" s="1"/>
  <c r="LN7" i="8"/>
  <c r="HA7" i="8"/>
  <c r="CA7" i="8"/>
  <c r="TB8" i="8"/>
  <c r="NK8" i="8"/>
  <c r="EE8" i="8"/>
  <c r="VO11" i="8"/>
  <c r="HS11" i="8"/>
  <c r="PF11" i="8"/>
  <c r="NZ11" i="8"/>
  <c r="NB11" i="8"/>
  <c r="LF11" i="8"/>
  <c r="KP11" i="8"/>
  <c r="JZ11" i="8"/>
  <c r="JJ11" i="8"/>
  <c r="FR11" i="8"/>
  <c r="FB11" i="8"/>
  <c r="EL11" i="8"/>
  <c r="VO3" i="8"/>
  <c r="VE3" i="8"/>
  <c r="UV3" i="8"/>
  <c r="UV11" i="8" s="1"/>
  <c r="UM3" i="8"/>
  <c r="UM11" i="8" s="1"/>
  <c r="UD3" i="8"/>
  <c r="UD11" i="8" s="1"/>
  <c r="TU3" i="8"/>
  <c r="TL3" i="8"/>
  <c r="TL11" i="8" s="1"/>
  <c r="TC3" i="8"/>
  <c r="TC11" i="8" s="1"/>
  <c r="SS3" i="8"/>
  <c r="SI3" i="8"/>
  <c r="RS3" i="8"/>
  <c r="RS11" i="8" s="1"/>
  <c r="RC3" i="8"/>
  <c r="RC11" i="8" s="1"/>
  <c r="QM3" i="8"/>
  <c r="PW3" i="8"/>
  <c r="PG3" i="8"/>
  <c r="OQ3" i="8"/>
  <c r="OA3" i="8"/>
  <c r="NK3" i="8"/>
  <c r="MU3" i="8"/>
  <c r="MU11" i="8" s="1"/>
  <c r="ME3" i="8"/>
  <c r="ME11" i="8" s="1"/>
  <c r="LO3" i="8"/>
  <c r="KY3" i="8"/>
  <c r="KI3" i="8"/>
  <c r="JS3" i="8"/>
  <c r="JC3" i="8"/>
  <c r="IM3" i="8"/>
  <c r="HW3" i="8"/>
  <c r="HW11" i="8" s="1"/>
  <c r="HG3" i="8"/>
  <c r="HG11" i="8" s="1"/>
  <c r="GQ3" i="8"/>
  <c r="GA3" i="8"/>
  <c r="FK3" i="8"/>
  <c r="EU3" i="8"/>
  <c r="EE3" i="8"/>
  <c r="DO3" i="8"/>
  <c r="CY3" i="8"/>
  <c r="CY11" i="8" s="1"/>
  <c r="CI3" i="8"/>
  <c r="CI11" i="8" s="1"/>
  <c r="BS3" i="8"/>
  <c r="BB3" i="8"/>
  <c r="AJ3" i="8"/>
  <c r="VP5" i="8"/>
  <c r="UX5" i="8"/>
  <c r="UF5" i="8"/>
  <c r="TN5" i="8"/>
  <c r="TN11" i="8" s="1"/>
  <c r="SU5" i="8"/>
  <c r="SC5" i="8"/>
  <c r="RK5" i="8"/>
  <c r="QR5" i="8"/>
  <c r="PZ5" i="8"/>
  <c r="PH5" i="8"/>
  <c r="OP5" i="8"/>
  <c r="NW5" i="8"/>
  <c r="NE5" i="8"/>
  <c r="MM5" i="8"/>
  <c r="LT5" i="8"/>
  <c r="LB5" i="8"/>
  <c r="KJ5" i="8"/>
  <c r="JR5" i="8"/>
  <c r="IY5" i="8"/>
  <c r="IG5" i="8"/>
  <c r="HO5" i="8"/>
  <c r="HO11" i="8" s="1"/>
  <c r="GV5" i="8"/>
  <c r="GD5" i="8"/>
  <c r="FL5" i="8"/>
  <c r="ET5" i="8"/>
  <c r="DX5" i="8"/>
  <c r="DX11" i="8" s="1"/>
  <c r="DD5" i="8"/>
  <c r="CI5" i="8"/>
  <c r="BN5" i="8"/>
  <c r="AS5" i="8"/>
  <c r="X5" i="8"/>
  <c r="VG6" i="8"/>
  <c r="TW6" i="8"/>
  <c r="SL6" i="8"/>
  <c r="RA6" i="8"/>
  <c r="RA11" i="8" s="1"/>
  <c r="PQ6" i="8"/>
  <c r="OE6" i="8"/>
  <c r="MP6" i="8"/>
  <c r="KZ6" i="8"/>
  <c r="JK6" i="8"/>
  <c r="HT6" i="8"/>
  <c r="GD6" i="8"/>
  <c r="EO6" i="8"/>
  <c r="CV6" i="8"/>
  <c r="AB6" i="8"/>
  <c r="AB11" i="8" s="1"/>
  <c r="TX7" i="8"/>
  <c r="RC7" i="8"/>
  <c r="OH7" i="8"/>
  <c r="LM7" i="8"/>
  <c r="GZ7" i="8"/>
  <c r="GZ11" i="8" s="1"/>
  <c r="BZ7" i="8"/>
  <c r="BZ11" i="8" s="1"/>
  <c r="TA8" i="8"/>
  <c r="NJ8" i="8"/>
  <c r="ED8" i="8"/>
  <c r="JO11" i="8"/>
  <c r="VJ11" i="8"/>
  <c r="PV11" i="8"/>
  <c r="H3" i="8"/>
  <c r="P3" i="8"/>
  <c r="X3" i="8"/>
  <c r="AF3" i="8"/>
  <c r="AN3" i="8"/>
  <c r="AV3" i="8"/>
  <c r="AV11" i="8" s="1"/>
  <c r="BD3" i="8"/>
  <c r="BD11" i="8" s="1"/>
  <c r="L3" i="8"/>
  <c r="L11" i="8" s="1"/>
  <c r="U3" i="8"/>
  <c r="AD3" i="8"/>
  <c r="AM3" i="8"/>
  <c r="AW3" i="8"/>
  <c r="BF3" i="8"/>
  <c r="BN3" i="8"/>
  <c r="BV3" i="8"/>
  <c r="BV11" i="8" s="1"/>
  <c r="CD3" i="8"/>
  <c r="CL3" i="8"/>
  <c r="CT3" i="8"/>
  <c r="DB3" i="8"/>
  <c r="DJ3" i="8"/>
  <c r="DR3" i="8"/>
  <c r="DR11" i="8" s="1"/>
  <c r="DZ3" i="8"/>
  <c r="DZ11" i="8" s="1"/>
  <c r="EH3" i="8"/>
  <c r="EH11" i="8" s="1"/>
  <c r="EP3" i="8"/>
  <c r="EP11" i="8" s="1"/>
  <c r="EX3" i="8"/>
  <c r="FF3" i="8"/>
  <c r="FN3" i="8"/>
  <c r="FV3" i="8"/>
  <c r="GD3" i="8"/>
  <c r="GL3" i="8"/>
  <c r="GT3" i="8"/>
  <c r="GT11" i="8" s="1"/>
  <c r="HB3" i="8"/>
  <c r="HJ3" i="8"/>
  <c r="HR3" i="8"/>
  <c r="HZ3" i="8"/>
  <c r="IH3" i="8"/>
  <c r="IP3" i="8"/>
  <c r="IP11" i="8" s="1"/>
  <c r="IX3" i="8"/>
  <c r="IX11" i="8" s="1"/>
  <c r="JF3" i="8"/>
  <c r="JF11" i="8" s="1"/>
  <c r="JN3" i="8"/>
  <c r="JN11" i="8" s="1"/>
  <c r="JV3" i="8"/>
  <c r="KD3" i="8"/>
  <c r="KL3" i="8"/>
  <c r="KT3" i="8"/>
  <c r="LB3" i="8"/>
  <c r="LJ3" i="8"/>
  <c r="LR3" i="8"/>
  <c r="LR11" i="8" s="1"/>
  <c r="LZ3" i="8"/>
  <c r="MH3" i="8"/>
  <c r="MP3" i="8"/>
  <c r="MX3" i="8"/>
  <c r="NF3" i="8"/>
  <c r="NN3" i="8"/>
  <c r="NV3" i="8"/>
  <c r="NV11" i="8" s="1"/>
  <c r="OD3" i="8"/>
  <c r="OD11" i="8" s="1"/>
  <c r="OL3" i="8"/>
  <c r="OL11" i="8" s="1"/>
  <c r="OT3" i="8"/>
  <c r="PB3" i="8"/>
  <c r="PJ3" i="8"/>
  <c r="PR3" i="8"/>
  <c r="PZ3" i="8"/>
  <c r="QH3" i="8"/>
  <c r="QH11" i="8" s="1"/>
  <c r="QP3" i="8"/>
  <c r="QP11" i="8" s="1"/>
  <c r="QX3" i="8"/>
  <c r="QX11" i="8" s="1"/>
  <c r="RF3" i="8"/>
  <c r="RN3" i="8"/>
  <c r="RV3" i="8"/>
  <c r="SD3" i="8"/>
  <c r="SL3" i="8"/>
  <c r="SL11" i="8" s="1"/>
  <c r="ST3" i="8"/>
  <c r="TB3" i="8"/>
  <c r="TB11" i="8" s="1"/>
  <c r="TJ3" i="8"/>
  <c r="TJ11" i="8" s="1"/>
  <c r="TR3" i="8"/>
  <c r="TZ3" i="8"/>
  <c r="UH3" i="8"/>
  <c r="UP3" i="8"/>
  <c r="UX3" i="8"/>
  <c r="VF3" i="8"/>
  <c r="VF11" i="8" s="1"/>
  <c r="VN3" i="8"/>
  <c r="VN11" i="8" s="1"/>
  <c r="D3" i="8"/>
  <c r="D11" i="8" s="1"/>
  <c r="M3" i="8"/>
  <c r="V3" i="8"/>
  <c r="V11" i="8" s="1"/>
  <c r="AE3" i="8"/>
  <c r="AO3" i="8"/>
  <c r="AX3" i="8"/>
  <c r="BG3" i="8"/>
  <c r="BG11" i="8" s="1"/>
  <c r="BO3" i="8"/>
  <c r="BO11" i="8" s="1"/>
  <c r="BW3" i="8"/>
  <c r="BW11" i="8" s="1"/>
  <c r="CE3" i="8"/>
  <c r="CE11" i="8" s="1"/>
  <c r="CM3" i="8"/>
  <c r="CM11" i="8" s="1"/>
  <c r="CU3" i="8"/>
  <c r="CU11" i="8" s="1"/>
  <c r="DC3" i="8"/>
  <c r="DK3" i="8"/>
  <c r="DK11" i="8" s="1"/>
  <c r="DS3" i="8"/>
  <c r="DS11" i="8" s="1"/>
  <c r="EA3" i="8"/>
  <c r="EA11" i="8" s="1"/>
  <c r="EI3" i="8"/>
  <c r="EI11" i="8" s="1"/>
  <c r="EQ3" i="8"/>
  <c r="EQ11" i="8" s="1"/>
  <c r="EY3" i="8"/>
  <c r="EY11" i="8" s="1"/>
  <c r="FG3" i="8"/>
  <c r="FG11" i="8" s="1"/>
  <c r="FO3" i="8"/>
  <c r="FO11" i="8" s="1"/>
  <c r="FW3" i="8"/>
  <c r="FW11" i="8" s="1"/>
  <c r="GE3" i="8"/>
  <c r="GE11" i="8" s="1"/>
  <c r="GM3" i="8"/>
  <c r="GM11" i="8" s="1"/>
  <c r="GU3" i="8"/>
  <c r="GU11" i="8" s="1"/>
  <c r="HC3" i="8"/>
  <c r="HC11" i="8" s="1"/>
  <c r="HK3" i="8"/>
  <c r="HK11" i="8" s="1"/>
  <c r="HS3" i="8"/>
  <c r="IA3" i="8"/>
  <c r="IA11" i="8" s="1"/>
  <c r="II3" i="8"/>
  <c r="II11" i="8" s="1"/>
  <c r="IQ3" i="8"/>
  <c r="IQ11" i="8" s="1"/>
  <c r="IY3" i="8"/>
  <c r="IY11" i="8" s="1"/>
  <c r="JG3" i="8"/>
  <c r="JG11" i="8" s="1"/>
  <c r="JO3" i="8"/>
  <c r="JW3" i="8"/>
  <c r="JW11" i="8" s="1"/>
  <c r="KE3" i="8"/>
  <c r="KM3" i="8"/>
  <c r="KM11" i="8" s="1"/>
  <c r="KU3" i="8"/>
  <c r="KU11" i="8" s="1"/>
  <c r="LC3" i="8"/>
  <c r="LC11" i="8" s="1"/>
  <c r="LK3" i="8"/>
  <c r="LK11" i="8" s="1"/>
  <c r="LS3" i="8"/>
  <c r="LS11" i="8" s="1"/>
  <c r="MA3" i="8"/>
  <c r="MA11" i="8" s="1"/>
  <c r="MI3" i="8"/>
  <c r="MI11" i="8" s="1"/>
  <c r="MQ3" i="8"/>
  <c r="MQ11" i="8" s="1"/>
  <c r="MY3" i="8"/>
  <c r="MY11" i="8" s="1"/>
  <c r="NG3" i="8"/>
  <c r="NG11" i="8" s="1"/>
  <c r="NO3" i="8"/>
  <c r="NO11" i="8" s="1"/>
  <c r="NW3" i="8"/>
  <c r="NW11" i="8" s="1"/>
  <c r="OE3" i="8"/>
  <c r="OE11" i="8" s="1"/>
  <c r="OM3" i="8"/>
  <c r="OM11" i="8" s="1"/>
  <c r="OU3" i="8"/>
  <c r="OU11" i="8" s="1"/>
  <c r="PC3" i="8"/>
  <c r="PC11" i="8" s="1"/>
  <c r="PK3" i="8"/>
  <c r="PK11" i="8" s="1"/>
  <c r="PS3" i="8"/>
  <c r="PS11" i="8" s="1"/>
  <c r="QA3" i="8"/>
  <c r="QA11" i="8" s="1"/>
  <c r="QI3" i="8"/>
  <c r="QI11" i="8" s="1"/>
  <c r="QQ3" i="8"/>
  <c r="QQ11" i="8" s="1"/>
  <c r="QY3" i="8"/>
  <c r="RG3" i="8"/>
  <c r="RO3" i="8"/>
  <c r="RW3" i="8"/>
  <c r="RW11" i="8" s="1"/>
  <c r="SE3" i="8"/>
  <c r="E3" i="8"/>
  <c r="E11" i="8" s="1"/>
  <c r="N3" i="8"/>
  <c r="N11" i="8" s="1"/>
  <c r="W3" i="8"/>
  <c r="W11" i="8" s="1"/>
  <c r="AG3" i="8"/>
  <c r="AP3" i="8"/>
  <c r="AY3" i="8"/>
  <c r="BH3" i="8"/>
  <c r="BH11" i="8" s="1"/>
  <c r="BP3" i="8"/>
  <c r="BP11" i="8" s="1"/>
  <c r="BX3" i="8"/>
  <c r="BX11" i="8" s="1"/>
  <c r="CF3" i="8"/>
  <c r="CF11" i="8" s="1"/>
  <c r="CN3" i="8"/>
  <c r="CN11" i="8" s="1"/>
  <c r="CV3" i="8"/>
  <c r="CV11" i="8" s="1"/>
  <c r="DD3" i="8"/>
  <c r="DD11" i="8" s="1"/>
  <c r="DL3" i="8"/>
  <c r="DL11" i="8" s="1"/>
  <c r="DT3" i="8"/>
  <c r="EB3" i="8"/>
  <c r="EB11" i="8" s="1"/>
  <c r="EJ3" i="8"/>
  <c r="EJ11" i="8" s="1"/>
  <c r="ER3" i="8"/>
  <c r="ER11" i="8" s="1"/>
  <c r="EZ3" i="8"/>
  <c r="EZ11" i="8" s="1"/>
  <c r="FH3" i="8"/>
  <c r="FH11" i="8" s="1"/>
  <c r="FP3" i="8"/>
  <c r="FX3" i="8"/>
  <c r="FX11" i="8" s="1"/>
  <c r="GF3" i="8"/>
  <c r="GF11" i="8" s="1"/>
  <c r="GN3" i="8"/>
  <c r="GN11" i="8" s="1"/>
  <c r="GV3" i="8"/>
  <c r="GV11" i="8" s="1"/>
  <c r="HD3" i="8"/>
  <c r="HD11" i="8" s="1"/>
  <c r="HL3" i="8"/>
  <c r="HL11" i="8" s="1"/>
  <c r="HT3" i="8"/>
  <c r="HT11" i="8" s="1"/>
  <c r="IB3" i="8"/>
  <c r="IB11" i="8" s="1"/>
  <c r="IJ3" i="8"/>
  <c r="IJ11" i="8" s="1"/>
  <c r="IR3" i="8"/>
  <c r="IZ3" i="8"/>
  <c r="IZ11" i="8" s="1"/>
  <c r="JH3" i="8"/>
  <c r="JH11" i="8" s="1"/>
  <c r="JP3" i="8"/>
  <c r="JP11" i="8" s="1"/>
  <c r="JX3" i="8"/>
  <c r="JX11" i="8" s="1"/>
  <c r="KF3" i="8"/>
  <c r="KF11" i="8" s="1"/>
  <c r="KN3" i="8"/>
  <c r="KN11" i="8" s="1"/>
  <c r="KV3" i="8"/>
  <c r="KV11" i="8" s="1"/>
  <c r="LD3" i="8"/>
  <c r="LD11" i="8" s="1"/>
  <c r="LL3" i="8"/>
  <c r="LL11" i="8" s="1"/>
  <c r="LT3" i="8"/>
  <c r="LT11" i="8" s="1"/>
  <c r="MB3" i="8"/>
  <c r="MB11" i="8" s="1"/>
  <c r="MJ3" i="8"/>
  <c r="MJ11" i="8" s="1"/>
  <c r="MR3" i="8"/>
  <c r="MR11" i="8" s="1"/>
  <c r="MZ3" i="8"/>
  <c r="MZ11" i="8" s="1"/>
  <c r="NH3" i="8"/>
  <c r="NH11" i="8" s="1"/>
  <c r="NP3" i="8"/>
  <c r="NP11" i="8" s="1"/>
  <c r="NX3" i="8"/>
  <c r="NX11" i="8" s="1"/>
  <c r="OF3" i="8"/>
  <c r="OF11" i="8" s="1"/>
  <c r="ON3" i="8"/>
  <c r="ON11" i="8" s="1"/>
  <c r="OV3" i="8"/>
  <c r="OV11" i="8" s="1"/>
  <c r="PD3" i="8"/>
  <c r="PD11" i="8" s="1"/>
  <c r="PL3" i="8"/>
  <c r="PL11" i="8" s="1"/>
  <c r="PT3" i="8"/>
  <c r="PT11" i="8" s="1"/>
  <c r="QB3" i="8"/>
  <c r="QB11" i="8" s="1"/>
  <c r="QJ3" i="8"/>
  <c r="QJ11" i="8" s="1"/>
  <c r="QR3" i="8"/>
  <c r="QR11" i="8" s="1"/>
  <c r="QZ3" i="8"/>
  <c r="QZ11" i="8" s="1"/>
  <c r="RH3" i="8"/>
  <c r="RH11" i="8" s="1"/>
  <c r="RP3" i="8"/>
  <c r="RP11" i="8" s="1"/>
  <c r="RX3" i="8"/>
  <c r="RX11" i="8" s="1"/>
  <c r="SF3" i="8"/>
  <c r="SF11" i="8" s="1"/>
  <c r="K3" i="8"/>
  <c r="K11" i="8" s="1"/>
  <c r="T3" i="8"/>
  <c r="T11" i="8" s="1"/>
  <c r="AC3" i="8"/>
  <c r="AL3" i="8"/>
  <c r="AL11" i="8" s="1"/>
  <c r="AU3" i="8"/>
  <c r="AU11" i="8" s="1"/>
  <c r="BE3" i="8"/>
  <c r="BM3" i="8"/>
  <c r="BU3" i="8"/>
  <c r="CC3" i="8"/>
  <c r="CK3" i="8"/>
  <c r="CS3" i="8"/>
  <c r="CS11" i="8" s="1"/>
  <c r="DA3" i="8"/>
  <c r="DA11" i="8" s="1"/>
  <c r="DI3" i="8"/>
  <c r="DI11" i="8" s="1"/>
  <c r="DQ3" i="8"/>
  <c r="DY3" i="8"/>
  <c r="EG3" i="8"/>
  <c r="EO3" i="8"/>
  <c r="EW3" i="8"/>
  <c r="FE3" i="8"/>
  <c r="FE11" i="8" s="1"/>
  <c r="FM3" i="8"/>
  <c r="FM11" i="8" s="1"/>
  <c r="FU3" i="8"/>
  <c r="FU11" i="8" s="1"/>
  <c r="GC3" i="8"/>
  <c r="GK3" i="8"/>
  <c r="GS3" i="8"/>
  <c r="HA3" i="8"/>
  <c r="HI3" i="8"/>
  <c r="HQ3" i="8"/>
  <c r="HQ11" i="8" s="1"/>
  <c r="HY3" i="8"/>
  <c r="HY11" i="8" s="1"/>
  <c r="IG3" i="8"/>
  <c r="IG11" i="8" s="1"/>
  <c r="IO3" i="8"/>
  <c r="IW3" i="8"/>
  <c r="JE3" i="8"/>
  <c r="JM3" i="8"/>
  <c r="JU3" i="8"/>
  <c r="KC3" i="8"/>
  <c r="KC11" i="8" s="1"/>
  <c r="KK3" i="8"/>
  <c r="KK11" i="8" s="1"/>
  <c r="KS3" i="8"/>
  <c r="KS11" i="8" s="1"/>
  <c r="LA3" i="8"/>
  <c r="LI3" i="8"/>
  <c r="LQ3" i="8"/>
  <c r="LY3" i="8"/>
  <c r="MG3" i="8"/>
  <c r="MO3" i="8"/>
  <c r="MO11" i="8" s="1"/>
  <c r="MW3" i="8"/>
  <c r="MW11" i="8" s="1"/>
  <c r="NE3" i="8"/>
  <c r="NE11" i="8" s="1"/>
  <c r="NM3" i="8"/>
  <c r="NU3" i="8"/>
  <c r="OC3" i="8"/>
  <c r="OK3" i="8"/>
  <c r="OS3" i="8"/>
  <c r="PA3" i="8"/>
  <c r="PA11" i="8" s="1"/>
  <c r="PI3" i="8"/>
  <c r="PI11" i="8" s="1"/>
  <c r="PQ3" i="8"/>
  <c r="PQ11" i="8" s="1"/>
  <c r="PY3" i="8"/>
  <c r="QG3" i="8"/>
  <c r="QO3" i="8"/>
  <c r="QW3" i="8"/>
  <c r="RE3" i="8"/>
  <c r="RM3" i="8"/>
  <c r="RM11" i="8" s="1"/>
  <c r="RU3" i="8"/>
  <c r="RU11" i="8" s="1"/>
  <c r="SC3" i="8"/>
  <c r="SC11" i="8" s="1"/>
  <c r="SK3" i="8"/>
  <c r="VI11" i="8"/>
  <c r="UK11" i="8"/>
  <c r="UC11" i="8"/>
  <c r="TU11" i="8"/>
  <c r="SW11" i="8"/>
  <c r="SG11" i="8"/>
  <c r="RY11" i="8"/>
  <c r="RQ11" i="8"/>
  <c r="RI11" i="8"/>
  <c r="QK11" i="8"/>
  <c r="PU11" i="8"/>
  <c r="PM11" i="8"/>
  <c r="PE11" i="8"/>
  <c r="OW11" i="8"/>
  <c r="OO11" i="8"/>
  <c r="NY11" i="8"/>
  <c r="MS11" i="8"/>
  <c r="MK11" i="8"/>
  <c r="LU11" i="8"/>
  <c r="LM11" i="8"/>
  <c r="JQ11" i="8"/>
  <c r="JI11" i="8"/>
  <c r="JA11" i="8"/>
  <c r="IS11" i="8"/>
  <c r="GW11" i="8"/>
  <c r="GO11" i="8"/>
  <c r="GG11" i="8"/>
  <c r="FY11" i="8"/>
  <c r="FI11" i="8"/>
  <c r="FA11" i="8"/>
  <c r="EK11" i="8"/>
  <c r="EC11" i="8"/>
  <c r="DU11" i="8"/>
  <c r="DM11" i="8"/>
  <c r="CG11" i="8"/>
  <c r="VM3" i="8"/>
  <c r="VD3" i="8"/>
  <c r="VD11" i="8" s="1"/>
  <c r="UU3" i="8"/>
  <c r="UL3" i="8"/>
  <c r="UL11" i="8" s="1"/>
  <c r="UC3" i="8"/>
  <c r="TT3" i="8"/>
  <c r="TT11" i="8" s="1"/>
  <c r="TK3" i="8"/>
  <c r="TK11" i="8" s="1"/>
  <c r="TA3" i="8"/>
  <c r="SR3" i="8"/>
  <c r="SR11" i="8" s="1"/>
  <c r="SH3" i="8"/>
  <c r="SH11" i="8" s="1"/>
  <c r="RR3" i="8"/>
  <c r="RR11" i="8" s="1"/>
  <c r="RB3" i="8"/>
  <c r="RB11" i="8" s="1"/>
  <c r="QL3" i="8"/>
  <c r="PV3" i="8"/>
  <c r="PF3" i="8"/>
  <c r="OP3" i="8"/>
  <c r="NZ3" i="8"/>
  <c r="NJ3" i="8"/>
  <c r="NJ11" i="8" s="1"/>
  <c r="MT3" i="8"/>
  <c r="MT11" i="8" s="1"/>
  <c r="MD3" i="8"/>
  <c r="MD11" i="8" s="1"/>
  <c r="LN3" i="8"/>
  <c r="LN11" i="8" s="1"/>
  <c r="KX3" i="8"/>
  <c r="KX11" i="8" s="1"/>
  <c r="KH3" i="8"/>
  <c r="JR3" i="8"/>
  <c r="JB3" i="8"/>
  <c r="JB11" i="8" s="1"/>
  <c r="IL3" i="8"/>
  <c r="IL11" i="8" s="1"/>
  <c r="HV3" i="8"/>
  <c r="HV11" i="8" s="1"/>
  <c r="HF3" i="8"/>
  <c r="HF11" i="8" s="1"/>
  <c r="GP3" i="8"/>
  <c r="GP11" i="8" s="1"/>
  <c r="FZ3" i="8"/>
  <c r="FJ3" i="8"/>
  <c r="ET3" i="8"/>
  <c r="ED3" i="8"/>
  <c r="ED11" i="8" s="1"/>
  <c r="DN3" i="8"/>
  <c r="DN11" i="8" s="1"/>
  <c r="CX3" i="8"/>
  <c r="CX11" i="8" s="1"/>
  <c r="CH3" i="8"/>
  <c r="BR3" i="8"/>
  <c r="BA3" i="8"/>
  <c r="AI3" i="8"/>
  <c r="AI11" i="8" s="1"/>
  <c r="Q3" i="8"/>
  <c r="VO5" i="8"/>
  <c r="UW5" i="8"/>
  <c r="UW11" i="8" s="1"/>
  <c r="UE5" i="8"/>
  <c r="UE11" i="8" s="1"/>
  <c r="TL5" i="8"/>
  <c r="ST5" i="8"/>
  <c r="SB5" i="8"/>
  <c r="RJ5" i="8"/>
  <c r="QQ5" i="8"/>
  <c r="PY5" i="8"/>
  <c r="PY11" i="8" s="1"/>
  <c r="PG5" i="8"/>
  <c r="PG11" i="8" s="1"/>
  <c r="ON5" i="8"/>
  <c r="NV5" i="8"/>
  <c r="ND5" i="8"/>
  <c r="ML5" i="8"/>
  <c r="ML11" i="8" s="1"/>
  <c r="LS5" i="8"/>
  <c r="LA5" i="8"/>
  <c r="KI5" i="8"/>
  <c r="KI11" i="8" s="1"/>
  <c r="JP5" i="8"/>
  <c r="IX5" i="8"/>
  <c r="IF5" i="8"/>
  <c r="IF11" i="8" s="1"/>
  <c r="HN5" i="8"/>
  <c r="HN11" i="8" s="1"/>
  <c r="GU5" i="8"/>
  <c r="GC5" i="8"/>
  <c r="FK5" i="8"/>
  <c r="ER5" i="8"/>
  <c r="DW5" i="8"/>
  <c r="DC5" i="8"/>
  <c r="CH5" i="8"/>
  <c r="BL5" i="8"/>
  <c r="AR5" i="8"/>
  <c r="AR11" i="8" s="1"/>
  <c r="V5" i="8"/>
  <c r="VF6" i="8"/>
  <c r="TU6" i="8"/>
  <c r="SK6" i="8"/>
  <c r="SK11" i="8" s="1"/>
  <c r="QZ6" i="8"/>
  <c r="PP6" i="8"/>
  <c r="PP11" i="8" s="1"/>
  <c r="OD6" i="8"/>
  <c r="MO6" i="8"/>
  <c r="KY6" i="8"/>
  <c r="JH6" i="8"/>
  <c r="HS6" i="8"/>
  <c r="GC6" i="8"/>
  <c r="GC11" i="8" s="1"/>
  <c r="EN6" i="8"/>
  <c r="EN11" i="8" s="1"/>
  <c r="CU6" i="8"/>
  <c r="AA6" i="8"/>
  <c r="TW7" i="8"/>
  <c r="TW11" i="8" s="1"/>
  <c r="RB7" i="8"/>
  <c r="OG7" i="8"/>
  <c r="OG11" i="8" s="1"/>
  <c r="LL7" i="8"/>
  <c r="GY7" i="8"/>
  <c r="GY11" i="8" s="1"/>
  <c r="BY7" i="8"/>
  <c r="BY11" i="8" s="1"/>
  <c r="SY8" i="8"/>
  <c r="SY11" i="8" s="1"/>
  <c r="NI8" i="8"/>
  <c r="EC8" i="8"/>
  <c r="BQ11" i="8"/>
  <c r="AS11" i="8"/>
  <c r="AK11" i="8"/>
  <c r="AC11" i="8"/>
  <c r="U11" i="8"/>
  <c r="UX11" i="8"/>
  <c r="ST11" i="8"/>
  <c r="RV11" i="8"/>
  <c r="NF11" i="8"/>
  <c r="MP11" i="8"/>
  <c r="LZ11" i="8"/>
  <c r="LJ11" i="8"/>
  <c r="IH11" i="8"/>
  <c r="HR11" i="8"/>
  <c r="HB11" i="8"/>
  <c r="GL11" i="8"/>
  <c r="FF11" i="8"/>
  <c r="DJ11" i="8"/>
  <c r="CT11" i="8"/>
  <c r="CD11" i="8"/>
  <c r="BF11" i="8"/>
  <c r="UH11" i="8"/>
  <c r="SD11" i="8"/>
  <c r="PZ11" i="8"/>
  <c r="PJ11" i="8"/>
  <c r="MH11" i="8"/>
  <c r="LB11" i="8"/>
  <c r="KL11" i="8"/>
  <c r="JV11" i="8"/>
  <c r="HJ11" i="8"/>
  <c r="GD11" i="8"/>
  <c r="FN11" i="8"/>
  <c r="EX11" i="8"/>
  <c r="CL11" i="8"/>
  <c r="BN11" i="8"/>
  <c r="AX11" i="8"/>
  <c r="AH11" i="8"/>
  <c r="J11" i="8"/>
  <c r="CK11" i="8"/>
  <c r="CC11" i="8"/>
  <c r="BU11" i="8"/>
  <c r="AW11" i="8"/>
  <c r="AO11" i="8"/>
  <c r="AG11" i="8"/>
  <c r="Y11" i="8"/>
  <c r="Q11" i="8"/>
  <c r="I11" i="8"/>
  <c r="TR11" i="8"/>
  <c r="RF11" i="8"/>
  <c r="C11" i="8"/>
  <c r="DH11" i="8"/>
  <c r="CR11" i="8"/>
  <c r="CJ11" i="8"/>
  <c r="CB11" i="8"/>
  <c r="BL11" i="8"/>
  <c r="AF11" i="8"/>
  <c r="X11" i="8"/>
  <c r="P11" i="8"/>
  <c r="NN11" i="8"/>
  <c r="CZ11" i="8"/>
  <c r="BT11" i="8"/>
  <c r="RJ11" i="8"/>
  <c r="QT11" i="8"/>
  <c r="QD11" i="8"/>
  <c r="PN11" i="8"/>
  <c r="OX11" i="8"/>
  <c r="TZ11" i="8"/>
  <c r="VM11" i="8"/>
  <c r="VE11" i="8"/>
  <c r="UO11" i="8"/>
  <c r="UG11" i="8"/>
  <c r="TQ11" i="8"/>
  <c r="TI11" i="8"/>
  <c r="TA11" i="8"/>
  <c r="SS11" i="8"/>
  <c r="RE11" i="8"/>
  <c r="QW11" i="8"/>
  <c r="QO11" i="8"/>
  <c r="QG11" i="8"/>
  <c r="OS11" i="8"/>
  <c r="OK11" i="8"/>
  <c r="OC11" i="8"/>
  <c r="NU11" i="8"/>
  <c r="NM11" i="8"/>
  <c r="LY11" i="8"/>
  <c r="LQ11" i="8"/>
  <c r="LI11" i="8"/>
  <c r="JU11" i="8"/>
  <c r="JM11" i="8"/>
  <c r="JE11" i="8"/>
  <c r="IW11" i="8"/>
  <c r="HI11" i="8"/>
  <c r="HA11" i="8"/>
  <c r="GS11" i="8"/>
  <c r="GK11" i="8"/>
  <c r="EW11" i="8"/>
  <c r="EO11" i="8"/>
  <c r="EG11" i="8"/>
  <c r="DY11" i="8"/>
  <c r="UN11" i="8"/>
  <c r="UF11" i="8"/>
  <c r="TX11" i="8"/>
  <c r="TP11" i="8"/>
  <c r="TH11" i="8"/>
  <c r="SB11" i="8"/>
  <c r="RT11" i="8"/>
  <c r="RL11" i="8"/>
  <c r="RD11" i="8"/>
  <c r="QN11" i="8"/>
  <c r="QF11" i="8"/>
  <c r="PH11" i="8"/>
  <c r="OZ11" i="8"/>
  <c r="OR11" i="8"/>
  <c r="NT11" i="8"/>
  <c r="NL11" i="8"/>
  <c r="ND11" i="8"/>
  <c r="MV11" i="8"/>
  <c r="MN11" i="8"/>
  <c r="MF11" i="8"/>
  <c r="LP11" i="8"/>
  <c r="LH11" i="8"/>
  <c r="KJ11" i="8"/>
  <c r="KB11" i="8"/>
  <c r="JT11" i="8"/>
  <c r="IV11" i="8"/>
  <c r="HX11" i="8"/>
  <c r="HP11" i="8"/>
  <c r="HH11" i="8"/>
  <c r="GR11" i="8"/>
  <c r="GJ11" i="8"/>
  <c r="FT11" i="8"/>
  <c r="FL11" i="8"/>
  <c r="FD11" i="8"/>
  <c r="EV11" i="8"/>
  <c r="VS11" i="8"/>
  <c r="VK11" i="8"/>
  <c r="VC11" i="8"/>
  <c r="UU11" i="8"/>
  <c r="TG11" i="8"/>
  <c r="SQ11" i="8"/>
  <c r="SI11" i="8"/>
  <c r="QU11" i="8"/>
  <c r="QM11" i="8"/>
  <c r="QE11" i="8"/>
  <c r="PW11" i="8"/>
  <c r="OA11" i="8"/>
  <c r="NS11" i="8"/>
  <c r="NK11" i="8"/>
  <c r="LO11" i="8"/>
  <c r="LG11" i="8"/>
  <c r="KY11" i="8"/>
  <c r="KQ11" i="8"/>
  <c r="KA11" i="8"/>
  <c r="JK11" i="8"/>
  <c r="JC11" i="8"/>
  <c r="IU11" i="8"/>
  <c r="IM11" i="8"/>
  <c r="IE11" i="8"/>
  <c r="GQ11" i="8"/>
  <c r="GI11" i="8"/>
  <c r="GA11" i="8"/>
  <c r="EM11" i="8"/>
  <c r="EE11" i="8"/>
  <c r="DW11" i="8"/>
  <c r="DO11" i="8"/>
  <c r="CA11" i="8"/>
  <c r="BS11" i="8"/>
  <c r="BK11" i="8"/>
  <c r="BC11" i="8"/>
  <c r="O11" i="8"/>
  <c r="G11" i="8"/>
  <c r="B15" i="5"/>
  <c r="B17" i="5" s="1"/>
  <c r="D5" i="7"/>
  <c r="E5" i="7"/>
  <c r="F5" i="7"/>
  <c r="G5" i="7"/>
  <c r="H5" i="7"/>
  <c r="I5" i="7"/>
  <c r="J5" i="7"/>
  <c r="K5" i="7"/>
  <c r="L5" i="7"/>
  <c r="M5" i="7"/>
  <c r="N5" i="7"/>
  <c r="O5" i="7"/>
  <c r="P5" i="7"/>
  <c r="Q5" i="7"/>
  <c r="R5" i="7"/>
  <c r="S5" i="7"/>
  <c r="T5" i="7"/>
  <c r="U5" i="7"/>
  <c r="V5" i="7"/>
  <c r="W5" i="7"/>
  <c r="X5" i="7"/>
  <c r="Y5" i="7"/>
  <c r="Z5" i="7"/>
  <c r="AA5" i="7"/>
  <c r="AB5" i="7"/>
  <c r="AC5" i="7"/>
  <c r="AD5" i="7"/>
  <c r="AE5" i="7"/>
  <c r="AF5" i="7"/>
  <c r="AG5" i="7"/>
  <c r="AH5" i="7"/>
  <c r="AI5" i="7"/>
  <c r="AJ5" i="7"/>
  <c r="AK5" i="7"/>
  <c r="AL5" i="7"/>
  <c r="AM5" i="7"/>
  <c r="AN5" i="7"/>
  <c r="AO5" i="7"/>
  <c r="AP5" i="7"/>
  <c r="AQ5" i="7"/>
  <c r="AR5" i="7"/>
  <c r="AS5" i="7"/>
  <c r="AT5" i="7"/>
  <c r="AU5" i="7"/>
  <c r="AV5" i="7"/>
  <c r="AW5" i="7"/>
  <c r="AX5" i="7"/>
  <c r="AY5" i="7"/>
  <c r="AZ5" i="7"/>
  <c r="BA5" i="7"/>
  <c r="BB5" i="7"/>
  <c r="BC5" i="7"/>
  <c r="BD5" i="7"/>
  <c r="BE5" i="7"/>
  <c r="BF5" i="7"/>
  <c r="BG5" i="7"/>
  <c r="BH5" i="7"/>
  <c r="BI5" i="7"/>
  <c r="BJ5" i="7"/>
  <c r="BK5" i="7"/>
  <c r="BL5" i="7"/>
  <c r="BM5" i="7"/>
  <c r="BN5" i="7"/>
  <c r="BO5" i="7"/>
  <c r="BP5" i="7"/>
  <c r="BQ5" i="7"/>
  <c r="BR5" i="7"/>
  <c r="BS5" i="7"/>
  <c r="BT5" i="7"/>
  <c r="BU5" i="7"/>
  <c r="BV5" i="7"/>
  <c r="BW5" i="7"/>
  <c r="BX5" i="7"/>
  <c r="BY5" i="7"/>
  <c r="BZ5" i="7"/>
  <c r="CA5" i="7"/>
  <c r="CB5" i="7"/>
  <c r="CC5" i="7"/>
  <c r="CD5" i="7"/>
  <c r="CE5" i="7"/>
  <c r="CF5" i="7"/>
  <c r="CG5" i="7"/>
  <c r="CH5" i="7"/>
  <c r="CI5" i="7"/>
  <c r="CJ5" i="7"/>
  <c r="CK5" i="7"/>
  <c r="CL5" i="7"/>
  <c r="CM5" i="7"/>
  <c r="CN5" i="7"/>
  <c r="CO5" i="7"/>
  <c r="CP5" i="7"/>
  <c r="CQ5" i="7"/>
  <c r="CR5" i="7"/>
  <c r="CS5" i="7"/>
  <c r="CT5" i="7"/>
  <c r="CU5" i="7"/>
  <c r="CV5" i="7"/>
  <c r="CW5" i="7"/>
  <c r="CX5" i="7"/>
  <c r="CY5" i="7"/>
  <c r="CZ5" i="7"/>
  <c r="DA5" i="7"/>
  <c r="DB5" i="7"/>
  <c r="DC5" i="7"/>
  <c r="DD5" i="7"/>
  <c r="DE5" i="7"/>
  <c r="DF5" i="7"/>
  <c r="DG5" i="7"/>
  <c r="DH5" i="7"/>
  <c r="DI5" i="7"/>
  <c r="DJ5" i="7"/>
  <c r="DK5" i="7"/>
  <c r="DL5" i="7"/>
  <c r="DM5" i="7"/>
  <c r="DN5" i="7"/>
  <c r="DO5" i="7"/>
  <c r="DP5" i="7"/>
  <c r="DQ5" i="7"/>
  <c r="DR5" i="7"/>
  <c r="DS5" i="7"/>
  <c r="DT5" i="7"/>
  <c r="DU5" i="7"/>
  <c r="DV5" i="7"/>
  <c r="DW5" i="7"/>
  <c r="DX5" i="7"/>
  <c r="DY5" i="7"/>
  <c r="DZ5" i="7"/>
  <c r="EA5" i="7"/>
  <c r="EB5" i="7"/>
  <c r="EC5" i="7"/>
  <c r="ED5" i="7"/>
  <c r="EE5" i="7"/>
  <c r="EF5" i="7"/>
  <c r="EG5" i="7"/>
  <c r="EH5" i="7"/>
  <c r="EI5" i="7"/>
  <c r="EJ5" i="7"/>
  <c r="EK5" i="7"/>
  <c r="EL5" i="7"/>
  <c r="EM5" i="7"/>
  <c r="EN5" i="7"/>
  <c r="EO5" i="7"/>
  <c r="EP5" i="7"/>
  <c r="EQ5" i="7"/>
  <c r="ER5" i="7"/>
  <c r="ES5" i="7"/>
  <c r="ET5" i="7"/>
  <c r="EU5" i="7"/>
  <c r="EV5" i="7"/>
  <c r="EW5" i="7"/>
  <c r="EX5" i="7"/>
  <c r="EY5" i="7"/>
  <c r="EZ5" i="7"/>
  <c r="FA5" i="7"/>
  <c r="FB5" i="7"/>
  <c r="FC5" i="7"/>
  <c r="FD5" i="7"/>
  <c r="FE5" i="7"/>
  <c r="FF5" i="7"/>
  <c r="FG5" i="7"/>
  <c r="FH5" i="7"/>
  <c r="FI5" i="7"/>
  <c r="FJ5" i="7"/>
  <c r="FK5" i="7"/>
  <c r="FL5" i="7"/>
  <c r="FM5" i="7"/>
  <c r="FN5" i="7"/>
  <c r="FO5" i="7"/>
  <c r="FP5" i="7"/>
  <c r="FQ5" i="7"/>
  <c r="FR5" i="7"/>
  <c r="FS5" i="7"/>
  <c r="FT5" i="7"/>
  <c r="FU5" i="7"/>
  <c r="FV5" i="7"/>
  <c r="FW5" i="7"/>
  <c r="FX5" i="7"/>
  <c r="FY5" i="7"/>
  <c r="FZ5" i="7"/>
  <c r="GA5" i="7"/>
  <c r="GB5" i="7"/>
  <c r="GC5" i="7"/>
  <c r="GD5" i="7"/>
  <c r="GE5" i="7"/>
  <c r="GF5" i="7"/>
  <c r="GG5" i="7"/>
  <c r="GH5" i="7"/>
  <c r="GI5" i="7"/>
  <c r="GJ5" i="7"/>
  <c r="GK5" i="7"/>
  <c r="GL5" i="7"/>
  <c r="GM5" i="7"/>
  <c r="GN5" i="7"/>
  <c r="GO5" i="7"/>
  <c r="GP5" i="7"/>
  <c r="GQ5" i="7"/>
  <c r="GR5" i="7"/>
  <c r="GS5" i="7"/>
  <c r="GT5" i="7"/>
  <c r="GU5" i="7"/>
  <c r="GV5" i="7"/>
  <c r="GW5" i="7"/>
  <c r="GX5" i="7"/>
  <c r="GY5" i="7"/>
  <c r="GZ5" i="7"/>
  <c r="HA5" i="7"/>
  <c r="HB5" i="7"/>
  <c r="HC5" i="7"/>
  <c r="HD5" i="7"/>
  <c r="HE5" i="7"/>
  <c r="HF5" i="7"/>
  <c r="HG5" i="7"/>
  <c r="HH5" i="7"/>
  <c r="HI5" i="7"/>
  <c r="HJ5" i="7"/>
  <c r="HK5" i="7"/>
  <c r="HL5" i="7"/>
  <c r="HM5" i="7"/>
  <c r="HN5" i="7"/>
  <c r="HO5" i="7"/>
  <c r="HP5" i="7"/>
  <c r="HQ5" i="7"/>
  <c r="HR5" i="7"/>
  <c r="HS5" i="7"/>
  <c r="HT5" i="7"/>
  <c r="HU5" i="7"/>
  <c r="HV5" i="7"/>
  <c r="HW5" i="7"/>
  <c r="HX5" i="7"/>
  <c r="HY5" i="7"/>
  <c r="HZ5" i="7"/>
  <c r="IA5" i="7"/>
  <c r="IB5" i="7"/>
  <c r="IC5" i="7"/>
  <c r="ID5" i="7"/>
  <c r="IE5" i="7"/>
  <c r="IF5" i="7"/>
  <c r="IG5" i="7"/>
  <c r="IH5" i="7"/>
  <c r="II5" i="7"/>
  <c r="IJ5" i="7"/>
  <c r="IK5" i="7"/>
  <c r="IL5" i="7"/>
  <c r="IM5" i="7"/>
  <c r="IN5" i="7"/>
  <c r="IO5" i="7"/>
  <c r="IP5" i="7"/>
  <c r="IQ5" i="7"/>
  <c r="IR5" i="7"/>
  <c r="IS5" i="7"/>
  <c r="IT5" i="7"/>
  <c r="IU5" i="7"/>
  <c r="IV5" i="7"/>
  <c r="IW5" i="7"/>
  <c r="IX5" i="7"/>
  <c r="IY5" i="7"/>
  <c r="IZ5" i="7"/>
  <c r="JA5" i="7"/>
  <c r="JB5" i="7"/>
  <c r="JC5" i="7"/>
  <c r="JD5" i="7"/>
  <c r="JE5" i="7"/>
  <c r="JF5" i="7"/>
  <c r="JG5" i="7"/>
  <c r="JH5" i="7"/>
  <c r="JI5" i="7"/>
  <c r="JJ5" i="7"/>
  <c r="JK5" i="7"/>
  <c r="JL5" i="7"/>
  <c r="JM5" i="7"/>
  <c r="JN5" i="7"/>
  <c r="JO5" i="7"/>
  <c r="JP5" i="7"/>
  <c r="JQ5" i="7"/>
  <c r="JR5" i="7"/>
  <c r="JS5" i="7"/>
  <c r="JT5" i="7"/>
  <c r="JU5" i="7"/>
  <c r="JV5" i="7"/>
  <c r="JW5" i="7"/>
  <c r="JX5" i="7"/>
  <c r="JY5" i="7"/>
  <c r="JZ5" i="7"/>
  <c r="KA5" i="7"/>
  <c r="KB5" i="7"/>
  <c r="KC5" i="7"/>
  <c r="KD5" i="7"/>
  <c r="KE5" i="7"/>
  <c r="KF5" i="7"/>
  <c r="KG5" i="7"/>
  <c r="KH5" i="7"/>
  <c r="KI5" i="7"/>
  <c r="KJ5" i="7"/>
  <c r="KK5" i="7"/>
  <c r="KL5" i="7"/>
  <c r="KM5" i="7"/>
  <c r="KN5" i="7"/>
  <c r="KO5" i="7"/>
  <c r="KP5" i="7"/>
  <c r="KQ5" i="7"/>
  <c r="KR5" i="7"/>
  <c r="KS5" i="7"/>
  <c r="KT5" i="7"/>
  <c r="KU5" i="7"/>
  <c r="KV5" i="7"/>
  <c r="KW5" i="7"/>
  <c r="KX5" i="7"/>
  <c r="KY5" i="7"/>
  <c r="KZ5" i="7"/>
  <c r="LA5" i="7"/>
  <c r="LB5" i="7"/>
  <c r="LC5" i="7"/>
  <c r="LD5" i="7"/>
  <c r="LE5" i="7"/>
  <c r="LF5" i="7"/>
  <c r="LG5" i="7"/>
  <c r="LH5" i="7"/>
  <c r="LI5" i="7"/>
  <c r="LJ5" i="7"/>
  <c r="LK5" i="7"/>
  <c r="LL5" i="7"/>
  <c r="LM5" i="7"/>
  <c r="LN5" i="7"/>
  <c r="LO5" i="7"/>
  <c r="LP5" i="7"/>
  <c r="LQ5" i="7"/>
  <c r="LR5" i="7"/>
  <c r="LS5" i="7"/>
  <c r="LT5" i="7"/>
  <c r="LU5" i="7"/>
  <c r="LV5" i="7"/>
  <c r="LW5" i="7"/>
  <c r="LX5" i="7"/>
  <c r="LY5" i="7"/>
  <c r="LZ5" i="7"/>
  <c r="MA5" i="7"/>
  <c r="MB5" i="7"/>
  <c r="MC5" i="7"/>
  <c r="MD5" i="7"/>
  <c r="ME5" i="7"/>
  <c r="MF5" i="7"/>
  <c r="MG5" i="7"/>
  <c r="MH5" i="7"/>
  <c r="MI5" i="7"/>
  <c r="MJ5" i="7"/>
  <c r="MK5" i="7"/>
  <c r="ML5" i="7"/>
  <c r="MM5" i="7"/>
  <c r="MN5" i="7"/>
  <c r="MO5" i="7"/>
  <c r="MP5" i="7"/>
  <c r="MQ5" i="7"/>
  <c r="MR5" i="7"/>
  <c r="MS5" i="7"/>
  <c r="MT5" i="7"/>
  <c r="MU5" i="7"/>
  <c r="MV5" i="7"/>
  <c r="MW5" i="7"/>
  <c r="MX5" i="7"/>
  <c r="MY5" i="7"/>
  <c r="MZ5" i="7"/>
  <c r="NA5" i="7"/>
  <c r="NB5" i="7"/>
  <c r="NC5" i="7"/>
  <c r="ND5" i="7"/>
  <c r="NE5" i="7"/>
  <c r="NF5" i="7"/>
  <c r="NG5" i="7"/>
  <c r="NH5" i="7"/>
  <c r="NI5" i="7"/>
  <c r="NJ5" i="7"/>
  <c r="NK5" i="7"/>
  <c r="NL5" i="7"/>
  <c r="NM5" i="7"/>
  <c r="NN5" i="7"/>
  <c r="NO5" i="7"/>
  <c r="NP5" i="7"/>
  <c r="NQ5" i="7"/>
  <c r="NR5" i="7"/>
  <c r="NS5" i="7"/>
  <c r="NT5" i="7"/>
  <c r="NU5" i="7"/>
  <c r="NV5" i="7"/>
  <c r="NW5" i="7"/>
  <c r="NX5" i="7"/>
  <c r="NY5" i="7"/>
  <c r="NZ5" i="7"/>
  <c r="OA5" i="7"/>
  <c r="OB5" i="7"/>
  <c r="OC5" i="7"/>
  <c r="OD5" i="7"/>
  <c r="OE5" i="7"/>
  <c r="OF5" i="7"/>
  <c r="OG5" i="7"/>
  <c r="OH5" i="7"/>
  <c r="OI5" i="7"/>
  <c r="OJ5" i="7"/>
  <c r="OK5" i="7"/>
  <c r="OL5" i="7"/>
  <c r="OM5" i="7"/>
  <c r="ON5" i="7"/>
  <c r="OO5" i="7"/>
  <c r="OP5" i="7"/>
  <c r="OQ5" i="7"/>
  <c r="OR5" i="7"/>
  <c r="OS5" i="7"/>
  <c r="OT5" i="7"/>
  <c r="OU5" i="7"/>
  <c r="OV5" i="7"/>
  <c r="OW5" i="7"/>
  <c r="OX5" i="7"/>
  <c r="OY5" i="7"/>
  <c r="OZ5" i="7"/>
  <c r="PA5" i="7"/>
  <c r="PB5" i="7"/>
  <c r="PC5" i="7"/>
  <c r="PD5" i="7"/>
  <c r="PE5" i="7"/>
  <c r="PF5" i="7"/>
  <c r="PG5" i="7"/>
  <c r="PH5" i="7"/>
  <c r="PI5" i="7"/>
  <c r="PJ5" i="7"/>
  <c r="PK5" i="7"/>
  <c r="PL5" i="7"/>
  <c r="PM5" i="7"/>
  <c r="PN5" i="7"/>
  <c r="PO5" i="7"/>
  <c r="PP5" i="7"/>
  <c r="PQ5" i="7"/>
  <c r="PR5" i="7"/>
  <c r="PS5" i="7"/>
  <c r="PT5" i="7"/>
  <c r="PU5" i="7"/>
  <c r="PV5" i="7"/>
  <c r="PW5" i="7"/>
  <c r="PX5" i="7"/>
  <c r="PY5" i="7"/>
  <c r="PZ5" i="7"/>
  <c r="QA5" i="7"/>
  <c r="QB5" i="7"/>
  <c r="QC5" i="7"/>
  <c r="QD5" i="7"/>
  <c r="QE5" i="7"/>
  <c r="QF5" i="7"/>
  <c r="QG5" i="7"/>
  <c r="QH5" i="7"/>
  <c r="QI5" i="7"/>
  <c r="QJ5" i="7"/>
  <c r="QK5" i="7"/>
  <c r="QL5" i="7"/>
  <c r="QM5" i="7"/>
  <c r="QN5" i="7"/>
  <c r="QO5" i="7"/>
  <c r="QP5" i="7"/>
  <c r="QQ5" i="7"/>
  <c r="QR5" i="7"/>
  <c r="QS5" i="7"/>
  <c r="QT5" i="7"/>
  <c r="QU5" i="7"/>
  <c r="QV5" i="7"/>
  <c r="QW5" i="7"/>
  <c r="QX5" i="7"/>
  <c r="QY5" i="7"/>
  <c r="QZ5" i="7"/>
  <c r="RA5" i="7"/>
  <c r="RB5" i="7"/>
  <c r="RC5" i="7"/>
  <c r="RD5" i="7"/>
  <c r="RE5" i="7"/>
  <c r="RF5" i="7"/>
  <c r="RG5" i="7"/>
  <c r="RH5" i="7"/>
  <c r="RI5" i="7"/>
  <c r="RJ5" i="7"/>
  <c r="RK5" i="7"/>
  <c r="RL5" i="7"/>
  <c r="RM5" i="7"/>
  <c r="RN5" i="7"/>
  <c r="RO5" i="7"/>
  <c r="RP5" i="7"/>
  <c r="RQ5" i="7"/>
  <c r="RR5" i="7"/>
  <c r="RS5" i="7"/>
  <c r="RT5" i="7"/>
  <c r="RU5" i="7"/>
  <c r="RV5" i="7"/>
  <c r="RW5" i="7"/>
  <c r="RX5" i="7"/>
  <c r="RY5" i="7"/>
  <c r="RZ5" i="7"/>
  <c r="SA5" i="7"/>
  <c r="SB5" i="7"/>
  <c r="SC5" i="7"/>
  <c r="SD5" i="7"/>
  <c r="SE5" i="7"/>
  <c r="SF5" i="7"/>
  <c r="SG5" i="7"/>
  <c r="SH5" i="7"/>
  <c r="SI5" i="7"/>
  <c r="SJ5" i="7"/>
  <c r="SK5" i="7"/>
  <c r="SL5" i="7"/>
  <c r="SM5" i="7"/>
  <c r="SN5" i="7"/>
  <c r="SO5" i="7"/>
  <c r="SP5" i="7"/>
  <c r="SQ5" i="7"/>
  <c r="SR5" i="7"/>
  <c r="SS5" i="7"/>
  <c r="ST5" i="7"/>
  <c r="SU5" i="7"/>
  <c r="SV5" i="7"/>
  <c r="SW5" i="7"/>
  <c r="SX5" i="7"/>
  <c r="SY5" i="7"/>
  <c r="SZ5" i="7"/>
  <c r="TA5" i="7"/>
  <c r="TB5" i="7"/>
  <c r="TC5" i="7"/>
  <c r="TD5" i="7"/>
  <c r="TE5" i="7"/>
  <c r="TF5" i="7"/>
  <c r="TG5" i="7"/>
  <c r="TH5" i="7"/>
  <c r="TI5" i="7"/>
  <c r="TJ5" i="7"/>
  <c r="TK5" i="7"/>
  <c r="TL5" i="7"/>
  <c r="TM5" i="7"/>
  <c r="TN5" i="7"/>
  <c r="TO5" i="7"/>
  <c r="TP5" i="7"/>
  <c r="TQ5" i="7"/>
  <c r="TR5" i="7"/>
  <c r="TS5" i="7"/>
  <c r="TT5" i="7"/>
  <c r="TU5" i="7"/>
  <c r="TV5" i="7"/>
  <c r="TW5" i="7"/>
  <c r="TX5" i="7"/>
  <c r="TY5" i="7"/>
  <c r="TZ5" i="7"/>
  <c r="UA5" i="7"/>
  <c r="UB5" i="7"/>
  <c r="UC5" i="7"/>
  <c r="UD5" i="7"/>
  <c r="UE5" i="7"/>
  <c r="UF5" i="7"/>
  <c r="UG5" i="7"/>
  <c r="UH5" i="7"/>
  <c r="UI5" i="7"/>
  <c r="UJ5" i="7"/>
  <c r="UK5" i="7"/>
  <c r="UL5" i="7"/>
  <c r="UM5" i="7"/>
  <c r="UN5" i="7"/>
  <c r="UO5" i="7"/>
  <c r="UP5" i="7"/>
  <c r="UQ5" i="7"/>
  <c r="UR5" i="7"/>
  <c r="US5" i="7"/>
  <c r="UT5" i="7"/>
  <c r="UU5" i="7"/>
  <c r="UV5" i="7"/>
  <c r="UW5" i="7"/>
  <c r="UX5" i="7"/>
  <c r="UY5" i="7"/>
  <c r="UZ5" i="7"/>
  <c r="VA5" i="7"/>
  <c r="VB5" i="7"/>
  <c r="VC5" i="7"/>
  <c r="VD5" i="7"/>
  <c r="VE5" i="7"/>
  <c r="VF5" i="7"/>
  <c r="VG5" i="7"/>
  <c r="VH5" i="7"/>
  <c r="VI5" i="7"/>
  <c r="VJ5" i="7"/>
  <c r="VK5" i="7"/>
  <c r="VL5" i="7"/>
  <c r="VM5" i="7"/>
  <c r="VN5" i="7"/>
  <c r="VO5" i="7"/>
  <c r="VP5" i="7"/>
  <c r="VQ5" i="7"/>
  <c r="VR5" i="7"/>
  <c r="VS5" i="7"/>
  <c r="C5" i="7"/>
  <c r="D3" i="7"/>
  <c r="E3" i="7"/>
  <c r="F3" i="7"/>
  <c r="G3" i="7"/>
  <c r="H3" i="7"/>
  <c r="I3" i="7"/>
  <c r="J3" i="7"/>
  <c r="K3" i="7"/>
  <c r="L3" i="7"/>
  <c r="M3" i="7"/>
  <c r="N3" i="7"/>
  <c r="O3" i="7"/>
  <c r="P3" i="7"/>
  <c r="Q3" i="7"/>
  <c r="R3" i="7"/>
  <c r="S3" i="7"/>
  <c r="T3" i="7"/>
  <c r="U3" i="7"/>
  <c r="V3" i="7"/>
  <c r="W3" i="7"/>
  <c r="X3" i="7"/>
  <c r="Y3" i="7"/>
  <c r="Z3" i="7"/>
  <c r="AA3" i="7"/>
  <c r="AB3" i="7"/>
  <c r="AC3" i="7"/>
  <c r="AD3" i="7"/>
  <c r="AE3" i="7"/>
  <c r="AF3" i="7"/>
  <c r="AG3" i="7"/>
  <c r="AH3" i="7"/>
  <c r="AI3" i="7"/>
  <c r="AJ3" i="7"/>
  <c r="AK3" i="7"/>
  <c r="AL3" i="7"/>
  <c r="AM3" i="7"/>
  <c r="AN3" i="7"/>
  <c r="AO3" i="7"/>
  <c r="AP3" i="7"/>
  <c r="AQ3" i="7"/>
  <c r="AR3" i="7"/>
  <c r="AS3" i="7"/>
  <c r="AT3" i="7"/>
  <c r="AU3" i="7"/>
  <c r="AV3" i="7"/>
  <c r="AW3" i="7"/>
  <c r="AX3" i="7"/>
  <c r="AY3" i="7"/>
  <c r="AZ3" i="7"/>
  <c r="BA3" i="7"/>
  <c r="BB3" i="7"/>
  <c r="BC3" i="7"/>
  <c r="BD3" i="7"/>
  <c r="BE3" i="7"/>
  <c r="BF3" i="7"/>
  <c r="BG3" i="7"/>
  <c r="BH3" i="7"/>
  <c r="BI3" i="7"/>
  <c r="BJ3" i="7"/>
  <c r="BK3" i="7"/>
  <c r="BL3" i="7"/>
  <c r="BM3" i="7"/>
  <c r="BN3" i="7"/>
  <c r="BO3" i="7"/>
  <c r="BP3" i="7"/>
  <c r="BQ3" i="7"/>
  <c r="BR3" i="7"/>
  <c r="BS3" i="7"/>
  <c r="BT3" i="7"/>
  <c r="BU3" i="7"/>
  <c r="BV3" i="7"/>
  <c r="BW3" i="7"/>
  <c r="BX3" i="7"/>
  <c r="BY3" i="7"/>
  <c r="BZ3" i="7"/>
  <c r="CA3" i="7"/>
  <c r="CB3" i="7"/>
  <c r="CC3" i="7"/>
  <c r="CD3" i="7"/>
  <c r="CE3" i="7"/>
  <c r="CF3" i="7"/>
  <c r="CG3" i="7"/>
  <c r="CH3" i="7"/>
  <c r="CI3" i="7"/>
  <c r="CJ3" i="7"/>
  <c r="CK3" i="7"/>
  <c r="CL3" i="7"/>
  <c r="CM3" i="7"/>
  <c r="CN3" i="7"/>
  <c r="CO3" i="7"/>
  <c r="CP3" i="7"/>
  <c r="CQ3" i="7"/>
  <c r="CR3" i="7"/>
  <c r="CS3" i="7"/>
  <c r="CT3" i="7"/>
  <c r="CU3" i="7"/>
  <c r="CV3" i="7"/>
  <c r="CW3" i="7"/>
  <c r="CX3" i="7"/>
  <c r="CY3" i="7"/>
  <c r="CZ3" i="7"/>
  <c r="DA3" i="7"/>
  <c r="DB3" i="7"/>
  <c r="DC3" i="7"/>
  <c r="DD3" i="7"/>
  <c r="DE3" i="7"/>
  <c r="DF3" i="7"/>
  <c r="DG3" i="7"/>
  <c r="DH3" i="7"/>
  <c r="DI3" i="7"/>
  <c r="DJ3" i="7"/>
  <c r="DK3" i="7"/>
  <c r="DL3" i="7"/>
  <c r="DM3" i="7"/>
  <c r="DN3" i="7"/>
  <c r="DO3" i="7"/>
  <c r="DP3" i="7"/>
  <c r="DQ3" i="7"/>
  <c r="DR3" i="7"/>
  <c r="DS3" i="7"/>
  <c r="DT3" i="7"/>
  <c r="DU3" i="7"/>
  <c r="DV3" i="7"/>
  <c r="DW3" i="7"/>
  <c r="DX3" i="7"/>
  <c r="DY3" i="7"/>
  <c r="DZ3" i="7"/>
  <c r="EA3" i="7"/>
  <c r="EB3" i="7"/>
  <c r="EC3" i="7"/>
  <c r="ED3" i="7"/>
  <c r="EE3" i="7"/>
  <c r="EF3" i="7"/>
  <c r="EG3" i="7"/>
  <c r="EH3" i="7"/>
  <c r="EI3" i="7"/>
  <c r="EJ3" i="7"/>
  <c r="EK3" i="7"/>
  <c r="EL3" i="7"/>
  <c r="EM3" i="7"/>
  <c r="EN3" i="7"/>
  <c r="EO3" i="7"/>
  <c r="EP3" i="7"/>
  <c r="EQ3" i="7"/>
  <c r="ER3" i="7"/>
  <c r="ES3" i="7"/>
  <c r="ET3" i="7"/>
  <c r="EU3" i="7"/>
  <c r="EV3" i="7"/>
  <c r="EW3" i="7"/>
  <c r="EX3" i="7"/>
  <c r="EY3" i="7"/>
  <c r="EZ3" i="7"/>
  <c r="FA3" i="7"/>
  <c r="FB3" i="7"/>
  <c r="FC3" i="7"/>
  <c r="FD3" i="7"/>
  <c r="FE3" i="7"/>
  <c r="FF3" i="7"/>
  <c r="FG3" i="7"/>
  <c r="FH3" i="7"/>
  <c r="FI3" i="7"/>
  <c r="FJ3" i="7"/>
  <c r="FK3" i="7"/>
  <c r="FL3" i="7"/>
  <c r="FM3" i="7"/>
  <c r="FN3" i="7"/>
  <c r="FO3" i="7"/>
  <c r="FP3" i="7"/>
  <c r="FQ3" i="7"/>
  <c r="FR3" i="7"/>
  <c r="FS3" i="7"/>
  <c r="FT3" i="7"/>
  <c r="FU3" i="7"/>
  <c r="FV3" i="7"/>
  <c r="FW3" i="7"/>
  <c r="FX3" i="7"/>
  <c r="FY3" i="7"/>
  <c r="FZ3" i="7"/>
  <c r="GA3" i="7"/>
  <c r="GB3" i="7"/>
  <c r="GC3" i="7"/>
  <c r="GD3" i="7"/>
  <c r="GE3" i="7"/>
  <c r="GF3" i="7"/>
  <c r="GG3" i="7"/>
  <c r="GH3" i="7"/>
  <c r="GI3" i="7"/>
  <c r="GJ3" i="7"/>
  <c r="GK3" i="7"/>
  <c r="GL3" i="7"/>
  <c r="GM3" i="7"/>
  <c r="GN3" i="7"/>
  <c r="GO3" i="7"/>
  <c r="GP3" i="7"/>
  <c r="GQ3" i="7"/>
  <c r="GR3" i="7"/>
  <c r="GS3" i="7"/>
  <c r="GT3" i="7"/>
  <c r="GU3" i="7"/>
  <c r="GV3" i="7"/>
  <c r="GW3" i="7"/>
  <c r="GX3" i="7"/>
  <c r="GY3" i="7"/>
  <c r="GZ3" i="7"/>
  <c r="HA3" i="7"/>
  <c r="HB3" i="7"/>
  <c r="HC3" i="7"/>
  <c r="HD3" i="7"/>
  <c r="HE3" i="7"/>
  <c r="HF3" i="7"/>
  <c r="HG3" i="7"/>
  <c r="HH3" i="7"/>
  <c r="HI3" i="7"/>
  <c r="HJ3" i="7"/>
  <c r="HK3" i="7"/>
  <c r="HL3" i="7"/>
  <c r="HM3" i="7"/>
  <c r="HN3" i="7"/>
  <c r="HO3" i="7"/>
  <c r="HP3" i="7"/>
  <c r="HQ3" i="7"/>
  <c r="HR3" i="7"/>
  <c r="HS3" i="7"/>
  <c r="HT3" i="7"/>
  <c r="HU3" i="7"/>
  <c r="HV3" i="7"/>
  <c r="HW3" i="7"/>
  <c r="HX3" i="7"/>
  <c r="HY3" i="7"/>
  <c r="HZ3" i="7"/>
  <c r="IA3" i="7"/>
  <c r="IB3" i="7"/>
  <c r="IC3" i="7"/>
  <c r="ID3" i="7"/>
  <c r="IE3" i="7"/>
  <c r="IF3" i="7"/>
  <c r="IG3" i="7"/>
  <c r="IH3" i="7"/>
  <c r="II3" i="7"/>
  <c r="IJ3" i="7"/>
  <c r="IK3" i="7"/>
  <c r="IL3" i="7"/>
  <c r="IM3" i="7"/>
  <c r="IN3" i="7"/>
  <c r="IO3" i="7"/>
  <c r="IP3" i="7"/>
  <c r="IQ3" i="7"/>
  <c r="IR3" i="7"/>
  <c r="IS3" i="7"/>
  <c r="IT3" i="7"/>
  <c r="IU3" i="7"/>
  <c r="IV3" i="7"/>
  <c r="IW3" i="7"/>
  <c r="IX3" i="7"/>
  <c r="IY3" i="7"/>
  <c r="IZ3" i="7"/>
  <c r="JA3" i="7"/>
  <c r="JB3" i="7"/>
  <c r="JC3" i="7"/>
  <c r="JD3" i="7"/>
  <c r="JE3" i="7"/>
  <c r="JF3" i="7"/>
  <c r="JG3" i="7"/>
  <c r="JH3" i="7"/>
  <c r="JI3" i="7"/>
  <c r="JJ3" i="7"/>
  <c r="JK3" i="7"/>
  <c r="JL3" i="7"/>
  <c r="JM3" i="7"/>
  <c r="JN3" i="7"/>
  <c r="JO3" i="7"/>
  <c r="JP3" i="7"/>
  <c r="JQ3" i="7"/>
  <c r="JR3" i="7"/>
  <c r="JS3" i="7"/>
  <c r="JT3" i="7"/>
  <c r="JU3" i="7"/>
  <c r="JV3" i="7"/>
  <c r="JW3" i="7"/>
  <c r="JX3" i="7"/>
  <c r="JY3" i="7"/>
  <c r="JZ3" i="7"/>
  <c r="KA3" i="7"/>
  <c r="KB3" i="7"/>
  <c r="KC3" i="7"/>
  <c r="KD3" i="7"/>
  <c r="KE3" i="7"/>
  <c r="KF3" i="7"/>
  <c r="KG3" i="7"/>
  <c r="KH3" i="7"/>
  <c r="KI3" i="7"/>
  <c r="KJ3" i="7"/>
  <c r="KK3" i="7"/>
  <c r="KL3" i="7"/>
  <c r="KM3" i="7"/>
  <c r="KN3" i="7"/>
  <c r="KO3" i="7"/>
  <c r="KP3" i="7"/>
  <c r="KQ3" i="7"/>
  <c r="KR3" i="7"/>
  <c r="KS3" i="7"/>
  <c r="KT3" i="7"/>
  <c r="KU3" i="7"/>
  <c r="KV3" i="7"/>
  <c r="KW3" i="7"/>
  <c r="KX3" i="7"/>
  <c r="KY3" i="7"/>
  <c r="KZ3" i="7"/>
  <c r="LA3" i="7"/>
  <c r="LB3" i="7"/>
  <c r="LC3" i="7"/>
  <c r="LD3" i="7"/>
  <c r="LE3" i="7"/>
  <c r="LF3" i="7"/>
  <c r="LG3" i="7"/>
  <c r="LH3" i="7"/>
  <c r="LI3" i="7"/>
  <c r="LJ3" i="7"/>
  <c r="LK3" i="7"/>
  <c r="LL3" i="7"/>
  <c r="LM3" i="7"/>
  <c r="LN3" i="7"/>
  <c r="LO3" i="7"/>
  <c r="LP3" i="7"/>
  <c r="LQ3" i="7"/>
  <c r="LR3" i="7"/>
  <c r="LS3" i="7"/>
  <c r="LT3" i="7"/>
  <c r="LU3" i="7"/>
  <c r="LV3" i="7"/>
  <c r="LW3" i="7"/>
  <c r="LX3" i="7"/>
  <c r="LY3" i="7"/>
  <c r="LZ3" i="7"/>
  <c r="MA3" i="7"/>
  <c r="MB3" i="7"/>
  <c r="MC3" i="7"/>
  <c r="MD3" i="7"/>
  <c r="ME3" i="7"/>
  <c r="MF3" i="7"/>
  <c r="MG3" i="7"/>
  <c r="MH3" i="7"/>
  <c r="MI3" i="7"/>
  <c r="MJ3" i="7"/>
  <c r="MK3" i="7"/>
  <c r="ML3" i="7"/>
  <c r="MM3" i="7"/>
  <c r="MN3" i="7"/>
  <c r="MO3" i="7"/>
  <c r="MP3" i="7"/>
  <c r="MQ3" i="7"/>
  <c r="MR3" i="7"/>
  <c r="MS3" i="7"/>
  <c r="MT3" i="7"/>
  <c r="MU3" i="7"/>
  <c r="MV3" i="7"/>
  <c r="MW3" i="7"/>
  <c r="MX3" i="7"/>
  <c r="MY3" i="7"/>
  <c r="MZ3" i="7"/>
  <c r="NA3" i="7"/>
  <c r="NB3" i="7"/>
  <c r="NC3" i="7"/>
  <c r="ND3" i="7"/>
  <c r="NE3" i="7"/>
  <c r="NF3" i="7"/>
  <c r="NG3" i="7"/>
  <c r="NH3" i="7"/>
  <c r="NI3" i="7"/>
  <c r="NJ3" i="7"/>
  <c r="NK3" i="7"/>
  <c r="NL3" i="7"/>
  <c r="NM3" i="7"/>
  <c r="NN3" i="7"/>
  <c r="NO3" i="7"/>
  <c r="NP3" i="7"/>
  <c r="NQ3" i="7"/>
  <c r="NR3" i="7"/>
  <c r="NS3" i="7"/>
  <c r="NT3" i="7"/>
  <c r="NU3" i="7"/>
  <c r="NV3" i="7"/>
  <c r="NW3" i="7"/>
  <c r="NX3" i="7"/>
  <c r="NY3" i="7"/>
  <c r="NZ3" i="7"/>
  <c r="OA3" i="7"/>
  <c r="OB3" i="7"/>
  <c r="OC3" i="7"/>
  <c r="OD3" i="7"/>
  <c r="OE3" i="7"/>
  <c r="OF3" i="7"/>
  <c r="OG3" i="7"/>
  <c r="OH3" i="7"/>
  <c r="OI3" i="7"/>
  <c r="OJ3" i="7"/>
  <c r="OK3" i="7"/>
  <c r="OL3" i="7"/>
  <c r="OM3" i="7"/>
  <c r="ON3" i="7"/>
  <c r="OO3" i="7"/>
  <c r="OP3" i="7"/>
  <c r="OQ3" i="7"/>
  <c r="OR3" i="7"/>
  <c r="OS3" i="7"/>
  <c r="OT3" i="7"/>
  <c r="OU3" i="7"/>
  <c r="OV3" i="7"/>
  <c r="OW3" i="7"/>
  <c r="OX3" i="7"/>
  <c r="OY3" i="7"/>
  <c r="OZ3" i="7"/>
  <c r="PA3" i="7"/>
  <c r="PB3" i="7"/>
  <c r="PC3" i="7"/>
  <c r="PD3" i="7"/>
  <c r="PE3" i="7"/>
  <c r="PF3" i="7"/>
  <c r="PG3" i="7"/>
  <c r="PH3" i="7"/>
  <c r="PI3" i="7"/>
  <c r="PJ3" i="7"/>
  <c r="PK3" i="7"/>
  <c r="PL3" i="7"/>
  <c r="PM3" i="7"/>
  <c r="PN3" i="7"/>
  <c r="PO3" i="7"/>
  <c r="PP3" i="7"/>
  <c r="PQ3" i="7"/>
  <c r="PR3" i="7"/>
  <c r="PS3" i="7"/>
  <c r="PT3" i="7"/>
  <c r="PU3" i="7"/>
  <c r="PV3" i="7"/>
  <c r="PW3" i="7"/>
  <c r="PX3" i="7"/>
  <c r="PY3" i="7"/>
  <c r="PZ3" i="7"/>
  <c r="QA3" i="7"/>
  <c r="QB3" i="7"/>
  <c r="QC3" i="7"/>
  <c r="QD3" i="7"/>
  <c r="QE3" i="7"/>
  <c r="QF3" i="7"/>
  <c r="QG3" i="7"/>
  <c r="QH3" i="7"/>
  <c r="QI3" i="7"/>
  <c r="QJ3" i="7"/>
  <c r="QK3" i="7"/>
  <c r="QL3" i="7"/>
  <c r="QM3" i="7"/>
  <c r="QN3" i="7"/>
  <c r="QO3" i="7"/>
  <c r="QP3" i="7"/>
  <c r="QQ3" i="7"/>
  <c r="QR3" i="7"/>
  <c r="QS3" i="7"/>
  <c r="QT3" i="7"/>
  <c r="QU3" i="7"/>
  <c r="QV3" i="7"/>
  <c r="QW3" i="7"/>
  <c r="QX3" i="7"/>
  <c r="QY3" i="7"/>
  <c r="QZ3" i="7"/>
  <c r="RA3" i="7"/>
  <c r="RB3" i="7"/>
  <c r="RC3" i="7"/>
  <c r="RD3" i="7"/>
  <c r="RE3" i="7"/>
  <c r="RF3" i="7"/>
  <c r="RG3" i="7"/>
  <c r="RH3" i="7"/>
  <c r="RI3" i="7"/>
  <c r="RJ3" i="7"/>
  <c r="RK3" i="7"/>
  <c r="RL3" i="7"/>
  <c r="RM3" i="7"/>
  <c r="RN3" i="7"/>
  <c r="RO3" i="7"/>
  <c r="RP3" i="7"/>
  <c r="RQ3" i="7"/>
  <c r="RR3" i="7"/>
  <c r="RS3" i="7"/>
  <c r="RT3" i="7"/>
  <c r="RU3" i="7"/>
  <c r="RV3" i="7"/>
  <c r="RW3" i="7"/>
  <c r="RX3" i="7"/>
  <c r="RY3" i="7"/>
  <c r="RZ3" i="7"/>
  <c r="SA3" i="7"/>
  <c r="SB3" i="7"/>
  <c r="SC3" i="7"/>
  <c r="SD3" i="7"/>
  <c r="SE3" i="7"/>
  <c r="SF3" i="7"/>
  <c r="SG3" i="7"/>
  <c r="SH3" i="7"/>
  <c r="SI3" i="7"/>
  <c r="SJ3" i="7"/>
  <c r="SK3" i="7"/>
  <c r="SL3" i="7"/>
  <c r="SM3" i="7"/>
  <c r="SN3" i="7"/>
  <c r="SO3" i="7"/>
  <c r="SP3" i="7"/>
  <c r="SQ3" i="7"/>
  <c r="SR3" i="7"/>
  <c r="SS3" i="7"/>
  <c r="ST3" i="7"/>
  <c r="SU3" i="7"/>
  <c r="SV3" i="7"/>
  <c r="SW3" i="7"/>
  <c r="SX3" i="7"/>
  <c r="SY3" i="7"/>
  <c r="SZ3" i="7"/>
  <c r="TA3" i="7"/>
  <c r="TB3" i="7"/>
  <c r="TC3" i="7"/>
  <c r="TD3" i="7"/>
  <c r="TE3" i="7"/>
  <c r="TF3" i="7"/>
  <c r="TG3" i="7"/>
  <c r="TH3" i="7"/>
  <c r="TI3" i="7"/>
  <c r="TJ3" i="7"/>
  <c r="TK3" i="7"/>
  <c r="TL3" i="7"/>
  <c r="TM3" i="7"/>
  <c r="TN3" i="7"/>
  <c r="TO3" i="7"/>
  <c r="TP3" i="7"/>
  <c r="TQ3" i="7"/>
  <c r="TR3" i="7"/>
  <c r="TS3" i="7"/>
  <c r="TT3" i="7"/>
  <c r="TU3" i="7"/>
  <c r="TV3" i="7"/>
  <c r="TW3" i="7"/>
  <c r="TX3" i="7"/>
  <c r="TY3" i="7"/>
  <c r="TZ3" i="7"/>
  <c r="UA3" i="7"/>
  <c r="UB3" i="7"/>
  <c r="UC3" i="7"/>
  <c r="UD3" i="7"/>
  <c r="UE3" i="7"/>
  <c r="UF3" i="7"/>
  <c r="UG3" i="7"/>
  <c r="UH3" i="7"/>
  <c r="UI3" i="7"/>
  <c r="UJ3" i="7"/>
  <c r="UK3" i="7"/>
  <c r="UL3" i="7"/>
  <c r="UM3" i="7"/>
  <c r="UN3" i="7"/>
  <c r="UO3" i="7"/>
  <c r="UP3" i="7"/>
  <c r="UQ3" i="7"/>
  <c r="UR3" i="7"/>
  <c r="US3" i="7"/>
  <c r="UT3" i="7"/>
  <c r="UU3" i="7"/>
  <c r="UV3" i="7"/>
  <c r="UW3" i="7"/>
  <c r="UX3" i="7"/>
  <c r="UY3" i="7"/>
  <c r="UZ3" i="7"/>
  <c r="VA3" i="7"/>
  <c r="VB3" i="7"/>
  <c r="VC3" i="7"/>
  <c r="VD3" i="7"/>
  <c r="VE3" i="7"/>
  <c r="VF3" i="7"/>
  <c r="VG3" i="7"/>
  <c r="VH3" i="7"/>
  <c r="VI3" i="7"/>
  <c r="VJ3" i="7"/>
  <c r="VK3" i="7"/>
  <c r="VL3" i="7"/>
  <c r="VM3" i="7"/>
  <c r="VN3" i="7"/>
  <c r="VO3" i="7"/>
  <c r="VP3" i="7"/>
  <c r="VQ3" i="7"/>
  <c r="VR3" i="7"/>
  <c r="VS3" i="7"/>
  <c r="C3" i="7"/>
  <c r="CA2" i="7"/>
  <c r="CQ2" i="7"/>
  <c r="FV2" i="7"/>
  <c r="GJ2" i="7"/>
  <c r="KI2" i="7"/>
  <c r="KT2" i="7"/>
  <c r="NT2" i="7"/>
  <c r="OD2" i="7"/>
  <c r="RB2" i="7"/>
  <c r="RL2" i="7"/>
  <c r="RV2" i="7"/>
  <c r="TX2" i="7"/>
  <c r="UH2" i="7"/>
  <c r="UT2" i="7"/>
  <c r="B14" i="7"/>
  <c r="B13" i="7"/>
  <c r="B12" i="7"/>
  <c r="B11" i="7"/>
  <c r="B10" i="7"/>
  <c r="B9" i="7"/>
  <c r="B8" i="7"/>
  <c r="B7" i="7"/>
  <c r="B4" i="7"/>
  <c r="K4" i="7" s="1"/>
  <c r="B2" i="7"/>
  <c r="Z2" i="7" s="1"/>
  <c r="BR11" i="8" l="1"/>
  <c r="CH11" i="8"/>
  <c r="ET11" i="8"/>
  <c r="JR11" i="8"/>
  <c r="OP11" i="8"/>
  <c r="IR11" i="8"/>
  <c r="DT11" i="8"/>
  <c r="DC11" i="8"/>
  <c r="MC11" i="8"/>
  <c r="BJ11" i="8"/>
  <c r="FJ11" i="8"/>
  <c r="KH11" i="8"/>
  <c r="AJ11" i="8"/>
  <c r="CW11" i="8"/>
  <c r="HU11" i="8"/>
  <c r="BA11" i="8"/>
  <c r="FZ11" i="8"/>
  <c r="AD11" i="8"/>
  <c r="BB11" i="8"/>
  <c r="NI11" i="8"/>
  <c r="SX11" i="8"/>
  <c r="VD4" i="7"/>
  <c r="TX4" i="7"/>
  <c r="SR4" i="7"/>
  <c r="RL4" i="7"/>
  <c r="QF4" i="7"/>
  <c r="OZ4" i="7"/>
  <c r="NM4" i="7"/>
  <c r="LX4" i="7"/>
  <c r="KE4" i="7"/>
  <c r="IO4" i="7"/>
  <c r="GS4" i="7"/>
  <c r="CS4" i="7"/>
  <c r="UZ4" i="7"/>
  <c r="TT4" i="7"/>
  <c r="SN4" i="7"/>
  <c r="RH4" i="7"/>
  <c r="QB4" i="7"/>
  <c r="OV4" i="7"/>
  <c r="NL4" i="7"/>
  <c r="LS4" i="7"/>
  <c r="KC4" i="7"/>
  <c r="IN4" i="7"/>
  <c r="GL4" i="7"/>
  <c r="CE4" i="7"/>
  <c r="NF2" i="7"/>
  <c r="FK2" i="7"/>
  <c r="UQ4" i="7"/>
  <c r="TK4" i="7"/>
  <c r="SE4" i="7"/>
  <c r="QY4" i="7"/>
  <c r="PS4" i="7"/>
  <c r="OM4" i="7"/>
  <c r="MW4" i="7"/>
  <c r="LH4" i="7"/>
  <c r="JO4" i="7"/>
  <c r="HY4" i="7"/>
  <c r="FM4" i="7"/>
  <c r="AW4" i="7"/>
  <c r="UO4" i="7"/>
  <c r="TI4" i="7"/>
  <c r="SC4" i="7"/>
  <c r="QW4" i="7"/>
  <c r="PQ4" i="7"/>
  <c r="OK4" i="7"/>
  <c r="MV4" i="7"/>
  <c r="LC4" i="7"/>
  <c r="JM4" i="7"/>
  <c r="HX4" i="7"/>
  <c r="FC4" i="7"/>
  <c r="AI4" i="7"/>
  <c r="C4" i="7"/>
  <c r="UN4" i="7"/>
  <c r="TH4" i="7"/>
  <c r="SB4" i="7"/>
  <c r="QV4" i="7"/>
  <c r="PP4" i="7"/>
  <c r="OJ4" i="7"/>
  <c r="MQ4" i="7"/>
  <c r="LA4" i="7"/>
  <c r="JL4" i="7"/>
  <c r="HS4" i="7"/>
  <c r="EY4" i="7"/>
  <c r="AG4" i="7"/>
  <c r="JU2" i="7"/>
  <c r="BK2" i="7"/>
  <c r="VP4" i="7"/>
  <c r="UJ4" i="7"/>
  <c r="TD4" i="7"/>
  <c r="RX4" i="7"/>
  <c r="QR4" i="7"/>
  <c r="PL4" i="7"/>
  <c r="OE4" i="7"/>
  <c r="MO4" i="7"/>
  <c r="KZ4" i="7"/>
  <c r="JG4" i="7"/>
  <c r="HQ4" i="7"/>
  <c r="EP4" i="7"/>
  <c r="S4" i="7"/>
  <c r="QP2" i="7"/>
  <c r="JJ2" i="7"/>
  <c r="AU2" i="7"/>
  <c r="VG4" i="7"/>
  <c r="UA4" i="7"/>
  <c r="SU4" i="7"/>
  <c r="RO4" i="7"/>
  <c r="QI4" i="7"/>
  <c r="PC4" i="7"/>
  <c r="NT4" i="7"/>
  <c r="MA4" i="7"/>
  <c r="KK4" i="7"/>
  <c r="IV4" i="7"/>
  <c r="HA4" i="7"/>
  <c r="DI4" i="7"/>
  <c r="VD2" i="7"/>
  <c r="OP2" i="7"/>
  <c r="GX2" i="7"/>
  <c r="VE4" i="7"/>
  <c r="TY4" i="7"/>
  <c r="SS4" i="7"/>
  <c r="RM4" i="7"/>
  <c r="QG4" i="7"/>
  <c r="PA4" i="7"/>
  <c r="NO4" i="7"/>
  <c r="LY4" i="7"/>
  <c r="KJ4" i="7"/>
  <c r="IQ4" i="7"/>
  <c r="GU4" i="7"/>
  <c r="CU4" i="7"/>
  <c r="VN2" i="7"/>
  <c r="SH2" i="7"/>
  <c r="OZ2" i="7"/>
  <c r="LH2" i="7"/>
  <c r="HI2" i="7"/>
  <c r="DG2" i="7"/>
  <c r="VH4" i="7"/>
  <c r="UR4" i="7"/>
  <c r="UB4" i="7"/>
  <c r="TL4" i="7"/>
  <c r="SV4" i="7"/>
  <c r="SF4" i="7"/>
  <c r="RP4" i="7"/>
  <c r="QZ4" i="7"/>
  <c r="QJ4" i="7"/>
  <c r="PT4" i="7"/>
  <c r="PD4" i="7"/>
  <c r="ON4" i="7"/>
  <c r="NU4" i="7"/>
  <c r="MY4" i="7"/>
  <c r="MF4" i="7"/>
  <c r="LI4" i="7"/>
  <c r="KM4" i="7"/>
  <c r="JT4" i="7"/>
  <c r="IW4" i="7"/>
  <c r="IA4" i="7"/>
  <c r="HC4" i="7"/>
  <c r="FO4" i="7"/>
  <c r="DK4" i="7"/>
  <c r="AY4" i="7"/>
  <c r="TN2" i="7"/>
  <c r="QF2" i="7"/>
  <c r="MU2" i="7"/>
  <c r="IV2" i="7"/>
  <c r="EW2" i="7"/>
  <c r="AE2" i="7"/>
  <c r="VO4" i="7"/>
  <c r="UY4" i="7"/>
  <c r="UI4" i="7"/>
  <c r="TS4" i="7"/>
  <c r="TC4" i="7"/>
  <c r="SM4" i="7"/>
  <c r="RW4" i="7"/>
  <c r="RG4" i="7"/>
  <c r="QQ4" i="7"/>
  <c r="QA4" i="7"/>
  <c r="PK4" i="7"/>
  <c r="OU4" i="7"/>
  <c r="OC4" i="7"/>
  <c r="NG4" i="7"/>
  <c r="MN4" i="7"/>
  <c r="LQ4" i="7"/>
  <c r="KU4" i="7"/>
  <c r="KB4" i="7"/>
  <c r="JE4" i="7"/>
  <c r="II4" i="7"/>
  <c r="HP4" i="7"/>
  <c r="GJ4" i="7"/>
  <c r="EM4" i="7"/>
  <c r="CC4" i="7"/>
  <c r="Q4" i="7"/>
  <c r="TB2" i="7"/>
  <c r="PV2" i="7"/>
  <c r="MG2" i="7"/>
  <c r="IH2" i="7"/>
  <c r="EL2" i="7"/>
  <c r="VM4" i="7"/>
  <c r="UW4" i="7"/>
  <c r="UG4" i="7"/>
  <c r="TQ4" i="7"/>
  <c r="TA4" i="7"/>
  <c r="SK4" i="7"/>
  <c r="RU4" i="7"/>
  <c r="RE4" i="7"/>
  <c r="QO4" i="7"/>
  <c r="PY4" i="7"/>
  <c r="PI4" i="7"/>
  <c r="OS4" i="7"/>
  <c r="OB4" i="7"/>
  <c r="NE4" i="7"/>
  <c r="MI4" i="7"/>
  <c r="LP4" i="7"/>
  <c r="KS4" i="7"/>
  <c r="JW4" i="7"/>
  <c r="JD4" i="7"/>
  <c r="IG4" i="7"/>
  <c r="HK4" i="7"/>
  <c r="GC4" i="7"/>
  <c r="EA4" i="7"/>
  <c r="BO4" i="7"/>
  <c r="R2" i="7"/>
  <c r="SR2" i="7"/>
  <c r="PJ2" i="7"/>
  <c r="LV2" i="7"/>
  <c r="HW2" i="7"/>
  <c r="DW2" i="7"/>
  <c r="VL4" i="7"/>
  <c r="UV4" i="7"/>
  <c r="UF4" i="7"/>
  <c r="TP4" i="7"/>
  <c r="SZ4" i="7"/>
  <c r="SJ4" i="7"/>
  <c r="RT4" i="7"/>
  <c r="RD4" i="7"/>
  <c r="QN4" i="7"/>
  <c r="PX4" i="7"/>
  <c r="PH4" i="7"/>
  <c r="OR4" i="7"/>
  <c r="NW4" i="7"/>
  <c r="ND4" i="7"/>
  <c r="MG4" i="7"/>
  <c r="LK4" i="7"/>
  <c r="KR4" i="7"/>
  <c r="JU4" i="7"/>
  <c r="IY4" i="7"/>
  <c r="IF4" i="7"/>
  <c r="HI4" i="7"/>
  <c r="FZ4" i="7"/>
  <c r="DY4" i="7"/>
  <c r="BM4" i="7"/>
  <c r="Q2" i="7"/>
  <c r="VM2" i="7"/>
  <c r="VC2" i="7"/>
  <c r="US2" i="7"/>
  <c r="UG2" i="7"/>
  <c r="TW2" i="7"/>
  <c r="TM2" i="7"/>
  <c r="TA2" i="7"/>
  <c r="SQ2" i="7"/>
  <c r="SG2" i="7"/>
  <c r="RU2" i="7"/>
  <c r="RK2" i="7"/>
  <c r="RA2" i="7"/>
  <c r="QO2" i="7"/>
  <c r="QE2" i="7"/>
  <c r="PU2" i="7"/>
  <c r="PI2" i="7"/>
  <c r="OY2" i="7"/>
  <c r="OO2" i="7"/>
  <c r="OC2" i="7"/>
  <c r="NS2" i="7"/>
  <c r="NE2" i="7"/>
  <c r="MT2" i="7"/>
  <c r="MF2" i="7"/>
  <c r="LR2" i="7"/>
  <c r="LG2" i="7"/>
  <c r="KS2" i="7"/>
  <c r="KH2" i="7"/>
  <c r="JT2" i="7"/>
  <c r="JF2" i="7"/>
  <c r="IU2" i="7"/>
  <c r="IG2" i="7"/>
  <c r="HV2" i="7"/>
  <c r="HH2" i="7"/>
  <c r="GT2" i="7"/>
  <c r="GI2" i="7"/>
  <c r="FU2" i="7"/>
  <c r="FJ2" i="7"/>
  <c r="EV2" i="7"/>
  <c r="EH2" i="7"/>
  <c r="DV2" i="7"/>
  <c r="DF2" i="7"/>
  <c r="CP2" i="7"/>
  <c r="BZ2" i="7"/>
  <c r="BJ2" i="7"/>
  <c r="AT2" i="7"/>
  <c r="AD2" i="7"/>
  <c r="SD2" i="7"/>
  <c r="IT2" i="7"/>
  <c r="J2" i="7"/>
  <c r="AA2" i="7"/>
  <c r="AI2" i="7"/>
  <c r="AQ2" i="7"/>
  <c r="AY2" i="7"/>
  <c r="BG2" i="7"/>
  <c r="BO2" i="7"/>
  <c r="BW2" i="7"/>
  <c r="CE2" i="7"/>
  <c r="CM2" i="7"/>
  <c r="CU2" i="7"/>
  <c r="DC2" i="7"/>
  <c r="DK2" i="7"/>
  <c r="DS2" i="7"/>
  <c r="EA2" i="7"/>
  <c r="EI2" i="7"/>
  <c r="EQ2" i="7"/>
  <c r="EY2" i="7"/>
  <c r="FG2" i="7"/>
  <c r="FO2" i="7"/>
  <c r="FW2" i="7"/>
  <c r="GE2" i="7"/>
  <c r="GM2" i="7"/>
  <c r="GU2" i="7"/>
  <c r="HC2" i="7"/>
  <c r="HK2" i="7"/>
  <c r="HS2" i="7"/>
  <c r="IA2" i="7"/>
  <c r="II2" i="7"/>
  <c r="IQ2" i="7"/>
  <c r="IY2" i="7"/>
  <c r="JG2" i="7"/>
  <c r="JO2" i="7"/>
  <c r="JW2" i="7"/>
  <c r="KE2" i="7"/>
  <c r="KM2" i="7"/>
  <c r="KU2" i="7"/>
  <c r="LC2" i="7"/>
  <c r="LK2" i="7"/>
  <c r="LS2" i="7"/>
  <c r="MA2" i="7"/>
  <c r="MI2" i="7"/>
  <c r="MQ2" i="7"/>
  <c r="MY2" i="7"/>
  <c r="NG2" i="7"/>
  <c r="NO2" i="7"/>
  <c r="NW2" i="7"/>
  <c r="OE2" i="7"/>
  <c r="OM2" i="7"/>
  <c r="OU2" i="7"/>
  <c r="PC2" i="7"/>
  <c r="PK2" i="7"/>
  <c r="PS2" i="7"/>
  <c r="QA2" i="7"/>
  <c r="QI2" i="7"/>
  <c r="QQ2" i="7"/>
  <c r="QY2" i="7"/>
  <c r="RG2" i="7"/>
  <c r="RO2" i="7"/>
  <c r="RW2" i="7"/>
  <c r="SE2" i="7"/>
  <c r="SM2" i="7"/>
  <c r="SU2" i="7"/>
  <c r="TC2" i="7"/>
  <c r="TK2" i="7"/>
  <c r="TS2" i="7"/>
  <c r="UA2" i="7"/>
  <c r="UI2" i="7"/>
  <c r="UQ2" i="7"/>
  <c r="UY2" i="7"/>
  <c r="VG2" i="7"/>
  <c r="VO2" i="7"/>
  <c r="O2" i="7"/>
  <c r="E2" i="7"/>
  <c r="FQ2" i="7"/>
  <c r="LU2" i="7"/>
  <c r="NA2" i="7"/>
  <c r="X2" i="7"/>
  <c r="AB2" i="7"/>
  <c r="AJ2" i="7"/>
  <c r="AR2" i="7"/>
  <c r="AZ2" i="7"/>
  <c r="BH2" i="7"/>
  <c r="BP2" i="7"/>
  <c r="BX2" i="7"/>
  <c r="CF2" i="7"/>
  <c r="CN2" i="7"/>
  <c r="CV2" i="7"/>
  <c r="DD2" i="7"/>
  <c r="DL2" i="7"/>
  <c r="DT2" i="7"/>
  <c r="EB2" i="7"/>
  <c r="EJ2" i="7"/>
  <c r="ER2" i="7"/>
  <c r="EZ2" i="7"/>
  <c r="FH2" i="7"/>
  <c r="FP2" i="7"/>
  <c r="FX2" i="7"/>
  <c r="GF2" i="7"/>
  <c r="GN2" i="7"/>
  <c r="GV2" i="7"/>
  <c r="HD2" i="7"/>
  <c r="HL2" i="7"/>
  <c r="HT2" i="7"/>
  <c r="IB2" i="7"/>
  <c r="IJ2" i="7"/>
  <c r="IR2" i="7"/>
  <c r="IZ2" i="7"/>
  <c r="JH2" i="7"/>
  <c r="JP2" i="7"/>
  <c r="JX2" i="7"/>
  <c r="KF2" i="7"/>
  <c r="KN2" i="7"/>
  <c r="KV2" i="7"/>
  <c r="LD2" i="7"/>
  <c r="LL2" i="7"/>
  <c r="LT2" i="7"/>
  <c r="MB2" i="7"/>
  <c r="MJ2" i="7"/>
  <c r="MR2" i="7"/>
  <c r="MZ2" i="7"/>
  <c r="NH2" i="7"/>
  <c r="NP2" i="7"/>
  <c r="NX2" i="7"/>
  <c r="OF2" i="7"/>
  <c r="ON2" i="7"/>
  <c r="OV2" i="7"/>
  <c r="PD2" i="7"/>
  <c r="PL2" i="7"/>
  <c r="PT2" i="7"/>
  <c r="QB2" i="7"/>
  <c r="QJ2" i="7"/>
  <c r="QR2" i="7"/>
  <c r="QZ2" i="7"/>
  <c r="RH2" i="7"/>
  <c r="RP2" i="7"/>
  <c r="RX2" i="7"/>
  <c r="SF2" i="7"/>
  <c r="SN2" i="7"/>
  <c r="SV2" i="7"/>
  <c r="TD2" i="7"/>
  <c r="TL2" i="7"/>
  <c r="TT2" i="7"/>
  <c r="UB2" i="7"/>
  <c r="UJ2" i="7"/>
  <c r="UR2" i="7"/>
  <c r="UZ2" i="7"/>
  <c r="VH2" i="7"/>
  <c r="VP2" i="7"/>
  <c r="P2" i="7"/>
  <c r="HM2" i="7"/>
  <c r="NI2" i="7"/>
  <c r="T2" i="7"/>
  <c r="AC2" i="7"/>
  <c r="AK2" i="7"/>
  <c r="AS2" i="7"/>
  <c r="BA2" i="7"/>
  <c r="BI2" i="7"/>
  <c r="BQ2" i="7"/>
  <c r="BY2" i="7"/>
  <c r="CG2" i="7"/>
  <c r="CO2" i="7"/>
  <c r="CW2" i="7"/>
  <c r="DE2" i="7"/>
  <c r="DM2" i="7"/>
  <c r="DU2" i="7"/>
  <c r="EC2" i="7"/>
  <c r="EK2" i="7"/>
  <c r="ES2" i="7"/>
  <c r="FA2" i="7"/>
  <c r="FI2" i="7"/>
  <c r="FY2" i="7"/>
  <c r="GG2" i="7"/>
  <c r="GO2" i="7"/>
  <c r="GW2" i="7"/>
  <c r="HE2" i="7"/>
  <c r="HU2" i="7"/>
  <c r="IC2" i="7"/>
  <c r="IK2" i="7"/>
  <c r="IS2" i="7"/>
  <c r="JA2" i="7"/>
  <c r="JI2" i="7"/>
  <c r="JQ2" i="7"/>
  <c r="JY2" i="7"/>
  <c r="KG2" i="7"/>
  <c r="KO2" i="7"/>
  <c r="KW2" i="7"/>
  <c r="LE2" i="7"/>
  <c r="LM2" i="7"/>
  <c r="MC2" i="7"/>
  <c r="MK2" i="7"/>
  <c r="MS2" i="7"/>
  <c r="NQ2" i="7"/>
  <c r="W2" i="7"/>
  <c r="AF2" i="7"/>
  <c r="AN2" i="7"/>
  <c r="AV2" i="7"/>
  <c r="BD2" i="7"/>
  <c r="BL2" i="7"/>
  <c r="BT2" i="7"/>
  <c r="CB2" i="7"/>
  <c r="CJ2" i="7"/>
  <c r="CR2" i="7"/>
  <c r="CZ2" i="7"/>
  <c r="DH2" i="7"/>
  <c r="DP2" i="7"/>
  <c r="DX2" i="7"/>
  <c r="VB2" i="7"/>
  <c r="TV2" i="7"/>
  <c r="RJ2" i="7"/>
  <c r="PR2" i="7"/>
  <c r="OB2" i="7"/>
  <c r="ME2" i="7"/>
  <c r="JS2" i="7"/>
  <c r="GS2" i="7"/>
  <c r="EU2" i="7"/>
  <c r="CL2" i="7"/>
  <c r="M2" i="7"/>
  <c r="VK2" i="7"/>
  <c r="VA2" i="7"/>
  <c r="UO2" i="7"/>
  <c r="UE2" i="7"/>
  <c r="TU2" i="7"/>
  <c r="TI2" i="7"/>
  <c r="SY2" i="7"/>
  <c r="SO2" i="7"/>
  <c r="SC2" i="7"/>
  <c r="RS2" i="7"/>
  <c r="RI2" i="7"/>
  <c r="QW2" i="7"/>
  <c r="QM2" i="7"/>
  <c r="QC2" i="7"/>
  <c r="PQ2" i="7"/>
  <c r="PG2" i="7"/>
  <c r="OW2" i="7"/>
  <c r="OK2" i="7"/>
  <c r="OA2" i="7"/>
  <c r="NN2" i="7"/>
  <c r="NC2" i="7"/>
  <c r="MO2" i="7"/>
  <c r="MD2" i="7"/>
  <c r="LP2" i="7"/>
  <c r="LB2" i="7"/>
  <c r="KQ2" i="7"/>
  <c r="KC2" i="7"/>
  <c r="JR2" i="7"/>
  <c r="JD2" i="7"/>
  <c r="IP2" i="7"/>
  <c r="IE2" i="7"/>
  <c r="HQ2" i="7"/>
  <c r="HF2" i="7"/>
  <c r="GR2" i="7"/>
  <c r="GD2" i="7"/>
  <c r="FS2" i="7"/>
  <c r="FE2" i="7"/>
  <c r="ET2" i="7"/>
  <c r="EF2" i="7"/>
  <c r="DQ2" i="7"/>
  <c r="DA2" i="7"/>
  <c r="CK2" i="7"/>
  <c r="BU2" i="7"/>
  <c r="BE2" i="7"/>
  <c r="AO2" i="7"/>
  <c r="Y2" i="7"/>
  <c r="SP2" i="7"/>
  <c r="IF2" i="7"/>
  <c r="L2" i="7"/>
  <c r="LZ2" i="7"/>
  <c r="AM2" i="7"/>
  <c r="N2" i="7"/>
  <c r="TJ2" i="7"/>
  <c r="QX2" i="7"/>
  <c r="PH2" i="7"/>
  <c r="NR2" i="7"/>
  <c r="LQ2" i="7"/>
  <c r="KD2" i="7"/>
  <c r="HR2" i="7"/>
  <c r="FT2" i="7"/>
  <c r="EG2" i="7"/>
  <c r="AP2" i="7"/>
  <c r="UX2" i="7"/>
  <c r="TR2" i="7"/>
  <c r="SL2" i="7"/>
  <c r="RF2" i="7"/>
  <c r="PZ2" i="7"/>
  <c r="OT2" i="7"/>
  <c r="NZ2" i="7"/>
  <c r="MN2" i="7"/>
  <c r="KP2" i="7"/>
  <c r="IO2" i="7"/>
  <c r="HP2" i="7"/>
  <c r="GC2" i="7"/>
  <c r="EP2" i="7"/>
  <c r="DO2" i="7"/>
  <c r="CI2" i="7"/>
  <c r="BC2" i="7"/>
  <c r="V2" i="7"/>
  <c r="D8" i="7"/>
  <c r="L8" i="7"/>
  <c r="T8" i="7"/>
  <c r="AB8" i="7"/>
  <c r="AJ8" i="7"/>
  <c r="AR8" i="7"/>
  <c r="AZ8" i="7"/>
  <c r="BH8" i="7"/>
  <c r="BP8" i="7"/>
  <c r="BX8" i="7"/>
  <c r="CF8" i="7"/>
  <c r="CN8" i="7"/>
  <c r="CV8" i="7"/>
  <c r="E8" i="7"/>
  <c r="M8" i="7"/>
  <c r="U8" i="7"/>
  <c r="AC8" i="7"/>
  <c r="H8" i="7"/>
  <c r="P8" i="7"/>
  <c r="Q8" i="7"/>
  <c r="AA8" i="7"/>
  <c r="AL8" i="7"/>
  <c r="AU8" i="7"/>
  <c r="BD8" i="7"/>
  <c r="BM8" i="7"/>
  <c r="BV8" i="7"/>
  <c r="CE8" i="7"/>
  <c r="CO8" i="7"/>
  <c r="CX8" i="7"/>
  <c r="DF8" i="7"/>
  <c r="DN8" i="7"/>
  <c r="DV8" i="7"/>
  <c r="ED8" i="7"/>
  <c r="EL8" i="7"/>
  <c r="ET8" i="7"/>
  <c r="FB8" i="7"/>
  <c r="FJ8" i="7"/>
  <c r="FR8" i="7"/>
  <c r="FZ8" i="7"/>
  <c r="GH8" i="7"/>
  <c r="GP8" i="7"/>
  <c r="GX8" i="7"/>
  <c r="HF8" i="7"/>
  <c r="HN8" i="7"/>
  <c r="HV8" i="7"/>
  <c r="ID8" i="7"/>
  <c r="IL8" i="7"/>
  <c r="IT8" i="7"/>
  <c r="JB8" i="7"/>
  <c r="JJ8" i="7"/>
  <c r="JR8" i="7"/>
  <c r="JZ8" i="7"/>
  <c r="KH8" i="7"/>
  <c r="KP8" i="7"/>
  <c r="KX8" i="7"/>
  <c r="LF8" i="7"/>
  <c r="LN8" i="7"/>
  <c r="LV8" i="7"/>
  <c r="MD8" i="7"/>
  <c r="ML8" i="7"/>
  <c r="MT8" i="7"/>
  <c r="NB8" i="7"/>
  <c r="NJ8" i="7"/>
  <c r="NR8" i="7"/>
  <c r="NZ8" i="7"/>
  <c r="OH8" i="7"/>
  <c r="OP8" i="7"/>
  <c r="OX8" i="7"/>
  <c r="PF8" i="7"/>
  <c r="PN8" i="7"/>
  <c r="PV8" i="7"/>
  <c r="QD8" i="7"/>
  <c r="QL8" i="7"/>
  <c r="QT8" i="7"/>
  <c r="RB8" i="7"/>
  <c r="RJ8" i="7"/>
  <c r="RR8" i="7"/>
  <c r="RZ8" i="7"/>
  <c r="SH8" i="7"/>
  <c r="SP8" i="7"/>
  <c r="SX8" i="7"/>
  <c r="TF8" i="7"/>
  <c r="TN8" i="7"/>
  <c r="TV8" i="7"/>
  <c r="UD8" i="7"/>
  <c r="UL8" i="7"/>
  <c r="UT8" i="7"/>
  <c r="VB8" i="7"/>
  <c r="VJ8" i="7"/>
  <c r="VR8" i="7"/>
  <c r="F8" i="7"/>
  <c r="R8" i="7"/>
  <c r="AD8" i="7"/>
  <c r="AM8" i="7"/>
  <c r="AV8" i="7"/>
  <c r="BE8" i="7"/>
  <c r="BN8" i="7"/>
  <c r="BW8" i="7"/>
  <c r="CG8" i="7"/>
  <c r="CP8" i="7"/>
  <c r="CY8" i="7"/>
  <c r="DG8" i="7"/>
  <c r="DO8" i="7"/>
  <c r="DW8" i="7"/>
  <c r="EE8" i="7"/>
  <c r="EM8" i="7"/>
  <c r="EU8" i="7"/>
  <c r="FC8" i="7"/>
  <c r="FK8" i="7"/>
  <c r="FS8" i="7"/>
  <c r="GA8" i="7"/>
  <c r="GI8" i="7"/>
  <c r="GQ8" i="7"/>
  <c r="GY8" i="7"/>
  <c r="HG8" i="7"/>
  <c r="HO8" i="7"/>
  <c r="HW8" i="7"/>
  <c r="IE8" i="7"/>
  <c r="IM8" i="7"/>
  <c r="IU8" i="7"/>
  <c r="JC8" i="7"/>
  <c r="JK8" i="7"/>
  <c r="JS8" i="7"/>
  <c r="KA8" i="7"/>
  <c r="KI8" i="7"/>
  <c r="KQ8" i="7"/>
  <c r="KY8" i="7"/>
  <c r="LG8" i="7"/>
  <c r="LO8" i="7"/>
  <c r="LW8" i="7"/>
  <c r="ME8" i="7"/>
  <c r="MM8" i="7"/>
  <c r="MU8" i="7"/>
  <c r="NC8" i="7"/>
  <c r="NK8" i="7"/>
  <c r="NS8" i="7"/>
  <c r="OA8" i="7"/>
  <c r="OI8" i="7"/>
  <c r="OQ8" i="7"/>
  <c r="OY8" i="7"/>
  <c r="PG8" i="7"/>
  <c r="PO8" i="7"/>
  <c r="PW8" i="7"/>
  <c r="QE8" i="7"/>
  <c r="QM8" i="7"/>
  <c r="QU8" i="7"/>
  <c r="RC8" i="7"/>
  <c r="RK8" i="7"/>
  <c r="RS8" i="7"/>
  <c r="SA8" i="7"/>
  <c r="SI8" i="7"/>
  <c r="SQ8" i="7"/>
  <c r="SY8" i="7"/>
  <c r="TG8" i="7"/>
  <c r="TO8" i="7"/>
  <c r="TW8" i="7"/>
  <c r="UE8" i="7"/>
  <c r="UM8" i="7"/>
  <c r="UU8" i="7"/>
  <c r="VC8" i="7"/>
  <c r="VK8" i="7"/>
  <c r="VS8" i="7"/>
  <c r="G8" i="7"/>
  <c r="S8" i="7"/>
  <c r="AE8" i="7"/>
  <c r="AN8" i="7"/>
  <c r="AW8" i="7"/>
  <c r="BF8" i="7"/>
  <c r="BO8" i="7"/>
  <c r="BY8" i="7"/>
  <c r="CH8" i="7"/>
  <c r="CQ8" i="7"/>
  <c r="CZ8" i="7"/>
  <c r="DH8" i="7"/>
  <c r="DP8" i="7"/>
  <c r="DX8" i="7"/>
  <c r="EF8" i="7"/>
  <c r="EN8" i="7"/>
  <c r="EV8" i="7"/>
  <c r="FD8" i="7"/>
  <c r="FL8" i="7"/>
  <c r="FT8" i="7"/>
  <c r="GB8" i="7"/>
  <c r="GJ8" i="7"/>
  <c r="GR8" i="7"/>
  <c r="GZ8" i="7"/>
  <c r="HH8" i="7"/>
  <c r="HP8" i="7"/>
  <c r="HX8" i="7"/>
  <c r="IF8" i="7"/>
  <c r="IN8" i="7"/>
  <c r="IV8" i="7"/>
  <c r="JD8" i="7"/>
  <c r="JL8" i="7"/>
  <c r="JT8" i="7"/>
  <c r="KB8" i="7"/>
  <c r="KJ8" i="7"/>
  <c r="KR8" i="7"/>
  <c r="KZ8" i="7"/>
  <c r="LH8" i="7"/>
  <c r="LP8" i="7"/>
  <c r="LX8" i="7"/>
  <c r="MF8" i="7"/>
  <c r="MN8" i="7"/>
  <c r="MV8" i="7"/>
  <c r="ND8" i="7"/>
  <c r="NL8" i="7"/>
  <c r="NT8" i="7"/>
  <c r="OB8" i="7"/>
  <c r="OJ8" i="7"/>
  <c r="OR8" i="7"/>
  <c r="OZ8" i="7"/>
  <c r="PH8" i="7"/>
  <c r="PP8" i="7"/>
  <c r="PX8" i="7"/>
  <c r="QF8" i="7"/>
  <c r="QN8" i="7"/>
  <c r="QV8" i="7"/>
  <c r="RD8" i="7"/>
  <c r="RL8" i="7"/>
  <c r="RT8" i="7"/>
  <c r="SB8" i="7"/>
  <c r="SJ8" i="7"/>
  <c r="SR8" i="7"/>
  <c r="SZ8" i="7"/>
  <c r="TH8" i="7"/>
  <c r="TP8" i="7"/>
  <c r="TX8" i="7"/>
  <c r="UF8" i="7"/>
  <c r="UN8" i="7"/>
  <c r="UV8" i="7"/>
  <c r="VD8" i="7"/>
  <c r="VL8" i="7"/>
  <c r="C8" i="7"/>
  <c r="J8" i="7"/>
  <c r="W8" i="7"/>
  <c r="AG8" i="7"/>
  <c r="AP8" i="7"/>
  <c r="AY8" i="7"/>
  <c r="BI8" i="7"/>
  <c r="BR8" i="7"/>
  <c r="CA8" i="7"/>
  <c r="CJ8" i="7"/>
  <c r="CS8" i="7"/>
  <c r="DB8" i="7"/>
  <c r="DJ8" i="7"/>
  <c r="DR8" i="7"/>
  <c r="DZ8" i="7"/>
  <c r="EH8" i="7"/>
  <c r="EP8" i="7"/>
  <c r="EX8" i="7"/>
  <c r="FF8" i="7"/>
  <c r="FN8" i="7"/>
  <c r="FV8" i="7"/>
  <c r="GD8" i="7"/>
  <c r="GL8" i="7"/>
  <c r="GT8" i="7"/>
  <c r="HB8" i="7"/>
  <c r="HJ8" i="7"/>
  <c r="HR8" i="7"/>
  <c r="HZ8" i="7"/>
  <c r="IH8" i="7"/>
  <c r="IP8" i="7"/>
  <c r="IX8" i="7"/>
  <c r="JF8" i="7"/>
  <c r="JN8" i="7"/>
  <c r="JV8" i="7"/>
  <c r="KD8" i="7"/>
  <c r="KL8" i="7"/>
  <c r="KT8" i="7"/>
  <c r="LB8" i="7"/>
  <c r="LJ8" i="7"/>
  <c r="LR8" i="7"/>
  <c r="LZ8" i="7"/>
  <c r="MH8" i="7"/>
  <c r="MP8" i="7"/>
  <c r="MX8" i="7"/>
  <c r="NF8" i="7"/>
  <c r="NN8" i="7"/>
  <c r="NV8" i="7"/>
  <c r="OD8" i="7"/>
  <c r="OL8" i="7"/>
  <c r="OT8" i="7"/>
  <c r="PB8" i="7"/>
  <c r="PJ8" i="7"/>
  <c r="PR8" i="7"/>
  <c r="PZ8" i="7"/>
  <c r="QH8" i="7"/>
  <c r="QP8" i="7"/>
  <c r="QX8" i="7"/>
  <c r="RF8" i="7"/>
  <c r="RN8" i="7"/>
  <c r="RV8" i="7"/>
  <c r="SD8" i="7"/>
  <c r="SL8" i="7"/>
  <c r="ST8" i="7"/>
  <c r="TB8" i="7"/>
  <c r="TJ8" i="7"/>
  <c r="TR8" i="7"/>
  <c r="TZ8" i="7"/>
  <c r="UH8" i="7"/>
  <c r="UP8" i="7"/>
  <c r="UX8" i="7"/>
  <c r="VF8" i="7"/>
  <c r="VN8" i="7"/>
  <c r="K8" i="7"/>
  <c r="X8" i="7"/>
  <c r="AH8" i="7"/>
  <c r="AQ8" i="7"/>
  <c r="BA8" i="7"/>
  <c r="BJ8" i="7"/>
  <c r="BS8" i="7"/>
  <c r="CB8" i="7"/>
  <c r="CK8" i="7"/>
  <c r="CT8" i="7"/>
  <c r="DC8" i="7"/>
  <c r="DK8" i="7"/>
  <c r="DS8" i="7"/>
  <c r="N8" i="7"/>
  <c r="Y8" i="7"/>
  <c r="AI8" i="7"/>
  <c r="AS8" i="7"/>
  <c r="BB8" i="7"/>
  <c r="BK8" i="7"/>
  <c r="BT8" i="7"/>
  <c r="CC8" i="7"/>
  <c r="CL8" i="7"/>
  <c r="CU8" i="7"/>
  <c r="DD8" i="7"/>
  <c r="DL8" i="7"/>
  <c r="DT8" i="7"/>
  <c r="O8" i="7"/>
  <c r="Z8" i="7"/>
  <c r="AK8" i="7"/>
  <c r="AT8" i="7"/>
  <c r="BC8" i="7"/>
  <c r="BL8" i="7"/>
  <c r="BU8" i="7"/>
  <c r="CD8" i="7"/>
  <c r="CM8" i="7"/>
  <c r="CW8" i="7"/>
  <c r="DE8" i="7"/>
  <c r="DM8" i="7"/>
  <c r="DU8" i="7"/>
  <c r="AO8" i="7"/>
  <c r="DI8" i="7"/>
  <c r="EJ8" i="7"/>
  <c r="EZ8" i="7"/>
  <c r="FP8" i="7"/>
  <c r="GF8" i="7"/>
  <c r="GV8" i="7"/>
  <c r="HL8" i="7"/>
  <c r="IB8" i="7"/>
  <c r="IR8" i="7"/>
  <c r="JH8" i="7"/>
  <c r="JX8" i="7"/>
  <c r="KN8" i="7"/>
  <c r="LD8" i="7"/>
  <c r="LT8" i="7"/>
  <c r="MJ8" i="7"/>
  <c r="MZ8" i="7"/>
  <c r="NP8" i="7"/>
  <c r="OF8" i="7"/>
  <c r="OV8" i="7"/>
  <c r="PL8" i="7"/>
  <c r="QB8" i="7"/>
  <c r="QR8" i="7"/>
  <c r="RH8" i="7"/>
  <c r="RX8" i="7"/>
  <c r="SN8" i="7"/>
  <c r="TD8" i="7"/>
  <c r="TT8" i="7"/>
  <c r="UJ8" i="7"/>
  <c r="UZ8" i="7"/>
  <c r="VP8" i="7"/>
  <c r="AX8" i="7"/>
  <c r="DQ8" i="7"/>
  <c r="EK8" i="7"/>
  <c r="FA8" i="7"/>
  <c r="FQ8" i="7"/>
  <c r="GG8" i="7"/>
  <c r="GW8" i="7"/>
  <c r="HM8" i="7"/>
  <c r="IC8" i="7"/>
  <c r="IS8" i="7"/>
  <c r="JI8" i="7"/>
  <c r="JY8" i="7"/>
  <c r="KO8" i="7"/>
  <c r="LE8" i="7"/>
  <c r="LU8" i="7"/>
  <c r="MK8" i="7"/>
  <c r="NA8" i="7"/>
  <c r="NQ8" i="7"/>
  <c r="OG8" i="7"/>
  <c r="OW8" i="7"/>
  <c r="PM8" i="7"/>
  <c r="QC8" i="7"/>
  <c r="QS8" i="7"/>
  <c r="RI8" i="7"/>
  <c r="RY8" i="7"/>
  <c r="SO8" i="7"/>
  <c r="TE8" i="7"/>
  <c r="TU8" i="7"/>
  <c r="UK8" i="7"/>
  <c r="VA8" i="7"/>
  <c r="VQ8" i="7"/>
  <c r="BG8" i="7"/>
  <c r="DY8" i="7"/>
  <c r="EO8" i="7"/>
  <c r="FE8" i="7"/>
  <c r="FU8" i="7"/>
  <c r="GK8" i="7"/>
  <c r="HA8" i="7"/>
  <c r="HQ8" i="7"/>
  <c r="IG8" i="7"/>
  <c r="IW8" i="7"/>
  <c r="JM8" i="7"/>
  <c r="KC8" i="7"/>
  <c r="KS8" i="7"/>
  <c r="LI8" i="7"/>
  <c r="LY8" i="7"/>
  <c r="MO8" i="7"/>
  <c r="NE8" i="7"/>
  <c r="NU8" i="7"/>
  <c r="OK8" i="7"/>
  <c r="PA8" i="7"/>
  <c r="PQ8" i="7"/>
  <c r="QG8" i="7"/>
  <c r="QW8" i="7"/>
  <c r="RM8" i="7"/>
  <c r="SC8" i="7"/>
  <c r="SS8" i="7"/>
  <c r="TI8" i="7"/>
  <c r="TY8" i="7"/>
  <c r="UO8" i="7"/>
  <c r="VE8" i="7"/>
  <c r="BQ8" i="7"/>
  <c r="EA8" i="7"/>
  <c r="EQ8" i="7"/>
  <c r="FG8" i="7"/>
  <c r="FW8" i="7"/>
  <c r="GM8" i="7"/>
  <c r="HC8" i="7"/>
  <c r="HS8" i="7"/>
  <c r="II8" i="7"/>
  <c r="IY8" i="7"/>
  <c r="JO8" i="7"/>
  <c r="KE8" i="7"/>
  <c r="KU8" i="7"/>
  <c r="LK8" i="7"/>
  <c r="MA8" i="7"/>
  <c r="MQ8" i="7"/>
  <c r="NG8" i="7"/>
  <c r="NW8" i="7"/>
  <c r="OM8" i="7"/>
  <c r="PC8" i="7"/>
  <c r="PS8" i="7"/>
  <c r="QI8" i="7"/>
  <c r="QY8" i="7"/>
  <c r="RO8" i="7"/>
  <c r="SE8" i="7"/>
  <c r="SU8" i="7"/>
  <c r="TK8" i="7"/>
  <c r="UA8" i="7"/>
  <c r="UQ8" i="7"/>
  <c r="VG8" i="7"/>
  <c r="BZ8" i="7"/>
  <c r="EB8" i="7"/>
  <c r="ER8" i="7"/>
  <c r="FH8" i="7"/>
  <c r="FX8" i="7"/>
  <c r="GN8" i="7"/>
  <c r="HD8" i="7"/>
  <c r="HT8" i="7"/>
  <c r="IJ8" i="7"/>
  <c r="IZ8" i="7"/>
  <c r="JP8" i="7"/>
  <c r="KF8" i="7"/>
  <c r="KV8" i="7"/>
  <c r="LL8" i="7"/>
  <c r="MB8" i="7"/>
  <c r="MR8" i="7"/>
  <c r="NH8" i="7"/>
  <c r="NX8" i="7"/>
  <c r="ON8" i="7"/>
  <c r="PD8" i="7"/>
  <c r="PT8" i="7"/>
  <c r="QJ8" i="7"/>
  <c r="QZ8" i="7"/>
  <c r="RP8" i="7"/>
  <c r="SF8" i="7"/>
  <c r="SV8" i="7"/>
  <c r="TL8" i="7"/>
  <c r="UB8" i="7"/>
  <c r="UR8" i="7"/>
  <c r="VH8" i="7"/>
  <c r="I8" i="7"/>
  <c r="CI8" i="7"/>
  <c r="EC8" i="7"/>
  <c r="ES8" i="7"/>
  <c r="FI8" i="7"/>
  <c r="FY8" i="7"/>
  <c r="GO8" i="7"/>
  <c r="HE8" i="7"/>
  <c r="HU8" i="7"/>
  <c r="IK8" i="7"/>
  <c r="JA8" i="7"/>
  <c r="JQ8" i="7"/>
  <c r="KG8" i="7"/>
  <c r="KW8" i="7"/>
  <c r="LM8" i="7"/>
  <c r="MC8" i="7"/>
  <c r="MS8" i="7"/>
  <c r="NI8" i="7"/>
  <c r="NY8" i="7"/>
  <c r="OO8" i="7"/>
  <c r="PE8" i="7"/>
  <c r="PU8" i="7"/>
  <c r="QK8" i="7"/>
  <c r="RA8" i="7"/>
  <c r="RQ8" i="7"/>
  <c r="SG8" i="7"/>
  <c r="SW8" i="7"/>
  <c r="TM8" i="7"/>
  <c r="UC8" i="7"/>
  <c r="US8" i="7"/>
  <c r="VI8" i="7"/>
  <c r="V8" i="7"/>
  <c r="CR8" i="7"/>
  <c r="EG8" i="7"/>
  <c r="EW8" i="7"/>
  <c r="FM8" i="7"/>
  <c r="GC8" i="7"/>
  <c r="GS8" i="7"/>
  <c r="HI8" i="7"/>
  <c r="HY8" i="7"/>
  <c r="IO8" i="7"/>
  <c r="JE8" i="7"/>
  <c r="JU8" i="7"/>
  <c r="KK8" i="7"/>
  <c r="LA8" i="7"/>
  <c r="LQ8" i="7"/>
  <c r="MG8" i="7"/>
  <c r="MW8" i="7"/>
  <c r="NM8" i="7"/>
  <c r="OC8" i="7"/>
  <c r="OS8" i="7"/>
  <c r="PI8" i="7"/>
  <c r="PY8" i="7"/>
  <c r="QO8" i="7"/>
  <c r="RE8" i="7"/>
  <c r="RU8" i="7"/>
  <c r="SK8" i="7"/>
  <c r="TA8" i="7"/>
  <c r="TQ8" i="7"/>
  <c r="UG8" i="7"/>
  <c r="UW8" i="7"/>
  <c r="VM8" i="7"/>
  <c r="AF8" i="7"/>
  <c r="DA8" i="7"/>
  <c r="EI8" i="7"/>
  <c r="EY8" i="7"/>
  <c r="FO8" i="7"/>
  <c r="GE8" i="7"/>
  <c r="GU8" i="7"/>
  <c r="HK8" i="7"/>
  <c r="IA8" i="7"/>
  <c r="IQ8" i="7"/>
  <c r="JG8" i="7"/>
  <c r="JW8" i="7"/>
  <c r="KM8" i="7"/>
  <c r="LC8" i="7"/>
  <c r="LS8" i="7"/>
  <c r="MI8" i="7"/>
  <c r="MY8" i="7"/>
  <c r="NO8" i="7"/>
  <c r="OE8" i="7"/>
  <c r="OU8" i="7"/>
  <c r="PK8" i="7"/>
  <c r="QA8" i="7"/>
  <c r="QQ8" i="7"/>
  <c r="RG8" i="7"/>
  <c r="RW8" i="7"/>
  <c r="SM8" i="7"/>
  <c r="TC8" i="7"/>
  <c r="TS8" i="7"/>
  <c r="UI8" i="7"/>
  <c r="UY8" i="7"/>
  <c r="VO8" i="7"/>
  <c r="F2" i="7"/>
  <c r="VS2" i="7"/>
  <c r="VI2" i="7"/>
  <c r="UW2" i="7"/>
  <c r="UM2" i="7"/>
  <c r="UC2" i="7"/>
  <c r="TQ2" i="7"/>
  <c r="TG2" i="7"/>
  <c r="SW2" i="7"/>
  <c r="SK2" i="7"/>
  <c r="SA2" i="7"/>
  <c r="RQ2" i="7"/>
  <c r="RE2" i="7"/>
  <c r="QU2" i="7"/>
  <c r="QK2" i="7"/>
  <c r="PY2" i="7"/>
  <c r="PO2" i="7"/>
  <c r="PE2" i="7"/>
  <c r="OS2" i="7"/>
  <c r="OI2" i="7"/>
  <c r="NY2" i="7"/>
  <c r="NL2" i="7"/>
  <c r="MX2" i="7"/>
  <c r="MM2" i="7"/>
  <c r="LY2" i="7"/>
  <c r="LN2" i="7"/>
  <c r="KZ2" i="7"/>
  <c r="KL2" i="7"/>
  <c r="KA2" i="7"/>
  <c r="JM2" i="7"/>
  <c r="JB2" i="7"/>
  <c r="IN2" i="7"/>
  <c r="HZ2" i="7"/>
  <c r="HO2" i="7"/>
  <c r="HA2" i="7"/>
  <c r="GP2" i="7"/>
  <c r="GB2" i="7"/>
  <c r="FN2" i="7"/>
  <c r="FC2" i="7"/>
  <c r="EO2" i="7"/>
  <c r="ED2" i="7"/>
  <c r="DN2" i="7"/>
  <c r="CX2" i="7"/>
  <c r="CH2" i="7"/>
  <c r="BR2" i="7"/>
  <c r="BB2" i="7"/>
  <c r="AL2" i="7"/>
  <c r="U2" i="7"/>
  <c r="H11" i="7"/>
  <c r="P11" i="7"/>
  <c r="X11" i="7"/>
  <c r="AF11" i="7"/>
  <c r="AN11" i="7"/>
  <c r="AV11" i="7"/>
  <c r="BD11" i="7"/>
  <c r="BL11" i="7"/>
  <c r="BT11" i="7"/>
  <c r="CB11" i="7"/>
  <c r="CJ11" i="7"/>
  <c r="CR11" i="7"/>
  <c r="CZ11" i="7"/>
  <c r="DH11" i="7"/>
  <c r="DP11" i="7"/>
  <c r="DX11" i="7"/>
  <c r="EF11" i="7"/>
  <c r="EN11" i="7"/>
  <c r="EV11" i="7"/>
  <c r="FD11" i="7"/>
  <c r="FL11" i="7"/>
  <c r="FT11" i="7"/>
  <c r="GB11" i="7"/>
  <c r="GJ11" i="7"/>
  <c r="GR11" i="7"/>
  <c r="GZ11" i="7"/>
  <c r="HH11" i="7"/>
  <c r="HP11" i="7"/>
  <c r="HX11" i="7"/>
  <c r="I11" i="7"/>
  <c r="Q11" i="7"/>
  <c r="Y11" i="7"/>
  <c r="AG11" i="7"/>
  <c r="AO11" i="7"/>
  <c r="AW11" i="7"/>
  <c r="BE11" i="7"/>
  <c r="BM11" i="7"/>
  <c r="BU11" i="7"/>
  <c r="CC11" i="7"/>
  <c r="CK11" i="7"/>
  <c r="CS11" i="7"/>
  <c r="DA11" i="7"/>
  <c r="DI11" i="7"/>
  <c r="DQ11" i="7"/>
  <c r="DY11" i="7"/>
  <c r="EG11" i="7"/>
  <c r="EO11" i="7"/>
  <c r="EW11" i="7"/>
  <c r="J11" i="7"/>
  <c r="R11" i="7"/>
  <c r="Z11" i="7"/>
  <c r="AH11" i="7"/>
  <c r="AP11" i="7"/>
  <c r="AX11" i="7"/>
  <c r="BF11" i="7"/>
  <c r="BN11" i="7"/>
  <c r="BV11" i="7"/>
  <c r="CD11" i="7"/>
  <c r="CL11" i="7"/>
  <c r="CT11" i="7"/>
  <c r="DB11" i="7"/>
  <c r="DJ11" i="7"/>
  <c r="DR11" i="7"/>
  <c r="DZ11" i="7"/>
  <c r="EH11" i="7"/>
  <c r="EP11" i="7"/>
  <c r="EX11" i="7"/>
  <c r="FF11" i="7"/>
  <c r="F11" i="7"/>
  <c r="T11" i="7"/>
  <c r="AE11" i="7"/>
  <c r="AS11" i="7"/>
  <c r="BG11" i="7"/>
  <c r="BR11" i="7"/>
  <c r="CF11" i="7"/>
  <c r="CQ11" i="7"/>
  <c r="DE11" i="7"/>
  <c r="DS11" i="7"/>
  <c r="ED11" i="7"/>
  <c r="ER11" i="7"/>
  <c r="FC11" i="7"/>
  <c r="FN11" i="7"/>
  <c r="FW11" i="7"/>
  <c r="GF11" i="7"/>
  <c r="GO11" i="7"/>
  <c r="GX11" i="7"/>
  <c r="HG11" i="7"/>
  <c r="HQ11" i="7"/>
  <c r="HZ11" i="7"/>
  <c r="IH11" i="7"/>
  <c r="IP11" i="7"/>
  <c r="IX11" i="7"/>
  <c r="JF11" i="7"/>
  <c r="JN11" i="7"/>
  <c r="JV11" i="7"/>
  <c r="KD11" i="7"/>
  <c r="KL11" i="7"/>
  <c r="KT11" i="7"/>
  <c r="LB11" i="7"/>
  <c r="LJ11" i="7"/>
  <c r="LR11" i="7"/>
  <c r="LZ11" i="7"/>
  <c r="MH11" i="7"/>
  <c r="MP11" i="7"/>
  <c r="MX11" i="7"/>
  <c r="NF11" i="7"/>
  <c r="NN11" i="7"/>
  <c r="NV11" i="7"/>
  <c r="OD11" i="7"/>
  <c r="OL11" i="7"/>
  <c r="OT11" i="7"/>
  <c r="PB11" i="7"/>
  <c r="PJ11" i="7"/>
  <c r="PR11" i="7"/>
  <c r="PZ11" i="7"/>
  <c r="QH11" i="7"/>
  <c r="QP11" i="7"/>
  <c r="QX11" i="7"/>
  <c r="RF11" i="7"/>
  <c r="RN11" i="7"/>
  <c r="RV11" i="7"/>
  <c r="SD11" i="7"/>
  <c r="SL11" i="7"/>
  <c r="ST11" i="7"/>
  <c r="TB11" i="7"/>
  <c r="TJ11" i="7"/>
  <c r="TR11" i="7"/>
  <c r="TZ11" i="7"/>
  <c r="UH11" i="7"/>
  <c r="UP11" i="7"/>
  <c r="UX11" i="7"/>
  <c r="VF11" i="7"/>
  <c r="VN11" i="7"/>
  <c r="G11" i="7"/>
  <c r="U11" i="7"/>
  <c r="AI11" i="7"/>
  <c r="AT11" i="7"/>
  <c r="BH11" i="7"/>
  <c r="BS11" i="7"/>
  <c r="CG11" i="7"/>
  <c r="CU11" i="7"/>
  <c r="DF11" i="7"/>
  <c r="DT11" i="7"/>
  <c r="EE11" i="7"/>
  <c r="ES11" i="7"/>
  <c r="FE11" i="7"/>
  <c r="FO11" i="7"/>
  <c r="FX11" i="7"/>
  <c r="GG11" i="7"/>
  <c r="GP11" i="7"/>
  <c r="GY11" i="7"/>
  <c r="HI11" i="7"/>
  <c r="HR11" i="7"/>
  <c r="IA11" i="7"/>
  <c r="II11" i="7"/>
  <c r="IQ11" i="7"/>
  <c r="IY11" i="7"/>
  <c r="JG11" i="7"/>
  <c r="JO11" i="7"/>
  <c r="JW11" i="7"/>
  <c r="KE11" i="7"/>
  <c r="KM11" i="7"/>
  <c r="KU11" i="7"/>
  <c r="LC11" i="7"/>
  <c r="LK11" i="7"/>
  <c r="LS11" i="7"/>
  <c r="MA11" i="7"/>
  <c r="MI11" i="7"/>
  <c r="MQ11" i="7"/>
  <c r="MY11" i="7"/>
  <c r="NG11" i="7"/>
  <c r="NO11" i="7"/>
  <c r="NW11" i="7"/>
  <c r="OE11" i="7"/>
  <c r="OM11" i="7"/>
  <c r="OU11" i="7"/>
  <c r="PC11" i="7"/>
  <c r="PK11" i="7"/>
  <c r="PS11" i="7"/>
  <c r="QA11" i="7"/>
  <c r="QI11" i="7"/>
  <c r="QQ11" i="7"/>
  <c r="QY11" i="7"/>
  <c r="RG11" i="7"/>
  <c r="RO11" i="7"/>
  <c r="RW11" i="7"/>
  <c r="SE11" i="7"/>
  <c r="SM11" i="7"/>
  <c r="SU11" i="7"/>
  <c r="K11" i="7"/>
  <c r="V11" i="7"/>
  <c r="AJ11" i="7"/>
  <c r="AU11" i="7"/>
  <c r="BI11" i="7"/>
  <c r="BW11" i="7"/>
  <c r="CH11" i="7"/>
  <c r="CV11" i="7"/>
  <c r="DG11" i="7"/>
  <c r="DU11" i="7"/>
  <c r="EI11" i="7"/>
  <c r="ET11" i="7"/>
  <c r="FG11" i="7"/>
  <c r="FP11" i="7"/>
  <c r="FY11" i="7"/>
  <c r="GH11" i="7"/>
  <c r="GQ11" i="7"/>
  <c r="HA11" i="7"/>
  <c r="HJ11" i="7"/>
  <c r="HS11" i="7"/>
  <c r="IB11" i="7"/>
  <c r="IJ11" i="7"/>
  <c r="IR11" i="7"/>
  <c r="IZ11" i="7"/>
  <c r="JH11" i="7"/>
  <c r="JP11" i="7"/>
  <c r="JX11" i="7"/>
  <c r="KF11" i="7"/>
  <c r="KN11" i="7"/>
  <c r="KV11" i="7"/>
  <c r="LD11" i="7"/>
  <c r="LL11" i="7"/>
  <c r="LT11" i="7"/>
  <c r="MB11" i="7"/>
  <c r="MJ11" i="7"/>
  <c r="MR11" i="7"/>
  <c r="MZ11" i="7"/>
  <c r="NH11" i="7"/>
  <c r="NP11" i="7"/>
  <c r="NX11" i="7"/>
  <c r="OF11" i="7"/>
  <c r="ON11" i="7"/>
  <c r="OV11" i="7"/>
  <c r="PD11" i="7"/>
  <c r="PL11" i="7"/>
  <c r="PT11" i="7"/>
  <c r="QB11" i="7"/>
  <c r="QJ11" i="7"/>
  <c r="QR11" i="7"/>
  <c r="QZ11" i="7"/>
  <c r="RH11" i="7"/>
  <c r="RP11" i="7"/>
  <c r="RX11" i="7"/>
  <c r="SF11" i="7"/>
  <c r="SN11" i="7"/>
  <c r="SV11" i="7"/>
  <c r="TD11" i="7"/>
  <c r="TL11" i="7"/>
  <c r="L11" i="7"/>
  <c r="W11" i="7"/>
  <c r="AK11" i="7"/>
  <c r="AY11" i="7"/>
  <c r="BJ11" i="7"/>
  <c r="BX11" i="7"/>
  <c r="CI11" i="7"/>
  <c r="CW11" i="7"/>
  <c r="DK11" i="7"/>
  <c r="DV11" i="7"/>
  <c r="EJ11" i="7"/>
  <c r="EU11" i="7"/>
  <c r="FH11" i="7"/>
  <c r="FQ11" i="7"/>
  <c r="FZ11" i="7"/>
  <c r="GI11" i="7"/>
  <c r="GS11" i="7"/>
  <c r="HB11" i="7"/>
  <c r="HK11" i="7"/>
  <c r="HT11" i="7"/>
  <c r="IC11" i="7"/>
  <c r="IK11" i="7"/>
  <c r="IS11" i="7"/>
  <c r="JA11" i="7"/>
  <c r="JI11" i="7"/>
  <c r="JQ11" i="7"/>
  <c r="JY11" i="7"/>
  <c r="KG11" i="7"/>
  <c r="KO11" i="7"/>
  <c r="KW11" i="7"/>
  <c r="LE11" i="7"/>
  <c r="LM11" i="7"/>
  <c r="LU11" i="7"/>
  <c r="MC11" i="7"/>
  <c r="MK11" i="7"/>
  <c r="MS11" i="7"/>
  <c r="NA11" i="7"/>
  <c r="NI11" i="7"/>
  <c r="NQ11" i="7"/>
  <c r="NY11" i="7"/>
  <c r="OG11" i="7"/>
  <c r="OO11" i="7"/>
  <c r="OW11" i="7"/>
  <c r="PE11" i="7"/>
  <c r="PM11" i="7"/>
  <c r="PU11" i="7"/>
  <c r="QC11" i="7"/>
  <c r="QK11" i="7"/>
  <c r="QS11" i="7"/>
  <c r="RA11" i="7"/>
  <c r="E11" i="7"/>
  <c r="AD11" i="7"/>
  <c r="BC11" i="7"/>
  <c r="CE11" i="7"/>
  <c r="DD11" i="7"/>
  <c r="EC11" i="7"/>
  <c r="FB11" i="7"/>
  <c r="FV11" i="7"/>
  <c r="GN11" i="7"/>
  <c r="HF11" i="7"/>
  <c r="HY11" i="7"/>
  <c r="IO11" i="7"/>
  <c r="JE11" i="7"/>
  <c r="JU11" i="7"/>
  <c r="KK11" i="7"/>
  <c r="LA11" i="7"/>
  <c r="LQ11" i="7"/>
  <c r="MG11" i="7"/>
  <c r="MW11" i="7"/>
  <c r="NM11" i="7"/>
  <c r="OC11" i="7"/>
  <c r="OS11" i="7"/>
  <c r="PI11" i="7"/>
  <c r="PY11" i="7"/>
  <c r="QO11" i="7"/>
  <c r="RE11" i="7"/>
  <c r="RS11" i="7"/>
  <c r="SG11" i="7"/>
  <c r="SR11" i="7"/>
  <c r="TE11" i="7"/>
  <c r="TO11" i="7"/>
  <c r="TX11" i="7"/>
  <c r="UG11" i="7"/>
  <c r="UQ11" i="7"/>
  <c r="UZ11" i="7"/>
  <c r="VI11" i="7"/>
  <c r="VR11" i="7"/>
  <c r="M11" i="7"/>
  <c r="AL11" i="7"/>
  <c r="BK11" i="7"/>
  <c r="CM11" i="7"/>
  <c r="DL11" i="7"/>
  <c r="EK11" i="7"/>
  <c r="FI11" i="7"/>
  <c r="GA11" i="7"/>
  <c r="GT11" i="7"/>
  <c r="HL11" i="7"/>
  <c r="ID11" i="7"/>
  <c r="IT11" i="7"/>
  <c r="JJ11" i="7"/>
  <c r="JZ11" i="7"/>
  <c r="KP11" i="7"/>
  <c r="LF11" i="7"/>
  <c r="LV11" i="7"/>
  <c r="ML11" i="7"/>
  <c r="NB11" i="7"/>
  <c r="NR11" i="7"/>
  <c r="OH11" i="7"/>
  <c r="OX11" i="7"/>
  <c r="PN11" i="7"/>
  <c r="QD11" i="7"/>
  <c r="QT11" i="7"/>
  <c r="RI11" i="7"/>
  <c r="RT11" i="7"/>
  <c r="SH11" i="7"/>
  <c r="SS11" i="7"/>
  <c r="TF11" i="7"/>
  <c r="TP11" i="7"/>
  <c r="TY11" i="7"/>
  <c r="UI11" i="7"/>
  <c r="UR11" i="7"/>
  <c r="VA11" i="7"/>
  <c r="VJ11" i="7"/>
  <c r="VS11" i="7"/>
  <c r="N11" i="7"/>
  <c r="AM11" i="7"/>
  <c r="BO11" i="7"/>
  <c r="CN11" i="7"/>
  <c r="DM11" i="7"/>
  <c r="EL11" i="7"/>
  <c r="FJ11" i="7"/>
  <c r="GC11" i="7"/>
  <c r="GU11" i="7"/>
  <c r="HM11" i="7"/>
  <c r="IE11" i="7"/>
  <c r="IU11" i="7"/>
  <c r="JK11" i="7"/>
  <c r="KA11" i="7"/>
  <c r="KQ11" i="7"/>
  <c r="LG11" i="7"/>
  <c r="LW11" i="7"/>
  <c r="MM11" i="7"/>
  <c r="NC11" i="7"/>
  <c r="NS11" i="7"/>
  <c r="OI11" i="7"/>
  <c r="OY11" i="7"/>
  <c r="PO11" i="7"/>
  <c r="QE11" i="7"/>
  <c r="QU11" i="7"/>
  <c r="RJ11" i="7"/>
  <c r="RU11" i="7"/>
  <c r="SI11" i="7"/>
  <c r="SW11" i="7"/>
  <c r="TG11" i="7"/>
  <c r="TQ11" i="7"/>
  <c r="UA11" i="7"/>
  <c r="UJ11" i="7"/>
  <c r="US11" i="7"/>
  <c r="VB11" i="7"/>
  <c r="VK11" i="7"/>
  <c r="C11" i="7"/>
  <c r="S11" i="7"/>
  <c r="AR11" i="7"/>
  <c r="BQ11" i="7"/>
  <c r="CP11" i="7"/>
  <c r="DO11" i="7"/>
  <c r="EQ11" i="7"/>
  <c r="FM11" i="7"/>
  <c r="GE11" i="7"/>
  <c r="GW11" i="7"/>
  <c r="HO11" i="7"/>
  <c r="IG11" i="7"/>
  <c r="IW11" i="7"/>
  <c r="JM11" i="7"/>
  <c r="KC11" i="7"/>
  <c r="KS11" i="7"/>
  <c r="LI11" i="7"/>
  <c r="LY11" i="7"/>
  <c r="MO11" i="7"/>
  <c r="NE11" i="7"/>
  <c r="NU11" i="7"/>
  <c r="OK11" i="7"/>
  <c r="PA11" i="7"/>
  <c r="PQ11" i="7"/>
  <c r="QG11" i="7"/>
  <c r="QW11" i="7"/>
  <c r="RL11" i="7"/>
  <c r="RZ11" i="7"/>
  <c r="SK11" i="7"/>
  <c r="SY11" i="7"/>
  <c r="TI11" i="7"/>
  <c r="TT11" i="7"/>
  <c r="UC11" i="7"/>
  <c r="UL11" i="7"/>
  <c r="UU11" i="7"/>
  <c r="VD11" i="7"/>
  <c r="VM11" i="7"/>
  <c r="AZ11" i="7"/>
  <c r="CX11" i="7"/>
  <c r="EY11" i="7"/>
  <c r="GK11" i="7"/>
  <c r="HU11" i="7"/>
  <c r="JB11" i="7"/>
  <c r="KH11" i="7"/>
  <c r="LN11" i="7"/>
  <c r="MT11" i="7"/>
  <c r="NZ11" i="7"/>
  <c r="PF11" i="7"/>
  <c r="QL11" i="7"/>
  <c r="RM11" i="7"/>
  <c r="SO11" i="7"/>
  <c r="TK11" i="7"/>
  <c r="UD11" i="7"/>
  <c r="UV11" i="7"/>
  <c r="VO11" i="7"/>
  <c r="BA11" i="7"/>
  <c r="CY11" i="7"/>
  <c r="EZ11" i="7"/>
  <c r="GL11" i="7"/>
  <c r="HV11" i="7"/>
  <c r="JC11" i="7"/>
  <c r="KI11" i="7"/>
  <c r="LO11" i="7"/>
  <c r="MU11" i="7"/>
  <c r="OA11" i="7"/>
  <c r="PG11" i="7"/>
  <c r="QM11" i="7"/>
  <c r="RQ11" i="7"/>
  <c r="SP11" i="7"/>
  <c r="TM11" i="7"/>
  <c r="UE11" i="7"/>
  <c r="UW11" i="7"/>
  <c r="VP11" i="7"/>
  <c r="D11" i="7"/>
  <c r="BB11" i="7"/>
  <c r="DC11" i="7"/>
  <c r="FA11" i="7"/>
  <c r="GM11" i="7"/>
  <c r="HW11" i="7"/>
  <c r="JD11" i="7"/>
  <c r="KJ11" i="7"/>
  <c r="LP11" i="7"/>
  <c r="MV11" i="7"/>
  <c r="OB11" i="7"/>
  <c r="PH11" i="7"/>
  <c r="QN11" i="7"/>
  <c r="RR11" i="7"/>
  <c r="SQ11" i="7"/>
  <c r="TN11" i="7"/>
  <c r="UF11" i="7"/>
  <c r="UY11" i="7"/>
  <c r="O11" i="7"/>
  <c r="BP11" i="7"/>
  <c r="DN11" i="7"/>
  <c r="FK11" i="7"/>
  <c r="GV11" i="7"/>
  <c r="IF11" i="7"/>
  <c r="JL11" i="7"/>
  <c r="KR11" i="7"/>
  <c r="LX11" i="7"/>
  <c r="ND11" i="7"/>
  <c r="OJ11" i="7"/>
  <c r="PP11" i="7"/>
  <c r="QV11" i="7"/>
  <c r="RY11" i="7"/>
  <c r="SX11" i="7"/>
  <c r="TS11" i="7"/>
  <c r="UK11" i="7"/>
  <c r="VC11" i="7"/>
  <c r="AA11" i="7"/>
  <c r="BY11" i="7"/>
  <c r="DW11" i="7"/>
  <c r="FR11" i="7"/>
  <c r="HC11" i="7"/>
  <c r="IL11" i="7"/>
  <c r="JR11" i="7"/>
  <c r="KX11" i="7"/>
  <c r="MD11" i="7"/>
  <c r="NJ11" i="7"/>
  <c r="OP11" i="7"/>
  <c r="PV11" i="7"/>
  <c r="RB11" i="7"/>
  <c r="SA11" i="7"/>
  <c r="SZ11" i="7"/>
  <c r="TU11" i="7"/>
  <c r="UM11" i="7"/>
  <c r="VE11" i="7"/>
  <c r="AB11" i="7"/>
  <c r="BZ11" i="7"/>
  <c r="EA11" i="7"/>
  <c r="FS11" i="7"/>
  <c r="HD11" i="7"/>
  <c r="IM11" i="7"/>
  <c r="JS11" i="7"/>
  <c r="KY11" i="7"/>
  <c r="ME11" i="7"/>
  <c r="NK11" i="7"/>
  <c r="OQ11" i="7"/>
  <c r="PW11" i="7"/>
  <c r="RC11" i="7"/>
  <c r="SB11" i="7"/>
  <c r="TA11" i="7"/>
  <c r="TV11" i="7"/>
  <c r="UN11" i="7"/>
  <c r="VG11" i="7"/>
  <c r="AQ11" i="7"/>
  <c r="CO11" i="7"/>
  <c r="EM11" i="7"/>
  <c r="GD11" i="7"/>
  <c r="HN11" i="7"/>
  <c r="IV11" i="7"/>
  <c r="KB11" i="7"/>
  <c r="LH11" i="7"/>
  <c r="MN11" i="7"/>
  <c r="NT11" i="7"/>
  <c r="OZ11" i="7"/>
  <c r="CA11" i="7"/>
  <c r="NL11" i="7"/>
  <c r="TC11" i="7"/>
  <c r="VQ11" i="7"/>
  <c r="EB11" i="7"/>
  <c r="OR11" i="7"/>
  <c r="TH11" i="7"/>
  <c r="FU11" i="7"/>
  <c r="PX11" i="7"/>
  <c r="TW11" i="7"/>
  <c r="HE11" i="7"/>
  <c r="QF11" i="7"/>
  <c r="UB11" i="7"/>
  <c r="IN11" i="7"/>
  <c r="RD11" i="7"/>
  <c r="UO11" i="7"/>
  <c r="JT11" i="7"/>
  <c r="RK11" i="7"/>
  <c r="UT11" i="7"/>
  <c r="KZ11" i="7"/>
  <c r="SC11" i="7"/>
  <c r="VH11" i="7"/>
  <c r="AC11" i="7"/>
  <c r="MF11" i="7"/>
  <c r="SJ11" i="7"/>
  <c r="VL11" i="7"/>
  <c r="UP2" i="7"/>
  <c r="SZ2" i="7"/>
  <c r="QN2" i="7"/>
  <c r="OX2" i="7"/>
  <c r="ND2" i="7"/>
  <c r="LF2" i="7"/>
  <c r="JE2" i="7"/>
  <c r="GH2" i="7"/>
  <c r="DR2" i="7"/>
  <c r="BF2" i="7"/>
  <c r="C2" i="7"/>
  <c r="UD2" i="7"/>
  <c r="SX2" i="7"/>
  <c r="RR2" i="7"/>
  <c r="QL2" i="7"/>
  <c r="PP2" i="7"/>
  <c r="OJ2" i="7"/>
  <c r="NB2" i="7"/>
  <c r="LA2" i="7"/>
  <c r="JN2" i="7"/>
  <c r="ID2" i="7"/>
  <c r="GQ2" i="7"/>
  <c r="FD2" i="7"/>
  <c r="CY2" i="7"/>
  <c r="E9" i="7"/>
  <c r="M9" i="7"/>
  <c r="U9" i="7"/>
  <c r="AC9" i="7"/>
  <c r="AK9" i="7"/>
  <c r="AS9" i="7"/>
  <c r="BA9" i="7"/>
  <c r="BI9" i="7"/>
  <c r="BQ9" i="7"/>
  <c r="BY9" i="7"/>
  <c r="H9" i="7"/>
  <c r="Q9" i="7"/>
  <c r="Z9" i="7"/>
  <c r="AI9" i="7"/>
  <c r="AR9" i="7"/>
  <c r="BB9" i="7"/>
  <c r="BK9" i="7"/>
  <c r="BT9" i="7"/>
  <c r="CC9" i="7"/>
  <c r="CK9" i="7"/>
  <c r="CS9" i="7"/>
  <c r="DA9" i="7"/>
  <c r="DI9" i="7"/>
  <c r="DQ9" i="7"/>
  <c r="DY9" i="7"/>
  <c r="EG9" i="7"/>
  <c r="EO9" i="7"/>
  <c r="EW9" i="7"/>
  <c r="FE9" i="7"/>
  <c r="FM9" i="7"/>
  <c r="FU9" i="7"/>
  <c r="GC9" i="7"/>
  <c r="GK9" i="7"/>
  <c r="GS9" i="7"/>
  <c r="HA9" i="7"/>
  <c r="HI9" i="7"/>
  <c r="HQ9" i="7"/>
  <c r="HY9" i="7"/>
  <c r="IG9" i="7"/>
  <c r="IO9" i="7"/>
  <c r="IW9" i="7"/>
  <c r="JE9" i="7"/>
  <c r="JM9" i="7"/>
  <c r="JU9" i="7"/>
  <c r="KC9" i="7"/>
  <c r="KK9" i="7"/>
  <c r="KS9" i="7"/>
  <c r="LA9" i="7"/>
  <c r="LI9" i="7"/>
  <c r="LQ9" i="7"/>
  <c r="LY9" i="7"/>
  <c r="MG9" i="7"/>
  <c r="MO9" i="7"/>
  <c r="MW9" i="7"/>
  <c r="NE9" i="7"/>
  <c r="NM9" i="7"/>
  <c r="NU9" i="7"/>
  <c r="OC9" i="7"/>
  <c r="OK9" i="7"/>
  <c r="OS9" i="7"/>
  <c r="PA9" i="7"/>
  <c r="PI9" i="7"/>
  <c r="PQ9" i="7"/>
  <c r="PY9" i="7"/>
  <c r="QG9" i="7"/>
  <c r="QO9" i="7"/>
  <c r="QW9" i="7"/>
  <c r="RE9" i="7"/>
  <c r="RM9" i="7"/>
  <c r="RU9" i="7"/>
  <c r="SC9" i="7"/>
  <c r="SK9" i="7"/>
  <c r="SS9" i="7"/>
  <c r="TA9" i="7"/>
  <c r="TI9" i="7"/>
  <c r="TQ9" i="7"/>
  <c r="TY9" i="7"/>
  <c r="UG9" i="7"/>
  <c r="UO9" i="7"/>
  <c r="UW9" i="7"/>
  <c r="VE9" i="7"/>
  <c r="VM9" i="7"/>
  <c r="I9" i="7"/>
  <c r="R9" i="7"/>
  <c r="AA9" i="7"/>
  <c r="AJ9" i="7"/>
  <c r="AT9" i="7"/>
  <c r="BC9" i="7"/>
  <c r="BL9" i="7"/>
  <c r="BU9" i="7"/>
  <c r="CD9" i="7"/>
  <c r="CL9" i="7"/>
  <c r="CT9" i="7"/>
  <c r="DB9" i="7"/>
  <c r="DJ9" i="7"/>
  <c r="DR9" i="7"/>
  <c r="DZ9" i="7"/>
  <c r="EH9" i="7"/>
  <c r="EP9" i="7"/>
  <c r="EX9" i="7"/>
  <c r="FF9" i="7"/>
  <c r="FN9" i="7"/>
  <c r="FV9" i="7"/>
  <c r="GD9" i="7"/>
  <c r="GL9" i="7"/>
  <c r="GT9" i="7"/>
  <c r="HB9" i="7"/>
  <c r="HJ9" i="7"/>
  <c r="HR9" i="7"/>
  <c r="HZ9" i="7"/>
  <c r="IH9" i="7"/>
  <c r="IP9" i="7"/>
  <c r="IX9" i="7"/>
  <c r="JF9" i="7"/>
  <c r="JN9" i="7"/>
  <c r="JV9" i="7"/>
  <c r="KD9" i="7"/>
  <c r="KL9" i="7"/>
  <c r="KT9" i="7"/>
  <c r="LB9" i="7"/>
  <c r="LJ9" i="7"/>
  <c r="LR9" i="7"/>
  <c r="LZ9" i="7"/>
  <c r="MH9" i="7"/>
  <c r="MP9" i="7"/>
  <c r="MX9" i="7"/>
  <c r="NF9" i="7"/>
  <c r="NN9" i="7"/>
  <c r="NV9" i="7"/>
  <c r="OD9" i="7"/>
  <c r="OL9" i="7"/>
  <c r="OT9" i="7"/>
  <c r="PB9" i="7"/>
  <c r="PJ9" i="7"/>
  <c r="PR9" i="7"/>
  <c r="PZ9" i="7"/>
  <c r="QH9" i="7"/>
  <c r="QP9" i="7"/>
  <c r="QX9" i="7"/>
  <c r="RF9" i="7"/>
  <c r="RN9" i="7"/>
  <c r="RV9" i="7"/>
  <c r="SD9" i="7"/>
  <c r="SL9" i="7"/>
  <c r="ST9" i="7"/>
  <c r="TB9" i="7"/>
  <c r="TJ9" i="7"/>
  <c r="TR9" i="7"/>
  <c r="TZ9" i="7"/>
  <c r="UH9" i="7"/>
  <c r="UP9" i="7"/>
  <c r="UX9" i="7"/>
  <c r="VF9" i="7"/>
  <c r="VN9" i="7"/>
  <c r="L9" i="7"/>
  <c r="V9" i="7"/>
  <c r="AE9" i="7"/>
  <c r="AN9" i="7"/>
  <c r="AW9" i="7"/>
  <c r="BF9" i="7"/>
  <c r="BO9" i="7"/>
  <c r="BX9" i="7"/>
  <c r="CG9" i="7"/>
  <c r="CO9" i="7"/>
  <c r="CW9" i="7"/>
  <c r="DE9" i="7"/>
  <c r="DM9" i="7"/>
  <c r="DU9" i="7"/>
  <c r="EC9" i="7"/>
  <c r="EK9" i="7"/>
  <c r="ES9" i="7"/>
  <c r="FA9" i="7"/>
  <c r="FI9" i="7"/>
  <c r="FQ9" i="7"/>
  <c r="FY9" i="7"/>
  <c r="GG9" i="7"/>
  <c r="GO9" i="7"/>
  <c r="GW9" i="7"/>
  <c r="HE9" i="7"/>
  <c r="HM9" i="7"/>
  <c r="HU9" i="7"/>
  <c r="IC9" i="7"/>
  <c r="IK9" i="7"/>
  <c r="IS9" i="7"/>
  <c r="JA9" i="7"/>
  <c r="JI9" i="7"/>
  <c r="JQ9" i="7"/>
  <c r="JY9" i="7"/>
  <c r="KG9" i="7"/>
  <c r="KO9" i="7"/>
  <c r="KW9" i="7"/>
  <c r="LE9" i="7"/>
  <c r="LM9" i="7"/>
  <c r="LU9" i="7"/>
  <c r="MC9" i="7"/>
  <c r="MK9" i="7"/>
  <c r="MS9" i="7"/>
  <c r="NA9" i="7"/>
  <c r="NI9" i="7"/>
  <c r="NQ9" i="7"/>
  <c r="NY9" i="7"/>
  <c r="OG9" i="7"/>
  <c r="OO9" i="7"/>
  <c r="OW9" i="7"/>
  <c r="PE9" i="7"/>
  <c r="PM9" i="7"/>
  <c r="PU9" i="7"/>
  <c r="QC9" i="7"/>
  <c r="QK9" i="7"/>
  <c r="QS9" i="7"/>
  <c r="RA9" i="7"/>
  <c r="RI9" i="7"/>
  <c r="RQ9" i="7"/>
  <c r="RY9" i="7"/>
  <c r="SG9" i="7"/>
  <c r="SO9" i="7"/>
  <c r="SW9" i="7"/>
  <c r="TE9" i="7"/>
  <c r="TM9" i="7"/>
  <c r="TU9" i="7"/>
  <c r="UC9" i="7"/>
  <c r="UK9" i="7"/>
  <c r="US9" i="7"/>
  <c r="VA9" i="7"/>
  <c r="VI9" i="7"/>
  <c r="VQ9" i="7"/>
  <c r="D9" i="7"/>
  <c r="N9" i="7"/>
  <c r="W9" i="7"/>
  <c r="AF9" i="7"/>
  <c r="AO9" i="7"/>
  <c r="AX9" i="7"/>
  <c r="BG9" i="7"/>
  <c r="BP9" i="7"/>
  <c r="BZ9" i="7"/>
  <c r="CH9" i="7"/>
  <c r="CP9" i="7"/>
  <c r="CX9" i="7"/>
  <c r="S9" i="7"/>
  <c r="AL9" i="7"/>
  <c r="BD9" i="7"/>
  <c r="BV9" i="7"/>
  <c r="CM9" i="7"/>
  <c r="DC9" i="7"/>
  <c r="DO9" i="7"/>
  <c r="EB9" i="7"/>
  <c r="EN9" i="7"/>
  <c r="FB9" i="7"/>
  <c r="FO9" i="7"/>
  <c r="GA9" i="7"/>
  <c r="GN9" i="7"/>
  <c r="GZ9" i="7"/>
  <c r="HN9" i="7"/>
  <c r="IA9" i="7"/>
  <c r="IM9" i="7"/>
  <c r="IZ9" i="7"/>
  <c r="JL9" i="7"/>
  <c r="JZ9" i="7"/>
  <c r="KM9" i="7"/>
  <c r="KY9" i="7"/>
  <c r="LL9" i="7"/>
  <c r="LX9" i="7"/>
  <c r="ML9" i="7"/>
  <c r="MY9" i="7"/>
  <c r="NK9" i="7"/>
  <c r="NX9" i="7"/>
  <c r="OJ9" i="7"/>
  <c r="OX9" i="7"/>
  <c r="PK9" i="7"/>
  <c r="PW9" i="7"/>
  <c r="QJ9" i="7"/>
  <c r="QV9" i="7"/>
  <c r="RJ9" i="7"/>
  <c r="RW9" i="7"/>
  <c r="SI9" i="7"/>
  <c r="SV9" i="7"/>
  <c r="TH9" i="7"/>
  <c r="TV9" i="7"/>
  <c r="UI9" i="7"/>
  <c r="UU9" i="7"/>
  <c r="VH9" i="7"/>
  <c r="C9" i="7"/>
  <c r="T9" i="7"/>
  <c r="AM9" i="7"/>
  <c r="BE9" i="7"/>
  <c r="BW9" i="7"/>
  <c r="CN9" i="7"/>
  <c r="DD9" i="7"/>
  <c r="DP9" i="7"/>
  <c r="ED9" i="7"/>
  <c r="EQ9" i="7"/>
  <c r="FC9" i="7"/>
  <c r="FP9" i="7"/>
  <c r="GB9" i="7"/>
  <c r="GP9" i="7"/>
  <c r="HC9" i="7"/>
  <c r="HO9" i="7"/>
  <c r="IB9" i="7"/>
  <c r="IN9" i="7"/>
  <c r="JB9" i="7"/>
  <c r="JO9" i="7"/>
  <c r="KA9" i="7"/>
  <c r="KN9" i="7"/>
  <c r="KZ9" i="7"/>
  <c r="LN9" i="7"/>
  <c r="MA9" i="7"/>
  <c r="MM9" i="7"/>
  <c r="MZ9" i="7"/>
  <c r="NL9" i="7"/>
  <c r="NZ9" i="7"/>
  <c r="OM9" i="7"/>
  <c r="OY9" i="7"/>
  <c r="PL9" i="7"/>
  <c r="PX9" i="7"/>
  <c r="QL9" i="7"/>
  <c r="QY9" i="7"/>
  <c r="RK9" i="7"/>
  <c r="RX9" i="7"/>
  <c r="SJ9" i="7"/>
  <c r="SX9" i="7"/>
  <c r="TK9" i="7"/>
  <c r="TW9" i="7"/>
  <c r="UJ9" i="7"/>
  <c r="UV9" i="7"/>
  <c r="VJ9" i="7"/>
  <c r="F9" i="7"/>
  <c r="X9" i="7"/>
  <c r="AP9" i="7"/>
  <c r="BH9" i="7"/>
  <c r="CA9" i="7"/>
  <c r="CQ9" i="7"/>
  <c r="DF9" i="7"/>
  <c r="DS9" i="7"/>
  <c r="EE9" i="7"/>
  <c r="ER9" i="7"/>
  <c r="FD9" i="7"/>
  <c r="FR9" i="7"/>
  <c r="GE9" i="7"/>
  <c r="GQ9" i="7"/>
  <c r="HD9" i="7"/>
  <c r="HP9" i="7"/>
  <c r="ID9" i="7"/>
  <c r="IQ9" i="7"/>
  <c r="JC9" i="7"/>
  <c r="JP9" i="7"/>
  <c r="KB9" i="7"/>
  <c r="KP9" i="7"/>
  <c r="LC9" i="7"/>
  <c r="LO9" i="7"/>
  <c r="MB9" i="7"/>
  <c r="MN9" i="7"/>
  <c r="NB9" i="7"/>
  <c r="NO9" i="7"/>
  <c r="OA9" i="7"/>
  <c r="ON9" i="7"/>
  <c r="OZ9" i="7"/>
  <c r="PN9" i="7"/>
  <c r="QA9" i="7"/>
  <c r="QM9" i="7"/>
  <c r="QZ9" i="7"/>
  <c r="RL9" i="7"/>
  <c r="RZ9" i="7"/>
  <c r="SM9" i="7"/>
  <c r="SY9" i="7"/>
  <c r="TL9" i="7"/>
  <c r="TX9" i="7"/>
  <c r="UL9" i="7"/>
  <c r="UY9" i="7"/>
  <c r="VK9" i="7"/>
  <c r="G9" i="7"/>
  <c r="Y9" i="7"/>
  <c r="AQ9" i="7"/>
  <c r="BJ9" i="7"/>
  <c r="CB9" i="7"/>
  <c r="CR9" i="7"/>
  <c r="DG9" i="7"/>
  <c r="DT9" i="7"/>
  <c r="EF9" i="7"/>
  <c r="ET9" i="7"/>
  <c r="FG9" i="7"/>
  <c r="FS9" i="7"/>
  <c r="GF9" i="7"/>
  <c r="GR9" i="7"/>
  <c r="HF9" i="7"/>
  <c r="HS9" i="7"/>
  <c r="IE9" i="7"/>
  <c r="IR9" i="7"/>
  <c r="JD9" i="7"/>
  <c r="JR9" i="7"/>
  <c r="KE9" i="7"/>
  <c r="KQ9" i="7"/>
  <c r="LD9" i="7"/>
  <c r="LP9" i="7"/>
  <c r="MD9" i="7"/>
  <c r="MQ9" i="7"/>
  <c r="NC9" i="7"/>
  <c r="NP9" i="7"/>
  <c r="OB9" i="7"/>
  <c r="OP9" i="7"/>
  <c r="PC9" i="7"/>
  <c r="PO9" i="7"/>
  <c r="QB9" i="7"/>
  <c r="QN9" i="7"/>
  <c r="RB9" i="7"/>
  <c r="RO9" i="7"/>
  <c r="SA9" i="7"/>
  <c r="SN9" i="7"/>
  <c r="SZ9" i="7"/>
  <c r="TN9" i="7"/>
  <c r="UA9" i="7"/>
  <c r="UM9" i="7"/>
  <c r="UZ9" i="7"/>
  <c r="VL9" i="7"/>
  <c r="J9" i="7"/>
  <c r="AB9" i="7"/>
  <c r="AU9" i="7"/>
  <c r="BM9" i="7"/>
  <c r="CE9" i="7"/>
  <c r="CU9" i="7"/>
  <c r="DH9" i="7"/>
  <c r="DV9" i="7"/>
  <c r="EI9" i="7"/>
  <c r="EU9" i="7"/>
  <c r="FH9" i="7"/>
  <c r="FT9" i="7"/>
  <c r="GH9" i="7"/>
  <c r="GU9" i="7"/>
  <c r="HG9" i="7"/>
  <c r="HT9" i="7"/>
  <c r="IF9" i="7"/>
  <c r="IT9" i="7"/>
  <c r="JG9" i="7"/>
  <c r="JS9" i="7"/>
  <c r="KF9" i="7"/>
  <c r="KR9" i="7"/>
  <c r="LF9" i="7"/>
  <c r="LS9" i="7"/>
  <c r="ME9" i="7"/>
  <c r="MR9" i="7"/>
  <c r="ND9" i="7"/>
  <c r="NR9" i="7"/>
  <c r="OE9" i="7"/>
  <c r="OQ9" i="7"/>
  <c r="PD9" i="7"/>
  <c r="PP9" i="7"/>
  <c r="QD9" i="7"/>
  <c r="QQ9" i="7"/>
  <c r="RC9" i="7"/>
  <c r="RP9" i="7"/>
  <c r="SB9" i="7"/>
  <c r="SP9" i="7"/>
  <c r="TC9" i="7"/>
  <c r="TO9" i="7"/>
  <c r="UB9" i="7"/>
  <c r="UN9" i="7"/>
  <c r="VB9" i="7"/>
  <c r="VO9" i="7"/>
  <c r="K9" i="7"/>
  <c r="AD9" i="7"/>
  <c r="AV9" i="7"/>
  <c r="BN9" i="7"/>
  <c r="CF9" i="7"/>
  <c r="CV9" i="7"/>
  <c r="DK9" i="7"/>
  <c r="DW9" i="7"/>
  <c r="EJ9" i="7"/>
  <c r="EV9" i="7"/>
  <c r="FJ9" i="7"/>
  <c r="FW9" i="7"/>
  <c r="GI9" i="7"/>
  <c r="GV9" i="7"/>
  <c r="HH9" i="7"/>
  <c r="HV9" i="7"/>
  <c r="II9" i="7"/>
  <c r="IU9" i="7"/>
  <c r="JH9" i="7"/>
  <c r="JT9" i="7"/>
  <c r="KH9" i="7"/>
  <c r="KU9" i="7"/>
  <c r="LG9" i="7"/>
  <c r="LT9" i="7"/>
  <c r="MF9" i="7"/>
  <c r="MT9" i="7"/>
  <c r="NG9" i="7"/>
  <c r="NS9" i="7"/>
  <c r="OF9" i="7"/>
  <c r="OR9" i="7"/>
  <c r="PF9" i="7"/>
  <c r="PS9" i="7"/>
  <c r="QE9" i="7"/>
  <c r="QR9" i="7"/>
  <c r="RD9" i="7"/>
  <c r="RR9" i="7"/>
  <c r="SE9" i="7"/>
  <c r="SQ9" i="7"/>
  <c r="TD9" i="7"/>
  <c r="TP9" i="7"/>
  <c r="UD9" i="7"/>
  <c r="UQ9" i="7"/>
  <c r="VC9" i="7"/>
  <c r="VP9" i="7"/>
  <c r="O9" i="7"/>
  <c r="AG9" i="7"/>
  <c r="AY9" i="7"/>
  <c r="BR9" i="7"/>
  <c r="CI9" i="7"/>
  <c r="CY9" i="7"/>
  <c r="DL9" i="7"/>
  <c r="DX9" i="7"/>
  <c r="EL9" i="7"/>
  <c r="EY9" i="7"/>
  <c r="FK9" i="7"/>
  <c r="FX9" i="7"/>
  <c r="GJ9" i="7"/>
  <c r="GX9" i="7"/>
  <c r="HK9" i="7"/>
  <c r="HW9" i="7"/>
  <c r="IJ9" i="7"/>
  <c r="IV9" i="7"/>
  <c r="JJ9" i="7"/>
  <c r="JW9" i="7"/>
  <c r="KI9" i="7"/>
  <c r="KV9" i="7"/>
  <c r="LH9" i="7"/>
  <c r="LV9" i="7"/>
  <c r="MI9" i="7"/>
  <c r="MU9" i="7"/>
  <c r="NH9" i="7"/>
  <c r="NT9" i="7"/>
  <c r="OH9" i="7"/>
  <c r="OU9" i="7"/>
  <c r="PG9" i="7"/>
  <c r="PT9" i="7"/>
  <c r="QF9" i="7"/>
  <c r="QT9" i="7"/>
  <c r="RG9" i="7"/>
  <c r="RS9" i="7"/>
  <c r="SF9" i="7"/>
  <c r="SR9" i="7"/>
  <c r="TF9" i="7"/>
  <c r="TS9" i="7"/>
  <c r="UE9" i="7"/>
  <c r="UR9" i="7"/>
  <c r="VD9" i="7"/>
  <c r="VR9" i="7"/>
  <c r="P9" i="7"/>
  <c r="AH9" i="7"/>
  <c r="AZ9" i="7"/>
  <c r="BS9" i="7"/>
  <c r="CJ9" i="7"/>
  <c r="CZ9" i="7"/>
  <c r="DN9" i="7"/>
  <c r="EA9" i="7"/>
  <c r="EM9" i="7"/>
  <c r="EZ9" i="7"/>
  <c r="FL9" i="7"/>
  <c r="FZ9" i="7"/>
  <c r="GM9" i="7"/>
  <c r="GY9" i="7"/>
  <c r="HL9" i="7"/>
  <c r="HX9" i="7"/>
  <c r="IL9" i="7"/>
  <c r="IY9" i="7"/>
  <c r="JK9" i="7"/>
  <c r="JX9" i="7"/>
  <c r="KJ9" i="7"/>
  <c r="KX9" i="7"/>
  <c r="LK9" i="7"/>
  <c r="LW9" i="7"/>
  <c r="MJ9" i="7"/>
  <c r="MV9" i="7"/>
  <c r="NJ9" i="7"/>
  <c r="NW9" i="7"/>
  <c r="OI9" i="7"/>
  <c r="OV9" i="7"/>
  <c r="PH9" i="7"/>
  <c r="PV9" i="7"/>
  <c r="QI9" i="7"/>
  <c r="QU9" i="7"/>
  <c r="RH9" i="7"/>
  <c r="RT9" i="7"/>
  <c r="SH9" i="7"/>
  <c r="SU9" i="7"/>
  <c r="TG9" i="7"/>
  <c r="TT9" i="7"/>
  <c r="UF9" i="7"/>
  <c r="UT9" i="7"/>
  <c r="VG9" i="7"/>
  <c r="VS9" i="7"/>
  <c r="I2" i="7"/>
  <c r="VR2" i="7"/>
  <c r="VF2" i="7"/>
  <c r="UV2" i="7"/>
  <c r="UL2" i="7"/>
  <c r="TZ2" i="7"/>
  <c r="TP2" i="7"/>
  <c r="TF2" i="7"/>
  <c r="ST2" i="7"/>
  <c r="SJ2" i="7"/>
  <c r="RZ2" i="7"/>
  <c r="RN2" i="7"/>
  <c r="RD2" i="7"/>
  <c r="QT2" i="7"/>
  <c r="QH2" i="7"/>
  <c r="PX2" i="7"/>
  <c r="PN2" i="7"/>
  <c r="PB2" i="7"/>
  <c r="OR2" i="7"/>
  <c r="OH2" i="7"/>
  <c r="NV2" i="7"/>
  <c r="NK2" i="7"/>
  <c r="MW2" i="7"/>
  <c r="ML2" i="7"/>
  <c r="LX2" i="7"/>
  <c r="LJ2" i="7"/>
  <c r="KY2" i="7"/>
  <c r="KK2" i="7"/>
  <c r="JZ2" i="7"/>
  <c r="JL2" i="7"/>
  <c r="IX2" i="7"/>
  <c r="IM2" i="7"/>
  <c r="HY2" i="7"/>
  <c r="HN2" i="7"/>
  <c r="GZ2" i="7"/>
  <c r="GL2" i="7"/>
  <c r="GA2" i="7"/>
  <c r="FM2" i="7"/>
  <c r="FB2" i="7"/>
  <c r="EN2" i="7"/>
  <c r="DZ2" i="7"/>
  <c r="DJ2" i="7"/>
  <c r="CT2" i="7"/>
  <c r="CD2" i="7"/>
  <c r="BN2" i="7"/>
  <c r="AX2" i="7"/>
  <c r="AH2" i="7"/>
  <c r="VL2" i="7"/>
  <c r="UF2" i="7"/>
  <c r="RT2" i="7"/>
  <c r="QD2" i="7"/>
  <c r="OL2" i="7"/>
  <c r="MP2" i="7"/>
  <c r="KR2" i="7"/>
  <c r="HG2" i="7"/>
  <c r="FF2" i="7"/>
  <c r="DB2" i="7"/>
  <c r="BV2" i="7"/>
  <c r="VJ2" i="7"/>
  <c r="UN2" i="7"/>
  <c r="TH2" i="7"/>
  <c r="SB2" i="7"/>
  <c r="QV2" i="7"/>
  <c r="PF2" i="7"/>
  <c r="NM2" i="7"/>
  <c r="LO2" i="7"/>
  <c r="KB2" i="7"/>
  <c r="JC2" i="7"/>
  <c r="HB2" i="7"/>
  <c r="FR2" i="7"/>
  <c r="EE2" i="7"/>
  <c r="BS2" i="7"/>
  <c r="E10" i="7"/>
  <c r="J10" i="7"/>
  <c r="R10" i="7"/>
  <c r="Z10" i="7"/>
  <c r="AH10" i="7"/>
  <c r="AP10" i="7"/>
  <c r="AX10" i="7"/>
  <c r="BF10" i="7"/>
  <c r="BN10" i="7"/>
  <c r="BV10" i="7"/>
  <c r="CD10" i="7"/>
  <c r="CL10" i="7"/>
  <c r="CT10" i="7"/>
  <c r="DB10" i="7"/>
  <c r="DJ10" i="7"/>
  <c r="DR10" i="7"/>
  <c r="DZ10" i="7"/>
  <c r="EH10" i="7"/>
  <c r="EP10" i="7"/>
  <c r="EX10" i="7"/>
  <c r="FF10" i="7"/>
  <c r="FN10" i="7"/>
  <c r="FV10" i="7"/>
  <c r="GD10" i="7"/>
  <c r="GL10" i="7"/>
  <c r="GT10" i="7"/>
  <c r="HB10" i="7"/>
  <c r="HJ10" i="7"/>
  <c r="HR10" i="7"/>
  <c r="HZ10" i="7"/>
  <c r="IH10" i="7"/>
  <c r="IP10" i="7"/>
  <c r="IX10" i="7"/>
  <c r="JF10" i="7"/>
  <c r="JN10" i="7"/>
  <c r="JV10" i="7"/>
  <c r="KD10" i="7"/>
  <c r="KL10" i="7"/>
  <c r="KT10" i="7"/>
  <c r="LB10" i="7"/>
  <c r="LJ10" i="7"/>
  <c r="LR10" i="7"/>
  <c r="LZ10" i="7"/>
  <c r="MH10" i="7"/>
  <c r="MP10" i="7"/>
  <c r="MX10" i="7"/>
  <c r="NF10" i="7"/>
  <c r="NN10" i="7"/>
  <c r="NV10" i="7"/>
  <c r="OD10" i="7"/>
  <c r="OL10" i="7"/>
  <c r="OT10" i="7"/>
  <c r="PB10" i="7"/>
  <c r="PJ10" i="7"/>
  <c r="PR10" i="7"/>
  <c r="PZ10" i="7"/>
  <c r="QH10" i="7"/>
  <c r="QP10" i="7"/>
  <c r="QX10" i="7"/>
  <c r="RF10" i="7"/>
  <c r="RN10" i="7"/>
  <c r="RV10" i="7"/>
  <c r="SD10" i="7"/>
  <c r="SL10" i="7"/>
  <c r="ST10" i="7"/>
  <c r="TB10" i="7"/>
  <c r="TJ10" i="7"/>
  <c r="TR10" i="7"/>
  <c r="TZ10" i="7"/>
  <c r="UH10" i="7"/>
  <c r="UP10" i="7"/>
  <c r="UX10" i="7"/>
  <c r="VF10" i="7"/>
  <c r="VN10" i="7"/>
  <c r="K10" i="7"/>
  <c r="S10" i="7"/>
  <c r="AA10" i="7"/>
  <c r="AI10" i="7"/>
  <c r="AQ10" i="7"/>
  <c r="AY10" i="7"/>
  <c r="BG10" i="7"/>
  <c r="BO10" i="7"/>
  <c r="BW10" i="7"/>
  <c r="CE10" i="7"/>
  <c r="CM10" i="7"/>
  <c r="CU10" i="7"/>
  <c r="DC10" i="7"/>
  <c r="DK10" i="7"/>
  <c r="DS10" i="7"/>
  <c r="EA10" i="7"/>
  <c r="EI10" i="7"/>
  <c r="EQ10" i="7"/>
  <c r="EY10" i="7"/>
  <c r="FG10" i="7"/>
  <c r="FO10" i="7"/>
  <c r="FW10" i="7"/>
  <c r="GE10" i="7"/>
  <c r="GM10" i="7"/>
  <c r="GU10" i="7"/>
  <c r="HC10" i="7"/>
  <c r="HK10" i="7"/>
  <c r="HS10" i="7"/>
  <c r="IA10" i="7"/>
  <c r="II10" i="7"/>
  <c r="IQ10" i="7"/>
  <c r="IY10" i="7"/>
  <c r="JG10" i="7"/>
  <c r="JO10" i="7"/>
  <c r="JW10" i="7"/>
  <c r="KE10" i="7"/>
  <c r="KM10" i="7"/>
  <c r="KU10" i="7"/>
  <c r="LC10" i="7"/>
  <c r="LK10" i="7"/>
  <c r="LS10" i="7"/>
  <c r="MA10" i="7"/>
  <c r="MI10" i="7"/>
  <c r="MQ10" i="7"/>
  <c r="MY10" i="7"/>
  <c r="NG10" i="7"/>
  <c r="NO10" i="7"/>
  <c r="NW10" i="7"/>
  <c r="OE10" i="7"/>
  <c r="OM10" i="7"/>
  <c r="L10" i="7"/>
  <c r="T10" i="7"/>
  <c r="AB10" i="7"/>
  <c r="AJ10" i="7"/>
  <c r="AR10" i="7"/>
  <c r="AZ10" i="7"/>
  <c r="BH10" i="7"/>
  <c r="BP10" i="7"/>
  <c r="BX10" i="7"/>
  <c r="CF10" i="7"/>
  <c r="CN10" i="7"/>
  <c r="CV10" i="7"/>
  <c r="DD10" i="7"/>
  <c r="DL10" i="7"/>
  <c r="DT10" i="7"/>
  <c r="EB10" i="7"/>
  <c r="EJ10" i="7"/>
  <c r="ER10" i="7"/>
  <c r="EZ10" i="7"/>
  <c r="FH10" i="7"/>
  <c r="FP10" i="7"/>
  <c r="FX10" i="7"/>
  <c r="GF10" i="7"/>
  <c r="GN10" i="7"/>
  <c r="GV10" i="7"/>
  <c r="HD10" i="7"/>
  <c r="HL10" i="7"/>
  <c r="HT10" i="7"/>
  <c r="IB10" i="7"/>
  <c r="IJ10" i="7"/>
  <c r="IR10" i="7"/>
  <c r="IZ10" i="7"/>
  <c r="JH10" i="7"/>
  <c r="JP10" i="7"/>
  <c r="JX10" i="7"/>
  <c r="KF10" i="7"/>
  <c r="KN10" i="7"/>
  <c r="KV10" i="7"/>
  <c r="LD10" i="7"/>
  <c r="LL10" i="7"/>
  <c r="LT10" i="7"/>
  <c r="MB10" i="7"/>
  <c r="MJ10" i="7"/>
  <c r="MR10" i="7"/>
  <c r="MZ10" i="7"/>
  <c r="NH10" i="7"/>
  <c r="F10" i="7"/>
  <c r="N10" i="7"/>
  <c r="V10" i="7"/>
  <c r="AD10" i="7"/>
  <c r="AL10" i="7"/>
  <c r="AT10" i="7"/>
  <c r="BB10" i="7"/>
  <c r="BJ10" i="7"/>
  <c r="BR10" i="7"/>
  <c r="BZ10" i="7"/>
  <c r="CH10" i="7"/>
  <c r="CP10" i="7"/>
  <c r="CX10" i="7"/>
  <c r="DF10" i="7"/>
  <c r="DN10" i="7"/>
  <c r="DV10" i="7"/>
  <c r="ED10" i="7"/>
  <c r="EL10" i="7"/>
  <c r="ET10" i="7"/>
  <c r="FB10" i="7"/>
  <c r="FJ10" i="7"/>
  <c r="FR10" i="7"/>
  <c r="FZ10" i="7"/>
  <c r="GH10" i="7"/>
  <c r="GP10" i="7"/>
  <c r="GX10" i="7"/>
  <c r="HF10" i="7"/>
  <c r="HN10" i="7"/>
  <c r="HV10" i="7"/>
  <c r="ID10" i="7"/>
  <c r="IL10" i="7"/>
  <c r="IT10" i="7"/>
  <c r="JB10" i="7"/>
  <c r="O10" i="7"/>
  <c r="AE10" i="7"/>
  <c r="AU10" i="7"/>
  <c r="BK10" i="7"/>
  <c r="CA10" i="7"/>
  <c r="CQ10" i="7"/>
  <c r="DG10" i="7"/>
  <c r="DW10" i="7"/>
  <c r="EM10" i="7"/>
  <c r="FC10" i="7"/>
  <c r="FS10" i="7"/>
  <c r="GI10" i="7"/>
  <c r="GY10" i="7"/>
  <c r="HO10" i="7"/>
  <c r="IE10" i="7"/>
  <c r="IU10" i="7"/>
  <c r="JJ10" i="7"/>
  <c r="JU10" i="7"/>
  <c r="KI10" i="7"/>
  <c r="KW10" i="7"/>
  <c r="LH10" i="7"/>
  <c r="LV10" i="7"/>
  <c r="MG10" i="7"/>
  <c r="MU10" i="7"/>
  <c r="NI10" i="7"/>
  <c r="NS10" i="7"/>
  <c r="OC10" i="7"/>
  <c r="OO10" i="7"/>
  <c r="OX10" i="7"/>
  <c r="PG10" i="7"/>
  <c r="PP10" i="7"/>
  <c r="PY10" i="7"/>
  <c r="QI10" i="7"/>
  <c r="QR10" i="7"/>
  <c r="RA10" i="7"/>
  <c r="RJ10" i="7"/>
  <c r="RS10" i="7"/>
  <c r="SB10" i="7"/>
  <c r="SK10" i="7"/>
  <c r="SU10" i="7"/>
  <c r="TD10" i="7"/>
  <c r="TM10" i="7"/>
  <c r="TV10" i="7"/>
  <c r="UE10" i="7"/>
  <c r="UN10" i="7"/>
  <c r="UW10" i="7"/>
  <c r="VG10" i="7"/>
  <c r="VP10" i="7"/>
  <c r="P10" i="7"/>
  <c r="AF10" i="7"/>
  <c r="AV10" i="7"/>
  <c r="BL10" i="7"/>
  <c r="CB10" i="7"/>
  <c r="CR10" i="7"/>
  <c r="DH10" i="7"/>
  <c r="DX10" i="7"/>
  <c r="EN10" i="7"/>
  <c r="FD10" i="7"/>
  <c r="FT10" i="7"/>
  <c r="GJ10" i="7"/>
  <c r="GZ10" i="7"/>
  <c r="HP10" i="7"/>
  <c r="IF10" i="7"/>
  <c r="IV10" i="7"/>
  <c r="JK10" i="7"/>
  <c r="JY10" i="7"/>
  <c r="KJ10" i="7"/>
  <c r="KX10" i="7"/>
  <c r="LI10" i="7"/>
  <c r="LW10" i="7"/>
  <c r="MK10" i="7"/>
  <c r="MV10" i="7"/>
  <c r="NJ10" i="7"/>
  <c r="NT10" i="7"/>
  <c r="OF10" i="7"/>
  <c r="OP10" i="7"/>
  <c r="OY10" i="7"/>
  <c r="PH10" i="7"/>
  <c r="PQ10" i="7"/>
  <c r="QA10" i="7"/>
  <c r="QJ10" i="7"/>
  <c r="QS10" i="7"/>
  <c r="RB10" i="7"/>
  <c r="RK10" i="7"/>
  <c r="RT10" i="7"/>
  <c r="SC10" i="7"/>
  <c r="SM10" i="7"/>
  <c r="SV10" i="7"/>
  <c r="TE10" i="7"/>
  <c r="TN10" i="7"/>
  <c r="TW10" i="7"/>
  <c r="UF10" i="7"/>
  <c r="UO10" i="7"/>
  <c r="UY10" i="7"/>
  <c r="VH10" i="7"/>
  <c r="VQ10" i="7"/>
  <c r="G10" i="7"/>
  <c r="W10" i="7"/>
  <c r="AM10" i="7"/>
  <c r="BC10" i="7"/>
  <c r="BS10" i="7"/>
  <c r="CI10" i="7"/>
  <c r="CY10" i="7"/>
  <c r="DO10" i="7"/>
  <c r="EE10" i="7"/>
  <c r="EU10" i="7"/>
  <c r="FK10" i="7"/>
  <c r="GA10" i="7"/>
  <c r="GQ10" i="7"/>
  <c r="HG10" i="7"/>
  <c r="HW10" i="7"/>
  <c r="IM10" i="7"/>
  <c r="JC10" i="7"/>
  <c r="JQ10" i="7"/>
  <c r="KB10" i="7"/>
  <c r="KP10" i="7"/>
  <c r="LA10" i="7"/>
  <c r="LO10" i="7"/>
  <c r="MC10" i="7"/>
  <c r="MN10" i="7"/>
  <c r="NB10" i="7"/>
  <c r="NM10" i="7"/>
  <c r="NY10" i="7"/>
  <c r="OI10" i="7"/>
  <c r="OS10" i="7"/>
  <c r="PC10" i="7"/>
  <c r="PL10" i="7"/>
  <c r="PU10" i="7"/>
  <c r="QD10" i="7"/>
  <c r="QM10" i="7"/>
  <c r="QV10" i="7"/>
  <c r="RE10" i="7"/>
  <c r="RO10" i="7"/>
  <c r="RX10" i="7"/>
  <c r="SG10" i="7"/>
  <c r="SP10" i="7"/>
  <c r="SY10" i="7"/>
  <c r="TH10" i="7"/>
  <c r="TQ10" i="7"/>
  <c r="UA10" i="7"/>
  <c r="UJ10" i="7"/>
  <c r="US10" i="7"/>
  <c r="VB10" i="7"/>
  <c r="VK10" i="7"/>
  <c r="C10" i="7"/>
  <c r="H10" i="7"/>
  <c r="X10" i="7"/>
  <c r="AN10" i="7"/>
  <c r="BD10" i="7"/>
  <c r="BT10" i="7"/>
  <c r="CJ10" i="7"/>
  <c r="CZ10" i="7"/>
  <c r="DP10" i="7"/>
  <c r="EF10" i="7"/>
  <c r="EV10" i="7"/>
  <c r="FL10" i="7"/>
  <c r="GB10" i="7"/>
  <c r="GR10" i="7"/>
  <c r="HH10" i="7"/>
  <c r="HX10" i="7"/>
  <c r="IN10" i="7"/>
  <c r="JD10" i="7"/>
  <c r="JR10" i="7"/>
  <c r="KC10" i="7"/>
  <c r="KQ10" i="7"/>
  <c r="LE10" i="7"/>
  <c r="LP10" i="7"/>
  <c r="MD10" i="7"/>
  <c r="MO10" i="7"/>
  <c r="NC10" i="7"/>
  <c r="NP10" i="7"/>
  <c r="NZ10" i="7"/>
  <c r="OJ10" i="7"/>
  <c r="OU10" i="7"/>
  <c r="PD10" i="7"/>
  <c r="PM10" i="7"/>
  <c r="PV10" i="7"/>
  <c r="QE10" i="7"/>
  <c r="QN10" i="7"/>
  <c r="QW10" i="7"/>
  <c r="RG10" i="7"/>
  <c r="RP10" i="7"/>
  <c r="RY10" i="7"/>
  <c r="SH10" i="7"/>
  <c r="SQ10" i="7"/>
  <c r="SZ10" i="7"/>
  <c r="TI10" i="7"/>
  <c r="TS10" i="7"/>
  <c r="UB10" i="7"/>
  <c r="UK10" i="7"/>
  <c r="UT10" i="7"/>
  <c r="VC10" i="7"/>
  <c r="VL10" i="7"/>
  <c r="AG10" i="7"/>
  <c r="BM10" i="7"/>
  <c r="CS10" i="7"/>
  <c r="DY10" i="7"/>
  <c r="FE10" i="7"/>
  <c r="GK10" i="7"/>
  <c r="HQ10" i="7"/>
  <c r="IW10" i="7"/>
  <c r="JZ10" i="7"/>
  <c r="KY10" i="7"/>
  <c r="LX10" i="7"/>
  <c r="MW10" i="7"/>
  <c r="NU10" i="7"/>
  <c r="OQ10" i="7"/>
  <c r="PI10" i="7"/>
  <c r="QB10" i="7"/>
  <c r="QT10" i="7"/>
  <c r="RL10" i="7"/>
  <c r="SE10" i="7"/>
  <c r="SW10" i="7"/>
  <c r="TO10" i="7"/>
  <c r="UG10" i="7"/>
  <c r="UZ10" i="7"/>
  <c r="VR10" i="7"/>
  <c r="D10" i="7"/>
  <c r="AK10" i="7"/>
  <c r="BQ10" i="7"/>
  <c r="CW10" i="7"/>
  <c r="EC10" i="7"/>
  <c r="FI10" i="7"/>
  <c r="GO10" i="7"/>
  <c r="HU10" i="7"/>
  <c r="JA10" i="7"/>
  <c r="KA10" i="7"/>
  <c r="KZ10" i="7"/>
  <c r="LY10" i="7"/>
  <c r="NA10" i="7"/>
  <c r="NX10" i="7"/>
  <c r="OR10" i="7"/>
  <c r="PK10" i="7"/>
  <c r="QC10" i="7"/>
  <c r="QU10" i="7"/>
  <c r="RM10" i="7"/>
  <c r="SF10" i="7"/>
  <c r="SX10" i="7"/>
  <c r="TP10" i="7"/>
  <c r="UI10" i="7"/>
  <c r="VA10" i="7"/>
  <c r="VS10" i="7"/>
  <c r="I10" i="7"/>
  <c r="AO10" i="7"/>
  <c r="BU10" i="7"/>
  <c r="DA10" i="7"/>
  <c r="EG10" i="7"/>
  <c r="FM10" i="7"/>
  <c r="GS10" i="7"/>
  <c r="HY10" i="7"/>
  <c r="JE10" i="7"/>
  <c r="KG10" i="7"/>
  <c r="LF10" i="7"/>
  <c r="ME10" i="7"/>
  <c r="ND10" i="7"/>
  <c r="OA10" i="7"/>
  <c r="OV10" i="7"/>
  <c r="PN10" i="7"/>
  <c r="QF10" i="7"/>
  <c r="QY10" i="7"/>
  <c r="RQ10" i="7"/>
  <c r="SI10" i="7"/>
  <c r="TA10" i="7"/>
  <c r="TT10" i="7"/>
  <c r="UL10" i="7"/>
  <c r="VD10" i="7"/>
  <c r="M10" i="7"/>
  <c r="AS10" i="7"/>
  <c r="BY10" i="7"/>
  <c r="DE10" i="7"/>
  <c r="EK10" i="7"/>
  <c r="FQ10" i="7"/>
  <c r="GW10" i="7"/>
  <c r="IC10" i="7"/>
  <c r="JI10" i="7"/>
  <c r="KH10" i="7"/>
  <c r="LG10" i="7"/>
  <c r="MF10" i="7"/>
  <c r="NE10" i="7"/>
  <c r="OB10" i="7"/>
  <c r="OW10" i="7"/>
  <c r="PO10" i="7"/>
  <c r="QG10" i="7"/>
  <c r="QZ10" i="7"/>
  <c r="RR10" i="7"/>
  <c r="SJ10" i="7"/>
  <c r="TC10" i="7"/>
  <c r="TU10" i="7"/>
  <c r="UM10" i="7"/>
  <c r="VE10" i="7"/>
  <c r="Q10" i="7"/>
  <c r="AW10" i="7"/>
  <c r="CC10" i="7"/>
  <c r="DI10" i="7"/>
  <c r="EO10" i="7"/>
  <c r="FU10" i="7"/>
  <c r="HA10" i="7"/>
  <c r="IG10" i="7"/>
  <c r="JL10" i="7"/>
  <c r="KK10" i="7"/>
  <c r="LM10" i="7"/>
  <c r="ML10" i="7"/>
  <c r="NK10" i="7"/>
  <c r="OG10" i="7"/>
  <c r="OZ10" i="7"/>
  <c r="PS10" i="7"/>
  <c r="QK10" i="7"/>
  <c r="RC10" i="7"/>
  <c r="RU10" i="7"/>
  <c r="SN10" i="7"/>
  <c r="TF10" i="7"/>
  <c r="TX10" i="7"/>
  <c r="UQ10" i="7"/>
  <c r="VI10" i="7"/>
  <c r="U10" i="7"/>
  <c r="BA10" i="7"/>
  <c r="CG10" i="7"/>
  <c r="DM10" i="7"/>
  <c r="ES10" i="7"/>
  <c r="FY10" i="7"/>
  <c r="HE10" i="7"/>
  <c r="IK10" i="7"/>
  <c r="JM10" i="7"/>
  <c r="KO10" i="7"/>
  <c r="LN10" i="7"/>
  <c r="MM10" i="7"/>
  <c r="NL10" i="7"/>
  <c r="OH10" i="7"/>
  <c r="PA10" i="7"/>
  <c r="PT10" i="7"/>
  <c r="QL10" i="7"/>
  <c r="RD10" i="7"/>
  <c r="RW10" i="7"/>
  <c r="SO10" i="7"/>
  <c r="TG10" i="7"/>
  <c r="TY10" i="7"/>
  <c r="UR10" i="7"/>
  <c r="VJ10" i="7"/>
  <c r="Y10" i="7"/>
  <c r="BE10" i="7"/>
  <c r="CK10" i="7"/>
  <c r="DQ10" i="7"/>
  <c r="EW10" i="7"/>
  <c r="GC10" i="7"/>
  <c r="HI10" i="7"/>
  <c r="IO10" i="7"/>
  <c r="JS10" i="7"/>
  <c r="KR10" i="7"/>
  <c r="LQ10" i="7"/>
  <c r="MS10" i="7"/>
  <c r="NQ10" i="7"/>
  <c r="OK10" i="7"/>
  <c r="PE10" i="7"/>
  <c r="PW10" i="7"/>
  <c r="QO10" i="7"/>
  <c r="RH10" i="7"/>
  <c r="RZ10" i="7"/>
  <c r="SR10" i="7"/>
  <c r="TK10" i="7"/>
  <c r="UC10" i="7"/>
  <c r="UU10" i="7"/>
  <c r="VM10" i="7"/>
  <c r="AC10" i="7"/>
  <c r="BI10" i="7"/>
  <c r="CO10" i="7"/>
  <c r="DU10" i="7"/>
  <c r="FA10" i="7"/>
  <c r="GG10" i="7"/>
  <c r="HM10" i="7"/>
  <c r="IS10" i="7"/>
  <c r="JT10" i="7"/>
  <c r="KS10" i="7"/>
  <c r="LU10" i="7"/>
  <c r="MT10" i="7"/>
  <c r="NR10" i="7"/>
  <c r="ON10" i="7"/>
  <c r="PF10" i="7"/>
  <c r="PX10" i="7"/>
  <c r="QQ10" i="7"/>
  <c r="RI10" i="7"/>
  <c r="SA10" i="7"/>
  <c r="SS10" i="7"/>
  <c r="TL10" i="7"/>
  <c r="UD10" i="7"/>
  <c r="UV10" i="7"/>
  <c r="VO10" i="7"/>
  <c r="S2" i="7"/>
  <c r="VQ2" i="7"/>
  <c r="VE2" i="7"/>
  <c r="UU2" i="7"/>
  <c r="UK2" i="7"/>
  <c r="TY2" i="7"/>
  <c r="TO2" i="7"/>
  <c r="TE2" i="7"/>
  <c r="SS2" i="7"/>
  <c r="SI2" i="7"/>
  <c r="RY2" i="7"/>
  <c r="RM2" i="7"/>
  <c r="RC2" i="7"/>
  <c r="QS2" i="7"/>
  <c r="QG2" i="7"/>
  <c r="PW2" i="7"/>
  <c r="PM2" i="7"/>
  <c r="PA2" i="7"/>
  <c r="OQ2" i="7"/>
  <c r="OG2" i="7"/>
  <c r="NU2" i="7"/>
  <c r="NJ2" i="7"/>
  <c r="MV2" i="7"/>
  <c r="MH2" i="7"/>
  <c r="LW2" i="7"/>
  <c r="LI2" i="7"/>
  <c r="KX2" i="7"/>
  <c r="KJ2" i="7"/>
  <c r="JV2" i="7"/>
  <c r="JK2" i="7"/>
  <c r="IW2" i="7"/>
  <c r="IL2" i="7"/>
  <c r="HX2" i="7"/>
  <c r="HJ2" i="7"/>
  <c r="GY2" i="7"/>
  <c r="GK2" i="7"/>
  <c r="FZ2" i="7"/>
  <c r="FL2" i="7"/>
  <c r="EX2" i="7"/>
  <c r="EM2" i="7"/>
  <c r="DY2" i="7"/>
  <c r="DI2" i="7"/>
  <c r="CS2" i="7"/>
  <c r="CC2" i="7"/>
  <c r="BM2" i="7"/>
  <c r="AW2" i="7"/>
  <c r="AG2" i="7"/>
  <c r="OF4" i="7"/>
  <c r="NX4" i="7"/>
  <c r="NP4" i="7"/>
  <c r="NH4" i="7"/>
  <c r="MZ4" i="7"/>
  <c r="MR4" i="7"/>
  <c r="MJ4" i="7"/>
  <c r="MB4" i="7"/>
  <c r="LT4" i="7"/>
  <c r="LL4" i="7"/>
  <c r="LD4" i="7"/>
  <c r="KV4" i="7"/>
  <c r="KN4" i="7"/>
  <c r="KF4" i="7"/>
  <c r="JX4" i="7"/>
  <c r="JP4" i="7"/>
  <c r="JH4" i="7"/>
  <c r="IZ4" i="7"/>
  <c r="IR4" i="7"/>
  <c r="IJ4" i="7"/>
  <c r="IB4" i="7"/>
  <c r="HT4" i="7"/>
  <c r="HL4" i="7"/>
  <c r="HD4" i="7"/>
  <c r="GV4" i="7"/>
  <c r="GM4" i="7"/>
  <c r="GD4" i="7"/>
  <c r="FR4" i="7"/>
  <c r="FE4" i="7"/>
  <c r="EQ4" i="7"/>
  <c r="EE4" i="7"/>
  <c r="DO4" i="7"/>
  <c r="CY4" i="7"/>
  <c r="CI4" i="7"/>
  <c r="BS4" i="7"/>
  <c r="BC4" i="7"/>
  <c r="AM4" i="7"/>
  <c r="W4" i="7"/>
  <c r="G4" i="7"/>
  <c r="VN4" i="7"/>
  <c r="VF4" i="7"/>
  <c r="UX4" i="7"/>
  <c r="UP4" i="7"/>
  <c r="UH4" i="7"/>
  <c r="TZ4" i="7"/>
  <c r="TR4" i="7"/>
  <c r="TJ4" i="7"/>
  <c r="TB4" i="7"/>
  <c r="ST4" i="7"/>
  <c r="SL4" i="7"/>
  <c r="SD4" i="7"/>
  <c r="RV4" i="7"/>
  <c r="RN4" i="7"/>
  <c r="RF4" i="7"/>
  <c r="QX4" i="7"/>
  <c r="QP4" i="7"/>
  <c r="QH4" i="7"/>
  <c r="PZ4" i="7"/>
  <c r="PR4" i="7"/>
  <c r="PJ4" i="7"/>
  <c r="PB4" i="7"/>
  <c r="OT4" i="7"/>
  <c r="OL4" i="7"/>
  <c r="OD4" i="7"/>
  <c r="NV4" i="7"/>
  <c r="NN4" i="7"/>
  <c r="NF4" i="7"/>
  <c r="MX4" i="7"/>
  <c r="MP4" i="7"/>
  <c r="MH4" i="7"/>
  <c r="LZ4" i="7"/>
  <c r="LR4" i="7"/>
  <c r="LJ4" i="7"/>
  <c r="LB4" i="7"/>
  <c r="KT4" i="7"/>
  <c r="KL4" i="7"/>
  <c r="KD4" i="7"/>
  <c r="JV4" i="7"/>
  <c r="JN4" i="7"/>
  <c r="JF4" i="7"/>
  <c r="IX4" i="7"/>
  <c r="IP4" i="7"/>
  <c r="IH4" i="7"/>
  <c r="HZ4" i="7"/>
  <c r="HR4" i="7"/>
  <c r="HJ4" i="7"/>
  <c r="HB4" i="7"/>
  <c r="GT4" i="7"/>
  <c r="GK4" i="7"/>
  <c r="GA4" i="7"/>
  <c r="FN4" i="7"/>
  <c r="FB4" i="7"/>
  <c r="EO4" i="7"/>
  <c r="DZ4" i="7"/>
  <c r="DJ4" i="7"/>
  <c r="CT4" i="7"/>
  <c r="CD4" i="7"/>
  <c r="BN4" i="7"/>
  <c r="AX4" i="7"/>
  <c r="AH4" i="7"/>
  <c r="R4" i="7"/>
  <c r="HH4" i="7"/>
  <c r="GZ4" i="7"/>
  <c r="GR4" i="7"/>
  <c r="GI4" i="7"/>
  <c r="FW4" i="7"/>
  <c r="FK4" i="7"/>
  <c r="EX4" i="7"/>
  <c r="EL4" i="7"/>
  <c r="DW4" i="7"/>
  <c r="DG4" i="7"/>
  <c r="CQ4" i="7"/>
  <c r="CA4" i="7"/>
  <c r="BK4" i="7"/>
  <c r="AU4" i="7"/>
  <c r="AE4" i="7"/>
  <c r="O4" i="7"/>
  <c r="VS4" i="7"/>
  <c r="VK4" i="7"/>
  <c r="VC4" i="7"/>
  <c r="UU4" i="7"/>
  <c r="UM4" i="7"/>
  <c r="UE4" i="7"/>
  <c r="TW4" i="7"/>
  <c r="TO4" i="7"/>
  <c r="TG4" i="7"/>
  <c r="SY4" i="7"/>
  <c r="SQ4" i="7"/>
  <c r="SI4" i="7"/>
  <c r="SA4" i="7"/>
  <c r="RS4" i="7"/>
  <c r="RK4" i="7"/>
  <c r="RC4" i="7"/>
  <c r="QU4" i="7"/>
  <c r="QM4" i="7"/>
  <c r="QE4" i="7"/>
  <c r="PW4" i="7"/>
  <c r="PO4" i="7"/>
  <c r="PG4" i="7"/>
  <c r="OY4" i="7"/>
  <c r="OQ4" i="7"/>
  <c r="OI4" i="7"/>
  <c r="OA4" i="7"/>
  <c r="NS4" i="7"/>
  <c r="NK4" i="7"/>
  <c r="NC4" i="7"/>
  <c r="MU4" i="7"/>
  <c r="MM4" i="7"/>
  <c r="ME4" i="7"/>
  <c r="LW4" i="7"/>
  <c r="LO4" i="7"/>
  <c r="LG4" i="7"/>
  <c r="KY4" i="7"/>
  <c r="KQ4" i="7"/>
  <c r="KI4" i="7"/>
  <c r="KA4" i="7"/>
  <c r="JS4" i="7"/>
  <c r="JK4" i="7"/>
  <c r="JC4" i="7"/>
  <c r="IU4" i="7"/>
  <c r="IM4" i="7"/>
  <c r="IE4" i="7"/>
  <c r="HW4" i="7"/>
  <c r="HO4" i="7"/>
  <c r="HG4" i="7"/>
  <c r="GY4" i="7"/>
  <c r="GQ4" i="7"/>
  <c r="GH4" i="7"/>
  <c r="FV4" i="7"/>
  <c r="FJ4" i="7"/>
  <c r="EW4" i="7"/>
  <c r="EI4" i="7"/>
  <c r="DS4" i="7"/>
  <c r="DC4" i="7"/>
  <c r="CM4" i="7"/>
  <c r="BW4" i="7"/>
  <c r="BG4" i="7"/>
  <c r="AQ4" i="7"/>
  <c r="AA4" i="7"/>
  <c r="D4" i="7"/>
  <c r="L4" i="7"/>
  <c r="T4" i="7"/>
  <c r="AB4" i="7"/>
  <c r="AJ4" i="7"/>
  <c r="AR4" i="7"/>
  <c r="AZ4" i="7"/>
  <c r="BH4" i="7"/>
  <c r="BP4" i="7"/>
  <c r="BX4" i="7"/>
  <c r="CF4" i="7"/>
  <c r="CN4" i="7"/>
  <c r="CV4" i="7"/>
  <c r="DD4" i="7"/>
  <c r="DL4" i="7"/>
  <c r="DT4" i="7"/>
  <c r="EB4" i="7"/>
  <c r="EJ4" i="7"/>
  <c r="ER4" i="7"/>
  <c r="EZ4" i="7"/>
  <c r="FH4" i="7"/>
  <c r="FP4" i="7"/>
  <c r="FX4" i="7"/>
  <c r="E4" i="7"/>
  <c r="M4" i="7"/>
  <c r="U4" i="7"/>
  <c r="AC4" i="7"/>
  <c r="AK4" i="7"/>
  <c r="AS4" i="7"/>
  <c r="BA4" i="7"/>
  <c r="BI4" i="7"/>
  <c r="BQ4" i="7"/>
  <c r="BY4" i="7"/>
  <c r="CG4" i="7"/>
  <c r="CO4" i="7"/>
  <c r="CW4" i="7"/>
  <c r="DE4" i="7"/>
  <c r="DM4" i="7"/>
  <c r="DU4" i="7"/>
  <c r="EC4" i="7"/>
  <c r="EK4" i="7"/>
  <c r="ES4" i="7"/>
  <c r="FA4" i="7"/>
  <c r="FI4" i="7"/>
  <c r="FQ4" i="7"/>
  <c r="FY4" i="7"/>
  <c r="GG4" i="7"/>
  <c r="GO4" i="7"/>
  <c r="F4" i="7"/>
  <c r="N4" i="7"/>
  <c r="V4" i="7"/>
  <c r="AD4" i="7"/>
  <c r="AL4" i="7"/>
  <c r="AT4" i="7"/>
  <c r="BB4" i="7"/>
  <c r="BJ4" i="7"/>
  <c r="BR4" i="7"/>
  <c r="BZ4" i="7"/>
  <c r="CH4" i="7"/>
  <c r="CP4" i="7"/>
  <c r="CX4" i="7"/>
  <c r="DF4" i="7"/>
  <c r="DN4" i="7"/>
  <c r="DV4" i="7"/>
  <c r="ED4" i="7"/>
  <c r="H4" i="7"/>
  <c r="P4" i="7"/>
  <c r="X4" i="7"/>
  <c r="AF4" i="7"/>
  <c r="AN4" i="7"/>
  <c r="AV4" i="7"/>
  <c r="BD4" i="7"/>
  <c r="BL4" i="7"/>
  <c r="BT4" i="7"/>
  <c r="CB4" i="7"/>
  <c r="CJ4" i="7"/>
  <c r="CR4" i="7"/>
  <c r="CZ4" i="7"/>
  <c r="DH4" i="7"/>
  <c r="DP4" i="7"/>
  <c r="DX4" i="7"/>
  <c r="EF4" i="7"/>
  <c r="EN4" i="7"/>
  <c r="EV4" i="7"/>
  <c r="FD4" i="7"/>
  <c r="FL4" i="7"/>
  <c r="FT4" i="7"/>
  <c r="GB4" i="7"/>
  <c r="H14" i="7"/>
  <c r="I14" i="7"/>
  <c r="Q14" i="7"/>
  <c r="Y14" i="7"/>
  <c r="AG14" i="7"/>
  <c r="AO14" i="7"/>
  <c r="AW14" i="7"/>
  <c r="BE14" i="7"/>
  <c r="BM14" i="7"/>
  <c r="BU14" i="7"/>
  <c r="CC14" i="7"/>
  <c r="CK14" i="7"/>
  <c r="CS14" i="7"/>
  <c r="J14" i="7"/>
  <c r="G14" i="7"/>
  <c r="O14" i="7"/>
  <c r="W14" i="7"/>
  <c r="AE14" i="7"/>
  <c r="AM14" i="7"/>
  <c r="P14" i="7"/>
  <c r="AA14" i="7"/>
  <c r="AK14" i="7"/>
  <c r="AU14" i="7"/>
  <c r="BD14" i="7"/>
  <c r="BN14" i="7"/>
  <c r="BW14" i="7"/>
  <c r="CF14" i="7"/>
  <c r="CO14" i="7"/>
  <c r="CX14" i="7"/>
  <c r="DF14" i="7"/>
  <c r="DN14" i="7"/>
  <c r="DV14" i="7"/>
  <c r="ED14" i="7"/>
  <c r="EL14" i="7"/>
  <c r="ET14" i="7"/>
  <c r="FB14" i="7"/>
  <c r="FJ14" i="7"/>
  <c r="FR14" i="7"/>
  <c r="FZ14" i="7"/>
  <c r="GH14" i="7"/>
  <c r="GP14" i="7"/>
  <c r="GX14" i="7"/>
  <c r="HF14" i="7"/>
  <c r="HN14" i="7"/>
  <c r="HV14" i="7"/>
  <c r="ID14" i="7"/>
  <c r="IL14" i="7"/>
  <c r="IT14" i="7"/>
  <c r="JB14" i="7"/>
  <c r="JJ14" i="7"/>
  <c r="JR14" i="7"/>
  <c r="JZ14" i="7"/>
  <c r="KH14" i="7"/>
  <c r="KP14" i="7"/>
  <c r="KX14" i="7"/>
  <c r="LF14" i="7"/>
  <c r="LN14" i="7"/>
  <c r="LV14" i="7"/>
  <c r="MD14" i="7"/>
  <c r="ML14" i="7"/>
  <c r="MT14" i="7"/>
  <c r="NB14" i="7"/>
  <c r="NJ14" i="7"/>
  <c r="NR14" i="7"/>
  <c r="NZ14" i="7"/>
  <c r="OH14" i="7"/>
  <c r="OP14" i="7"/>
  <c r="D14" i="7"/>
  <c r="R14" i="7"/>
  <c r="AB14" i="7"/>
  <c r="AL14" i="7"/>
  <c r="AV14" i="7"/>
  <c r="BF14" i="7"/>
  <c r="BO14" i="7"/>
  <c r="BX14" i="7"/>
  <c r="CG14" i="7"/>
  <c r="CP14" i="7"/>
  <c r="CY14" i="7"/>
  <c r="DG14" i="7"/>
  <c r="DO14" i="7"/>
  <c r="DW14" i="7"/>
  <c r="EE14" i="7"/>
  <c r="EM14" i="7"/>
  <c r="EU14" i="7"/>
  <c r="FC14" i="7"/>
  <c r="FK14" i="7"/>
  <c r="FS14" i="7"/>
  <c r="GA14" i="7"/>
  <c r="GI14" i="7"/>
  <c r="GQ14" i="7"/>
  <c r="GY14" i="7"/>
  <c r="HG14" i="7"/>
  <c r="HO14" i="7"/>
  <c r="HW14" i="7"/>
  <c r="IE14" i="7"/>
  <c r="IM14" i="7"/>
  <c r="IU14" i="7"/>
  <c r="JC14" i="7"/>
  <c r="JK14" i="7"/>
  <c r="JS14" i="7"/>
  <c r="KA14" i="7"/>
  <c r="KI14" i="7"/>
  <c r="KQ14" i="7"/>
  <c r="KY14" i="7"/>
  <c r="LG14" i="7"/>
  <c r="LO14" i="7"/>
  <c r="LW14" i="7"/>
  <c r="ME14" i="7"/>
  <c r="MM14" i="7"/>
  <c r="MU14" i="7"/>
  <c r="NC14" i="7"/>
  <c r="NK14" i="7"/>
  <c r="NS14" i="7"/>
  <c r="E14" i="7"/>
  <c r="S14" i="7"/>
  <c r="AC14" i="7"/>
  <c r="AN14" i="7"/>
  <c r="AX14" i="7"/>
  <c r="BG14" i="7"/>
  <c r="BP14" i="7"/>
  <c r="BY14" i="7"/>
  <c r="CH14" i="7"/>
  <c r="CQ14" i="7"/>
  <c r="CZ14" i="7"/>
  <c r="DH14" i="7"/>
  <c r="DP14" i="7"/>
  <c r="DX14" i="7"/>
  <c r="EF14" i="7"/>
  <c r="EN14" i="7"/>
  <c r="EV14" i="7"/>
  <c r="FD14" i="7"/>
  <c r="FL14" i="7"/>
  <c r="FT14" i="7"/>
  <c r="GB14" i="7"/>
  <c r="GJ14" i="7"/>
  <c r="GR14" i="7"/>
  <c r="GZ14" i="7"/>
  <c r="HH14" i="7"/>
  <c r="HP14" i="7"/>
  <c r="HX14" i="7"/>
  <c r="IF14" i="7"/>
  <c r="IN14" i="7"/>
  <c r="IV14" i="7"/>
  <c r="JD14" i="7"/>
  <c r="JL14" i="7"/>
  <c r="JT14" i="7"/>
  <c r="KB14" i="7"/>
  <c r="KJ14" i="7"/>
  <c r="KR14" i="7"/>
  <c r="KZ14" i="7"/>
  <c r="LH14" i="7"/>
  <c r="LP14" i="7"/>
  <c r="LX14" i="7"/>
  <c r="MF14" i="7"/>
  <c r="N14" i="7"/>
  <c r="Z14" i="7"/>
  <c r="AJ14" i="7"/>
  <c r="AT14" i="7"/>
  <c r="BC14" i="7"/>
  <c r="BL14" i="7"/>
  <c r="BV14" i="7"/>
  <c r="CE14" i="7"/>
  <c r="CN14" i="7"/>
  <c r="CW14" i="7"/>
  <c r="DE14" i="7"/>
  <c r="DM14" i="7"/>
  <c r="DU14" i="7"/>
  <c r="EC14" i="7"/>
  <c r="EK14" i="7"/>
  <c r="ES14" i="7"/>
  <c r="FA14" i="7"/>
  <c r="FI14" i="7"/>
  <c r="FQ14" i="7"/>
  <c r="FY14" i="7"/>
  <c r="GG14" i="7"/>
  <c r="GO14" i="7"/>
  <c r="GW14" i="7"/>
  <c r="HE14" i="7"/>
  <c r="HM14" i="7"/>
  <c r="HU14" i="7"/>
  <c r="IC14" i="7"/>
  <c r="IK14" i="7"/>
  <c r="IS14" i="7"/>
  <c r="JA14" i="7"/>
  <c r="JI14" i="7"/>
  <c r="JQ14" i="7"/>
  <c r="JY14" i="7"/>
  <c r="KG14" i="7"/>
  <c r="KO14" i="7"/>
  <c r="KW14" i="7"/>
  <c r="LE14" i="7"/>
  <c r="LM14" i="7"/>
  <c r="LU14" i="7"/>
  <c r="MC14" i="7"/>
  <c r="MK14" i="7"/>
  <c r="MS14" i="7"/>
  <c r="NA14" i="7"/>
  <c r="T14" i="7"/>
  <c r="AP14" i="7"/>
  <c r="BH14" i="7"/>
  <c r="BZ14" i="7"/>
  <c r="CR14" i="7"/>
  <c r="DI14" i="7"/>
  <c r="DY14" i="7"/>
  <c r="EO14" i="7"/>
  <c r="FE14" i="7"/>
  <c r="FU14" i="7"/>
  <c r="GK14" i="7"/>
  <c r="HA14" i="7"/>
  <c r="HQ14" i="7"/>
  <c r="IG14" i="7"/>
  <c r="IW14" i="7"/>
  <c r="JM14" i="7"/>
  <c r="KC14" i="7"/>
  <c r="KS14" i="7"/>
  <c r="LI14" i="7"/>
  <c r="LY14" i="7"/>
  <c r="MN14" i="7"/>
  <c r="MY14" i="7"/>
  <c r="NL14" i="7"/>
  <c r="NV14" i="7"/>
  <c r="OE14" i="7"/>
  <c r="ON14" i="7"/>
  <c r="OW14" i="7"/>
  <c r="PE14" i="7"/>
  <c r="PM14" i="7"/>
  <c r="PU14" i="7"/>
  <c r="QC14" i="7"/>
  <c r="QK14" i="7"/>
  <c r="QS14" i="7"/>
  <c r="RA14" i="7"/>
  <c r="RI14" i="7"/>
  <c r="RQ14" i="7"/>
  <c r="RY14" i="7"/>
  <c r="SG14" i="7"/>
  <c r="SO14" i="7"/>
  <c r="SW14" i="7"/>
  <c r="TE14" i="7"/>
  <c r="TM14" i="7"/>
  <c r="TU14" i="7"/>
  <c r="UC14" i="7"/>
  <c r="UK14" i="7"/>
  <c r="US14" i="7"/>
  <c r="VA14" i="7"/>
  <c r="VI14" i="7"/>
  <c r="VQ14" i="7"/>
  <c r="U14" i="7"/>
  <c r="AQ14" i="7"/>
  <c r="BI14" i="7"/>
  <c r="CA14" i="7"/>
  <c r="CT14" i="7"/>
  <c r="DJ14" i="7"/>
  <c r="DZ14" i="7"/>
  <c r="EP14" i="7"/>
  <c r="FF14" i="7"/>
  <c r="FV14" i="7"/>
  <c r="GL14" i="7"/>
  <c r="HB14" i="7"/>
  <c r="HR14" i="7"/>
  <c r="IH14" i="7"/>
  <c r="IX14" i="7"/>
  <c r="JN14" i="7"/>
  <c r="KD14" i="7"/>
  <c r="KT14" i="7"/>
  <c r="LJ14" i="7"/>
  <c r="LZ14" i="7"/>
  <c r="MO14" i="7"/>
  <c r="MZ14" i="7"/>
  <c r="NM14" i="7"/>
  <c r="NW14" i="7"/>
  <c r="OF14" i="7"/>
  <c r="OO14" i="7"/>
  <c r="OX14" i="7"/>
  <c r="PF14" i="7"/>
  <c r="PN14" i="7"/>
  <c r="PV14" i="7"/>
  <c r="QD14" i="7"/>
  <c r="QL14" i="7"/>
  <c r="QT14" i="7"/>
  <c r="RB14" i="7"/>
  <c r="RJ14" i="7"/>
  <c r="RR14" i="7"/>
  <c r="RZ14" i="7"/>
  <c r="SH14" i="7"/>
  <c r="SP14" i="7"/>
  <c r="SX14" i="7"/>
  <c r="TF14" i="7"/>
  <c r="TN14" i="7"/>
  <c r="TV14" i="7"/>
  <c r="UD14" i="7"/>
  <c r="UL14" i="7"/>
  <c r="UT14" i="7"/>
  <c r="VB14" i="7"/>
  <c r="VJ14" i="7"/>
  <c r="VR14" i="7"/>
  <c r="V14" i="7"/>
  <c r="AR14" i="7"/>
  <c r="BJ14" i="7"/>
  <c r="CB14" i="7"/>
  <c r="CU14" i="7"/>
  <c r="DK14" i="7"/>
  <c r="EA14" i="7"/>
  <c r="EQ14" i="7"/>
  <c r="FG14" i="7"/>
  <c r="FW14" i="7"/>
  <c r="GM14" i="7"/>
  <c r="HC14" i="7"/>
  <c r="HS14" i="7"/>
  <c r="II14" i="7"/>
  <c r="IY14" i="7"/>
  <c r="JO14" i="7"/>
  <c r="KE14" i="7"/>
  <c r="KU14" i="7"/>
  <c r="LK14" i="7"/>
  <c r="MA14" i="7"/>
  <c r="MP14" i="7"/>
  <c r="ND14" i="7"/>
  <c r="NN14" i="7"/>
  <c r="NX14" i="7"/>
  <c r="OG14" i="7"/>
  <c r="OQ14" i="7"/>
  <c r="OY14" i="7"/>
  <c r="PG14" i="7"/>
  <c r="PO14" i="7"/>
  <c r="PW14" i="7"/>
  <c r="QE14" i="7"/>
  <c r="QM14" i="7"/>
  <c r="QU14" i="7"/>
  <c r="RC14" i="7"/>
  <c r="RK14" i="7"/>
  <c r="RS14" i="7"/>
  <c r="SA14" i="7"/>
  <c r="SI14" i="7"/>
  <c r="SQ14" i="7"/>
  <c r="SY14" i="7"/>
  <c r="TG14" i="7"/>
  <c r="TO14" i="7"/>
  <c r="TW14" i="7"/>
  <c r="UE14" i="7"/>
  <c r="UM14" i="7"/>
  <c r="UU14" i="7"/>
  <c r="VC14" i="7"/>
  <c r="VK14" i="7"/>
  <c r="VS14" i="7"/>
  <c r="X14" i="7"/>
  <c r="AS14" i="7"/>
  <c r="BK14" i="7"/>
  <c r="CD14" i="7"/>
  <c r="CV14" i="7"/>
  <c r="DL14" i="7"/>
  <c r="EB14" i="7"/>
  <c r="ER14" i="7"/>
  <c r="FH14" i="7"/>
  <c r="FX14" i="7"/>
  <c r="GN14" i="7"/>
  <c r="HD14" i="7"/>
  <c r="HT14" i="7"/>
  <c r="IJ14" i="7"/>
  <c r="IZ14" i="7"/>
  <c r="JP14" i="7"/>
  <c r="KF14" i="7"/>
  <c r="KV14" i="7"/>
  <c r="LL14" i="7"/>
  <c r="MB14" i="7"/>
  <c r="MQ14" i="7"/>
  <c r="NE14" i="7"/>
  <c r="NO14" i="7"/>
  <c r="NY14" i="7"/>
  <c r="OI14" i="7"/>
  <c r="OR14" i="7"/>
  <c r="OZ14" i="7"/>
  <c r="PH14" i="7"/>
  <c r="PP14" i="7"/>
  <c r="PX14" i="7"/>
  <c r="QF14" i="7"/>
  <c r="QN14" i="7"/>
  <c r="QV14" i="7"/>
  <c r="AH14" i="7"/>
  <c r="BS14" i="7"/>
  <c r="DC14" i="7"/>
  <c r="EI14" i="7"/>
  <c r="FO14" i="7"/>
  <c r="GU14" i="7"/>
  <c r="IA14" i="7"/>
  <c r="JG14" i="7"/>
  <c r="KM14" i="7"/>
  <c r="LS14" i="7"/>
  <c r="MW14" i="7"/>
  <c r="NT14" i="7"/>
  <c r="OL14" i="7"/>
  <c r="PC14" i="7"/>
  <c r="PS14" i="7"/>
  <c r="QI14" i="7"/>
  <c r="QY14" i="7"/>
  <c r="RM14" i="7"/>
  <c r="RX14" i="7"/>
  <c r="SL14" i="7"/>
  <c r="SZ14" i="7"/>
  <c r="TK14" i="7"/>
  <c r="TY14" i="7"/>
  <c r="UJ14" i="7"/>
  <c r="UX14" i="7"/>
  <c r="VL14" i="7"/>
  <c r="AI14" i="7"/>
  <c r="BT14" i="7"/>
  <c r="DD14" i="7"/>
  <c r="EJ14" i="7"/>
  <c r="FP14" i="7"/>
  <c r="GV14" i="7"/>
  <c r="IB14" i="7"/>
  <c r="JH14" i="7"/>
  <c r="KN14" i="7"/>
  <c r="LT14" i="7"/>
  <c r="MX14" i="7"/>
  <c r="NU14" i="7"/>
  <c r="OM14" i="7"/>
  <c r="PD14" i="7"/>
  <c r="PT14" i="7"/>
  <c r="QJ14" i="7"/>
  <c r="QZ14" i="7"/>
  <c r="RN14" i="7"/>
  <c r="SB14" i="7"/>
  <c r="SM14" i="7"/>
  <c r="TA14" i="7"/>
  <c r="TL14" i="7"/>
  <c r="TZ14" i="7"/>
  <c r="UN14" i="7"/>
  <c r="UY14" i="7"/>
  <c r="VM14" i="7"/>
  <c r="F14" i="7"/>
  <c r="AY14" i="7"/>
  <c r="CI14" i="7"/>
  <c r="DQ14" i="7"/>
  <c r="EW14" i="7"/>
  <c r="GC14" i="7"/>
  <c r="HI14" i="7"/>
  <c r="IO14" i="7"/>
  <c r="JU14" i="7"/>
  <c r="LA14" i="7"/>
  <c r="MG14" i="7"/>
  <c r="NF14" i="7"/>
  <c r="OA14" i="7"/>
  <c r="OS14" i="7"/>
  <c r="PI14" i="7"/>
  <c r="PY14" i="7"/>
  <c r="QO14" i="7"/>
  <c r="RD14" i="7"/>
  <c r="RO14" i="7"/>
  <c r="SC14" i="7"/>
  <c r="SN14" i="7"/>
  <c r="TB14" i="7"/>
  <c r="TP14" i="7"/>
  <c r="UA14" i="7"/>
  <c r="UO14" i="7"/>
  <c r="UZ14" i="7"/>
  <c r="VN14" i="7"/>
  <c r="K14" i="7"/>
  <c r="AZ14" i="7"/>
  <c r="CJ14" i="7"/>
  <c r="DR14" i="7"/>
  <c r="EX14" i="7"/>
  <c r="GD14" i="7"/>
  <c r="HJ14" i="7"/>
  <c r="IP14" i="7"/>
  <c r="JV14" i="7"/>
  <c r="LB14" i="7"/>
  <c r="MH14" i="7"/>
  <c r="NG14" i="7"/>
  <c r="OB14" i="7"/>
  <c r="OT14" i="7"/>
  <c r="PJ14" i="7"/>
  <c r="PZ14" i="7"/>
  <c r="QP14" i="7"/>
  <c r="RE14" i="7"/>
  <c r="RP14" i="7"/>
  <c r="SD14" i="7"/>
  <c r="SR14" i="7"/>
  <c r="TC14" i="7"/>
  <c r="TQ14" i="7"/>
  <c r="UB14" i="7"/>
  <c r="UP14" i="7"/>
  <c r="VD14" i="7"/>
  <c r="VO14" i="7"/>
  <c r="AF14" i="7"/>
  <c r="DB14" i="7"/>
  <c r="FN14" i="7"/>
  <c r="HZ14" i="7"/>
  <c r="KL14" i="7"/>
  <c r="MV14" i="7"/>
  <c r="OK14" i="7"/>
  <c r="PR14" i="7"/>
  <c r="QX14" i="7"/>
  <c r="RW14" i="7"/>
  <c r="SV14" i="7"/>
  <c r="TX14" i="7"/>
  <c r="UW14" i="7"/>
  <c r="BA14" i="7"/>
  <c r="DS14" i="7"/>
  <c r="GE14" i="7"/>
  <c r="IQ14" i="7"/>
  <c r="LC14" i="7"/>
  <c r="NH14" i="7"/>
  <c r="OU14" i="7"/>
  <c r="QA14" i="7"/>
  <c r="RF14" i="7"/>
  <c r="SE14" i="7"/>
  <c r="TD14" i="7"/>
  <c r="UF14" i="7"/>
  <c r="VE14" i="7"/>
  <c r="BB14" i="7"/>
  <c r="DT14" i="7"/>
  <c r="GF14" i="7"/>
  <c r="IR14" i="7"/>
  <c r="LD14" i="7"/>
  <c r="NI14" i="7"/>
  <c r="OV14" i="7"/>
  <c r="QB14" i="7"/>
  <c r="RG14" i="7"/>
  <c r="SF14" i="7"/>
  <c r="TH14" i="7"/>
  <c r="UG14" i="7"/>
  <c r="VF14" i="7"/>
  <c r="BQ14" i="7"/>
  <c r="EG14" i="7"/>
  <c r="GS14" i="7"/>
  <c r="JE14" i="7"/>
  <c r="LQ14" i="7"/>
  <c r="NP14" i="7"/>
  <c r="PA14" i="7"/>
  <c r="BR14" i="7"/>
  <c r="EH14" i="7"/>
  <c r="GT14" i="7"/>
  <c r="JF14" i="7"/>
  <c r="LR14" i="7"/>
  <c r="NQ14" i="7"/>
  <c r="PB14" i="7"/>
  <c r="QH14" i="7"/>
  <c r="RL14" i="7"/>
  <c r="SK14" i="7"/>
  <c r="TJ14" i="7"/>
  <c r="UI14" i="7"/>
  <c r="VH14" i="7"/>
  <c r="DA14" i="7"/>
  <c r="JX14" i="7"/>
  <c r="PK14" i="7"/>
  <c r="RT14" i="7"/>
  <c r="TR14" i="7"/>
  <c r="VP14" i="7"/>
  <c r="EY14" i="7"/>
  <c r="KK14" i="7"/>
  <c r="PL14" i="7"/>
  <c r="RU14" i="7"/>
  <c r="TS14" i="7"/>
  <c r="C14" i="7"/>
  <c r="EZ14" i="7"/>
  <c r="MI14" i="7"/>
  <c r="PQ14" i="7"/>
  <c r="RV14" i="7"/>
  <c r="TT14" i="7"/>
  <c r="L14" i="7"/>
  <c r="FM14" i="7"/>
  <c r="MJ14" i="7"/>
  <c r="QG14" i="7"/>
  <c r="SJ14" i="7"/>
  <c r="UH14" i="7"/>
  <c r="M14" i="7"/>
  <c r="HK14" i="7"/>
  <c r="MR14" i="7"/>
  <c r="QQ14" i="7"/>
  <c r="SS14" i="7"/>
  <c r="UQ14" i="7"/>
  <c r="AD14" i="7"/>
  <c r="HL14" i="7"/>
  <c r="OC14" i="7"/>
  <c r="QR14" i="7"/>
  <c r="ST14" i="7"/>
  <c r="UR14" i="7"/>
  <c r="CL14" i="7"/>
  <c r="HY14" i="7"/>
  <c r="OD14" i="7"/>
  <c r="QW14" i="7"/>
  <c r="CM14" i="7"/>
  <c r="JW14" i="7"/>
  <c r="OJ14" i="7"/>
  <c r="RH14" i="7"/>
  <c r="TI14" i="7"/>
  <c r="VG14" i="7"/>
  <c r="SU14" i="7"/>
  <c r="UV14" i="7"/>
  <c r="VR4" i="7"/>
  <c r="VJ4" i="7"/>
  <c r="VB4" i="7"/>
  <c r="UT4" i="7"/>
  <c r="UL4" i="7"/>
  <c r="UD4" i="7"/>
  <c r="TV4" i="7"/>
  <c r="TN4" i="7"/>
  <c r="TF4" i="7"/>
  <c r="SX4" i="7"/>
  <c r="SP4" i="7"/>
  <c r="SH4" i="7"/>
  <c r="RZ4" i="7"/>
  <c r="RR4" i="7"/>
  <c r="RJ4" i="7"/>
  <c r="RB4" i="7"/>
  <c r="QT4" i="7"/>
  <c r="QL4" i="7"/>
  <c r="QD4" i="7"/>
  <c r="PV4" i="7"/>
  <c r="PN4" i="7"/>
  <c r="PF4" i="7"/>
  <c r="OX4" i="7"/>
  <c r="OP4" i="7"/>
  <c r="OH4" i="7"/>
  <c r="NZ4" i="7"/>
  <c r="NR4" i="7"/>
  <c r="NJ4" i="7"/>
  <c r="NB4" i="7"/>
  <c r="MT4" i="7"/>
  <c r="ML4" i="7"/>
  <c r="MD4" i="7"/>
  <c r="LV4" i="7"/>
  <c r="LN4" i="7"/>
  <c r="LF4" i="7"/>
  <c r="KX4" i="7"/>
  <c r="KP4" i="7"/>
  <c r="KH4" i="7"/>
  <c r="JZ4" i="7"/>
  <c r="JR4" i="7"/>
  <c r="JJ4" i="7"/>
  <c r="JB4" i="7"/>
  <c r="IT4" i="7"/>
  <c r="IL4" i="7"/>
  <c r="ID4" i="7"/>
  <c r="HV4" i="7"/>
  <c r="HN4" i="7"/>
  <c r="HF4" i="7"/>
  <c r="GX4" i="7"/>
  <c r="GP4" i="7"/>
  <c r="GF4" i="7"/>
  <c r="FU4" i="7"/>
  <c r="FG4" i="7"/>
  <c r="EU4" i="7"/>
  <c r="EH4" i="7"/>
  <c r="DR4" i="7"/>
  <c r="DB4" i="7"/>
  <c r="CL4" i="7"/>
  <c r="BV4" i="7"/>
  <c r="BF4" i="7"/>
  <c r="AP4" i="7"/>
  <c r="Z4" i="7"/>
  <c r="J4" i="7"/>
  <c r="VQ4" i="7"/>
  <c r="VI4" i="7"/>
  <c r="VA4" i="7"/>
  <c r="US4" i="7"/>
  <c r="UK4" i="7"/>
  <c r="UC4" i="7"/>
  <c r="TU4" i="7"/>
  <c r="TM4" i="7"/>
  <c r="TE4" i="7"/>
  <c r="SW4" i="7"/>
  <c r="SO4" i="7"/>
  <c r="SG4" i="7"/>
  <c r="RY4" i="7"/>
  <c r="RQ4" i="7"/>
  <c r="RI4" i="7"/>
  <c r="RA4" i="7"/>
  <c r="QS4" i="7"/>
  <c r="QK4" i="7"/>
  <c r="QC4" i="7"/>
  <c r="PU4" i="7"/>
  <c r="PM4" i="7"/>
  <c r="PE4" i="7"/>
  <c r="OW4" i="7"/>
  <c r="OO4" i="7"/>
  <c r="OG4" i="7"/>
  <c r="NY4" i="7"/>
  <c r="NQ4" i="7"/>
  <c r="NI4" i="7"/>
  <c r="NA4" i="7"/>
  <c r="MS4" i="7"/>
  <c r="MK4" i="7"/>
  <c r="MC4" i="7"/>
  <c r="LU4" i="7"/>
  <c r="LM4" i="7"/>
  <c r="LE4" i="7"/>
  <c r="KW4" i="7"/>
  <c r="KO4" i="7"/>
  <c r="KG4" i="7"/>
  <c r="JY4" i="7"/>
  <c r="JQ4" i="7"/>
  <c r="JI4" i="7"/>
  <c r="JA4" i="7"/>
  <c r="IS4" i="7"/>
  <c r="IK4" i="7"/>
  <c r="IC4" i="7"/>
  <c r="HU4" i="7"/>
  <c r="HM4" i="7"/>
  <c r="HE4" i="7"/>
  <c r="GW4" i="7"/>
  <c r="GN4" i="7"/>
  <c r="GE4" i="7"/>
  <c r="FS4" i="7"/>
  <c r="FF4" i="7"/>
  <c r="ET4" i="7"/>
  <c r="EG4" i="7"/>
  <c r="DQ4" i="7"/>
  <c r="DA4" i="7"/>
  <c r="CK4" i="7"/>
  <c r="BU4" i="7"/>
  <c r="BE4" i="7"/>
  <c r="AO4" i="7"/>
  <c r="Y4" i="7"/>
  <c r="I4" i="7"/>
  <c r="G2" i="7"/>
  <c r="H2" i="7"/>
  <c r="K2" i="7"/>
  <c r="D2" i="7"/>
  <c r="SQ14" i="4"/>
  <c r="PK12" i="4"/>
  <c r="PK14" i="4" s="1"/>
  <c r="PL12" i="4"/>
  <c r="PL14" i="4" s="1"/>
  <c r="PM12" i="4"/>
  <c r="PM14" i="4" s="1"/>
  <c r="PN12" i="4"/>
  <c r="PN14" i="4" s="1"/>
  <c r="PO12" i="4"/>
  <c r="PO14" i="4" s="1"/>
  <c r="PP12" i="4"/>
  <c r="PP14" i="4" s="1"/>
  <c r="PQ12" i="4"/>
  <c r="PQ14" i="4" s="1"/>
  <c r="PR12" i="4"/>
  <c r="PR14" i="4" s="1"/>
  <c r="PS12" i="4"/>
  <c r="PS14" i="4" s="1"/>
  <c r="PT12" i="4"/>
  <c r="PT14" i="4" s="1"/>
  <c r="PU12" i="4"/>
  <c r="PU14" i="4" s="1"/>
  <c r="PV12" i="4"/>
  <c r="PV14" i="4" s="1"/>
  <c r="PW12" i="4"/>
  <c r="PW14" i="4" s="1"/>
  <c r="PX12" i="4"/>
  <c r="PX14" i="4" s="1"/>
  <c r="PY12" i="4"/>
  <c r="PY14" i="4" s="1"/>
  <c r="PZ12" i="4"/>
  <c r="PZ14" i="4" s="1"/>
  <c r="QA12" i="4"/>
  <c r="QA14" i="4" s="1"/>
  <c r="QB12" i="4"/>
  <c r="QB14" i="4" s="1"/>
  <c r="QC12" i="4"/>
  <c r="QC14" i="4" s="1"/>
  <c r="QD12" i="4"/>
  <c r="QD14" i="4" s="1"/>
  <c r="QE12" i="4"/>
  <c r="QE14" i="4" s="1"/>
  <c r="QF12" i="4"/>
  <c r="QF14" i="4" s="1"/>
  <c r="QG12" i="4"/>
  <c r="QG14" i="4" s="1"/>
  <c r="QH12" i="4"/>
  <c r="QH14" i="4" s="1"/>
  <c r="QI12" i="4"/>
  <c r="QI14" i="4" s="1"/>
  <c r="QJ12" i="4"/>
  <c r="QJ14" i="4" s="1"/>
  <c r="QK12" i="4"/>
  <c r="QK14" i="4" s="1"/>
  <c r="QL12" i="4"/>
  <c r="QL14" i="4" s="1"/>
  <c r="QM12" i="4"/>
  <c r="QM14" i="4" s="1"/>
  <c r="QN12" i="4"/>
  <c r="QN14" i="4" s="1"/>
  <c r="QO12" i="4"/>
  <c r="QO14" i="4" s="1"/>
  <c r="QP12" i="4"/>
  <c r="QP14" i="4" s="1"/>
  <c r="QQ12" i="4"/>
  <c r="QQ14" i="4" s="1"/>
  <c r="QR12" i="4"/>
  <c r="QR14" i="4" s="1"/>
  <c r="QS12" i="4"/>
  <c r="QS14" i="4" s="1"/>
  <c r="QT12" i="4"/>
  <c r="QT14" i="4" s="1"/>
  <c r="QU12" i="4"/>
  <c r="QU14" i="4" s="1"/>
  <c r="QV12" i="4"/>
  <c r="QV14" i="4" s="1"/>
  <c r="QW12" i="4"/>
  <c r="QW14" i="4" s="1"/>
  <c r="QX12" i="4"/>
  <c r="QX14" i="4" s="1"/>
  <c r="QY12" i="4"/>
  <c r="QY14" i="4" s="1"/>
  <c r="QZ12" i="4"/>
  <c r="QZ14" i="4" s="1"/>
  <c r="RA12" i="4"/>
  <c r="RA14" i="4" s="1"/>
  <c r="RB12" i="4"/>
  <c r="RB14" i="4" s="1"/>
  <c r="RC12" i="4"/>
  <c r="RC14" i="4" s="1"/>
  <c r="RD12" i="4"/>
  <c r="RD14" i="4" s="1"/>
  <c r="RE12" i="4"/>
  <c r="RE14" i="4" s="1"/>
  <c r="RF12" i="4"/>
  <c r="RF14" i="4" s="1"/>
  <c r="RG12" i="4"/>
  <c r="RG14" i="4" s="1"/>
  <c r="RH12" i="4"/>
  <c r="RH14" i="4" s="1"/>
  <c r="RI12" i="4"/>
  <c r="RI14" i="4" s="1"/>
  <c r="RJ12" i="4"/>
  <c r="RJ14" i="4" s="1"/>
  <c r="RK12" i="4"/>
  <c r="RK14" i="4" s="1"/>
  <c r="RL12" i="4"/>
  <c r="RL14" i="4" s="1"/>
  <c r="RM12" i="4"/>
  <c r="RM14" i="4" s="1"/>
  <c r="RN12" i="4"/>
  <c r="RN14" i="4" s="1"/>
  <c r="RO12" i="4"/>
  <c r="RO14" i="4" s="1"/>
  <c r="RP12" i="4"/>
  <c r="RP14" i="4" s="1"/>
  <c r="RQ12" i="4"/>
  <c r="RQ14" i="4" s="1"/>
  <c r="RR12" i="4"/>
  <c r="RR14" i="4" s="1"/>
  <c r="RS12" i="4"/>
  <c r="RS14" i="4" s="1"/>
  <c r="RT12" i="4"/>
  <c r="RT14" i="4" s="1"/>
  <c r="RU12" i="4"/>
  <c r="RU14" i="4" s="1"/>
  <c r="RV12" i="4"/>
  <c r="RV14" i="4" s="1"/>
  <c r="RW12" i="4"/>
  <c r="RW14" i="4" s="1"/>
  <c r="RX12" i="4"/>
  <c r="RX14" i="4" s="1"/>
  <c r="RY12" i="4"/>
  <c r="RY14" i="4" s="1"/>
  <c r="RZ12" i="4"/>
  <c r="RZ14" i="4" s="1"/>
  <c r="SA12" i="4"/>
  <c r="SA14" i="4" s="1"/>
  <c r="SB12" i="4"/>
  <c r="SB14" i="4" s="1"/>
  <c r="SC12" i="4"/>
  <c r="SC14" i="4" s="1"/>
  <c r="SD12" i="4"/>
  <c r="SD14" i="4" s="1"/>
  <c r="SE12" i="4"/>
  <c r="SE14" i="4" s="1"/>
  <c r="SF12" i="4"/>
  <c r="SF14" i="4" s="1"/>
  <c r="SG12" i="4"/>
  <c r="SG14" i="4" s="1"/>
  <c r="SH12" i="4"/>
  <c r="SH14" i="4" s="1"/>
  <c r="SI12" i="4"/>
  <c r="SI14" i="4" s="1"/>
  <c r="SJ12" i="4"/>
  <c r="SJ14" i="4" s="1"/>
  <c r="SK12" i="4"/>
  <c r="SK14" i="4" s="1"/>
  <c r="SL12" i="4"/>
  <c r="SL14" i="4" s="1"/>
  <c r="SM12" i="4"/>
  <c r="SM14" i="4" s="1"/>
  <c r="SN12" i="4"/>
  <c r="SN14" i="4" s="1"/>
  <c r="SO12" i="4"/>
  <c r="SO14" i="4" s="1"/>
  <c r="SP12" i="4"/>
  <c r="SP14" i="4" s="1"/>
  <c r="SQ12" i="4"/>
  <c r="SR12" i="4"/>
  <c r="SR14" i="4" s="1"/>
  <c r="SS12" i="4"/>
  <c r="SS14" i="4" s="1"/>
  <c r="ST12" i="4"/>
  <c r="ST14" i="4" s="1"/>
  <c r="SU12" i="4"/>
  <c r="SU14" i="4" s="1"/>
  <c r="SV12" i="4"/>
  <c r="SV14" i="4" s="1"/>
  <c r="SW12" i="4"/>
  <c r="SW14" i="4" s="1"/>
  <c r="SX12" i="4"/>
  <c r="SX14" i="4" s="1"/>
  <c r="SY12" i="4"/>
  <c r="SY14" i="4" s="1"/>
  <c r="SZ12" i="4"/>
  <c r="SZ14" i="4" s="1"/>
  <c r="TA12" i="4"/>
  <c r="TA14" i="4" s="1"/>
  <c r="TB12" i="4"/>
  <c r="TB14" i="4" s="1"/>
  <c r="TC12" i="4"/>
  <c r="TC14" i="4" s="1"/>
  <c r="TD12" i="4"/>
  <c r="TD14" i="4" s="1"/>
  <c r="TE12" i="4"/>
  <c r="TE14" i="4" s="1"/>
  <c r="TF12" i="4"/>
  <c r="TF14" i="4" s="1"/>
  <c r="TG12" i="4"/>
  <c r="TG14" i="4" s="1"/>
  <c r="TH12" i="4"/>
  <c r="TH14" i="4" s="1"/>
  <c r="TI12" i="4"/>
  <c r="TI14" i="4" s="1"/>
  <c r="TJ12" i="4"/>
  <c r="TJ14" i="4" s="1"/>
  <c r="TK12" i="4"/>
  <c r="TK14" i="4" s="1"/>
  <c r="TL12" i="4"/>
  <c r="TL14" i="4" s="1"/>
  <c r="TM12" i="4"/>
  <c r="TM14" i="4" s="1"/>
  <c r="TN12" i="4"/>
  <c r="TN14" i="4" s="1"/>
  <c r="TO12" i="4"/>
  <c r="TO14" i="4" s="1"/>
  <c r="TP12" i="4"/>
  <c r="TP14" i="4" s="1"/>
  <c r="TQ12" i="4"/>
  <c r="TQ14" i="4" s="1"/>
  <c r="TR12" i="4"/>
  <c r="TR14" i="4" s="1"/>
  <c r="TS12" i="4"/>
  <c r="TS14" i="4" s="1"/>
  <c r="TT12" i="4"/>
  <c r="TT14" i="4" s="1"/>
  <c r="TU12" i="4"/>
  <c r="TU14" i="4" s="1"/>
  <c r="TV12" i="4"/>
  <c r="TV14" i="4" s="1"/>
  <c r="TW12" i="4"/>
  <c r="TW14" i="4" s="1"/>
  <c r="TX12" i="4"/>
  <c r="TX14" i="4" s="1"/>
  <c r="TY12" i="4"/>
  <c r="TY14" i="4" s="1"/>
  <c r="TZ12" i="4"/>
  <c r="TZ14" i="4" s="1"/>
  <c r="UA12" i="4"/>
  <c r="UA14" i="4" s="1"/>
  <c r="UB12" i="4"/>
  <c r="UB14" i="4" s="1"/>
  <c r="UC12" i="4"/>
  <c r="UC14" i="4" s="1"/>
  <c r="UD12" i="4"/>
  <c r="UD14" i="4" s="1"/>
  <c r="UE12" i="4"/>
  <c r="UE14" i="4" s="1"/>
  <c r="UF12" i="4"/>
  <c r="UF14" i="4" s="1"/>
  <c r="UG12" i="4"/>
  <c r="UG14" i="4" s="1"/>
  <c r="UH12" i="4"/>
  <c r="UH14" i="4" s="1"/>
  <c r="UI12" i="4"/>
  <c r="UI14" i="4" s="1"/>
  <c r="UJ12" i="4"/>
  <c r="UJ14" i="4" s="1"/>
  <c r="UK12" i="4"/>
  <c r="UK14" i="4" s="1"/>
  <c r="UL12" i="4"/>
  <c r="UL14" i="4" s="1"/>
  <c r="UM12" i="4"/>
  <c r="UM14" i="4" s="1"/>
  <c r="UN12" i="4"/>
  <c r="UN14" i="4" s="1"/>
  <c r="UO12" i="4"/>
  <c r="UO14" i="4" s="1"/>
  <c r="UP12" i="4"/>
  <c r="UP14" i="4" s="1"/>
  <c r="UQ12" i="4"/>
  <c r="UQ14" i="4" s="1"/>
  <c r="UR12" i="4"/>
  <c r="UR14" i="4" s="1"/>
  <c r="US12" i="4"/>
  <c r="US14" i="4" s="1"/>
  <c r="UT12" i="4"/>
  <c r="UT14" i="4" s="1"/>
  <c r="UU12" i="4"/>
  <c r="UU14" i="4" s="1"/>
  <c r="UV12" i="4"/>
  <c r="UV14" i="4" s="1"/>
  <c r="UW12" i="4"/>
  <c r="UW14" i="4" s="1"/>
  <c r="UX12" i="4"/>
  <c r="UX14" i="4" s="1"/>
  <c r="UY12" i="4"/>
  <c r="UY14" i="4" s="1"/>
  <c r="UZ12" i="4"/>
  <c r="UZ14" i="4" s="1"/>
  <c r="VA12" i="4"/>
  <c r="VA14" i="4" s="1"/>
  <c r="VB12" i="4"/>
  <c r="VB14" i="4" s="1"/>
  <c r="VC12" i="4"/>
  <c r="VC14" i="4" s="1"/>
  <c r="VD12" i="4"/>
  <c r="VD14" i="4" s="1"/>
  <c r="VE12" i="4"/>
  <c r="VE14" i="4" s="1"/>
  <c r="VF12" i="4"/>
  <c r="VF14" i="4" s="1"/>
  <c r="VG12" i="4"/>
  <c r="VG14" i="4" s="1"/>
  <c r="VH12" i="4"/>
  <c r="VH14" i="4" s="1"/>
  <c r="VI12" i="4"/>
  <c r="VI14" i="4" s="1"/>
  <c r="VJ12" i="4"/>
  <c r="VJ14" i="4" s="1"/>
  <c r="VK12" i="4"/>
  <c r="VK14" i="4" s="1"/>
  <c r="VL12" i="4"/>
  <c r="VL14" i="4" s="1"/>
  <c r="VM12" i="4"/>
  <c r="VM14" i="4" s="1"/>
  <c r="VN12" i="4"/>
  <c r="VN14" i="4" s="1"/>
  <c r="VO12" i="4"/>
  <c r="VO14" i="4" s="1"/>
  <c r="VP12" i="4"/>
  <c r="VP14" i="4" s="1"/>
  <c r="VQ12" i="4"/>
  <c r="VQ14" i="4" s="1"/>
  <c r="VR12" i="4"/>
  <c r="VR14" i="4" s="1"/>
  <c r="PL7" i="3"/>
  <c r="PQ7" i="3"/>
  <c r="PS7" i="3"/>
  <c r="PT7" i="3"/>
  <c r="PV7" i="3"/>
  <c r="PX7" i="3"/>
  <c r="QC7" i="3"/>
  <c r="QE7" i="3"/>
  <c r="QF7" i="3"/>
  <c r="QH7" i="3"/>
  <c r="QJ7" i="3"/>
  <c r="QO7" i="3"/>
  <c r="QQ7" i="3"/>
  <c r="QR7" i="3"/>
  <c r="QT7" i="3"/>
  <c r="QV7" i="3"/>
  <c r="RA7" i="3"/>
  <c r="RC7" i="3"/>
  <c r="RD7" i="3"/>
  <c r="RF7" i="3"/>
  <c r="RH7" i="3"/>
  <c r="RM7" i="3"/>
  <c r="RO7" i="3"/>
  <c r="RP7" i="3"/>
  <c r="RR7" i="3"/>
  <c r="RT7" i="3"/>
  <c r="RY7" i="3"/>
  <c r="SA7" i="3"/>
  <c r="SB7" i="3"/>
  <c r="SD7" i="3"/>
  <c r="SF7" i="3"/>
  <c r="SK7" i="3"/>
  <c r="SM7" i="3"/>
  <c r="SN7" i="3"/>
  <c r="SP7" i="3"/>
  <c r="SR7" i="3"/>
  <c r="SW7" i="3"/>
  <c r="SY7" i="3"/>
  <c r="SZ7" i="3"/>
  <c r="TB7" i="3"/>
  <c r="TD7" i="3"/>
  <c r="TI7" i="3"/>
  <c r="TK7" i="3"/>
  <c r="TL7" i="3"/>
  <c r="TN7" i="3"/>
  <c r="TP7" i="3"/>
  <c r="TU7" i="3"/>
  <c r="TW7" i="3"/>
  <c r="TX7" i="3"/>
  <c r="TZ7" i="3"/>
  <c r="UB7" i="3"/>
  <c r="UG7" i="3"/>
  <c r="UI7" i="3"/>
  <c r="UJ7" i="3"/>
  <c r="UL7" i="3"/>
  <c r="UN7" i="3"/>
  <c r="US7" i="3"/>
  <c r="UU7" i="3"/>
  <c r="UV7" i="3"/>
  <c r="UX7" i="3"/>
  <c r="UZ7" i="3"/>
  <c r="VE7" i="3"/>
  <c r="VG7" i="3"/>
  <c r="VH7" i="3"/>
  <c r="VJ7" i="3"/>
  <c r="VL7" i="3"/>
  <c r="VQ7" i="3"/>
  <c r="PK5" i="3"/>
  <c r="PK7" i="3" s="1"/>
  <c r="PL5" i="3"/>
  <c r="PM5" i="3"/>
  <c r="PM7" i="3" s="1"/>
  <c r="PN5" i="3"/>
  <c r="PN7" i="3" s="1"/>
  <c r="PO5" i="3"/>
  <c r="PO7" i="3" s="1"/>
  <c r="PP5" i="3"/>
  <c r="PP7" i="3" s="1"/>
  <c r="PQ5" i="3"/>
  <c r="PR5" i="3"/>
  <c r="PR7" i="3" s="1"/>
  <c r="PS5" i="3"/>
  <c r="PT5" i="3"/>
  <c r="PU5" i="3"/>
  <c r="PU7" i="3" s="1"/>
  <c r="PV5" i="3"/>
  <c r="PW5" i="3"/>
  <c r="PW7" i="3" s="1"/>
  <c r="PX5" i="3"/>
  <c r="PY5" i="3"/>
  <c r="PY7" i="3" s="1"/>
  <c r="PZ5" i="3"/>
  <c r="PZ7" i="3" s="1"/>
  <c r="QA5" i="3"/>
  <c r="QA7" i="3" s="1"/>
  <c r="QB5" i="3"/>
  <c r="QB7" i="3" s="1"/>
  <c r="QC5" i="3"/>
  <c r="QD5" i="3"/>
  <c r="QD7" i="3" s="1"/>
  <c r="QE5" i="3"/>
  <c r="QF5" i="3"/>
  <c r="QG5" i="3"/>
  <c r="QG7" i="3" s="1"/>
  <c r="QH5" i="3"/>
  <c r="QI5" i="3"/>
  <c r="QI7" i="3" s="1"/>
  <c r="QJ5" i="3"/>
  <c r="QK5" i="3"/>
  <c r="QK7" i="3" s="1"/>
  <c r="QL5" i="3"/>
  <c r="QL7" i="3" s="1"/>
  <c r="QM5" i="3"/>
  <c r="QM7" i="3" s="1"/>
  <c r="QN5" i="3"/>
  <c r="QN7" i="3" s="1"/>
  <c r="QO5" i="3"/>
  <c r="QP5" i="3"/>
  <c r="QP7" i="3" s="1"/>
  <c r="QQ5" i="3"/>
  <c r="QR5" i="3"/>
  <c r="QS5" i="3"/>
  <c r="QS7" i="3" s="1"/>
  <c r="QT5" i="3"/>
  <c r="QU5" i="3"/>
  <c r="QU7" i="3" s="1"/>
  <c r="QV5" i="3"/>
  <c r="QW5" i="3"/>
  <c r="QW7" i="3" s="1"/>
  <c r="QX5" i="3"/>
  <c r="QX7" i="3" s="1"/>
  <c r="QY5" i="3"/>
  <c r="QY7" i="3" s="1"/>
  <c r="QZ5" i="3"/>
  <c r="QZ7" i="3" s="1"/>
  <c r="RA5" i="3"/>
  <c r="RB5" i="3"/>
  <c r="RB7" i="3" s="1"/>
  <c r="RC5" i="3"/>
  <c r="RD5" i="3"/>
  <c r="RE5" i="3"/>
  <c r="RE7" i="3" s="1"/>
  <c r="RF5" i="3"/>
  <c r="RG5" i="3"/>
  <c r="RG7" i="3" s="1"/>
  <c r="RH5" i="3"/>
  <c r="RI5" i="3"/>
  <c r="RI7" i="3" s="1"/>
  <c r="RJ5" i="3"/>
  <c r="RJ7" i="3" s="1"/>
  <c r="RK5" i="3"/>
  <c r="RK7" i="3" s="1"/>
  <c r="RL5" i="3"/>
  <c r="RL7" i="3" s="1"/>
  <c r="RM5" i="3"/>
  <c r="RN5" i="3"/>
  <c r="RN7" i="3" s="1"/>
  <c r="RO5" i="3"/>
  <c r="RP5" i="3"/>
  <c r="RQ5" i="3"/>
  <c r="RQ7" i="3" s="1"/>
  <c r="RR5" i="3"/>
  <c r="RS5" i="3"/>
  <c r="RS7" i="3" s="1"/>
  <c r="RT5" i="3"/>
  <c r="RU5" i="3"/>
  <c r="RU7" i="3" s="1"/>
  <c r="RV5" i="3"/>
  <c r="RV7" i="3" s="1"/>
  <c r="RW5" i="3"/>
  <c r="RW7" i="3" s="1"/>
  <c r="RX5" i="3"/>
  <c r="RX7" i="3" s="1"/>
  <c r="RY5" i="3"/>
  <c r="RZ5" i="3"/>
  <c r="RZ7" i="3" s="1"/>
  <c r="SA5" i="3"/>
  <c r="SB5" i="3"/>
  <c r="SC5" i="3"/>
  <c r="SC7" i="3" s="1"/>
  <c r="SD5" i="3"/>
  <c r="SE5" i="3"/>
  <c r="SE7" i="3" s="1"/>
  <c r="SF5" i="3"/>
  <c r="SG5" i="3"/>
  <c r="SG7" i="3" s="1"/>
  <c r="SH5" i="3"/>
  <c r="SH7" i="3" s="1"/>
  <c r="SI5" i="3"/>
  <c r="SI7" i="3" s="1"/>
  <c r="SJ5" i="3"/>
  <c r="SJ7" i="3" s="1"/>
  <c r="SK5" i="3"/>
  <c r="SL5" i="3"/>
  <c r="SL7" i="3" s="1"/>
  <c r="SM5" i="3"/>
  <c r="SN5" i="3"/>
  <c r="SO5" i="3"/>
  <c r="SO7" i="3" s="1"/>
  <c r="SP5" i="3"/>
  <c r="SQ5" i="3"/>
  <c r="SQ7" i="3" s="1"/>
  <c r="SR5" i="3"/>
  <c r="SS5" i="3"/>
  <c r="SS7" i="3" s="1"/>
  <c r="ST5" i="3"/>
  <c r="ST7" i="3" s="1"/>
  <c r="SU5" i="3"/>
  <c r="SU7" i="3" s="1"/>
  <c r="SV5" i="3"/>
  <c r="SV7" i="3" s="1"/>
  <c r="SW5" i="3"/>
  <c r="SX5" i="3"/>
  <c r="SX7" i="3" s="1"/>
  <c r="SY5" i="3"/>
  <c r="SZ5" i="3"/>
  <c r="TA5" i="3"/>
  <c r="TA7" i="3" s="1"/>
  <c r="TB5" i="3"/>
  <c r="TC5" i="3"/>
  <c r="TC7" i="3" s="1"/>
  <c r="TD5" i="3"/>
  <c r="TE5" i="3"/>
  <c r="TE7" i="3" s="1"/>
  <c r="TF5" i="3"/>
  <c r="TF7" i="3" s="1"/>
  <c r="TG5" i="3"/>
  <c r="TG7" i="3" s="1"/>
  <c r="TH5" i="3"/>
  <c r="TH7" i="3" s="1"/>
  <c r="TI5" i="3"/>
  <c r="TJ5" i="3"/>
  <c r="TJ7" i="3" s="1"/>
  <c r="TK5" i="3"/>
  <c r="TL5" i="3"/>
  <c r="TM5" i="3"/>
  <c r="TM7" i="3" s="1"/>
  <c r="TN5" i="3"/>
  <c r="TO5" i="3"/>
  <c r="TO7" i="3" s="1"/>
  <c r="TP5" i="3"/>
  <c r="TQ5" i="3"/>
  <c r="TQ7" i="3" s="1"/>
  <c r="TR5" i="3"/>
  <c r="TR7" i="3" s="1"/>
  <c r="TS5" i="3"/>
  <c r="TS7" i="3" s="1"/>
  <c r="TT5" i="3"/>
  <c r="TT7" i="3" s="1"/>
  <c r="TU5" i="3"/>
  <c r="TV5" i="3"/>
  <c r="TV7" i="3" s="1"/>
  <c r="TW5" i="3"/>
  <c r="TX5" i="3"/>
  <c r="TY5" i="3"/>
  <c r="TY7" i="3" s="1"/>
  <c r="TZ5" i="3"/>
  <c r="UA5" i="3"/>
  <c r="UA7" i="3" s="1"/>
  <c r="UB5" i="3"/>
  <c r="UC5" i="3"/>
  <c r="UC7" i="3" s="1"/>
  <c r="UD5" i="3"/>
  <c r="UD7" i="3" s="1"/>
  <c r="UE5" i="3"/>
  <c r="UE7" i="3" s="1"/>
  <c r="UF5" i="3"/>
  <c r="UF7" i="3" s="1"/>
  <c r="UG5" i="3"/>
  <c r="UH5" i="3"/>
  <c r="UH7" i="3" s="1"/>
  <c r="UI5" i="3"/>
  <c r="UJ5" i="3"/>
  <c r="UK5" i="3"/>
  <c r="UK7" i="3" s="1"/>
  <c r="UL5" i="3"/>
  <c r="UM5" i="3"/>
  <c r="UM7" i="3" s="1"/>
  <c r="UN5" i="3"/>
  <c r="UO5" i="3"/>
  <c r="UO7" i="3" s="1"/>
  <c r="UP5" i="3"/>
  <c r="UP7" i="3" s="1"/>
  <c r="UQ5" i="3"/>
  <c r="UQ7" i="3" s="1"/>
  <c r="UR5" i="3"/>
  <c r="UR7" i="3" s="1"/>
  <c r="US5" i="3"/>
  <c r="UT5" i="3"/>
  <c r="UT7" i="3" s="1"/>
  <c r="UU5" i="3"/>
  <c r="UV5" i="3"/>
  <c r="UW5" i="3"/>
  <c r="UW7" i="3" s="1"/>
  <c r="UX5" i="3"/>
  <c r="UY5" i="3"/>
  <c r="UY7" i="3" s="1"/>
  <c r="UZ5" i="3"/>
  <c r="VA5" i="3"/>
  <c r="VA7" i="3" s="1"/>
  <c r="VB5" i="3"/>
  <c r="VB7" i="3" s="1"/>
  <c r="VC5" i="3"/>
  <c r="VC7" i="3" s="1"/>
  <c r="VD5" i="3"/>
  <c r="VD7" i="3" s="1"/>
  <c r="VE5" i="3"/>
  <c r="VF5" i="3"/>
  <c r="VF7" i="3" s="1"/>
  <c r="VG5" i="3"/>
  <c r="VH5" i="3"/>
  <c r="VI5" i="3"/>
  <c r="VI7" i="3" s="1"/>
  <c r="VJ5" i="3"/>
  <c r="VK5" i="3"/>
  <c r="VK7" i="3" s="1"/>
  <c r="VL5" i="3"/>
  <c r="VM5" i="3"/>
  <c r="VM7" i="3" s="1"/>
  <c r="VN5" i="3"/>
  <c r="VN7" i="3" s="1"/>
  <c r="VO5" i="3"/>
  <c r="VO7" i="3" s="1"/>
  <c r="VP5" i="3"/>
  <c r="VP7" i="3" s="1"/>
  <c r="VQ5" i="3"/>
  <c r="VR5" i="3"/>
  <c r="VR7" i="3" s="1"/>
  <c r="PM11" i="2"/>
  <c r="PO11" i="2"/>
  <c r="QA11" i="2"/>
  <c r="QB11" i="2"/>
  <c r="QD11" i="2"/>
  <c r="QP11" i="2"/>
  <c r="QR11" i="2"/>
  <c r="QY11" i="2"/>
  <c r="QZ11" i="2"/>
  <c r="RN11" i="2"/>
  <c r="RP11" i="2"/>
  <c r="RU11" i="2"/>
  <c r="RX11" i="2"/>
  <c r="SL11" i="2"/>
  <c r="SN11" i="2"/>
  <c r="SS11" i="2"/>
  <c r="SV11" i="2"/>
  <c r="TJ11" i="2"/>
  <c r="TL11" i="2"/>
  <c r="TT11" i="2"/>
  <c r="UH11" i="2"/>
  <c r="UJ11" i="2"/>
  <c r="UR11" i="2"/>
  <c r="VF11" i="2"/>
  <c r="VH11" i="2"/>
  <c r="VP11" i="2"/>
  <c r="PK9" i="2"/>
  <c r="PK11" i="2" s="1"/>
  <c r="PL9" i="2"/>
  <c r="PL11" i="2" s="1"/>
  <c r="PM9" i="2"/>
  <c r="PN9" i="2"/>
  <c r="PN11" i="2" s="1"/>
  <c r="PO9" i="2"/>
  <c r="PP9" i="2"/>
  <c r="PP11" i="2" s="1"/>
  <c r="PQ9" i="2"/>
  <c r="PQ11" i="2" s="1"/>
  <c r="PR9" i="2"/>
  <c r="PR11" i="2" s="1"/>
  <c r="PS9" i="2"/>
  <c r="PS11" i="2" s="1"/>
  <c r="PT9" i="2"/>
  <c r="PT11" i="2" s="1"/>
  <c r="PU9" i="2"/>
  <c r="PU11" i="2" s="1"/>
  <c r="PV9" i="2"/>
  <c r="PV11" i="2" s="1"/>
  <c r="PW9" i="2"/>
  <c r="PW11" i="2" s="1"/>
  <c r="PX9" i="2"/>
  <c r="PX11" i="2" s="1"/>
  <c r="PY9" i="2"/>
  <c r="PY11" i="2" s="1"/>
  <c r="PZ9" i="2"/>
  <c r="PZ11" i="2" s="1"/>
  <c r="QA9" i="2"/>
  <c r="QB9" i="2"/>
  <c r="QC9" i="2"/>
  <c r="QC11" i="2" s="1"/>
  <c r="QD9" i="2"/>
  <c r="QE9" i="2"/>
  <c r="QE11" i="2" s="1"/>
  <c r="QF9" i="2"/>
  <c r="QF11" i="2" s="1"/>
  <c r="QG9" i="2"/>
  <c r="QG11" i="2" s="1"/>
  <c r="QH9" i="2"/>
  <c r="QH11" i="2" s="1"/>
  <c r="QI9" i="2"/>
  <c r="QI11" i="2" s="1"/>
  <c r="QJ9" i="2"/>
  <c r="QJ11" i="2" s="1"/>
  <c r="QK9" i="2"/>
  <c r="QK11" i="2" s="1"/>
  <c r="QL9" i="2"/>
  <c r="QL11" i="2" s="1"/>
  <c r="QM9" i="2"/>
  <c r="QM11" i="2" s="1"/>
  <c r="QN9" i="2"/>
  <c r="QN11" i="2" s="1"/>
  <c r="QO9" i="2"/>
  <c r="QO11" i="2" s="1"/>
  <c r="QP9" i="2"/>
  <c r="QQ9" i="2"/>
  <c r="QQ11" i="2" s="1"/>
  <c r="QR9" i="2"/>
  <c r="QS9" i="2"/>
  <c r="QS11" i="2" s="1"/>
  <c r="QT9" i="2"/>
  <c r="QT11" i="2" s="1"/>
  <c r="QU9" i="2"/>
  <c r="QU11" i="2" s="1"/>
  <c r="QV9" i="2"/>
  <c r="QV11" i="2" s="1"/>
  <c r="QW9" i="2"/>
  <c r="QW11" i="2" s="1"/>
  <c r="QX9" i="2"/>
  <c r="QX11" i="2" s="1"/>
  <c r="QY9" i="2"/>
  <c r="QZ9" i="2"/>
  <c r="RA9" i="2"/>
  <c r="RA11" i="2" s="1"/>
  <c r="RB9" i="2"/>
  <c r="RB11" i="2" s="1"/>
  <c r="RC9" i="2"/>
  <c r="RC11" i="2" s="1"/>
  <c r="RD9" i="2"/>
  <c r="RD11" i="2" s="1"/>
  <c r="RE9" i="2"/>
  <c r="RE11" i="2" s="1"/>
  <c r="RF9" i="2"/>
  <c r="RF11" i="2" s="1"/>
  <c r="RG9" i="2"/>
  <c r="RG11" i="2" s="1"/>
  <c r="RH9" i="2"/>
  <c r="RH11" i="2" s="1"/>
  <c r="RI9" i="2"/>
  <c r="RI11" i="2" s="1"/>
  <c r="RJ9" i="2"/>
  <c r="RJ11" i="2" s="1"/>
  <c r="RK9" i="2"/>
  <c r="RK11" i="2" s="1"/>
  <c r="RL9" i="2"/>
  <c r="RL11" i="2" s="1"/>
  <c r="RM9" i="2"/>
  <c r="RM11" i="2" s="1"/>
  <c r="RN9" i="2"/>
  <c r="RO9" i="2"/>
  <c r="RO11" i="2" s="1"/>
  <c r="RP9" i="2"/>
  <c r="RQ9" i="2"/>
  <c r="RQ11" i="2" s="1"/>
  <c r="RR9" i="2"/>
  <c r="RR11" i="2" s="1"/>
  <c r="RS9" i="2"/>
  <c r="RS11" i="2" s="1"/>
  <c r="RT9" i="2"/>
  <c r="RT11" i="2" s="1"/>
  <c r="RU9" i="2"/>
  <c r="RV9" i="2"/>
  <c r="RV11" i="2" s="1"/>
  <c r="RW9" i="2"/>
  <c r="RW11" i="2" s="1"/>
  <c r="RX9" i="2"/>
  <c r="RY9" i="2"/>
  <c r="RY11" i="2" s="1"/>
  <c r="RZ9" i="2"/>
  <c r="RZ11" i="2" s="1"/>
  <c r="SA9" i="2"/>
  <c r="SA11" i="2" s="1"/>
  <c r="SB9" i="2"/>
  <c r="SB11" i="2" s="1"/>
  <c r="SC9" i="2"/>
  <c r="SC11" i="2" s="1"/>
  <c r="SD9" i="2"/>
  <c r="SD11" i="2" s="1"/>
  <c r="SE9" i="2"/>
  <c r="SE11" i="2" s="1"/>
  <c r="SF9" i="2"/>
  <c r="SF11" i="2" s="1"/>
  <c r="SG9" i="2"/>
  <c r="SG11" i="2" s="1"/>
  <c r="SH9" i="2"/>
  <c r="SH11" i="2" s="1"/>
  <c r="SI9" i="2"/>
  <c r="SI11" i="2" s="1"/>
  <c r="SJ9" i="2"/>
  <c r="SJ11" i="2" s="1"/>
  <c r="SK9" i="2"/>
  <c r="SK11" i="2" s="1"/>
  <c r="SL9" i="2"/>
  <c r="SM9" i="2"/>
  <c r="SM11" i="2" s="1"/>
  <c r="SN9" i="2"/>
  <c r="SO9" i="2"/>
  <c r="SO11" i="2" s="1"/>
  <c r="SP9" i="2"/>
  <c r="SP11" i="2" s="1"/>
  <c r="SQ9" i="2"/>
  <c r="SQ11" i="2" s="1"/>
  <c r="SR9" i="2"/>
  <c r="SR11" i="2" s="1"/>
  <c r="SS9" i="2"/>
  <c r="ST9" i="2"/>
  <c r="ST11" i="2" s="1"/>
  <c r="SU9" i="2"/>
  <c r="SU11" i="2" s="1"/>
  <c r="SV9" i="2"/>
  <c r="SW9" i="2"/>
  <c r="SW11" i="2" s="1"/>
  <c r="SX9" i="2"/>
  <c r="SX11" i="2" s="1"/>
  <c r="SY9" i="2"/>
  <c r="SY11" i="2" s="1"/>
  <c r="SZ9" i="2"/>
  <c r="SZ11" i="2" s="1"/>
  <c r="TA9" i="2"/>
  <c r="TA11" i="2" s="1"/>
  <c r="TB9" i="2"/>
  <c r="TB11" i="2" s="1"/>
  <c r="TC9" i="2"/>
  <c r="TC11" i="2" s="1"/>
  <c r="TD9" i="2"/>
  <c r="TD11" i="2" s="1"/>
  <c r="TE9" i="2"/>
  <c r="TE11" i="2" s="1"/>
  <c r="TF9" i="2"/>
  <c r="TF11" i="2" s="1"/>
  <c r="TG9" i="2"/>
  <c r="TG11" i="2" s="1"/>
  <c r="TH9" i="2"/>
  <c r="TH11" i="2" s="1"/>
  <c r="TI9" i="2"/>
  <c r="TI11" i="2" s="1"/>
  <c r="TJ9" i="2"/>
  <c r="TK9" i="2"/>
  <c r="TK11" i="2" s="1"/>
  <c r="TL9" i="2"/>
  <c r="TM9" i="2"/>
  <c r="TM11" i="2" s="1"/>
  <c r="TN9" i="2"/>
  <c r="TN11" i="2" s="1"/>
  <c r="TO9" i="2"/>
  <c r="TO11" i="2" s="1"/>
  <c r="TP9" i="2"/>
  <c r="TP11" i="2" s="1"/>
  <c r="TQ9" i="2"/>
  <c r="TQ11" i="2" s="1"/>
  <c r="TR9" i="2"/>
  <c r="TR11" i="2" s="1"/>
  <c r="TS9" i="2"/>
  <c r="TS11" i="2" s="1"/>
  <c r="TT9" i="2"/>
  <c r="TU9" i="2"/>
  <c r="TU11" i="2" s="1"/>
  <c r="TV9" i="2"/>
  <c r="TV11" i="2" s="1"/>
  <c r="TW9" i="2"/>
  <c r="TW11" i="2" s="1"/>
  <c r="TX9" i="2"/>
  <c r="TX11" i="2" s="1"/>
  <c r="TY9" i="2"/>
  <c r="TY11" i="2" s="1"/>
  <c r="TZ9" i="2"/>
  <c r="TZ11" i="2" s="1"/>
  <c r="UA9" i="2"/>
  <c r="UA11" i="2" s="1"/>
  <c r="UB9" i="2"/>
  <c r="UB11" i="2" s="1"/>
  <c r="UC9" i="2"/>
  <c r="UC11" i="2" s="1"/>
  <c r="UD9" i="2"/>
  <c r="UD11" i="2" s="1"/>
  <c r="UE9" i="2"/>
  <c r="UE11" i="2" s="1"/>
  <c r="UF9" i="2"/>
  <c r="UF11" i="2" s="1"/>
  <c r="UG9" i="2"/>
  <c r="UG11" i="2" s="1"/>
  <c r="UH9" i="2"/>
  <c r="UI9" i="2"/>
  <c r="UI11" i="2" s="1"/>
  <c r="UJ9" i="2"/>
  <c r="UK9" i="2"/>
  <c r="UK11" i="2" s="1"/>
  <c r="UL9" i="2"/>
  <c r="UL11" i="2" s="1"/>
  <c r="UM9" i="2"/>
  <c r="UM11" i="2" s="1"/>
  <c r="UN9" i="2"/>
  <c r="UN11" i="2" s="1"/>
  <c r="UO9" i="2"/>
  <c r="UO11" i="2" s="1"/>
  <c r="UP9" i="2"/>
  <c r="UP11" i="2" s="1"/>
  <c r="UQ9" i="2"/>
  <c r="UQ11" i="2" s="1"/>
  <c r="UR9" i="2"/>
  <c r="US9" i="2"/>
  <c r="US11" i="2" s="1"/>
  <c r="UT9" i="2"/>
  <c r="UT11" i="2" s="1"/>
  <c r="UU9" i="2"/>
  <c r="UU11" i="2" s="1"/>
  <c r="UV9" i="2"/>
  <c r="UV11" i="2" s="1"/>
  <c r="UW9" i="2"/>
  <c r="UW11" i="2" s="1"/>
  <c r="UX9" i="2"/>
  <c r="UX11" i="2" s="1"/>
  <c r="UY9" i="2"/>
  <c r="UY11" i="2" s="1"/>
  <c r="UZ9" i="2"/>
  <c r="UZ11" i="2" s="1"/>
  <c r="VA9" i="2"/>
  <c r="VA11" i="2" s="1"/>
  <c r="VB9" i="2"/>
  <c r="VB11" i="2" s="1"/>
  <c r="VC9" i="2"/>
  <c r="VC11" i="2" s="1"/>
  <c r="VD9" i="2"/>
  <c r="VD11" i="2" s="1"/>
  <c r="VE9" i="2"/>
  <c r="VE11" i="2" s="1"/>
  <c r="VF9" i="2"/>
  <c r="VG9" i="2"/>
  <c r="VG11" i="2" s="1"/>
  <c r="VH9" i="2"/>
  <c r="VI9" i="2"/>
  <c r="VI11" i="2" s="1"/>
  <c r="VJ9" i="2"/>
  <c r="VJ11" i="2" s="1"/>
  <c r="VK9" i="2"/>
  <c r="VK11" i="2" s="1"/>
  <c r="VL9" i="2"/>
  <c r="VL11" i="2" s="1"/>
  <c r="VM9" i="2"/>
  <c r="VM11" i="2" s="1"/>
  <c r="VN9" i="2"/>
  <c r="VN11" i="2" s="1"/>
  <c r="VO9" i="2"/>
  <c r="VO11" i="2" s="1"/>
  <c r="VP9" i="2"/>
  <c r="VQ9" i="2"/>
  <c r="VQ11" i="2" s="1"/>
  <c r="VR9" i="2"/>
  <c r="VR11" i="2" s="1"/>
  <c r="B9" i="2"/>
  <c r="B11" i="2" s="1"/>
  <c r="PK15" i="5"/>
  <c r="PK17" i="5" s="1"/>
  <c r="PL15" i="5"/>
  <c r="PL17" i="5" s="1"/>
  <c r="PM15" i="5"/>
  <c r="PM17" i="5" s="1"/>
  <c r="PN15" i="5"/>
  <c r="PN17" i="5" s="1"/>
  <c r="PO15" i="5"/>
  <c r="PO17" i="5" s="1"/>
  <c r="PP15" i="5"/>
  <c r="PP17" i="5" s="1"/>
  <c r="PQ15" i="5"/>
  <c r="PQ17" i="5" s="1"/>
  <c r="PR15" i="5"/>
  <c r="PR17" i="5" s="1"/>
  <c r="PS15" i="5"/>
  <c r="PS17" i="5" s="1"/>
  <c r="PT15" i="5"/>
  <c r="PT17" i="5" s="1"/>
  <c r="PU15" i="5"/>
  <c r="PU17" i="5" s="1"/>
  <c r="PV15" i="5"/>
  <c r="PV17" i="5" s="1"/>
  <c r="PW15" i="5"/>
  <c r="PW17" i="5" s="1"/>
  <c r="PX15" i="5"/>
  <c r="PX17" i="5" s="1"/>
  <c r="PY15" i="5"/>
  <c r="PY17" i="5" s="1"/>
  <c r="PZ15" i="5"/>
  <c r="PZ17" i="5" s="1"/>
  <c r="QA15" i="5"/>
  <c r="QA17" i="5" s="1"/>
  <c r="QB15" i="5"/>
  <c r="QB17" i="5" s="1"/>
  <c r="QC15" i="5"/>
  <c r="QC17" i="5" s="1"/>
  <c r="QD15" i="5"/>
  <c r="QD17" i="5" s="1"/>
  <c r="QE15" i="5"/>
  <c r="QE17" i="5" s="1"/>
  <c r="QF15" i="5"/>
  <c r="QF17" i="5" s="1"/>
  <c r="QG15" i="5"/>
  <c r="QG17" i="5" s="1"/>
  <c r="QH15" i="5"/>
  <c r="QH17" i="5" s="1"/>
  <c r="QI15" i="5"/>
  <c r="QI17" i="5" s="1"/>
  <c r="QJ15" i="5"/>
  <c r="QJ17" i="5" s="1"/>
  <c r="QK15" i="5"/>
  <c r="QK17" i="5" s="1"/>
  <c r="QL15" i="5"/>
  <c r="QL17" i="5" s="1"/>
  <c r="QM15" i="5"/>
  <c r="QM17" i="5" s="1"/>
  <c r="QN15" i="5"/>
  <c r="QN17" i="5" s="1"/>
  <c r="QO15" i="5"/>
  <c r="QO17" i="5" s="1"/>
  <c r="QP15" i="5"/>
  <c r="QP17" i="5" s="1"/>
  <c r="QQ15" i="5"/>
  <c r="QQ17" i="5" s="1"/>
  <c r="QR15" i="5"/>
  <c r="QR17" i="5" s="1"/>
  <c r="QS15" i="5"/>
  <c r="QS17" i="5" s="1"/>
  <c r="QT15" i="5"/>
  <c r="QT17" i="5" s="1"/>
  <c r="QU15" i="5"/>
  <c r="QU17" i="5" s="1"/>
  <c r="QV15" i="5"/>
  <c r="QV17" i="5" s="1"/>
  <c r="QW15" i="5"/>
  <c r="QW17" i="5" s="1"/>
  <c r="QX15" i="5"/>
  <c r="QX17" i="5" s="1"/>
  <c r="QY15" i="5"/>
  <c r="QY17" i="5" s="1"/>
  <c r="QZ15" i="5"/>
  <c r="QZ17" i="5" s="1"/>
  <c r="RA15" i="5"/>
  <c r="RA17" i="5" s="1"/>
  <c r="RB15" i="5"/>
  <c r="RB17" i="5" s="1"/>
  <c r="RC15" i="5"/>
  <c r="RC17" i="5" s="1"/>
  <c r="RD15" i="5"/>
  <c r="RD17" i="5" s="1"/>
  <c r="RE15" i="5"/>
  <c r="RE17" i="5" s="1"/>
  <c r="RF15" i="5"/>
  <c r="RF17" i="5" s="1"/>
  <c r="RG15" i="5"/>
  <c r="RG17" i="5" s="1"/>
  <c r="RH15" i="5"/>
  <c r="RH17" i="5" s="1"/>
  <c r="RI15" i="5"/>
  <c r="RI17" i="5" s="1"/>
  <c r="RJ15" i="5"/>
  <c r="RJ17" i="5" s="1"/>
  <c r="RK15" i="5"/>
  <c r="RK17" i="5" s="1"/>
  <c r="RL15" i="5"/>
  <c r="RL17" i="5" s="1"/>
  <c r="RM15" i="5"/>
  <c r="RM17" i="5" s="1"/>
  <c r="RN15" i="5"/>
  <c r="RN17" i="5" s="1"/>
  <c r="RO15" i="5"/>
  <c r="RO17" i="5" s="1"/>
  <c r="RP15" i="5"/>
  <c r="RP17" i="5" s="1"/>
  <c r="RQ15" i="5"/>
  <c r="RQ17" i="5" s="1"/>
  <c r="RR15" i="5"/>
  <c r="RR17" i="5" s="1"/>
  <c r="RS15" i="5"/>
  <c r="RS17" i="5" s="1"/>
  <c r="RT15" i="5"/>
  <c r="RT17" i="5" s="1"/>
  <c r="RU15" i="5"/>
  <c r="RU17" i="5" s="1"/>
  <c r="RV15" i="5"/>
  <c r="RV17" i="5" s="1"/>
  <c r="RW15" i="5"/>
  <c r="RW17" i="5" s="1"/>
  <c r="RX15" i="5"/>
  <c r="RX17" i="5" s="1"/>
  <c r="RY15" i="5"/>
  <c r="RY17" i="5" s="1"/>
  <c r="RZ15" i="5"/>
  <c r="RZ17" i="5" s="1"/>
  <c r="SA15" i="5"/>
  <c r="SA17" i="5" s="1"/>
  <c r="SB15" i="5"/>
  <c r="SB17" i="5" s="1"/>
  <c r="SC15" i="5"/>
  <c r="SC17" i="5" s="1"/>
  <c r="SD15" i="5"/>
  <c r="SD17" i="5" s="1"/>
  <c r="SE15" i="5"/>
  <c r="SE17" i="5" s="1"/>
  <c r="SF15" i="5"/>
  <c r="SF17" i="5" s="1"/>
  <c r="SG15" i="5"/>
  <c r="SG17" i="5" s="1"/>
  <c r="SH15" i="5"/>
  <c r="SH17" i="5" s="1"/>
  <c r="SI15" i="5"/>
  <c r="SI17" i="5" s="1"/>
  <c r="SJ15" i="5"/>
  <c r="SJ17" i="5" s="1"/>
  <c r="SK15" i="5"/>
  <c r="SK17" i="5" s="1"/>
  <c r="SL15" i="5"/>
  <c r="SL17" i="5" s="1"/>
  <c r="SM15" i="5"/>
  <c r="SM17" i="5" s="1"/>
  <c r="SN15" i="5"/>
  <c r="SN17" i="5" s="1"/>
  <c r="SO15" i="5"/>
  <c r="SO17" i="5" s="1"/>
  <c r="SP15" i="5"/>
  <c r="SP17" i="5" s="1"/>
  <c r="SQ15" i="5"/>
  <c r="SQ17" i="5" s="1"/>
  <c r="SR15" i="5"/>
  <c r="SR17" i="5" s="1"/>
  <c r="SS15" i="5"/>
  <c r="SS17" i="5" s="1"/>
  <c r="ST15" i="5"/>
  <c r="ST17" i="5" s="1"/>
  <c r="SU15" i="5"/>
  <c r="SU17" i="5" s="1"/>
  <c r="SV15" i="5"/>
  <c r="SV17" i="5" s="1"/>
  <c r="SW15" i="5"/>
  <c r="SW17" i="5" s="1"/>
  <c r="SX15" i="5"/>
  <c r="SX17" i="5" s="1"/>
  <c r="SY15" i="5"/>
  <c r="SY17" i="5" s="1"/>
  <c r="SZ15" i="5"/>
  <c r="SZ17" i="5" s="1"/>
  <c r="TA15" i="5"/>
  <c r="TA17" i="5" s="1"/>
  <c r="TB15" i="5"/>
  <c r="TB17" i="5" s="1"/>
  <c r="TC15" i="5"/>
  <c r="TC17" i="5" s="1"/>
  <c r="TD15" i="5"/>
  <c r="TD17" i="5" s="1"/>
  <c r="TE15" i="5"/>
  <c r="TE17" i="5" s="1"/>
  <c r="TF15" i="5"/>
  <c r="TF17" i="5" s="1"/>
  <c r="TG15" i="5"/>
  <c r="TG17" i="5" s="1"/>
  <c r="TH15" i="5"/>
  <c r="TH17" i="5" s="1"/>
  <c r="TI15" i="5"/>
  <c r="TI17" i="5" s="1"/>
  <c r="TJ15" i="5"/>
  <c r="TJ17" i="5" s="1"/>
  <c r="TK15" i="5"/>
  <c r="TK17" i="5" s="1"/>
  <c r="TL15" i="5"/>
  <c r="TL17" i="5" s="1"/>
  <c r="TM15" i="5"/>
  <c r="TM17" i="5" s="1"/>
  <c r="TN15" i="5"/>
  <c r="TN17" i="5" s="1"/>
  <c r="TO15" i="5"/>
  <c r="TO17" i="5" s="1"/>
  <c r="TP15" i="5"/>
  <c r="TP17" i="5" s="1"/>
  <c r="TQ15" i="5"/>
  <c r="TQ17" i="5" s="1"/>
  <c r="TR15" i="5"/>
  <c r="TR17" i="5" s="1"/>
  <c r="TS15" i="5"/>
  <c r="TS17" i="5" s="1"/>
  <c r="TT15" i="5"/>
  <c r="TT17" i="5" s="1"/>
  <c r="TU15" i="5"/>
  <c r="TU17" i="5" s="1"/>
  <c r="TV15" i="5"/>
  <c r="TV17" i="5" s="1"/>
  <c r="TW15" i="5"/>
  <c r="TW17" i="5" s="1"/>
  <c r="TX15" i="5"/>
  <c r="TX17" i="5" s="1"/>
  <c r="TY15" i="5"/>
  <c r="TY17" i="5" s="1"/>
  <c r="TZ15" i="5"/>
  <c r="TZ17" i="5" s="1"/>
  <c r="UA15" i="5"/>
  <c r="UA17" i="5" s="1"/>
  <c r="UB15" i="5"/>
  <c r="UB17" i="5" s="1"/>
  <c r="UC15" i="5"/>
  <c r="UC17" i="5" s="1"/>
  <c r="UD15" i="5"/>
  <c r="UD17" i="5" s="1"/>
  <c r="UE15" i="5"/>
  <c r="UE17" i="5" s="1"/>
  <c r="UF15" i="5"/>
  <c r="UF17" i="5" s="1"/>
  <c r="UG15" i="5"/>
  <c r="UG17" i="5" s="1"/>
  <c r="UH15" i="5"/>
  <c r="UH17" i="5" s="1"/>
  <c r="UI15" i="5"/>
  <c r="UI17" i="5" s="1"/>
  <c r="UJ15" i="5"/>
  <c r="UJ17" i="5" s="1"/>
  <c r="UK15" i="5"/>
  <c r="UK17" i="5" s="1"/>
  <c r="UL15" i="5"/>
  <c r="UL17" i="5" s="1"/>
  <c r="UM15" i="5"/>
  <c r="UM17" i="5" s="1"/>
  <c r="UN15" i="5"/>
  <c r="UN17" i="5" s="1"/>
  <c r="UO15" i="5"/>
  <c r="UO17" i="5" s="1"/>
  <c r="UP15" i="5"/>
  <c r="UP17" i="5" s="1"/>
  <c r="UQ15" i="5"/>
  <c r="UQ17" i="5" s="1"/>
  <c r="UR15" i="5"/>
  <c r="UR17" i="5" s="1"/>
  <c r="US15" i="5"/>
  <c r="US17" i="5" s="1"/>
  <c r="UT15" i="5"/>
  <c r="UT17" i="5" s="1"/>
  <c r="UU15" i="5"/>
  <c r="UU17" i="5" s="1"/>
  <c r="UV15" i="5"/>
  <c r="UV17" i="5" s="1"/>
  <c r="UW15" i="5"/>
  <c r="UW17" i="5" s="1"/>
  <c r="UX15" i="5"/>
  <c r="UX17" i="5" s="1"/>
  <c r="UY15" i="5"/>
  <c r="UY17" i="5" s="1"/>
  <c r="UZ15" i="5"/>
  <c r="UZ17" i="5" s="1"/>
  <c r="VA15" i="5"/>
  <c r="VA17" i="5" s="1"/>
  <c r="VB15" i="5"/>
  <c r="VB17" i="5" s="1"/>
  <c r="VC15" i="5"/>
  <c r="VC17" i="5" s="1"/>
  <c r="VD15" i="5"/>
  <c r="VD17" i="5" s="1"/>
  <c r="VE15" i="5"/>
  <c r="VE17" i="5" s="1"/>
  <c r="VF15" i="5"/>
  <c r="VF17" i="5" s="1"/>
  <c r="VG15" i="5"/>
  <c r="VG17" i="5" s="1"/>
  <c r="VH15" i="5"/>
  <c r="VH17" i="5" s="1"/>
  <c r="VI15" i="5"/>
  <c r="VI17" i="5" s="1"/>
  <c r="VJ15" i="5"/>
  <c r="VJ17" i="5" s="1"/>
  <c r="VK15" i="5"/>
  <c r="VK17" i="5" s="1"/>
  <c r="VL15" i="5"/>
  <c r="VL17" i="5" s="1"/>
  <c r="VM15" i="5"/>
  <c r="VM17" i="5" s="1"/>
  <c r="VN15" i="5"/>
  <c r="VN17" i="5" s="1"/>
  <c r="VO15" i="5"/>
  <c r="VO17" i="5" s="1"/>
  <c r="VP15" i="5"/>
  <c r="VP17" i="5" s="1"/>
  <c r="VQ15" i="5"/>
  <c r="VQ17" i="5" s="1"/>
  <c r="VR15" i="5"/>
  <c r="VR17" i="5" s="1"/>
  <c r="D17" i="7" l="1"/>
  <c r="C17" i="7"/>
  <c r="B12" i="4"/>
  <c r="B14" i="4" s="1"/>
  <c r="C12" i="4"/>
  <c r="C14" i="4" s="1"/>
  <c r="NJ12" i="4"/>
  <c r="NJ14" i="4" s="1"/>
  <c r="NK12" i="4"/>
  <c r="NK14" i="4" s="1"/>
  <c r="NL12" i="4"/>
  <c r="NL14" i="4" s="1"/>
  <c r="NM12" i="4"/>
  <c r="NM14" i="4" s="1"/>
  <c r="NN12" i="4"/>
  <c r="NN14" i="4" s="1"/>
  <c r="NO12" i="4"/>
  <c r="NO14" i="4" s="1"/>
  <c r="NP12" i="4"/>
  <c r="NP14" i="4" s="1"/>
  <c r="NQ12" i="4"/>
  <c r="NQ14" i="4" s="1"/>
  <c r="NR12" i="4"/>
  <c r="NR14" i="4" s="1"/>
  <c r="NS12" i="4"/>
  <c r="NS14" i="4" s="1"/>
  <c r="NT12" i="4"/>
  <c r="NT14" i="4" s="1"/>
  <c r="NU12" i="4"/>
  <c r="NU14" i="4" s="1"/>
  <c r="NV12" i="4"/>
  <c r="NV14" i="4" s="1"/>
  <c r="NW12" i="4"/>
  <c r="NW14" i="4" s="1"/>
  <c r="NX12" i="4"/>
  <c r="NX14" i="4" s="1"/>
  <c r="NY12" i="4"/>
  <c r="NY14" i="4" s="1"/>
  <c r="NZ12" i="4"/>
  <c r="NZ14" i="4" s="1"/>
  <c r="OA12" i="4"/>
  <c r="OA14" i="4" s="1"/>
  <c r="OB12" i="4"/>
  <c r="OB14" i="4" s="1"/>
  <c r="OC12" i="4"/>
  <c r="OC14" i="4" s="1"/>
  <c r="OD12" i="4"/>
  <c r="OD14" i="4" s="1"/>
  <c r="OE12" i="4"/>
  <c r="OE14" i="4" s="1"/>
  <c r="OF12" i="4"/>
  <c r="OF14" i="4" s="1"/>
  <c r="OG12" i="4"/>
  <c r="OG14" i="4" s="1"/>
  <c r="OH12" i="4"/>
  <c r="OH14" i="4" s="1"/>
  <c r="OI12" i="4"/>
  <c r="OI14" i="4" s="1"/>
  <c r="OJ12" i="4"/>
  <c r="OJ14" i="4" s="1"/>
  <c r="OK12" i="4"/>
  <c r="OK14" i="4" s="1"/>
  <c r="OL12" i="4"/>
  <c r="OL14" i="4" s="1"/>
  <c r="OM12" i="4"/>
  <c r="OM14" i="4" s="1"/>
  <c r="ON12" i="4"/>
  <c r="ON14" i="4" s="1"/>
  <c r="OO12" i="4"/>
  <c r="OO14" i="4" s="1"/>
  <c r="OP12" i="4"/>
  <c r="OP14" i="4" s="1"/>
  <c r="OQ12" i="4"/>
  <c r="OQ14" i="4" s="1"/>
  <c r="OR12" i="4"/>
  <c r="OR14" i="4" s="1"/>
  <c r="OS12" i="4"/>
  <c r="OS14" i="4" s="1"/>
  <c r="OT12" i="4"/>
  <c r="OT14" i="4" s="1"/>
  <c r="OU12" i="4"/>
  <c r="OU14" i="4" s="1"/>
  <c r="OV12" i="4"/>
  <c r="OV14" i="4" s="1"/>
  <c r="OW12" i="4"/>
  <c r="OW14" i="4" s="1"/>
  <c r="OX12" i="4"/>
  <c r="OX14" i="4" s="1"/>
  <c r="OY12" i="4"/>
  <c r="OY14" i="4" s="1"/>
  <c r="OZ12" i="4"/>
  <c r="OZ14" i="4" s="1"/>
  <c r="PA12" i="4"/>
  <c r="PA14" i="4" s="1"/>
  <c r="PB12" i="4"/>
  <c r="PB14" i="4" s="1"/>
  <c r="PC12" i="4"/>
  <c r="PC14" i="4" s="1"/>
  <c r="PD12" i="4"/>
  <c r="PD14" i="4" s="1"/>
  <c r="PE12" i="4"/>
  <c r="PE14" i="4" s="1"/>
  <c r="PF12" i="4"/>
  <c r="PF14" i="4" s="1"/>
  <c r="PG12" i="4"/>
  <c r="PG14" i="4" s="1"/>
  <c r="PH12" i="4"/>
  <c r="PH14" i="4" s="1"/>
  <c r="PI12" i="4"/>
  <c r="PI14" i="4" s="1"/>
  <c r="PJ12" i="4"/>
  <c r="PJ14" i="4" s="1"/>
  <c r="NJ5" i="3"/>
  <c r="NJ7" i="3" s="1"/>
  <c r="NK5" i="3"/>
  <c r="NK7" i="3" s="1"/>
  <c r="NL5" i="3"/>
  <c r="NL7" i="3" s="1"/>
  <c r="NM5" i="3"/>
  <c r="NM7" i="3" s="1"/>
  <c r="NN5" i="3"/>
  <c r="NN7" i="3" s="1"/>
  <c r="NO5" i="3"/>
  <c r="NO7" i="3" s="1"/>
  <c r="NP5" i="3"/>
  <c r="NP7" i="3" s="1"/>
  <c r="NQ5" i="3"/>
  <c r="NQ7" i="3" s="1"/>
  <c r="NR5" i="3"/>
  <c r="NR7" i="3" s="1"/>
  <c r="NS5" i="3"/>
  <c r="NS7" i="3" s="1"/>
  <c r="NT5" i="3"/>
  <c r="NT7" i="3" s="1"/>
  <c r="NU5" i="3"/>
  <c r="NU7" i="3" s="1"/>
  <c r="NV5" i="3"/>
  <c r="NV7" i="3" s="1"/>
  <c r="NW5" i="3"/>
  <c r="NW7" i="3" s="1"/>
  <c r="NX5" i="3"/>
  <c r="NX7" i="3" s="1"/>
  <c r="NY5" i="3"/>
  <c r="NY7" i="3" s="1"/>
  <c r="NZ5" i="3"/>
  <c r="NZ7" i="3" s="1"/>
  <c r="OA5" i="3"/>
  <c r="OA7" i="3" s="1"/>
  <c r="OB5" i="3"/>
  <c r="OB7" i="3" s="1"/>
  <c r="OC5" i="3"/>
  <c r="OC7" i="3" s="1"/>
  <c r="OD5" i="3"/>
  <c r="OD7" i="3" s="1"/>
  <c r="OE5" i="3"/>
  <c r="OE7" i="3" s="1"/>
  <c r="OF5" i="3"/>
  <c r="OF7" i="3" s="1"/>
  <c r="OG5" i="3"/>
  <c r="OG7" i="3" s="1"/>
  <c r="OH5" i="3"/>
  <c r="OH7" i="3" s="1"/>
  <c r="OI5" i="3"/>
  <c r="OI7" i="3" s="1"/>
  <c r="OJ5" i="3"/>
  <c r="OJ7" i="3" s="1"/>
  <c r="OK5" i="3"/>
  <c r="OK7" i="3" s="1"/>
  <c r="OL5" i="3"/>
  <c r="OL7" i="3" s="1"/>
  <c r="OM5" i="3"/>
  <c r="OM7" i="3" s="1"/>
  <c r="ON5" i="3"/>
  <c r="ON7" i="3" s="1"/>
  <c r="OO5" i="3"/>
  <c r="OO7" i="3" s="1"/>
  <c r="OP5" i="3"/>
  <c r="OP7" i="3" s="1"/>
  <c r="OQ5" i="3"/>
  <c r="OQ7" i="3" s="1"/>
  <c r="OR5" i="3"/>
  <c r="OR7" i="3" s="1"/>
  <c r="OS5" i="3"/>
  <c r="OS7" i="3" s="1"/>
  <c r="OT5" i="3"/>
  <c r="OT7" i="3" s="1"/>
  <c r="OU5" i="3"/>
  <c r="OU7" i="3" s="1"/>
  <c r="OV5" i="3"/>
  <c r="OV7" i="3" s="1"/>
  <c r="OW5" i="3"/>
  <c r="OW7" i="3" s="1"/>
  <c r="OX5" i="3"/>
  <c r="OX7" i="3" s="1"/>
  <c r="OY5" i="3"/>
  <c r="OY7" i="3" s="1"/>
  <c r="OZ5" i="3"/>
  <c r="OZ7" i="3" s="1"/>
  <c r="PA5" i="3"/>
  <c r="PA7" i="3" s="1"/>
  <c r="PB5" i="3"/>
  <c r="PB7" i="3" s="1"/>
  <c r="PC5" i="3"/>
  <c r="PC7" i="3" s="1"/>
  <c r="PD5" i="3"/>
  <c r="PD7" i="3" s="1"/>
  <c r="PE5" i="3"/>
  <c r="PE7" i="3" s="1"/>
  <c r="PF5" i="3"/>
  <c r="PF7" i="3" s="1"/>
  <c r="PG5" i="3"/>
  <c r="PG7" i="3" s="1"/>
  <c r="PH5" i="3"/>
  <c r="PH7" i="3" s="1"/>
  <c r="PI5" i="3"/>
  <c r="PI7" i="3" s="1"/>
  <c r="PJ5" i="3"/>
  <c r="PJ7" i="3" s="1"/>
  <c r="NJ9" i="2"/>
  <c r="NJ11" i="2" s="1"/>
  <c r="NK9" i="2"/>
  <c r="NK11" i="2" s="1"/>
  <c r="NL9" i="2"/>
  <c r="NL11" i="2" s="1"/>
  <c r="NM9" i="2"/>
  <c r="NM11" i="2" s="1"/>
  <c r="NN9" i="2"/>
  <c r="NN11" i="2" s="1"/>
  <c r="NO9" i="2"/>
  <c r="NO11" i="2" s="1"/>
  <c r="NP9" i="2"/>
  <c r="NP11" i="2" s="1"/>
  <c r="NQ9" i="2"/>
  <c r="NQ11" i="2" s="1"/>
  <c r="NR9" i="2"/>
  <c r="NR11" i="2" s="1"/>
  <c r="NS9" i="2"/>
  <c r="NS11" i="2" s="1"/>
  <c r="NT9" i="2"/>
  <c r="NT11" i="2" s="1"/>
  <c r="NU9" i="2"/>
  <c r="NU11" i="2" s="1"/>
  <c r="NV9" i="2"/>
  <c r="NV11" i="2" s="1"/>
  <c r="NW9" i="2"/>
  <c r="NW11" i="2" s="1"/>
  <c r="NX9" i="2"/>
  <c r="NX11" i="2" s="1"/>
  <c r="NY9" i="2"/>
  <c r="NY11" i="2" s="1"/>
  <c r="NZ9" i="2"/>
  <c r="NZ11" i="2" s="1"/>
  <c r="OA9" i="2"/>
  <c r="OA11" i="2" s="1"/>
  <c r="OB9" i="2"/>
  <c r="OB11" i="2" s="1"/>
  <c r="OC9" i="2"/>
  <c r="OC11" i="2" s="1"/>
  <c r="OD9" i="2"/>
  <c r="OD11" i="2" s="1"/>
  <c r="OE9" i="2"/>
  <c r="OE11" i="2" s="1"/>
  <c r="OF9" i="2"/>
  <c r="OF11" i="2" s="1"/>
  <c r="OG9" i="2"/>
  <c r="OG11" i="2" s="1"/>
  <c r="OH9" i="2"/>
  <c r="OH11" i="2" s="1"/>
  <c r="OI9" i="2"/>
  <c r="OI11" i="2" s="1"/>
  <c r="OJ9" i="2"/>
  <c r="OJ11" i="2" s="1"/>
  <c r="OK9" i="2"/>
  <c r="OK11" i="2" s="1"/>
  <c r="OL9" i="2"/>
  <c r="OL11" i="2" s="1"/>
  <c r="OM9" i="2"/>
  <c r="OM11" i="2" s="1"/>
  <c r="ON9" i="2"/>
  <c r="ON11" i="2" s="1"/>
  <c r="OO9" i="2"/>
  <c r="OO11" i="2" s="1"/>
  <c r="OP9" i="2"/>
  <c r="OP11" i="2" s="1"/>
  <c r="OQ9" i="2"/>
  <c r="OQ11" i="2" s="1"/>
  <c r="OR9" i="2"/>
  <c r="OR11" i="2" s="1"/>
  <c r="OS9" i="2"/>
  <c r="OS11" i="2" s="1"/>
  <c r="OT9" i="2"/>
  <c r="OT11" i="2" s="1"/>
  <c r="OU9" i="2"/>
  <c r="OU11" i="2" s="1"/>
  <c r="OV9" i="2"/>
  <c r="OV11" i="2" s="1"/>
  <c r="OW9" i="2"/>
  <c r="OW11" i="2" s="1"/>
  <c r="OX9" i="2"/>
  <c r="OX11" i="2" s="1"/>
  <c r="OY9" i="2"/>
  <c r="OY11" i="2" s="1"/>
  <c r="OZ9" i="2"/>
  <c r="OZ11" i="2" s="1"/>
  <c r="PA9" i="2"/>
  <c r="PA11" i="2" s="1"/>
  <c r="PB9" i="2"/>
  <c r="PB11" i="2" s="1"/>
  <c r="PC9" i="2"/>
  <c r="PC11" i="2" s="1"/>
  <c r="PD9" i="2"/>
  <c r="PD11" i="2" s="1"/>
  <c r="PE9" i="2"/>
  <c r="PE11" i="2" s="1"/>
  <c r="PF9" i="2"/>
  <c r="PF11" i="2" s="1"/>
  <c r="PG9" i="2"/>
  <c r="PG11" i="2" s="1"/>
  <c r="PH9" i="2"/>
  <c r="PH11" i="2" s="1"/>
  <c r="PI9" i="2"/>
  <c r="PI11" i="2" s="1"/>
  <c r="PJ9" i="2"/>
  <c r="PJ11" i="2" s="1"/>
  <c r="NJ15" i="5"/>
  <c r="NJ17" i="5" s="1"/>
  <c r="NK15" i="5"/>
  <c r="NK17" i="5" s="1"/>
  <c r="NL15" i="5"/>
  <c r="NL17" i="5" s="1"/>
  <c r="NM15" i="5"/>
  <c r="NM17" i="5" s="1"/>
  <c r="NN15" i="5"/>
  <c r="NN17" i="5" s="1"/>
  <c r="NO15" i="5"/>
  <c r="NO17" i="5" s="1"/>
  <c r="NP15" i="5"/>
  <c r="NP17" i="5" s="1"/>
  <c r="NQ15" i="5"/>
  <c r="NQ17" i="5" s="1"/>
  <c r="NR15" i="5"/>
  <c r="NR17" i="5" s="1"/>
  <c r="NS15" i="5"/>
  <c r="NS17" i="5" s="1"/>
  <c r="NT15" i="5"/>
  <c r="NT17" i="5" s="1"/>
  <c r="NU15" i="5"/>
  <c r="NU17" i="5" s="1"/>
  <c r="NV15" i="5"/>
  <c r="NV17" i="5" s="1"/>
  <c r="NW15" i="5"/>
  <c r="NW17" i="5" s="1"/>
  <c r="NX15" i="5"/>
  <c r="NX17" i="5" s="1"/>
  <c r="NY15" i="5"/>
  <c r="NY17" i="5" s="1"/>
  <c r="NZ15" i="5"/>
  <c r="NZ17" i="5" s="1"/>
  <c r="OA15" i="5"/>
  <c r="OA17" i="5" s="1"/>
  <c r="OB15" i="5"/>
  <c r="OB17" i="5" s="1"/>
  <c r="OC15" i="5"/>
  <c r="OC17" i="5" s="1"/>
  <c r="OD15" i="5"/>
  <c r="OD17" i="5" s="1"/>
  <c r="OE15" i="5"/>
  <c r="OE17" i="5" s="1"/>
  <c r="OF15" i="5"/>
  <c r="OF17" i="5" s="1"/>
  <c r="OG15" i="5"/>
  <c r="OG17" i="5" s="1"/>
  <c r="OH15" i="5"/>
  <c r="OH17" i="5" s="1"/>
  <c r="OI15" i="5"/>
  <c r="OI17" i="5" s="1"/>
  <c r="OJ15" i="5"/>
  <c r="OJ17" i="5" s="1"/>
  <c r="OK15" i="5"/>
  <c r="OK17" i="5" s="1"/>
  <c r="OL15" i="5"/>
  <c r="OL17" i="5" s="1"/>
  <c r="OM15" i="5"/>
  <c r="OM17" i="5" s="1"/>
  <c r="ON15" i="5"/>
  <c r="ON17" i="5" s="1"/>
  <c r="OO15" i="5"/>
  <c r="OO17" i="5" s="1"/>
  <c r="OP15" i="5"/>
  <c r="OP17" i="5" s="1"/>
  <c r="OQ15" i="5"/>
  <c r="OQ17" i="5" s="1"/>
  <c r="OR15" i="5"/>
  <c r="OR17" i="5" s="1"/>
  <c r="OS15" i="5"/>
  <c r="OS17" i="5" s="1"/>
  <c r="OT15" i="5"/>
  <c r="OT17" i="5" s="1"/>
  <c r="OU15" i="5"/>
  <c r="OU17" i="5" s="1"/>
  <c r="OV15" i="5"/>
  <c r="OV17" i="5" s="1"/>
  <c r="OW15" i="5"/>
  <c r="OW17" i="5" s="1"/>
  <c r="OX15" i="5"/>
  <c r="OX17" i="5" s="1"/>
  <c r="OY15" i="5"/>
  <c r="OY17" i="5" s="1"/>
  <c r="OZ15" i="5"/>
  <c r="OZ17" i="5" s="1"/>
  <c r="PA15" i="5"/>
  <c r="PA17" i="5" s="1"/>
  <c r="PB15" i="5"/>
  <c r="PB17" i="5" s="1"/>
  <c r="PC15" i="5"/>
  <c r="PC17" i="5" s="1"/>
  <c r="PD15" i="5"/>
  <c r="PD17" i="5" s="1"/>
  <c r="PE15" i="5"/>
  <c r="PE17" i="5" s="1"/>
  <c r="PF15" i="5"/>
  <c r="PF17" i="5" s="1"/>
  <c r="PG15" i="5"/>
  <c r="PG17" i="5" s="1"/>
  <c r="PH15" i="5"/>
  <c r="PH17" i="5" s="1"/>
  <c r="PI15" i="5"/>
  <c r="PI17" i="5" s="1"/>
  <c r="PJ15" i="5"/>
  <c r="PJ17" i="5" s="1"/>
  <c r="LA5" i="3"/>
  <c r="LA7" i="3" s="1"/>
  <c r="LB5" i="3"/>
  <c r="LB7" i="3" s="1"/>
  <c r="LC5" i="3"/>
  <c r="LC7" i="3" s="1"/>
  <c r="LD5" i="3"/>
  <c r="LD7" i="3" s="1"/>
  <c r="LE5" i="3"/>
  <c r="LE7" i="3" s="1"/>
  <c r="LF5" i="3"/>
  <c r="LF7" i="3" s="1"/>
  <c r="LG5" i="3"/>
  <c r="LG7" i="3" s="1"/>
  <c r="LH5" i="3"/>
  <c r="LH7" i="3" s="1"/>
  <c r="LI5" i="3"/>
  <c r="LI7" i="3" s="1"/>
  <c r="LJ5" i="3"/>
  <c r="LJ7" i="3" s="1"/>
  <c r="LK5" i="3"/>
  <c r="LK7" i="3" s="1"/>
  <c r="LL5" i="3"/>
  <c r="LL7" i="3" s="1"/>
  <c r="LM5" i="3"/>
  <c r="LM7" i="3" s="1"/>
  <c r="LN5" i="3"/>
  <c r="LN7" i="3" s="1"/>
  <c r="LO5" i="3"/>
  <c r="LO7" i="3" s="1"/>
  <c r="LP5" i="3"/>
  <c r="LP7" i="3" s="1"/>
  <c r="LQ5" i="3"/>
  <c r="LQ7" i="3" s="1"/>
  <c r="LR5" i="3"/>
  <c r="LR7" i="3" s="1"/>
  <c r="LS5" i="3"/>
  <c r="LS7" i="3" s="1"/>
  <c r="LT5" i="3"/>
  <c r="LT7" i="3" s="1"/>
  <c r="LU5" i="3"/>
  <c r="LU7" i="3" s="1"/>
  <c r="LV5" i="3"/>
  <c r="LV7" i="3" s="1"/>
  <c r="LW5" i="3"/>
  <c r="LW7" i="3" s="1"/>
  <c r="LX5" i="3"/>
  <c r="LX7" i="3" s="1"/>
  <c r="LY5" i="3"/>
  <c r="LY7" i="3" s="1"/>
  <c r="LZ5" i="3"/>
  <c r="LZ7" i="3" s="1"/>
  <c r="MA5" i="3"/>
  <c r="MA7" i="3" s="1"/>
  <c r="MB5" i="3"/>
  <c r="MB7" i="3" s="1"/>
  <c r="MC5" i="3"/>
  <c r="MC7" i="3" s="1"/>
  <c r="MD5" i="3"/>
  <c r="MD7" i="3" s="1"/>
  <c r="ME5" i="3"/>
  <c r="ME7" i="3" s="1"/>
  <c r="MF5" i="3"/>
  <c r="MF7" i="3" s="1"/>
  <c r="MG5" i="3"/>
  <c r="MG7" i="3" s="1"/>
  <c r="MH5" i="3"/>
  <c r="MH7" i="3" s="1"/>
  <c r="MI5" i="3"/>
  <c r="MI7" i="3" s="1"/>
  <c r="MJ5" i="3"/>
  <c r="MJ7" i="3" s="1"/>
  <c r="MK5" i="3"/>
  <c r="MK7" i="3" s="1"/>
  <c r="ML5" i="3"/>
  <c r="ML7" i="3" s="1"/>
  <c r="MM5" i="3"/>
  <c r="MM7" i="3" s="1"/>
  <c r="MN5" i="3"/>
  <c r="MN7" i="3" s="1"/>
  <c r="MO5" i="3"/>
  <c r="MO7" i="3" s="1"/>
  <c r="MP5" i="3"/>
  <c r="MP7" i="3" s="1"/>
  <c r="MQ5" i="3"/>
  <c r="MQ7" i="3" s="1"/>
  <c r="MR5" i="3"/>
  <c r="MR7" i="3" s="1"/>
  <c r="MS5" i="3"/>
  <c r="MS7" i="3" s="1"/>
  <c r="MT5" i="3"/>
  <c r="MT7" i="3" s="1"/>
  <c r="MU5" i="3"/>
  <c r="MU7" i="3" s="1"/>
  <c r="MV5" i="3"/>
  <c r="MV7" i="3" s="1"/>
  <c r="MW5" i="3"/>
  <c r="MW7" i="3" s="1"/>
  <c r="MX5" i="3"/>
  <c r="MX7" i="3" s="1"/>
  <c r="MY5" i="3"/>
  <c r="MY7" i="3" s="1"/>
  <c r="MZ5" i="3"/>
  <c r="MZ7" i="3" s="1"/>
  <c r="NA5" i="3"/>
  <c r="NA7" i="3" s="1"/>
  <c r="NB5" i="3"/>
  <c r="NB7" i="3" s="1"/>
  <c r="NC5" i="3"/>
  <c r="NC7" i="3" s="1"/>
  <c r="ND5" i="3"/>
  <c r="ND7" i="3" s="1"/>
  <c r="NE5" i="3"/>
  <c r="NE7" i="3" s="1"/>
  <c r="NF5" i="3"/>
  <c r="NF7" i="3" s="1"/>
  <c r="NG5" i="3"/>
  <c r="NG7" i="3" s="1"/>
  <c r="NH5" i="3"/>
  <c r="NH7" i="3" s="1"/>
  <c r="NI5" i="3"/>
  <c r="NI7" i="3" s="1"/>
  <c r="LA9" i="2"/>
  <c r="LA11" i="2" s="1"/>
  <c r="LB9" i="2"/>
  <c r="LB11" i="2" s="1"/>
  <c r="LC9" i="2"/>
  <c r="LC11" i="2" s="1"/>
  <c r="LD9" i="2"/>
  <c r="LD11" i="2" s="1"/>
  <c r="LE9" i="2"/>
  <c r="LE11" i="2" s="1"/>
  <c r="LF9" i="2"/>
  <c r="LF11" i="2" s="1"/>
  <c r="LG9" i="2"/>
  <c r="LG11" i="2" s="1"/>
  <c r="LH9" i="2"/>
  <c r="LH11" i="2" s="1"/>
  <c r="LI9" i="2"/>
  <c r="LI11" i="2" s="1"/>
  <c r="LJ9" i="2"/>
  <c r="LJ11" i="2" s="1"/>
  <c r="LK9" i="2"/>
  <c r="LK11" i="2" s="1"/>
  <c r="LL9" i="2"/>
  <c r="LL11" i="2" s="1"/>
  <c r="LM9" i="2"/>
  <c r="LM11" i="2" s="1"/>
  <c r="LN9" i="2"/>
  <c r="LN11" i="2" s="1"/>
  <c r="LO9" i="2"/>
  <c r="LO11" i="2" s="1"/>
  <c r="LP9" i="2"/>
  <c r="LP11" i="2" s="1"/>
  <c r="LQ9" i="2"/>
  <c r="LQ11" i="2" s="1"/>
  <c r="LR9" i="2"/>
  <c r="LR11" i="2" s="1"/>
  <c r="LS9" i="2"/>
  <c r="LS11" i="2" s="1"/>
  <c r="LT9" i="2"/>
  <c r="LT11" i="2" s="1"/>
  <c r="LU9" i="2"/>
  <c r="LU11" i="2" s="1"/>
  <c r="LV9" i="2"/>
  <c r="LV11" i="2" s="1"/>
  <c r="LW9" i="2"/>
  <c r="LW11" i="2" s="1"/>
  <c r="LX9" i="2"/>
  <c r="LX11" i="2" s="1"/>
  <c r="LY9" i="2"/>
  <c r="LY11" i="2" s="1"/>
  <c r="LZ9" i="2"/>
  <c r="LZ11" i="2" s="1"/>
  <c r="MA9" i="2"/>
  <c r="MA11" i="2" s="1"/>
  <c r="MB9" i="2"/>
  <c r="MB11" i="2" s="1"/>
  <c r="MC9" i="2"/>
  <c r="MC11" i="2" s="1"/>
  <c r="MD9" i="2"/>
  <c r="MD11" i="2" s="1"/>
  <c r="ME9" i="2"/>
  <c r="ME11" i="2" s="1"/>
  <c r="MF9" i="2"/>
  <c r="MF11" i="2" s="1"/>
  <c r="MG9" i="2"/>
  <c r="MG11" i="2" s="1"/>
  <c r="MH9" i="2"/>
  <c r="MH11" i="2" s="1"/>
  <c r="MI9" i="2"/>
  <c r="MI11" i="2" s="1"/>
  <c r="MJ9" i="2"/>
  <c r="MJ11" i="2" s="1"/>
  <c r="MK9" i="2"/>
  <c r="MK11" i="2" s="1"/>
  <c r="ML9" i="2"/>
  <c r="ML11" i="2" s="1"/>
  <c r="MM9" i="2"/>
  <c r="MM11" i="2" s="1"/>
  <c r="MN9" i="2"/>
  <c r="MN11" i="2" s="1"/>
  <c r="MO9" i="2"/>
  <c r="MO11" i="2" s="1"/>
  <c r="MP9" i="2"/>
  <c r="MP11" i="2" s="1"/>
  <c r="MQ9" i="2"/>
  <c r="MQ11" i="2" s="1"/>
  <c r="MR9" i="2"/>
  <c r="MR11" i="2" s="1"/>
  <c r="MS9" i="2"/>
  <c r="MS11" i="2" s="1"/>
  <c r="MT9" i="2"/>
  <c r="MT11" i="2" s="1"/>
  <c r="MU9" i="2"/>
  <c r="MU11" i="2" s="1"/>
  <c r="MV9" i="2"/>
  <c r="MV11" i="2" s="1"/>
  <c r="MW9" i="2"/>
  <c r="MW11" i="2" s="1"/>
  <c r="MX9" i="2"/>
  <c r="MX11" i="2" s="1"/>
  <c r="MY9" i="2"/>
  <c r="MY11" i="2" s="1"/>
  <c r="MZ9" i="2"/>
  <c r="MZ11" i="2" s="1"/>
  <c r="NA9" i="2"/>
  <c r="NA11" i="2" s="1"/>
  <c r="NB9" i="2"/>
  <c r="NB11" i="2" s="1"/>
  <c r="NC9" i="2"/>
  <c r="NC11" i="2" s="1"/>
  <c r="ND9" i="2"/>
  <c r="ND11" i="2" s="1"/>
  <c r="NE9" i="2"/>
  <c r="NE11" i="2" s="1"/>
  <c r="NF9" i="2"/>
  <c r="NF11" i="2" s="1"/>
  <c r="NG9" i="2"/>
  <c r="NG11" i="2" s="1"/>
  <c r="NH9" i="2"/>
  <c r="NH11" i="2" s="1"/>
  <c r="NI9" i="2"/>
  <c r="NI11" i="2" s="1"/>
  <c r="LA12" i="4"/>
  <c r="LA14" i="4" s="1"/>
  <c r="LB12" i="4"/>
  <c r="LB14" i="4" s="1"/>
  <c r="LC12" i="4"/>
  <c r="LC14" i="4" s="1"/>
  <c r="LD12" i="4"/>
  <c r="LD14" i="4" s="1"/>
  <c r="LE12" i="4"/>
  <c r="LE14" i="4" s="1"/>
  <c r="LF12" i="4"/>
  <c r="LF14" i="4" s="1"/>
  <c r="LG12" i="4"/>
  <c r="LG14" i="4" s="1"/>
  <c r="LH12" i="4"/>
  <c r="LH14" i="4" s="1"/>
  <c r="LI12" i="4"/>
  <c r="LI14" i="4" s="1"/>
  <c r="LJ12" i="4"/>
  <c r="LJ14" i="4" s="1"/>
  <c r="LK12" i="4"/>
  <c r="LK14" i="4" s="1"/>
  <c r="LL12" i="4"/>
  <c r="LL14" i="4" s="1"/>
  <c r="LM12" i="4"/>
  <c r="LM14" i="4" s="1"/>
  <c r="LN12" i="4"/>
  <c r="LN14" i="4" s="1"/>
  <c r="LO12" i="4"/>
  <c r="LO14" i="4" s="1"/>
  <c r="LP12" i="4"/>
  <c r="LP14" i="4" s="1"/>
  <c r="LQ12" i="4"/>
  <c r="LQ14" i="4" s="1"/>
  <c r="LR12" i="4"/>
  <c r="LR14" i="4" s="1"/>
  <c r="LS12" i="4"/>
  <c r="LS14" i="4" s="1"/>
  <c r="LT12" i="4"/>
  <c r="LT14" i="4" s="1"/>
  <c r="LU12" i="4"/>
  <c r="LU14" i="4" s="1"/>
  <c r="LV12" i="4"/>
  <c r="LV14" i="4" s="1"/>
  <c r="LW12" i="4"/>
  <c r="LW14" i="4" s="1"/>
  <c r="LX12" i="4"/>
  <c r="LX14" i="4" s="1"/>
  <c r="LY12" i="4"/>
  <c r="LY14" i="4" s="1"/>
  <c r="LZ12" i="4"/>
  <c r="LZ14" i="4" s="1"/>
  <c r="MA12" i="4"/>
  <c r="MA14" i="4" s="1"/>
  <c r="MB12" i="4"/>
  <c r="MB14" i="4" s="1"/>
  <c r="MC12" i="4"/>
  <c r="MC14" i="4" s="1"/>
  <c r="MD12" i="4"/>
  <c r="MD14" i="4" s="1"/>
  <c r="ME12" i="4"/>
  <c r="ME14" i="4" s="1"/>
  <c r="MF12" i="4"/>
  <c r="MF14" i="4" s="1"/>
  <c r="MG12" i="4"/>
  <c r="MG14" i="4" s="1"/>
  <c r="MH12" i="4"/>
  <c r="MH14" i="4" s="1"/>
  <c r="MI12" i="4"/>
  <c r="MI14" i="4" s="1"/>
  <c r="MJ12" i="4"/>
  <c r="MJ14" i="4" s="1"/>
  <c r="MK12" i="4"/>
  <c r="MK14" i="4" s="1"/>
  <c r="ML12" i="4"/>
  <c r="ML14" i="4" s="1"/>
  <c r="MM12" i="4"/>
  <c r="MM14" i="4" s="1"/>
  <c r="MN12" i="4"/>
  <c r="MN14" i="4" s="1"/>
  <c r="MO12" i="4"/>
  <c r="MO14" i="4" s="1"/>
  <c r="MP12" i="4"/>
  <c r="MP14" i="4" s="1"/>
  <c r="MQ12" i="4"/>
  <c r="MQ14" i="4" s="1"/>
  <c r="MR12" i="4"/>
  <c r="MR14" i="4" s="1"/>
  <c r="MS12" i="4"/>
  <c r="MS14" i="4" s="1"/>
  <c r="MT12" i="4"/>
  <c r="MT14" i="4" s="1"/>
  <c r="MU12" i="4"/>
  <c r="MU14" i="4" s="1"/>
  <c r="MV12" i="4"/>
  <c r="MV14" i="4" s="1"/>
  <c r="MW12" i="4"/>
  <c r="MW14" i="4" s="1"/>
  <c r="MX12" i="4"/>
  <c r="MX14" i="4" s="1"/>
  <c r="MY12" i="4"/>
  <c r="MY14" i="4" s="1"/>
  <c r="MZ12" i="4"/>
  <c r="MZ14" i="4" s="1"/>
  <c r="NA12" i="4"/>
  <c r="NA14" i="4" s="1"/>
  <c r="NB12" i="4"/>
  <c r="NB14" i="4" s="1"/>
  <c r="NC12" i="4"/>
  <c r="NC14" i="4" s="1"/>
  <c r="ND12" i="4"/>
  <c r="ND14" i="4" s="1"/>
  <c r="NE12" i="4"/>
  <c r="NE14" i="4" s="1"/>
  <c r="NF12" i="4"/>
  <c r="NF14" i="4" s="1"/>
  <c r="NG12" i="4"/>
  <c r="NG14" i="4" s="1"/>
  <c r="NH12" i="4"/>
  <c r="NH14" i="4" s="1"/>
  <c r="NI12" i="4"/>
  <c r="NI14" i="4" s="1"/>
  <c r="LA15" i="5"/>
  <c r="LA17" i="5" s="1"/>
  <c r="LB15" i="5"/>
  <c r="LB17" i="5" s="1"/>
  <c r="LC15" i="5"/>
  <c r="LC17" i="5" s="1"/>
  <c r="LD15" i="5"/>
  <c r="LD17" i="5" s="1"/>
  <c r="LE15" i="5"/>
  <c r="LE17" i="5" s="1"/>
  <c r="LF15" i="5"/>
  <c r="LF17" i="5" s="1"/>
  <c r="LG15" i="5"/>
  <c r="LG17" i="5" s="1"/>
  <c r="LH15" i="5"/>
  <c r="LH17" i="5" s="1"/>
  <c r="LI15" i="5"/>
  <c r="LI17" i="5" s="1"/>
  <c r="LJ15" i="5"/>
  <c r="LJ17" i="5" s="1"/>
  <c r="LK15" i="5"/>
  <c r="LK17" i="5" s="1"/>
  <c r="LL15" i="5"/>
  <c r="LL17" i="5" s="1"/>
  <c r="LM15" i="5"/>
  <c r="LM17" i="5" s="1"/>
  <c r="LN15" i="5"/>
  <c r="LN17" i="5" s="1"/>
  <c r="LO15" i="5"/>
  <c r="LO17" i="5" s="1"/>
  <c r="LP15" i="5"/>
  <c r="LP17" i="5" s="1"/>
  <c r="LQ15" i="5"/>
  <c r="LQ17" i="5" s="1"/>
  <c r="LR15" i="5"/>
  <c r="LR17" i="5" s="1"/>
  <c r="LS15" i="5"/>
  <c r="LS17" i="5" s="1"/>
  <c r="LT15" i="5"/>
  <c r="LT17" i="5" s="1"/>
  <c r="LU15" i="5"/>
  <c r="LU17" i="5" s="1"/>
  <c r="LV15" i="5"/>
  <c r="LV17" i="5" s="1"/>
  <c r="LW15" i="5"/>
  <c r="LW17" i="5" s="1"/>
  <c r="LX15" i="5"/>
  <c r="LX17" i="5" s="1"/>
  <c r="LY15" i="5"/>
  <c r="LY17" i="5" s="1"/>
  <c r="LZ15" i="5"/>
  <c r="LZ17" i="5" s="1"/>
  <c r="MA15" i="5"/>
  <c r="MA17" i="5" s="1"/>
  <c r="MB15" i="5"/>
  <c r="MB17" i="5" s="1"/>
  <c r="MC15" i="5"/>
  <c r="MC17" i="5" s="1"/>
  <c r="MD15" i="5"/>
  <c r="MD17" i="5" s="1"/>
  <c r="ME15" i="5"/>
  <c r="ME17" i="5" s="1"/>
  <c r="MF15" i="5"/>
  <c r="MF17" i="5" s="1"/>
  <c r="MG15" i="5"/>
  <c r="MG17" i="5" s="1"/>
  <c r="MH15" i="5"/>
  <c r="MH17" i="5" s="1"/>
  <c r="MI15" i="5"/>
  <c r="MI17" i="5" s="1"/>
  <c r="MJ15" i="5"/>
  <c r="MJ17" i="5" s="1"/>
  <c r="MK15" i="5"/>
  <c r="MK17" i="5" s="1"/>
  <c r="ML15" i="5"/>
  <c r="ML17" i="5" s="1"/>
  <c r="MM15" i="5"/>
  <c r="MM17" i="5" s="1"/>
  <c r="MN15" i="5"/>
  <c r="MN17" i="5" s="1"/>
  <c r="MO15" i="5"/>
  <c r="MO17" i="5" s="1"/>
  <c r="MP15" i="5"/>
  <c r="MP17" i="5" s="1"/>
  <c r="MQ15" i="5"/>
  <c r="MQ17" i="5" s="1"/>
  <c r="MR15" i="5"/>
  <c r="MR17" i="5" s="1"/>
  <c r="MS15" i="5"/>
  <c r="MS17" i="5" s="1"/>
  <c r="MT15" i="5"/>
  <c r="MT17" i="5" s="1"/>
  <c r="MU15" i="5"/>
  <c r="MU17" i="5" s="1"/>
  <c r="MV15" i="5"/>
  <c r="MV17" i="5" s="1"/>
  <c r="MW15" i="5"/>
  <c r="MW17" i="5" s="1"/>
  <c r="MX15" i="5"/>
  <c r="MX17" i="5" s="1"/>
  <c r="MY15" i="5"/>
  <c r="MY17" i="5" s="1"/>
  <c r="MZ15" i="5"/>
  <c r="MZ17" i="5" s="1"/>
  <c r="NA15" i="5"/>
  <c r="NA17" i="5" s="1"/>
  <c r="NB15" i="5"/>
  <c r="NB17" i="5" s="1"/>
  <c r="NC15" i="5"/>
  <c r="NC17" i="5" s="1"/>
  <c r="ND15" i="5"/>
  <c r="ND17" i="5" s="1"/>
  <c r="NE15" i="5"/>
  <c r="NE17" i="5" s="1"/>
  <c r="NF15" i="5"/>
  <c r="NF17" i="5" s="1"/>
  <c r="NG15" i="5"/>
  <c r="NG17" i="5" s="1"/>
  <c r="NH15" i="5"/>
  <c r="NH17" i="5" s="1"/>
  <c r="NI15" i="5"/>
  <c r="NI17" i="5" s="1"/>
  <c r="KZ15" i="5"/>
  <c r="KZ17" i="5" s="1"/>
  <c r="KY15" i="5"/>
  <c r="KY17" i="5" s="1"/>
  <c r="KX15" i="5"/>
  <c r="KX17" i="5" s="1"/>
  <c r="KW15" i="5"/>
  <c r="KW17" i="5" s="1"/>
  <c r="KV15" i="5"/>
  <c r="KV17" i="5" s="1"/>
  <c r="KU15" i="5"/>
  <c r="KU17" i="5" s="1"/>
  <c r="KT15" i="5"/>
  <c r="KT17" i="5" s="1"/>
  <c r="KS15" i="5"/>
  <c r="KS17" i="5" s="1"/>
  <c r="KR15" i="5"/>
  <c r="KR17" i="5" s="1"/>
  <c r="KQ15" i="5"/>
  <c r="KQ17" i="5" s="1"/>
  <c r="KP15" i="5"/>
  <c r="KP17" i="5" s="1"/>
  <c r="KO15" i="5"/>
  <c r="KO17" i="5" s="1"/>
  <c r="KN15" i="5"/>
  <c r="KN17" i="5" s="1"/>
  <c r="KM15" i="5"/>
  <c r="KM17" i="5" s="1"/>
  <c r="KL15" i="5"/>
  <c r="KL17" i="5" s="1"/>
  <c r="KK15" i="5"/>
  <c r="KK17" i="5" s="1"/>
  <c r="KJ15" i="5"/>
  <c r="KJ17" i="5" s="1"/>
  <c r="KI15" i="5"/>
  <c r="KI17" i="5" s="1"/>
  <c r="KH15" i="5"/>
  <c r="KH17" i="5" s="1"/>
  <c r="KG15" i="5"/>
  <c r="KG17" i="5" s="1"/>
  <c r="KF15" i="5"/>
  <c r="KF17" i="5" s="1"/>
  <c r="KE15" i="5"/>
  <c r="KE17" i="5" s="1"/>
  <c r="KD15" i="5"/>
  <c r="KD17" i="5" s="1"/>
  <c r="KC15" i="5"/>
  <c r="KC17" i="5" s="1"/>
  <c r="KB15" i="5"/>
  <c r="KB17" i="5" s="1"/>
  <c r="KA15" i="5"/>
  <c r="KA17" i="5" s="1"/>
  <c r="JZ15" i="5"/>
  <c r="JZ17" i="5" s="1"/>
  <c r="JY15" i="5"/>
  <c r="JY17" i="5" s="1"/>
  <c r="JX15" i="5"/>
  <c r="JX17" i="5" s="1"/>
  <c r="JW15" i="5"/>
  <c r="JW17" i="5" s="1"/>
  <c r="JV15" i="5"/>
  <c r="JV17" i="5" s="1"/>
  <c r="JU15" i="5"/>
  <c r="JU17" i="5" s="1"/>
  <c r="JT15" i="5"/>
  <c r="JT17" i="5" s="1"/>
  <c r="JS15" i="5"/>
  <c r="JS17" i="5" s="1"/>
  <c r="JR15" i="5"/>
  <c r="JR17" i="5" s="1"/>
  <c r="JQ15" i="5"/>
  <c r="JQ17" i="5" s="1"/>
  <c r="JP15" i="5"/>
  <c r="JP17" i="5" s="1"/>
  <c r="JO15" i="5"/>
  <c r="JO17" i="5" s="1"/>
  <c r="JN15" i="5"/>
  <c r="JN17" i="5" s="1"/>
  <c r="JM15" i="5"/>
  <c r="JM17" i="5" s="1"/>
  <c r="JL15" i="5"/>
  <c r="JL17" i="5" s="1"/>
  <c r="JK15" i="5"/>
  <c r="JK17" i="5" s="1"/>
  <c r="JJ15" i="5"/>
  <c r="JJ17" i="5" s="1"/>
  <c r="JI15" i="5"/>
  <c r="JI17" i="5" s="1"/>
  <c r="JH15" i="5"/>
  <c r="JH17" i="5" s="1"/>
  <c r="JG15" i="5"/>
  <c r="JG17" i="5" s="1"/>
  <c r="JF15" i="5"/>
  <c r="JF17" i="5" s="1"/>
  <c r="JE15" i="5"/>
  <c r="JE17" i="5" s="1"/>
  <c r="JD15" i="5"/>
  <c r="JD17" i="5" s="1"/>
  <c r="JC15" i="5"/>
  <c r="JC17" i="5" s="1"/>
  <c r="JB15" i="5"/>
  <c r="JB17" i="5" s="1"/>
  <c r="JA15" i="5"/>
  <c r="JA17" i="5" s="1"/>
  <c r="IZ15" i="5"/>
  <c r="IZ17" i="5" s="1"/>
  <c r="IY15" i="5"/>
  <c r="IY17" i="5" s="1"/>
  <c r="IX15" i="5"/>
  <c r="IX17" i="5" s="1"/>
  <c r="IW15" i="5"/>
  <c r="IW17" i="5" s="1"/>
  <c r="IV15" i="5"/>
  <c r="IV17" i="5" s="1"/>
  <c r="IU15" i="5"/>
  <c r="IU17" i="5" s="1"/>
  <c r="IT15" i="5"/>
  <c r="IT17" i="5" s="1"/>
  <c r="IS15" i="5"/>
  <c r="IS17" i="5" s="1"/>
  <c r="IR15" i="5"/>
  <c r="IR17" i="5" s="1"/>
  <c r="IQ15" i="5"/>
  <c r="IQ17" i="5" s="1"/>
  <c r="IP15" i="5"/>
  <c r="IP17" i="5" s="1"/>
  <c r="IO15" i="5"/>
  <c r="IO17" i="5" s="1"/>
  <c r="IN15" i="5"/>
  <c r="IN17" i="5" s="1"/>
  <c r="IM15" i="5"/>
  <c r="IM17" i="5" s="1"/>
  <c r="IL15" i="5"/>
  <c r="IL17" i="5" s="1"/>
  <c r="IK15" i="5"/>
  <c r="IK17" i="5" s="1"/>
  <c r="IJ15" i="5"/>
  <c r="IJ17" i="5" s="1"/>
  <c r="II15" i="5"/>
  <c r="II17" i="5" s="1"/>
  <c r="IH15" i="5"/>
  <c r="IH17" i="5" s="1"/>
  <c r="IG15" i="5"/>
  <c r="IG17" i="5" s="1"/>
  <c r="IF15" i="5"/>
  <c r="IF17" i="5" s="1"/>
  <c r="IE15" i="5"/>
  <c r="IE17" i="5" s="1"/>
  <c r="ID15" i="5"/>
  <c r="ID17" i="5" s="1"/>
  <c r="IC15" i="5"/>
  <c r="IC17" i="5" s="1"/>
  <c r="IB15" i="5"/>
  <c r="IB17" i="5" s="1"/>
  <c r="IA15" i="5"/>
  <c r="IA17" i="5" s="1"/>
  <c r="HZ15" i="5"/>
  <c r="HZ17" i="5" s="1"/>
  <c r="HY15" i="5"/>
  <c r="HY17" i="5" s="1"/>
  <c r="HX15" i="5"/>
  <c r="HX17" i="5" s="1"/>
  <c r="HW15" i="5"/>
  <c r="HW17" i="5" s="1"/>
  <c r="HV15" i="5"/>
  <c r="HV17" i="5" s="1"/>
  <c r="HU15" i="5"/>
  <c r="HU17" i="5" s="1"/>
  <c r="HT15" i="5"/>
  <c r="HT17" i="5" s="1"/>
  <c r="HS15" i="5"/>
  <c r="HS17" i="5" s="1"/>
  <c r="HR15" i="5"/>
  <c r="HR17" i="5" s="1"/>
  <c r="HQ15" i="5"/>
  <c r="HQ17" i="5" s="1"/>
  <c r="HP15" i="5"/>
  <c r="HP17" i="5" s="1"/>
  <c r="HO15" i="5"/>
  <c r="HO17" i="5" s="1"/>
  <c r="HN15" i="5"/>
  <c r="HN17" i="5" s="1"/>
  <c r="HM15" i="5"/>
  <c r="HM17" i="5" s="1"/>
  <c r="HL15" i="5"/>
  <c r="HL17" i="5" s="1"/>
  <c r="HK15" i="5"/>
  <c r="HK17" i="5" s="1"/>
  <c r="HJ15" i="5"/>
  <c r="HJ17" i="5" s="1"/>
  <c r="HI15" i="5"/>
  <c r="HI17" i="5" s="1"/>
  <c r="HH15" i="5"/>
  <c r="HH17" i="5" s="1"/>
  <c r="HG15" i="5"/>
  <c r="HG17" i="5" s="1"/>
  <c r="HF15" i="5"/>
  <c r="HF17" i="5" s="1"/>
  <c r="HE15" i="5"/>
  <c r="HE17" i="5" s="1"/>
  <c r="HD15" i="5"/>
  <c r="HD17" i="5" s="1"/>
  <c r="HC15" i="5"/>
  <c r="HC17" i="5" s="1"/>
  <c r="HB15" i="5"/>
  <c r="HB17" i="5" s="1"/>
  <c r="HA15" i="5"/>
  <c r="HA17" i="5" s="1"/>
  <c r="GZ15" i="5"/>
  <c r="GZ17" i="5" s="1"/>
  <c r="GY15" i="5"/>
  <c r="GY17" i="5" s="1"/>
  <c r="GX15" i="5"/>
  <c r="GX17" i="5" s="1"/>
  <c r="GW15" i="5"/>
  <c r="GW17" i="5" s="1"/>
  <c r="GV15" i="5"/>
  <c r="GV17" i="5" s="1"/>
  <c r="GU15" i="5"/>
  <c r="GU17" i="5" s="1"/>
  <c r="GT15" i="5"/>
  <c r="GT17" i="5" s="1"/>
  <c r="GS15" i="5"/>
  <c r="GS17" i="5" s="1"/>
  <c r="GR15" i="5"/>
  <c r="GR17" i="5" s="1"/>
  <c r="GQ15" i="5"/>
  <c r="GQ17" i="5" s="1"/>
  <c r="GP15" i="5"/>
  <c r="GP17" i="5" s="1"/>
  <c r="GO15" i="5"/>
  <c r="GO17" i="5" s="1"/>
  <c r="GN15" i="5"/>
  <c r="GN17" i="5" s="1"/>
  <c r="GM15" i="5"/>
  <c r="GM17" i="5" s="1"/>
  <c r="GL15" i="5"/>
  <c r="GL17" i="5" s="1"/>
  <c r="GK15" i="5"/>
  <c r="GK17" i="5" s="1"/>
  <c r="GJ15" i="5"/>
  <c r="GJ17" i="5" s="1"/>
  <c r="GI15" i="5"/>
  <c r="GI17" i="5" s="1"/>
  <c r="GH15" i="5"/>
  <c r="GH17" i="5" s="1"/>
  <c r="GG15" i="5"/>
  <c r="GG17" i="5" s="1"/>
  <c r="GF15" i="5"/>
  <c r="GF17" i="5" s="1"/>
  <c r="GE15" i="5"/>
  <c r="GE17" i="5" s="1"/>
  <c r="GD15" i="5"/>
  <c r="GD17" i="5" s="1"/>
  <c r="GC15" i="5"/>
  <c r="GC17" i="5" s="1"/>
  <c r="GB15" i="5"/>
  <c r="GB17" i="5" s="1"/>
  <c r="GA15" i="5"/>
  <c r="GA17" i="5" s="1"/>
  <c r="FZ15" i="5"/>
  <c r="FZ17" i="5" s="1"/>
  <c r="FY15" i="5"/>
  <c r="FY17" i="5" s="1"/>
  <c r="FX15" i="5"/>
  <c r="FX17" i="5" s="1"/>
  <c r="FW15" i="5"/>
  <c r="FW17" i="5" s="1"/>
  <c r="FV15" i="5"/>
  <c r="FV17" i="5" s="1"/>
  <c r="FU15" i="5"/>
  <c r="FU17" i="5" s="1"/>
  <c r="FT15" i="5"/>
  <c r="FT17" i="5" s="1"/>
  <c r="FS15" i="5"/>
  <c r="FS17" i="5" s="1"/>
  <c r="FR15" i="5"/>
  <c r="FR17" i="5" s="1"/>
  <c r="FQ15" i="5"/>
  <c r="FQ17" i="5" s="1"/>
  <c r="FP15" i="5"/>
  <c r="FP17" i="5" s="1"/>
  <c r="FO15" i="5"/>
  <c r="FO17" i="5" s="1"/>
  <c r="FN15" i="5"/>
  <c r="FN17" i="5" s="1"/>
  <c r="FM15" i="5"/>
  <c r="FM17" i="5" s="1"/>
  <c r="FL15" i="5"/>
  <c r="FL17" i="5" s="1"/>
  <c r="FK15" i="5"/>
  <c r="FK17" i="5" s="1"/>
  <c r="FJ15" i="5"/>
  <c r="FJ17" i="5" s="1"/>
  <c r="FI15" i="5"/>
  <c r="FI17" i="5" s="1"/>
  <c r="FH15" i="5"/>
  <c r="FH17" i="5" s="1"/>
  <c r="FG15" i="5"/>
  <c r="FG17" i="5" s="1"/>
  <c r="FF15" i="5"/>
  <c r="FF17" i="5" s="1"/>
  <c r="FE15" i="5"/>
  <c r="FE17" i="5" s="1"/>
  <c r="FD15" i="5"/>
  <c r="FD17" i="5" s="1"/>
  <c r="FC15" i="5"/>
  <c r="FC17" i="5" s="1"/>
  <c r="FB15" i="5"/>
  <c r="FB17" i="5" s="1"/>
  <c r="FA15" i="5"/>
  <c r="FA17" i="5" s="1"/>
  <c r="EZ15" i="5"/>
  <c r="EZ17" i="5" s="1"/>
  <c r="EY15" i="5"/>
  <c r="EY17" i="5" s="1"/>
  <c r="EX15" i="5"/>
  <c r="EX17" i="5" s="1"/>
  <c r="EW15" i="5"/>
  <c r="EW17" i="5" s="1"/>
  <c r="EV15" i="5"/>
  <c r="EV17" i="5" s="1"/>
  <c r="EU15" i="5"/>
  <c r="EU17" i="5" s="1"/>
  <c r="ET15" i="5"/>
  <c r="ET17" i="5" s="1"/>
  <c r="ES15" i="5"/>
  <c r="ES17" i="5" s="1"/>
  <c r="ER15" i="5"/>
  <c r="ER17" i="5" s="1"/>
  <c r="EQ15" i="5"/>
  <c r="EQ17" i="5" s="1"/>
  <c r="EP15" i="5"/>
  <c r="EP17" i="5" s="1"/>
  <c r="EO15" i="5"/>
  <c r="EO17" i="5" s="1"/>
  <c r="EN15" i="5"/>
  <c r="EN17" i="5" s="1"/>
  <c r="EM15" i="5"/>
  <c r="EM17" i="5" s="1"/>
  <c r="EL15" i="5"/>
  <c r="EL17" i="5" s="1"/>
  <c r="EK15" i="5"/>
  <c r="EK17" i="5" s="1"/>
  <c r="EJ15" i="5"/>
  <c r="EJ17" i="5" s="1"/>
  <c r="EI15" i="5"/>
  <c r="EI17" i="5" s="1"/>
  <c r="EH15" i="5"/>
  <c r="EH17" i="5" s="1"/>
  <c r="EG15" i="5"/>
  <c r="EG17" i="5" s="1"/>
  <c r="EF15" i="5"/>
  <c r="EF17" i="5" s="1"/>
  <c r="EE15" i="5"/>
  <c r="EE17" i="5" s="1"/>
  <c r="ED15" i="5"/>
  <c r="ED17" i="5" s="1"/>
  <c r="EC15" i="5"/>
  <c r="EC17" i="5" s="1"/>
  <c r="EB15" i="5"/>
  <c r="EB17" i="5" s="1"/>
  <c r="EA15" i="5"/>
  <c r="EA17" i="5" s="1"/>
  <c r="DZ15" i="5"/>
  <c r="DZ17" i="5" s="1"/>
  <c r="DY15" i="5"/>
  <c r="DY17" i="5" s="1"/>
  <c r="DX15" i="5"/>
  <c r="DX17" i="5" s="1"/>
  <c r="DW15" i="5"/>
  <c r="DW17" i="5" s="1"/>
  <c r="DV15" i="5"/>
  <c r="DV17" i="5" s="1"/>
  <c r="DU15" i="5"/>
  <c r="DU17" i="5" s="1"/>
  <c r="DT15" i="5"/>
  <c r="DT17" i="5" s="1"/>
  <c r="DS15" i="5"/>
  <c r="DS17" i="5" s="1"/>
  <c r="DR15" i="5"/>
  <c r="DR17" i="5" s="1"/>
  <c r="DQ15" i="5"/>
  <c r="DQ17" i="5" s="1"/>
  <c r="DP15" i="5"/>
  <c r="DP17" i="5" s="1"/>
  <c r="DO15" i="5"/>
  <c r="DO17" i="5" s="1"/>
  <c r="DN15" i="5"/>
  <c r="DN17" i="5" s="1"/>
  <c r="DM15" i="5"/>
  <c r="DM17" i="5" s="1"/>
  <c r="DL15" i="5"/>
  <c r="DL17" i="5" s="1"/>
  <c r="DK15" i="5"/>
  <c r="DK17" i="5" s="1"/>
  <c r="DJ15" i="5"/>
  <c r="DJ17" i="5" s="1"/>
  <c r="DI15" i="5"/>
  <c r="DI17" i="5" s="1"/>
  <c r="DH15" i="5"/>
  <c r="DH17" i="5" s="1"/>
  <c r="DG15" i="5"/>
  <c r="DG17" i="5" s="1"/>
  <c r="DF15" i="5"/>
  <c r="DF17" i="5" s="1"/>
  <c r="DE15" i="5"/>
  <c r="DE17" i="5" s="1"/>
  <c r="DD15" i="5"/>
  <c r="DD17" i="5" s="1"/>
  <c r="DC15" i="5"/>
  <c r="DC17" i="5" s="1"/>
  <c r="DB15" i="5"/>
  <c r="DB17" i="5" s="1"/>
  <c r="DA15" i="5"/>
  <c r="DA17" i="5" s="1"/>
  <c r="CZ15" i="5"/>
  <c r="CZ17" i="5" s="1"/>
  <c r="CY15" i="5"/>
  <c r="CY17" i="5" s="1"/>
  <c r="CX15" i="5"/>
  <c r="CX17" i="5" s="1"/>
  <c r="CW15" i="5"/>
  <c r="CW17" i="5" s="1"/>
  <c r="CV15" i="5"/>
  <c r="CV17" i="5" s="1"/>
  <c r="CU15" i="5"/>
  <c r="CU17" i="5" s="1"/>
  <c r="CT15" i="5"/>
  <c r="CT17" i="5" s="1"/>
  <c r="CS15" i="5"/>
  <c r="CS17" i="5" s="1"/>
  <c r="CR15" i="5"/>
  <c r="CR17" i="5" s="1"/>
  <c r="CQ15" i="5"/>
  <c r="CQ17" i="5" s="1"/>
  <c r="CP15" i="5"/>
  <c r="CP17" i="5" s="1"/>
  <c r="CO15" i="5"/>
  <c r="CO17" i="5" s="1"/>
  <c r="CN15" i="5"/>
  <c r="CN17" i="5" s="1"/>
  <c r="CM15" i="5"/>
  <c r="CM17" i="5" s="1"/>
  <c r="CL15" i="5"/>
  <c r="CL17" i="5" s="1"/>
  <c r="CK15" i="5"/>
  <c r="CK17" i="5" s="1"/>
  <c r="CJ15" i="5"/>
  <c r="CJ17" i="5" s="1"/>
  <c r="CI15" i="5"/>
  <c r="CI17" i="5" s="1"/>
  <c r="CH15" i="5"/>
  <c r="CH17" i="5" s="1"/>
  <c r="CG15" i="5"/>
  <c r="CG17" i="5" s="1"/>
  <c r="CF15" i="5"/>
  <c r="CF17" i="5" s="1"/>
  <c r="CE15" i="5"/>
  <c r="CE17" i="5" s="1"/>
  <c r="CD15" i="5"/>
  <c r="CD17" i="5" s="1"/>
  <c r="CC15" i="5"/>
  <c r="CC17" i="5" s="1"/>
  <c r="CB15" i="5"/>
  <c r="CB17" i="5" s="1"/>
  <c r="CA15" i="5"/>
  <c r="CA17" i="5" s="1"/>
  <c r="BZ15" i="5"/>
  <c r="BZ17" i="5" s="1"/>
  <c r="BY15" i="5"/>
  <c r="BY17" i="5" s="1"/>
  <c r="BX15" i="5"/>
  <c r="BX17" i="5" s="1"/>
  <c r="BW15" i="5"/>
  <c r="BW17" i="5" s="1"/>
  <c r="BV15" i="5"/>
  <c r="BV17" i="5" s="1"/>
  <c r="BU15" i="5"/>
  <c r="BU17" i="5" s="1"/>
  <c r="BT15" i="5"/>
  <c r="BT17" i="5" s="1"/>
  <c r="BS15" i="5"/>
  <c r="BS17" i="5" s="1"/>
  <c r="BR15" i="5"/>
  <c r="BR17" i="5" s="1"/>
  <c r="BQ15" i="5"/>
  <c r="BQ17" i="5" s="1"/>
  <c r="BP15" i="5"/>
  <c r="BP17" i="5" s="1"/>
  <c r="BO15" i="5"/>
  <c r="BO17" i="5" s="1"/>
  <c r="BN15" i="5"/>
  <c r="BN17" i="5" s="1"/>
  <c r="BM15" i="5"/>
  <c r="BM17" i="5" s="1"/>
  <c r="BL15" i="5"/>
  <c r="BL17" i="5" s="1"/>
  <c r="BK15" i="5"/>
  <c r="BK17" i="5" s="1"/>
  <c r="BJ15" i="5"/>
  <c r="BJ17" i="5" s="1"/>
  <c r="BI15" i="5"/>
  <c r="BI17" i="5" s="1"/>
  <c r="BH15" i="5"/>
  <c r="BH17" i="5" s="1"/>
  <c r="BG15" i="5"/>
  <c r="BG17" i="5" s="1"/>
  <c r="BF15" i="5"/>
  <c r="BF17" i="5" s="1"/>
  <c r="BE15" i="5"/>
  <c r="BE17" i="5" s="1"/>
  <c r="BD15" i="5"/>
  <c r="BD17" i="5" s="1"/>
  <c r="BC15" i="5"/>
  <c r="BC17" i="5" s="1"/>
  <c r="BB15" i="5"/>
  <c r="BB17" i="5" s="1"/>
  <c r="BA15" i="5"/>
  <c r="BA17" i="5" s="1"/>
  <c r="AZ15" i="5"/>
  <c r="AZ17" i="5" s="1"/>
  <c r="AY15" i="5"/>
  <c r="AY17" i="5" s="1"/>
  <c r="AX15" i="5"/>
  <c r="AX17" i="5" s="1"/>
  <c r="AW15" i="5"/>
  <c r="AW17" i="5" s="1"/>
  <c r="AV15" i="5"/>
  <c r="AV17" i="5" s="1"/>
  <c r="AU15" i="5"/>
  <c r="AU17" i="5" s="1"/>
  <c r="AT15" i="5"/>
  <c r="AT17" i="5" s="1"/>
  <c r="AS15" i="5"/>
  <c r="AS17" i="5" s="1"/>
  <c r="AR15" i="5"/>
  <c r="AR17" i="5" s="1"/>
  <c r="AQ15" i="5"/>
  <c r="AQ17" i="5" s="1"/>
  <c r="AP15" i="5"/>
  <c r="AP17" i="5" s="1"/>
  <c r="AO15" i="5"/>
  <c r="AO17" i="5" s="1"/>
  <c r="AN15" i="5"/>
  <c r="AN17" i="5" s="1"/>
  <c r="AM15" i="5"/>
  <c r="AM17" i="5" s="1"/>
  <c r="AL15" i="5"/>
  <c r="AL17" i="5" s="1"/>
  <c r="AK15" i="5"/>
  <c r="AK17" i="5" s="1"/>
  <c r="AJ15" i="5"/>
  <c r="AJ17" i="5" s="1"/>
  <c r="AI15" i="5"/>
  <c r="AI17" i="5" s="1"/>
  <c r="AH15" i="5"/>
  <c r="AH17" i="5" s="1"/>
  <c r="AG15" i="5"/>
  <c r="AG17" i="5" s="1"/>
  <c r="AF15" i="5"/>
  <c r="AF17" i="5" s="1"/>
  <c r="AE15" i="5"/>
  <c r="AE17" i="5" s="1"/>
  <c r="AD15" i="5"/>
  <c r="AD17" i="5" s="1"/>
  <c r="AC15" i="5"/>
  <c r="AC17" i="5" s="1"/>
  <c r="AB15" i="5"/>
  <c r="AB17" i="5" s="1"/>
  <c r="AA15" i="5"/>
  <c r="AA17" i="5" s="1"/>
  <c r="Z15" i="5"/>
  <c r="Z17" i="5" s="1"/>
  <c r="Y15" i="5"/>
  <c r="Y17" i="5" s="1"/>
  <c r="X15" i="5"/>
  <c r="X17" i="5" s="1"/>
  <c r="W15" i="5"/>
  <c r="W17" i="5" s="1"/>
  <c r="V15" i="5"/>
  <c r="V17" i="5" s="1"/>
  <c r="U15" i="5"/>
  <c r="U17" i="5" s="1"/>
  <c r="T15" i="5"/>
  <c r="T17" i="5" s="1"/>
  <c r="S15" i="5"/>
  <c r="S17" i="5" s="1"/>
  <c r="R15" i="5"/>
  <c r="R17" i="5" s="1"/>
  <c r="Q15" i="5"/>
  <c r="Q17" i="5" s="1"/>
  <c r="P15" i="5"/>
  <c r="P17" i="5" s="1"/>
  <c r="O15" i="5"/>
  <c r="O17" i="5" s="1"/>
  <c r="N15" i="5"/>
  <c r="N17" i="5" s="1"/>
  <c r="M15" i="5"/>
  <c r="M17" i="5" s="1"/>
  <c r="L15" i="5"/>
  <c r="L17" i="5" s="1"/>
  <c r="K15" i="5"/>
  <c r="K17" i="5" s="1"/>
  <c r="J15" i="5"/>
  <c r="J17" i="5" s="1"/>
  <c r="I15" i="5"/>
  <c r="I17" i="5" s="1"/>
  <c r="H15" i="5"/>
  <c r="H17" i="5" s="1"/>
  <c r="G15" i="5"/>
  <c r="G17" i="5" s="1"/>
  <c r="F15" i="5"/>
  <c r="F17" i="5" s="1"/>
  <c r="E15" i="5"/>
  <c r="E17" i="5" s="1"/>
  <c r="D15" i="5"/>
  <c r="D17" i="5" s="1"/>
  <c r="C15" i="5"/>
  <c r="C17" i="5" s="1"/>
  <c r="KZ12" i="4"/>
  <c r="KZ14" i="4" s="1"/>
  <c r="KY12" i="4"/>
  <c r="KY14" i="4" s="1"/>
  <c r="KX12" i="4"/>
  <c r="KX14" i="4" s="1"/>
  <c r="KW12" i="4"/>
  <c r="KW14" i="4" s="1"/>
  <c r="KV12" i="4"/>
  <c r="KV14" i="4" s="1"/>
  <c r="KU12" i="4"/>
  <c r="KU14" i="4" s="1"/>
  <c r="KT12" i="4"/>
  <c r="KT14" i="4" s="1"/>
  <c r="KS12" i="4"/>
  <c r="KS14" i="4" s="1"/>
  <c r="KR12" i="4"/>
  <c r="KR14" i="4" s="1"/>
  <c r="KQ12" i="4"/>
  <c r="KQ14" i="4" s="1"/>
  <c r="KP12" i="4"/>
  <c r="KP14" i="4" s="1"/>
  <c r="KO12" i="4"/>
  <c r="KO14" i="4" s="1"/>
  <c r="KN12" i="4"/>
  <c r="KN14" i="4" s="1"/>
  <c r="KM12" i="4"/>
  <c r="KM14" i="4" s="1"/>
  <c r="KL12" i="4"/>
  <c r="KL14" i="4" s="1"/>
  <c r="KK12" i="4"/>
  <c r="KK14" i="4" s="1"/>
  <c r="KJ12" i="4"/>
  <c r="KJ14" i="4" s="1"/>
  <c r="KI12" i="4"/>
  <c r="KI14" i="4" s="1"/>
  <c r="KH12" i="4"/>
  <c r="KH14" i="4" s="1"/>
  <c r="KG12" i="4"/>
  <c r="KG14" i="4" s="1"/>
  <c r="KF12" i="4"/>
  <c r="KF14" i="4" s="1"/>
  <c r="KE12" i="4"/>
  <c r="KE14" i="4" s="1"/>
  <c r="KD12" i="4"/>
  <c r="KD14" i="4" s="1"/>
  <c r="KC12" i="4"/>
  <c r="KC14" i="4" s="1"/>
  <c r="KB12" i="4"/>
  <c r="KB14" i="4" s="1"/>
  <c r="KA12" i="4"/>
  <c r="KA14" i="4" s="1"/>
  <c r="JZ12" i="4"/>
  <c r="JZ14" i="4" s="1"/>
  <c r="JY12" i="4"/>
  <c r="JY14" i="4" s="1"/>
  <c r="JX12" i="4"/>
  <c r="JX14" i="4" s="1"/>
  <c r="JW12" i="4"/>
  <c r="JW14" i="4" s="1"/>
  <c r="JV12" i="4"/>
  <c r="JV14" i="4" s="1"/>
  <c r="JU12" i="4"/>
  <c r="JU14" i="4" s="1"/>
  <c r="JT12" i="4"/>
  <c r="JT14" i="4" s="1"/>
  <c r="JS12" i="4"/>
  <c r="JS14" i="4" s="1"/>
  <c r="JR12" i="4"/>
  <c r="JR14" i="4" s="1"/>
  <c r="JQ12" i="4"/>
  <c r="JQ14" i="4" s="1"/>
  <c r="JP12" i="4"/>
  <c r="JP14" i="4" s="1"/>
  <c r="JO12" i="4"/>
  <c r="JO14" i="4" s="1"/>
  <c r="JN12" i="4"/>
  <c r="JN14" i="4" s="1"/>
  <c r="JM12" i="4"/>
  <c r="JM14" i="4" s="1"/>
  <c r="JL12" i="4"/>
  <c r="JL14" i="4" s="1"/>
  <c r="JK12" i="4"/>
  <c r="JK14" i="4" s="1"/>
  <c r="JJ12" i="4"/>
  <c r="JJ14" i="4" s="1"/>
  <c r="JI12" i="4"/>
  <c r="JI14" i="4" s="1"/>
  <c r="JH12" i="4"/>
  <c r="JH14" i="4" s="1"/>
  <c r="JG12" i="4"/>
  <c r="JG14" i="4" s="1"/>
  <c r="JF12" i="4"/>
  <c r="JF14" i="4" s="1"/>
  <c r="JE12" i="4"/>
  <c r="JE14" i="4" s="1"/>
  <c r="JD12" i="4"/>
  <c r="JD14" i="4" s="1"/>
  <c r="JC12" i="4"/>
  <c r="JC14" i="4" s="1"/>
  <c r="JB12" i="4"/>
  <c r="JB14" i="4" s="1"/>
  <c r="JA12" i="4"/>
  <c r="JA14" i="4" s="1"/>
  <c r="IZ12" i="4"/>
  <c r="IZ14" i="4" s="1"/>
  <c r="IY12" i="4"/>
  <c r="IY14" i="4" s="1"/>
  <c r="IX12" i="4"/>
  <c r="IX14" i="4" s="1"/>
  <c r="IW12" i="4"/>
  <c r="IW14" i="4" s="1"/>
  <c r="IV12" i="4"/>
  <c r="IV14" i="4" s="1"/>
  <c r="IU12" i="4"/>
  <c r="IU14" i="4" s="1"/>
  <c r="IT12" i="4"/>
  <c r="IT14" i="4" s="1"/>
  <c r="IS12" i="4"/>
  <c r="IS14" i="4" s="1"/>
  <c r="IR12" i="4"/>
  <c r="IR14" i="4" s="1"/>
  <c r="IQ12" i="4"/>
  <c r="IQ14" i="4" s="1"/>
  <c r="IP12" i="4"/>
  <c r="IP14" i="4" s="1"/>
  <c r="IO12" i="4"/>
  <c r="IO14" i="4" s="1"/>
  <c r="IN12" i="4"/>
  <c r="IN14" i="4" s="1"/>
  <c r="IM12" i="4"/>
  <c r="IM14" i="4" s="1"/>
  <c r="IL12" i="4"/>
  <c r="IL14" i="4" s="1"/>
  <c r="IK12" i="4"/>
  <c r="IK14" i="4" s="1"/>
  <c r="IJ12" i="4"/>
  <c r="IJ14" i="4" s="1"/>
  <c r="II12" i="4"/>
  <c r="II14" i="4" s="1"/>
  <c r="IH12" i="4"/>
  <c r="IH14" i="4" s="1"/>
  <c r="IG12" i="4"/>
  <c r="IG14" i="4" s="1"/>
  <c r="IF12" i="4"/>
  <c r="IF14" i="4" s="1"/>
  <c r="IE12" i="4"/>
  <c r="IE14" i="4" s="1"/>
  <c r="ID12" i="4"/>
  <c r="ID14" i="4" s="1"/>
  <c r="IC12" i="4"/>
  <c r="IC14" i="4" s="1"/>
  <c r="IB12" i="4"/>
  <c r="IB14" i="4" s="1"/>
  <c r="IA12" i="4"/>
  <c r="IA14" i="4" s="1"/>
  <c r="HZ12" i="4"/>
  <c r="HZ14" i="4" s="1"/>
  <c r="HY12" i="4"/>
  <c r="HY14" i="4" s="1"/>
  <c r="HX12" i="4"/>
  <c r="HX14" i="4" s="1"/>
  <c r="HW12" i="4"/>
  <c r="HW14" i="4" s="1"/>
  <c r="HV12" i="4"/>
  <c r="HV14" i="4" s="1"/>
  <c r="HU12" i="4"/>
  <c r="HU14" i="4" s="1"/>
  <c r="HT12" i="4"/>
  <c r="HT14" i="4" s="1"/>
  <c r="HS12" i="4"/>
  <c r="HS14" i="4" s="1"/>
  <c r="HR12" i="4"/>
  <c r="HR14" i="4" s="1"/>
  <c r="HQ12" i="4"/>
  <c r="HQ14" i="4" s="1"/>
  <c r="HP12" i="4"/>
  <c r="HP14" i="4" s="1"/>
  <c r="HO12" i="4"/>
  <c r="HO14" i="4" s="1"/>
  <c r="HN12" i="4"/>
  <c r="HN14" i="4" s="1"/>
  <c r="HM12" i="4"/>
  <c r="HM14" i="4" s="1"/>
  <c r="HL12" i="4"/>
  <c r="HL14" i="4" s="1"/>
  <c r="HK12" i="4"/>
  <c r="HK14" i="4" s="1"/>
  <c r="HJ12" i="4"/>
  <c r="HJ14" i="4" s="1"/>
  <c r="HI12" i="4"/>
  <c r="HI14" i="4" s="1"/>
  <c r="HH12" i="4"/>
  <c r="HH14" i="4" s="1"/>
  <c r="HG12" i="4"/>
  <c r="HG14" i="4" s="1"/>
  <c r="HF12" i="4"/>
  <c r="HF14" i="4" s="1"/>
  <c r="HE12" i="4"/>
  <c r="HE14" i="4" s="1"/>
  <c r="HD12" i="4"/>
  <c r="HD14" i="4" s="1"/>
  <c r="HC12" i="4"/>
  <c r="HC14" i="4" s="1"/>
  <c r="HB12" i="4"/>
  <c r="HB14" i="4" s="1"/>
  <c r="HA12" i="4"/>
  <c r="HA14" i="4" s="1"/>
  <c r="GZ12" i="4"/>
  <c r="GZ14" i="4" s="1"/>
  <c r="GY12" i="4"/>
  <c r="GY14" i="4" s="1"/>
  <c r="GX12" i="4"/>
  <c r="GX14" i="4" s="1"/>
  <c r="GW12" i="4"/>
  <c r="GW14" i="4" s="1"/>
  <c r="GV12" i="4"/>
  <c r="GV14" i="4" s="1"/>
  <c r="GU12" i="4"/>
  <c r="GU14" i="4" s="1"/>
  <c r="GT12" i="4"/>
  <c r="GT14" i="4" s="1"/>
  <c r="GS12" i="4"/>
  <c r="GS14" i="4" s="1"/>
  <c r="GR12" i="4"/>
  <c r="GR14" i="4" s="1"/>
  <c r="GQ12" i="4"/>
  <c r="GQ14" i="4" s="1"/>
  <c r="GP12" i="4"/>
  <c r="GP14" i="4" s="1"/>
  <c r="GO12" i="4"/>
  <c r="GO14" i="4" s="1"/>
  <c r="GN12" i="4"/>
  <c r="GN14" i="4" s="1"/>
  <c r="GM12" i="4"/>
  <c r="GM14" i="4" s="1"/>
  <c r="GL12" i="4"/>
  <c r="GL14" i="4" s="1"/>
  <c r="GK12" i="4"/>
  <c r="GK14" i="4" s="1"/>
  <c r="GJ12" i="4"/>
  <c r="GJ14" i="4" s="1"/>
  <c r="GI12" i="4"/>
  <c r="GI14" i="4" s="1"/>
  <c r="GH12" i="4"/>
  <c r="GH14" i="4" s="1"/>
  <c r="GG12" i="4"/>
  <c r="GG14" i="4" s="1"/>
  <c r="GF12" i="4"/>
  <c r="GF14" i="4" s="1"/>
  <c r="GE12" i="4"/>
  <c r="GE14" i="4" s="1"/>
  <c r="GD12" i="4"/>
  <c r="GD14" i="4" s="1"/>
  <c r="GC12" i="4"/>
  <c r="GC14" i="4" s="1"/>
  <c r="GB12" i="4"/>
  <c r="GB14" i="4" s="1"/>
  <c r="GA12" i="4"/>
  <c r="GA14" i="4" s="1"/>
  <c r="FZ12" i="4"/>
  <c r="FZ14" i="4" s="1"/>
  <c r="FY12" i="4"/>
  <c r="FY14" i="4" s="1"/>
  <c r="FX12" i="4"/>
  <c r="FX14" i="4" s="1"/>
  <c r="FW12" i="4"/>
  <c r="FW14" i="4" s="1"/>
  <c r="FV12" i="4"/>
  <c r="FV14" i="4" s="1"/>
  <c r="FU12" i="4"/>
  <c r="FU14" i="4" s="1"/>
  <c r="FT12" i="4"/>
  <c r="FT14" i="4" s="1"/>
  <c r="FS12" i="4"/>
  <c r="FS14" i="4" s="1"/>
  <c r="FR12" i="4"/>
  <c r="FR14" i="4" s="1"/>
  <c r="FQ12" i="4"/>
  <c r="FQ14" i="4" s="1"/>
  <c r="FP12" i="4"/>
  <c r="FP14" i="4" s="1"/>
  <c r="FO12" i="4"/>
  <c r="FO14" i="4" s="1"/>
  <c r="FN12" i="4"/>
  <c r="FN14" i="4" s="1"/>
  <c r="FM12" i="4"/>
  <c r="FM14" i="4" s="1"/>
  <c r="FL12" i="4"/>
  <c r="FL14" i="4" s="1"/>
  <c r="FK12" i="4"/>
  <c r="FK14" i="4" s="1"/>
  <c r="FJ12" i="4"/>
  <c r="FJ14" i="4" s="1"/>
  <c r="FI12" i="4"/>
  <c r="FI14" i="4" s="1"/>
  <c r="FH12" i="4"/>
  <c r="FH14" i="4" s="1"/>
  <c r="FG12" i="4"/>
  <c r="FG14" i="4" s="1"/>
  <c r="FF12" i="4"/>
  <c r="FF14" i="4" s="1"/>
  <c r="FE12" i="4"/>
  <c r="FE14" i="4" s="1"/>
  <c r="FD12" i="4"/>
  <c r="FD14" i="4" s="1"/>
  <c r="FC12" i="4"/>
  <c r="FC14" i="4" s="1"/>
  <c r="FB12" i="4"/>
  <c r="FB14" i="4" s="1"/>
  <c r="FA12" i="4"/>
  <c r="FA14" i="4" s="1"/>
  <c r="EZ12" i="4"/>
  <c r="EZ14" i="4" s="1"/>
  <c r="EY12" i="4"/>
  <c r="EY14" i="4" s="1"/>
  <c r="EX12" i="4"/>
  <c r="EX14" i="4" s="1"/>
  <c r="EW12" i="4"/>
  <c r="EW14" i="4" s="1"/>
  <c r="EV12" i="4"/>
  <c r="EV14" i="4" s="1"/>
  <c r="EU12" i="4"/>
  <c r="EU14" i="4" s="1"/>
  <c r="ET12" i="4"/>
  <c r="ET14" i="4" s="1"/>
  <c r="ES12" i="4"/>
  <c r="ES14" i="4" s="1"/>
  <c r="ER12" i="4"/>
  <c r="ER14" i="4" s="1"/>
  <c r="EQ12" i="4"/>
  <c r="EQ14" i="4" s="1"/>
  <c r="EP12" i="4"/>
  <c r="EP14" i="4" s="1"/>
  <c r="EO12" i="4"/>
  <c r="EO14" i="4" s="1"/>
  <c r="EN12" i="4"/>
  <c r="EN14" i="4" s="1"/>
  <c r="EM12" i="4"/>
  <c r="EM14" i="4" s="1"/>
  <c r="EL12" i="4"/>
  <c r="EL14" i="4" s="1"/>
  <c r="EK12" i="4"/>
  <c r="EK14" i="4" s="1"/>
  <c r="EJ12" i="4"/>
  <c r="EJ14" i="4" s="1"/>
  <c r="EI12" i="4"/>
  <c r="EI14" i="4" s="1"/>
  <c r="EH12" i="4"/>
  <c r="EH14" i="4" s="1"/>
  <c r="EG12" i="4"/>
  <c r="EG14" i="4" s="1"/>
  <c r="EF12" i="4"/>
  <c r="EF14" i="4" s="1"/>
  <c r="EE12" i="4"/>
  <c r="EE14" i="4" s="1"/>
  <c r="ED12" i="4"/>
  <c r="ED14" i="4" s="1"/>
  <c r="EC12" i="4"/>
  <c r="EC14" i="4" s="1"/>
  <c r="EB12" i="4"/>
  <c r="EB14" i="4" s="1"/>
  <c r="EA12" i="4"/>
  <c r="EA14" i="4" s="1"/>
  <c r="DZ12" i="4"/>
  <c r="DZ14" i="4" s="1"/>
  <c r="DY12" i="4"/>
  <c r="DY14" i="4" s="1"/>
  <c r="DX12" i="4"/>
  <c r="DX14" i="4" s="1"/>
  <c r="DW12" i="4"/>
  <c r="DW14" i="4" s="1"/>
  <c r="DV12" i="4"/>
  <c r="DV14" i="4" s="1"/>
  <c r="DU12" i="4"/>
  <c r="DU14" i="4" s="1"/>
  <c r="DT12" i="4"/>
  <c r="DT14" i="4" s="1"/>
  <c r="DS12" i="4"/>
  <c r="DS14" i="4" s="1"/>
  <c r="DR12" i="4"/>
  <c r="DR14" i="4" s="1"/>
  <c r="DQ12" i="4"/>
  <c r="DQ14" i="4" s="1"/>
  <c r="DP12" i="4"/>
  <c r="DP14" i="4" s="1"/>
  <c r="DO12" i="4"/>
  <c r="DO14" i="4" s="1"/>
  <c r="DN12" i="4"/>
  <c r="DN14" i="4" s="1"/>
  <c r="DM12" i="4"/>
  <c r="DM14" i="4" s="1"/>
  <c r="DL12" i="4"/>
  <c r="DL14" i="4" s="1"/>
  <c r="DK12" i="4"/>
  <c r="DK14" i="4" s="1"/>
  <c r="DJ12" i="4"/>
  <c r="DJ14" i="4" s="1"/>
  <c r="DI12" i="4"/>
  <c r="DI14" i="4" s="1"/>
  <c r="DH12" i="4"/>
  <c r="DH14" i="4" s="1"/>
  <c r="DG12" i="4"/>
  <c r="DG14" i="4" s="1"/>
  <c r="DF12" i="4"/>
  <c r="DF14" i="4" s="1"/>
  <c r="DE12" i="4"/>
  <c r="DE14" i="4" s="1"/>
  <c r="DD12" i="4"/>
  <c r="DD14" i="4" s="1"/>
  <c r="DC12" i="4"/>
  <c r="DC14" i="4" s="1"/>
  <c r="DB12" i="4"/>
  <c r="DB14" i="4" s="1"/>
  <c r="DA12" i="4"/>
  <c r="DA14" i="4" s="1"/>
  <c r="CZ12" i="4"/>
  <c r="CZ14" i="4" s="1"/>
  <c r="CY12" i="4"/>
  <c r="CY14" i="4" s="1"/>
  <c r="CX12" i="4"/>
  <c r="CX14" i="4" s="1"/>
  <c r="CW12" i="4"/>
  <c r="CW14" i="4" s="1"/>
  <c r="CV12" i="4"/>
  <c r="CV14" i="4" s="1"/>
  <c r="CU12" i="4"/>
  <c r="CU14" i="4" s="1"/>
  <c r="CT12" i="4"/>
  <c r="CT14" i="4" s="1"/>
  <c r="CS12" i="4"/>
  <c r="CS14" i="4" s="1"/>
  <c r="CR12" i="4"/>
  <c r="CR14" i="4" s="1"/>
  <c r="CQ12" i="4"/>
  <c r="CQ14" i="4" s="1"/>
  <c r="CP12" i="4"/>
  <c r="CP14" i="4" s="1"/>
  <c r="CO12" i="4"/>
  <c r="CO14" i="4" s="1"/>
  <c r="CN12" i="4"/>
  <c r="CN14" i="4" s="1"/>
  <c r="CM12" i="4"/>
  <c r="CM14" i="4" s="1"/>
  <c r="CL12" i="4"/>
  <c r="CL14" i="4" s="1"/>
  <c r="CK12" i="4"/>
  <c r="CK14" i="4" s="1"/>
  <c r="CJ12" i="4"/>
  <c r="CJ14" i="4" s="1"/>
  <c r="CI12" i="4"/>
  <c r="CI14" i="4" s="1"/>
  <c r="CH12" i="4"/>
  <c r="CH14" i="4" s="1"/>
  <c r="CG12" i="4"/>
  <c r="CG14" i="4" s="1"/>
  <c r="CF12" i="4"/>
  <c r="CF14" i="4" s="1"/>
  <c r="CE12" i="4"/>
  <c r="CE14" i="4" s="1"/>
  <c r="CD12" i="4"/>
  <c r="CD14" i="4" s="1"/>
  <c r="CC12" i="4"/>
  <c r="CC14" i="4" s="1"/>
  <c r="CB12" i="4"/>
  <c r="CB14" i="4" s="1"/>
  <c r="CA12" i="4"/>
  <c r="CA14" i="4" s="1"/>
  <c r="BZ12" i="4"/>
  <c r="BZ14" i="4" s="1"/>
  <c r="BY12" i="4"/>
  <c r="BY14" i="4" s="1"/>
  <c r="BX12" i="4"/>
  <c r="BX14" i="4" s="1"/>
  <c r="BW12" i="4"/>
  <c r="BW14" i="4" s="1"/>
  <c r="BV12" i="4"/>
  <c r="BV14" i="4" s="1"/>
  <c r="BU12" i="4"/>
  <c r="BU14" i="4" s="1"/>
  <c r="BT12" i="4"/>
  <c r="BT14" i="4" s="1"/>
  <c r="BS12" i="4"/>
  <c r="BS14" i="4" s="1"/>
  <c r="BR12" i="4"/>
  <c r="BR14" i="4" s="1"/>
  <c r="BQ12" i="4"/>
  <c r="BQ14" i="4" s="1"/>
  <c r="BP12" i="4"/>
  <c r="BP14" i="4" s="1"/>
  <c r="BO12" i="4"/>
  <c r="BO14" i="4" s="1"/>
  <c r="BN12" i="4"/>
  <c r="BN14" i="4" s="1"/>
  <c r="BM12" i="4"/>
  <c r="BM14" i="4" s="1"/>
  <c r="BL12" i="4"/>
  <c r="BL14" i="4" s="1"/>
  <c r="BK12" i="4"/>
  <c r="BK14" i="4" s="1"/>
  <c r="BJ12" i="4"/>
  <c r="BJ14" i="4" s="1"/>
  <c r="BI12" i="4"/>
  <c r="BI14" i="4" s="1"/>
  <c r="BH12" i="4"/>
  <c r="BH14" i="4" s="1"/>
  <c r="BG12" i="4"/>
  <c r="BG14" i="4" s="1"/>
  <c r="BF12" i="4"/>
  <c r="BF14" i="4" s="1"/>
  <c r="BE12" i="4"/>
  <c r="BE14" i="4" s="1"/>
  <c r="BD12" i="4"/>
  <c r="BD14" i="4" s="1"/>
  <c r="BC12" i="4"/>
  <c r="BC14" i="4" s="1"/>
  <c r="BB12" i="4"/>
  <c r="BB14" i="4" s="1"/>
  <c r="BA12" i="4"/>
  <c r="BA14" i="4" s="1"/>
  <c r="AZ12" i="4"/>
  <c r="AZ14" i="4" s="1"/>
  <c r="AY12" i="4"/>
  <c r="AY14" i="4" s="1"/>
  <c r="AX12" i="4"/>
  <c r="AX14" i="4" s="1"/>
  <c r="AW12" i="4"/>
  <c r="AW14" i="4" s="1"/>
  <c r="AV12" i="4"/>
  <c r="AV14" i="4" s="1"/>
  <c r="AU12" i="4"/>
  <c r="AU14" i="4" s="1"/>
  <c r="AT12" i="4"/>
  <c r="AT14" i="4" s="1"/>
  <c r="AS12" i="4"/>
  <c r="AS14" i="4" s="1"/>
  <c r="AR12" i="4"/>
  <c r="AR14" i="4" s="1"/>
  <c r="AQ12" i="4"/>
  <c r="AQ14" i="4" s="1"/>
  <c r="AP12" i="4"/>
  <c r="AP14" i="4" s="1"/>
  <c r="AO12" i="4"/>
  <c r="AO14" i="4" s="1"/>
  <c r="AN12" i="4"/>
  <c r="AN14" i="4" s="1"/>
  <c r="AM12" i="4"/>
  <c r="AM14" i="4" s="1"/>
  <c r="AL12" i="4"/>
  <c r="AL14" i="4" s="1"/>
  <c r="AK12" i="4"/>
  <c r="AK14" i="4" s="1"/>
  <c r="AJ12" i="4"/>
  <c r="AJ14" i="4" s="1"/>
  <c r="AI12" i="4"/>
  <c r="AI14" i="4" s="1"/>
  <c r="AH12" i="4"/>
  <c r="AH14" i="4" s="1"/>
  <c r="AG12" i="4"/>
  <c r="AG14" i="4" s="1"/>
  <c r="AF12" i="4"/>
  <c r="AF14" i="4" s="1"/>
  <c r="AE12" i="4"/>
  <c r="AE14" i="4" s="1"/>
  <c r="AD12" i="4"/>
  <c r="AD14" i="4" s="1"/>
  <c r="AC12" i="4"/>
  <c r="AC14" i="4" s="1"/>
  <c r="AB12" i="4"/>
  <c r="AB14" i="4" s="1"/>
  <c r="AA12" i="4"/>
  <c r="AA14" i="4" s="1"/>
  <c r="Z12" i="4"/>
  <c r="Z14" i="4" s="1"/>
  <c r="Y12" i="4"/>
  <c r="Y14" i="4" s="1"/>
  <c r="X12" i="4"/>
  <c r="X14" i="4" s="1"/>
  <c r="W12" i="4"/>
  <c r="W14" i="4" s="1"/>
  <c r="V12" i="4"/>
  <c r="V14" i="4" s="1"/>
  <c r="U12" i="4"/>
  <c r="U14" i="4" s="1"/>
  <c r="T12" i="4"/>
  <c r="T14" i="4" s="1"/>
  <c r="S12" i="4"/>
  <c r="S14" i="4" s="1"/>
  <c r="R12" i="4"/>
  <c r="R14" i="4" s="1"/>
  <c r="Q12" i="4"/>
  <c r="Q14" i="4" s="1"/>
  <c r="P12" i="4"/>
  <c r="P14" i="4" s="1"/>
  <c r="O12" i="4"/>
  <c r="O14" i="4" s="1"/>
  <c r="N12" i="4"/>
  <c r="N14" i="4" s="1"/>
  <c r="M12" i="4"/>
  <c r="M14" i="4" s="1"/>
  <c r="L12" i="4"/>
  <c r="L14" i="4" s="1"/>
  <c r="K12" i="4"/>
  <c r="K14" i="4" s="1"/>
  <c r="J12" i="4"/>
  <c r="J14" i="4" s="1"/>
  <c r="I12" i="4"/>
  <c r="I14" i="4" s="1"/>
  <c r="H12" i="4"/>
  <c r="H14" i="4" s="1"/>
  <c r="G12" i="4"/>
  <c r="G14" i="4" s="1"/>
  <c r="F12" i="4"/>
  <c r="F14" i="4" s="1"/>
  <c r="E12" i="4"/>
  <c r="E14" i="4" s="1"/>
  <c r="D12" i="4"/>
  <c r="D14" i="4" s="1"/>
  <c r="KZ5" i="3"/>
  <c r="KZ7" i="3" s="1"/>
  <c r="KY5" i="3"/>
  <c r="KY7" i="3" s="1"/>
  <c r="KX5" i="3"/>
  <c r="KX7" i="3" s="1"/>
  <c r="KW5" i="3"/>
  <c r="KW7" i="3" s="1"/>
  <c r="KV5" i="3"/>
  <c r="KV7" i="3" s="1"/>
  <c r="KU5" i="3"/>
  <c r="KU7" i="3" s="1"/>
  <c r="KT5" i="3"/>
  <c r="KT7" i="3" s="1"/>
  <c r="KS5" i="3"/>
  <c r="KS7" i="3" s="1"/>
  <c r="KR5" i="3"/>
  <c r="KR7" i="3" s="1"/>
  <c r="KQ5" i="3"/>
  <c r="KQ7" i="3" s="1"/>
  <c r="KP5" i="3"/>
  <c r="KP7" i="3" s="1"/>
  <c r="KO5" i="3"/>
  <c r="KO7" i="3" s="1"/>
  <c r="KN5" i="3"/>
  <c r="KN7" i="3" s="1"/>
  <c r="KM5" i="3"/>
  <c r="KM7" i="3" s="1"/>
  <c r="KL5" i="3"/>
  <c r="KL7" i="3" s="1"/>
  <c r="KK5" i="3"/>
  <c r="KK7" i="3" s="1"/>
  <c r="KJ5" i="3"/>
  <c r="KJ7" i="3" s="1"/>
  <c r="KI5" i="3"/>
  <c r="KI7" i="3" s="1"/>
  <c r="KH5" i="3"/>
  <c r="KH7" i="3" s="1"/>
  <c r="KG5" i="3"/>
  <c r="KG7" i="3" s="1"/>
  <c r="KF5" i="3"/>
  <c r="KF7" i="3" s="1"/>
  <c r="KE5" i="3"/>
  <c r="KE7" i="3" s="1"/>
  <c r="KD5" i="3"/>
  <c r="KD7" i="3" s="1"/>
  <c r="KC5" i="3"/>
  <c r="KC7" i="3" s="1"/>
  <c r="KB5" i="3"/>
  <c r="KB7" i="3" s="1"/>
  <c r="KA5" i="3"/>
  <c r="KA7" i="3" s="1"/>
  <c r="JZ5" i="3"/>
  <c r="JZ7" i="3" s="1"/>
  <c r="JY5" i="3"/>
  <c r="JY7" i="3" s="1"/>
  <c r="JX5" i="3"/>
  <c r="JX7" i="3" s="1"/>
  <c r="JW5" i="3"/>
  <c r="JW7" i="3" s="1"/>
  <c r="JV5" i="3"/>
  <c r="JV7" i="3" s="1"/>
  <c r="JU5" i="3"/>
  <c r="JU7" i="3" s="1"/>
  <c r="JT5" i="3"/>
  <c r="JT7" i="3" s="1"/>
  <c r="JS5" i="3"/>
  <c r="JS7" i="3" s="1"/>
  <c r="JR5" i="3"/>
  <c r="JR7" i="3" s="1"/>
  <c r="JQ5" i="3"/>
  <c r="JQ7" i="3" s="1"/>
  <c r="JP5" i="3"/>
  <c r="JP7" i="3" s="1"/>
  <c r="JO5" i="3"/>
  <c r="JO7" i="3" s="1"/>
  <c r="JN5" i="3"/>
  <c r="JN7" i="3" s="1"/>
  <c r="JM5" i="3"/>
  <c r="JM7" i="3" s="1"/>
  <c r="JL5" i="3"/>
  <c r="JL7" i="3" s="1"/>
  <c r="JK5" i="3"/>
  <c r="JK7" i="3" s="1"/>
  <c r="JJ5" i="3"/>
  <c r="JJ7" i="3" s="1"/>
  <c r="JI5" i="3"/>
  <c r="JI7" i="3" s="1"/>
  <c r="JH5" i="3"/>
  <c r="JH7" i="3" s="1"/>
  <c r="JG5" i="3"/>
  <c r="JG7" i="3" s="1"/>
  <c r="JF5" i="3"/>
  <c r="JF7" i="3" s="1"/>
  <c r="JE5" i="3"/>
  <c r="JE7" i="3" s="1"/>
  <c r="JD5" i="3"/>
  <c r="JD7" i="3" s="1"/>
  <c r="JC5" i="3"/>
  <c r="JC7" i="3" s="1"/>
  <c r="JB5" i="3"/>
  <c r="JB7" i="3" s="1"/>
  <c r="JA5" i="3"/>
  <c r="JA7" i="3" s="1"/>
  <c r="IZ5" i="3"/>
  <c r="IZ7" i="3" s="1"/>
  <c r="IY5" i="3"/>
  <c r="IY7" i="3" s="1"/>
  <c r="IX5" i="3"/>
  <c r="IX7" i="3" s="1"/>
  <c r="IW5" i="3"/>
  <c r="IW7" i="3" s="1"/>
  <c r="IV5" i="3"/>
  <c r="IV7" i="3" s="1"/>
  <c r="IU5" i="3"/>
  <c r="IU7" i="3" s="1"/>
  <c r="IT5" i="3"/>
  <c r="IT7" i="3" s="1"/>
  <c r="IS5" i="3"/>
  <c r="IS7" i="3" s="1"/>
  <c r="IR5" i="3"/>
  <c r="IR7" i="3" s="1"/>
  <c r="IQ5" i="3"/>
  <c r="IQ7" i="3" s="1"/>
  <c r="IP5" i="3"/>
  <c r="IP7" i="3" s="1"/>
  <c r="IO5" i="3"/>
  <c r="IO7" i="3" s="1"/>
  <c r="IN5" i="3"/>
  <c r="IN7" i="3" s="1"/>
  <c r="IM5" i="3"/>
  <c r="IM7" i="3" s="1"/>
  <c r="IL5" i="3"/>
  <c r="IL7" i="3" s="1"/>
  <c r="IK5" i="3"/>
  <c r="IK7" i="3" s="1"/>
  <c r="IJ5" i="3"/>
  <c r="IJ7" i="3" s="1"/>
  <c r="II5" i="3"/>
  <c r="II7" i="3" s="1"/>
  <c r="IH5" i="3"/>
  <c r="IH7" i="3" s="1"/>
  <c r="IG5" i="3"/>
  <c r="IG7" i="3" s="1"/>
  <c r="IF5" i="3"/>
  <c r="IF7" i="3" s="1"/>
  <c r="IE5" i="3"/>
  <c r="IE7" i="3" s="1"/>
  <c r="ID5" i="3"/>
  <c r="ID7" i="3" s="1"/>
  <c r="IC5" i="3"/>
  <c r="IC7" i="3" s="1"/>
  <c r="IB5" i="3"/>
  <c r="IB7" i="3" s="1"/>
  <c r="IA5" i="3"/>
  <c r="IA7" i="3" s="1"/>
  <c r="HZ5" i="3"/>
  <c r="HZ7" i="3" s="1"/>
  <c r="HY5" i="3"/>
  <c r="HY7" i="3" s="1"/>
  <c r="HX5" i="3"/>
  <c r="HX7" i="3" s="1"/>
  <c r="HW5" i="3"/>
  <c r="HW7" i="3" s="1"/>
  <c r="HV5" i="3"/>
  <c r="HV7" i="3" s="1"/>
  <c r="HU5" i="3"/>
  <c r="HU7" i="3" s="1"/>
  <c r="HT5" i="3"/>
  <c r="HT7" i="3" s="1"/>
  <c r="HS5" i="3"/>
  <c r="HS7" i="3" s="1"/>
  <c r="HR5" i="3"/>
  <c r="HR7" i="3" s="1"/>
  <c r="HQ5" i="3"/>
  <c r="HQ7" i="3" s="1"/>
  <c r="HP5" i="3"/>
  <c r="HP7" i="3" s="1"/>
  <c r="HO5" i="3"/>
  <c r="HO7" i="3" s="1"/>
  <c r="HN5" i="3"/>
  <c r="HN7" i="3" s="1"/>
  <c r="HM5" i="3"/>
  <c r="HM7" i="3" s="1"/>
  <c r="HL5" i="3"/>
  <c r="HL7" i="3" s="1"/>
  <c r="HK5" i="3"/>
  <c r="HK7" i="3" s="1"/>
  <c r="HJ5" i="3"/>
  <c r="HJ7" i="3" s="1"/>
  <c r="HI5" i="3"/>
  <c r="HI7" i="3" s="1"/>
  <c r="HH5" i="3"/>
  <c r="HH7" i="3" s="1"/>
  <c r="HG5" i="3"/>
  <c r="HG7" i="3" s="1"/>
  <c r="HF5" i="3"/>
  <c r="HF7" i="3" s="1"/>
  <c r="HE5" i="3"/>
  <c r="HE7" i="3" s="1"/>
  <c r="HD5" i="3"/>
  <c r="HD7" i="3" s="1"/>
  <c r="HC5" i="3"/>
  <c r="HC7" i="3" s="1"/>
  <c r="HB5" i="3"/>
  <c r="HB7" i="3" s="1"/>
  <c r="HA5" i="3"/>
  <c r="HA7" i="3" s="1"/>
  <c r="GZ5" i="3"/>
  <c r="GZ7" i="3" s="1"/>
  <c r="GY5" i="3"/>
  <c r="GY7" i="3" s="1"/>
  <c r="GX5" i="3"/>
  <c r="GX7" i="3" s="1"/>
  <c r="GW5" i="3"/>
  <c r="GW7" i="3" s="1"/>
  <c r="GV5" i="3"/>
  <c r="GV7" i="3" s="1"/>
  <c r="GU5" i="3"/>
  <c r="GU7" i="3" s="1"/>
  <c r="GT5" i="3"/>
  <c r="GT7" i="3" s="1"/>
  <c r="GS5" i="3"/>
  <c r="GS7" i="3" s="1"/>
  <c r="GR5" i="3"/>
  <c r="GR7" i="3" s="1"/>
  <c r="GQ5" i="3"/>
  <c r="GQ7" i="3" s="1"/>
  <c r="GP5" i="3"/>
  <c r="GP7" i="3" s="1"/>
  <c r="GO5" i="3"/>
  <c r="GO7" i="3" s="1"/>
  <c r="GN5" i="3"/>
  <c r="GN7" i="3" s="1"/>
  <c r="GM5" i="3"/>
  <c r="GM7" i="3" s="1"/>
  <c r="GL5" i="3"/>
  <c r="GL7" i="3" s="1"/>
  <c r="GK5" i="3"/>
  <c r="GK7" i="3" s="1"/>
  <c r="GJ5" i="3"/>
  <c r="GJ7" i="3" s="1"/>
  <c r="GI5" i="3"/>
  <c r="GI7" i="3" s="1"/>
  <c r="GH5" i="3"/>
  <c r="GH7" i="3" s="1"/>
  <c r="GG5" i="3"/>
  <c r="GG7" i="3" s="1"/>
  <c r="GF5" i="3"/>
  <c r="GF7" i="3" s="1"/>
  <c r="GE5" i="3"/>
  <c r="GE7" i="3" s="1"/>
  <c r="GD5" i="3"/>
  <c r="GD7" i="3" s="1"/>
  <c r="GC5" i="3"/>
  <c r="GC7" i="3" s="1"/>
  <c r="GB5" i="3"/>
  <c r="GB7" i="3" s="1"/>
  <c r="GA5" i="3"/>
  <c r="GA7" i="3" s="1"/>
  <c r="FZ5" i="3"/>
  <c r="FZ7" i="3" s="1"/>
  <c r="FY5" i="3"/>
  <c r="FY7" i="3" s="1"/>
  <c r="FX5" i="3"/>
  <c r="FX7" i="3" s="1"/>
  <c r="FW5" i="3"/>
  <c r="FW7" i="3" s="1"/>
  <c r="FV5" i="3"/>
  <c r="FV7" i="3" s="1"/>
  <c r="FU5" i="3"/>
  <c r="FU7" i="3" s="1"/>
  <c r="FT5" i="3"/>
  <c r="FT7" i="3" s="1"/>
  <c r="FS5" i="3"/>
  <c r="FS7" i="3" s="1"/>
  <c r="FR5" i="3"/>
  <c r="FR7" i="3" s="1"/>
  <c r="FQ5" i="3"/>
  <c r="FQ7" i="3" s="1"/>
  <c r="FP5" i="3"/>
  <c r="FP7" i="3" s="1"/>
  <c r="FO5" i="3"/>
  <c r="FO7" i="3" s="1"/>
  <c r="FN5" i="3"/>
  <c r="FN7" i="3" s="1"/>
  <c r="FM5" i="3"/>
  <c r="FM7" i="3" s="1"/>
  <c r="FL5" i="3"/>
  <c r="FL7" i="3" s="1"/>
  <c r="FK5" i="3"/>
  <c r="FK7" i="3" s="1"/>
  <c r="FJ5" i="3"/>
  <c r="FJ7" i="3" s="1"/>
  <c r="FI5" i="3"/>
  <c r="FI7" i="3" s="1"/>
  <c r="FH5" i="3"/>
  <c r="FH7" i="3" s="1"/>
  <c r="FG5" i="3"/>
  <c r="FG7" i="3" s="1"/>
  <c r="FF5" i="3"/>
  <c r="FF7" i="3" s="1"/>
  <c r="FE5" i="3"/>
  <c r="FE7" i="3" s="1"/>
  <c r="FD5" i="3"/>
  <c r="FD7" i="3" s="1"/>
  <c r="FC5" i="3"/>
  <c r="FC7" i="3" s="1"/>
  <c r="FB5" i="3"/>
  <c r="FB7" i="3" s="1"/>
  <c r="FA5" i="3"/>
  <c r="FA7" i="3" s="1"/>
  <c r="EZ5" i="3"/>
  <c r="EZ7" i="3" s="1"/>
  <c r="EY5" i="3"/>
  <c r="EY7" i="3" s="1"/>
  <c r="EX5" i="3"/>
  <c r="EX7" i="3" s="1"/>
  <c r="EW5" i="3"/>
  <c r="EW7" i="3" s="1"/>
  <c r="EV5" i="3"/>
  <c r="EV7" i="3" s="1"/>
  <c r="EU5" i="3"/>
  <c r="EU7" i="3" s="1"/>
  <c r="ET5" i="3"/>
  <c r="ET7" i="3" s="1"/>
  <c r="ES5" i="3"/>
  <c r="ES7" i="3" s="1"/>
  <c r="ER5" i="3"/>
  <c r="ER7" i="3" s="1"/>
  <c r="EQ5" i="3"/>
  <c r="EQ7" i="3" s="1"/>
  <c r="EP5" i="3"/>
  <c r="EP7" i="3" s="1"/>
  <c r="EO5" i="3"/>
  <c r="EO7" i="3" s="1"/>
  <c r="EN5" i="3"/>
  <c r="EN7" i="3" s="1"/>
  <c r="EM5" i="3"/>
  <c r="EM7" i="3" s="1"/>
  <c r="EL5" i="3"/>
  <c r="EL7" i="3" s="1"/>
  <c r="EK5" i="3"/>
  <c r="EK7" i="3" s="1"/>
  <c r="EJ5" i="3"/>
  <c r="EJ7" i="3" s="1"/>
  <c r="EI5" i="3"/>
  <c r="EI7" i="3" s="1"/>
  <c r="EH5" i="3"/>
  <c r="EH7" i="3" s="1"/>
  <c r="EG5" i="3"/>
  <c r="EG7" i="3" s="1"/>
  <c r="EF5" i="3"/>
  <c r="EF7" i="3" s="1"/>
  <c r="EE5" i="3"/>
  <c r="EE7" i="3" s="1"/>
  <c r="ED5" i="3"/>
  <c r="ED7" i="3" s="1"/>
  <c r="EC5" i="3"/>
  <c r="EC7" i="3" s="1"/>
  <c r="EB5" i="3"/>
  <c r="EB7" i="3" s="1"/>
  <c r="EA5" i="3"/>
  <c r="EA7" i="3" s="1"/>
  <c r="DZ5" i="3"/>
  <c r="DZ7" i="3" s="1"/>
  <c r="DY5" i="3"/>
  <c r="DY7" i="3" s="1"/>
  <c r="DX5" i="3"/>
  <c r="DX7" i="3" s="1"/>
  <c r="DW5" i="3"/>
  <c r="DW7" i="3" s="1"/>
  <c r="DV5" i="3"/>
  <c r="DV7" i="3" s="1"/>
  <c r="DU5" i="3"/>
  <c r="DU7" i="3" s="1"/>
  <c r="DT5" i="3"/>
  <c r="DT7" i="3" s="1"/>
  <c r="DS5" i="3"/>
  <c r="DS7" i="3" s="1"/>
  <c r="DR5" i="3"/>
  <c r="DR7" i="3" s="1"/>
  <c r="DQ5" i="3"/>
  <c r="DQ7" i="3" s="1"/>
  <c r="DP5" i="3"/>
  <c r="DP7" i="3" s="1"/>
  <c r="DO5" i="3"/>
  <c r="DO7" i="3" s="1"/>
  <c r="DN5" i="3"/>
  <c r="DN7" i="3" s="1"/>
  <c r="DM5" i="3"/>
  <c r="DM7" i="3" s="1"/>
  <c r="DL5" i="3"/>
  <c r="DL7" i="3" s="1"/>
  <c r="DK5" i="3"/>
  <c r="DK7" i="3" s="1"/>
  <c r="DJ5" i="3"/>
  <c r="DJ7" i="3" s="1"/>
  <c r="DI5" i="3"/>
  <c r="DI7" i="3" s="1"/>
  <c r="DH5" i="3"/>
  <c r="DH7" i="3" s="1"/>
  <c r="DG5" i="3"/>
  <c r="DG7" i="3" s="1"/>
  <c r="DF5" i="3"/>
  <c r="DF7" i="3" s="1"/>
  <c r="DE5" i="3"/>
  <c r="DE7" i="3" s="1"/>
  <c r="DD5" i="3"/>
  <c r="DD7" i="3" s="1"/>
  <c r="DC5" i="3"/>
  <c r="DC7" i="3" s="1"/>
  <c r="DB5" i="3"/>
  <c r="DB7" i="3" s="1"/>
  <c r="DA5" i="3"/>
  <c r="DA7" i="3" s="1"/>
  <c r="CZ5" i="3"/>
  <c r="CZ7" i="3" s="1"/>
  <c r="CY5" i="3"/>
  <c r="CY7" i="3" s="1"/>
  <c r="CX5" i="3"/>
  <c r="CX7" i="3" s="1"/>
  <c r="CW5" i="3"/>
  <c r="CW7" i="3" s="1"/>
  <c r="CV5" i="3"/>
  <c r="CV7" i="3" s="1"/>
  <c r="CU5" i="3"/>
  <c r="CU7" i="3" s="1"/>
  <c r="CT5" i="3"/>
  <c r="CT7" i="3" s="1"/>
  <c r="CS5" i="3"/>
  <c r="CS7" i="3" s="1"/>
  <c r="CR5" i="3"/>
  <c r="CR7" i="3" s="1"/>
  <c r="CQ5" i="3"/>
  <c r="CQ7" i="3" s="1"/>
  <c r="CP5" i="3"/>
  <c r="CP7" i="3" s="1"/>
  <c r="CO5" i="3"/>
  <c r="CO7" i="3" s="1"/>
  <c r="CN5" i="3"/>
  <c r="CN7" i="3" s="1"/>
  <c r="CM5" i="3"/>
  <c r="CM7" i="3" s="1"/>
  <c r="CL5" i="3"/>
  <c r="CL7" i="3" s="1"/>
  <c r="CK5" i="3"/>
  <c r="CK7" i="3" s="1"/>
  <c r="CJ5" i="3"/>
  <c r="CJ7" i="3" s="1"/>
  <c r="CI5" i="3"/>
  <c r="CI7" i="3" s="1"/>
  <c r="CH5" i="3"/>
  <c r="CH7" i="3" s="1"/>
  <c r="CG5" i="3"/>
  <c r="CG7" i="3" s="1"/>
  <c r="CF5" i="3"/>
  <c r="CF7" i="3" s="1"/>
  <c r="CE5" i="3"/>
  <c r="CE7" i="3" s="1"/>
  <c r="CD5" i="3"/>
  <c r="CD7" i="3" s="1"/>
  <c r="CC5" i="3"/>
  <c r="CC7" i="3" s="1"/>
  <c r="CB5" i="3"/>
  <c r="CB7" i="3" s="1"/>
  <c r="CA5" i="3"/>
  <c r="CA7" i="3" s="1"/>
  <c r="BZ5" i="3"/>
  <c r="BZ7" i="3" s="1"/>
  <c r="BY5" i="3"/>
  <c r="BY7" i="3" s="1"/>
  <c r="BX5" i="3"/>
  <c r="BX7" i="3" s="1"/>
  <c r="BW5" i="3"/>
  <c r="BW7" i="3" s="1"/>
  <c r="BV5" i="3"/>
  <c r="BV7" i="3" s="1"/>
  <c r="BU5" i="3"/>
  <c r="BU7" i="3" s="1"/>
  <c r="BT5" i="3"/>
  <c r="BT7" i="3" s="1"/>
  <c r="BS5" i="3"/>
  <c r="BS7" i="3" s="1"/>
  <c r="BR5" i="3"/>
  <c r="BR7" i="3" s="1"/>
  <c r="BQ5" i="3"/>
  <c r="BQ7" i="3" s="1"/>
  <c r="BP5" i="3"/>
  <c r="BP7" i="3" s="1"/>
  <c r="BO5" i="3"/>
  <c r="BO7" i="3" s="1"/>
  <c r="BN5" i="3"/>
  <c r="BN7" i="3" s="1"/>
  <c r="BM5" i="3"/>
  <c r="BM7" i="3" s="1"/>
  <c r="BL5" i="3"/>
  <c r="BL7" i="3" s="1"/>
  <c r="BK5" i="3"/>
  <c r="BK7" i="3" s="1"/>
  <c r="BJ5" i="3"/>
  <c r="BJ7" i="3" s="1"/>
  <c r="BI5" i="3"/>
  <c r="BI7" i="3" s="1"/>
  <c r="BH5" i="3"/>
  <c r="BH7" i="3" s="1"/>
  <c r="BG5" i="3"/>
  <c r="BG7" i="3" s="1"/>
  <c r="BF5" i="3"/>
  <c r="BF7" i="3" s="1"/>
  <c r="BE5" i="3"/>
  <c r="BE7" i="3" s="1"/>
  <c r="BD5" i="3"/>
  <c r="BD7" i="3" s="1"/>
  <c r="BC5" i="3"/>
  <c r="BC7" i="3" s="1"/>
  <c r="BB5" i="3"/>
  <c r="BB7" i="3" s="1"/>
  <c r="BA5" i="3"/>
  <c r="BA7" i="3" s="1"/>
  <c r="AZ5" i="3"/>
  <c r="AZ7" i="3" s="1"/>
  <c r="AY5" i="3"/>
  <c r="AY7" i="3" s="1"/>
  <c r="AX5" i="3"/>
  <c r="AX7" i="3" s="1"/>
  <c r="AW5" i="3"/>
  <c r="AW7" i="3" s="1"/>
  <c r="AV5" i="3"/>
  <c r="AV7" i="3" s="1"/>
  <c r="AU5" i="3"/>
  <c r="AU7" i="3" s="1"/>
  <c r="AT5" i="3"/>
  <c r="AT7" i="3" s="1"/>
  <c r="AS5" i="3"/>
  <c r="AS7" i="3" s="1"/>
  <c r="AR5" i="3"/>
  <c r="AR7" i="3" s="1"/>
  <c r="AQ5" i="3"/>
  <c r="AQ7" i="3" s="1"/>
  <c r="AP5" i="3"/>
  <c r="AP7" i="3" s="1"/>
  <c r="AO5" i="3"/>
  <c r="AO7" i="3" s="1"/>
  <c r="AN5" i="3"/>
  <c r="AN7" i="3" s="1"/>
  <c r="AM5" i="3"/>
  <c r="AM7" i="3" s="1"/>
  <c r="AL5" i="3"/>
  <c r="AL7" i="3" s="1"/>
  <c r="AK5" i="3"/>
  <c r="AK7" i="3" s="1"/>
  <c r="AJ5" i="3"/>
  <c r="AJ7" i="3" s="1"/>
  <c r="AI5" i="3"/>
  <c r="AI7" i="3" s="1"/>
  <c r="AH5" i="3"/>
  <c r="AH7" i="3" s="1"/>
  <c r="AG5" i="3"/>
  <c r="AG7" i="3" s="1"/>
  <c r="AF5" i="3"/>
  <c r="AF7" i="3" s="1"/>
  <c r="AE5" i="3"/>
  <c r="AE7" i="3" s="1"/>
  <c r="AD5" i="3"/>
  <c r="AD7" i="3" s="1"/>
  <c r="AC5" i="3"/>
  <c r="AC7" i="3" s="1"/>
  <c r="AB5" i="3"/>
  <c r="AB7" i="3" s="1"/>
  <c r="AA5" i="3"/>
  <c r="AA7" i="3" s="1"/>
  <c r="Z5" i="3"/>
  <c r="Z7" i="3" s="1"/>
  <c r="Y5" i="3"/>
  <c r="Y7" i="3" s="1"/>
  <c r="X5" i="3"/>
  <c r="X7" i="3" s="1"/>
  <c r="W5" i="3"/>
  <c r="W7" i="3" s="1"/>
  <c r="V5" i="3"/>
  <c r="V7" i="3" s="1"/>
  <c r="U5" i="3"/>
  <c r="U7" i="3" s="1"/>
  <c r="T5" i="3"/>
  <c r="T7" i="3" s="1"/>
  <c r="S5" i="3"/>
  <c r="S7" i="3" s="1"/>
  <c r="R5" i="3"/>
  <c r="R7" i="3" s="1"/>
  <c r="Q5" i="3"/>
  <c r="Q7" i="3" s="1"/>
  <c r="P5" i="3"/>
  <c r="P7" i="3" s="1"/>
  <c r="O5" i="3"/>
  <c r="O7" i="3" s="1"/>
  <c r="N5" i="3"/>
  <c r="N7" i="3" s="1"/>
  <c r="M5" i="3"/>
  <c r="M7" i="3" s="1"/>
  <c r="L5" i="3"/>
  <c r="L7" i="3" s="1"/>
  <c r="K5" i="3"/>
  <c r="K7" i="3" s="1"/>
  <c r="J5" i="3"/>
  <c r="J7" i="3" s="1"/>
  <c r="I5" i="3"/>
  <c r="I7" i="3" s="1"/>
  <c r="H5" i="3"/>
  <c r="H7" i="3" s="1"/>
  <c r="G5" i="3"/>
  <c r="G7" i="3" s="1"/>
  <c r="F5" i="3"/>
  <c r="F7" i="3" s="1"/>
  <c r="E5" i="3"/>
  <c r="E7" i="3" s="1"/>
  <c r="D5" i="3"/>
  <c r="D7" i="3" s="1"/>
  <c r="C5" i="3"/>
  <c r="C7" i="3" s="1"/>
  <c r="B5" i="3"/>
  <c r="B7" i="3" s="1"/>
  <c r="KZ9" i="2"/>
  <c r="KZ11" i="2" s="1"/>
  <c r="KY9" i="2"/>
  <c r="KY11" i="2" s="1"/>
  <c r="KX9" i="2"/>
  <c r="KX11" i="2" s="1"/>
  <c r="KW9" i="2"/>
  <c r="KW11" i="2" s="1"/>
  <c r="KV9" i="2"/>
  <c r="KV11" i="2" s="1"/>
  <c r="KU9" i="2"/>
  <c r="KU11" i="2" s="1"/>
  <c r="KT9" i="2"/>
  <c r="KT11" i="2" s="1"/>
  <c r="KS9" i="2"/>
  <c r="KS11" i="2" s="1"/>
  <c r="KR9" i="2"/>
  <c r="KR11" i="2" s="1"/>
  <c r="KQ9" i="2"/>
  <c r="KQ11" i="2" s="1"/>
  <c r="KP9" i="2"/>
  <c r="KP11" i="2" s="1"/>
  <c r="KO9" i="2"/>
  <c r="KO11" i="2" s="1"/>
  <c r="KN9" i="2"/>
  <c r="KN11" i="2" s="1"/>
  <c r="KM9" i="2"/>
  <c r="KM11" i="2" s="1"/>
  <c r="KL9" i="2"/>
  <c r="KL11" i="2" s="1"/>
  <c r="KK9" i="2"/>
  <c r="KK11" i="2" s="1"/>
  <c r="KJ9" i="2"/>
  <c r="KJ11" i="2" s="1"/>
  <c r="KI9" i="2"/>
  <c r="KI11" i="2" s="1"/>
  <c r="KH9" i="2"/>
  <c r="KH11" i="2" s="1"/>
  <c r="KG9" i="2"/>
  <c r="KG11" i="2" s="1"/>
  <c r="KF9" i="2"/>
  <c r="KF11" i="2" s="1"/>
  <c r="KE9" i="2"/>
  <c r="KE11" i="2" s="1"/>
  <c r="KD9" i="2"/>
  <c r="KD11" i="2" s="1"/>
  <c r="KC9" i="2"/>
  <c r="KC11" i="2" s="1"/>
  <c r="KB9" i="2"/>
  <c r="KB11" i="2" s="1"/>
  <c r="KA9" i="2"/>
  <c r="KA11" i="2" s="1"/>
  <c r="JZ9" i="2"/>
  <c r="JZ11" i="2" s="1"/>
  <c r="JY9" i="2"/>
  <c r="JY11" i="2" s="1"/>
  <c r="JX9" i="2"/>
  <c r="JX11" i="2" s="1"/>
  <c r="JW9" i="2"/>
  <c r="JW11" i="2" s="1"/>
  <c r="JV9" i="2"/>
  <c r="JV11" i="2" s="1"/>
  <c r="JU9" i="2"/>
  <c r="JU11" i="2" s="1"/>
  <c r="JT9" i="2"/>
  <c r="JT11" i="2" s="1"/>
  <c r="JS9" i="2"/>
  <c r="JS11" i="2" s="1"/>
  <c r="JR9" i="2"/>
  <c r="JR11" i="2" s="1"/>
  <c r="JQ9" i="2"/>
  <c r="JQ11" i="2" s="1"/>
  <c r="JP9" i="2"/>
  <c r="JP11" i="2" s="1"/>
  <c r="JO9" i="2"/>
  <c r="JO11" i="2" s="1"/>
  <c r="JN9" i="2"/>
  <c r="JN11" i="2" s="1"/>
  <c r="JM9" i="2"/>
  <c r="JM11" i="2" s="1"/>
  <c r="JL9" i="2"/>
  <c r="JL11" i="2" s="1"/>
  <c r="JK9" i="2"/>
  <c r="JK11" i="2" s="1"/>
  <c r="JJ9" i="2"/>
  <c r="JJ11" i="2" s="1"/>
  <c r="JI9" i="2"/>
  <c r="JI11" i="2" s="1"/>
  <c r="JH9" i="2"/>
  <c r="JH11" i="2" s="1"/>
  <c r="JG9" i="2"/>
  <c r="JG11" i="2" s="1"/>
  <c r="JF9" i="2"/>
  <c r="JF11" i="2" s="1"/>
  <c r="JE9" i="2"/>
  <c r="JE11" i="2" s="1"/>
  <c r="JD9" i="2"/>
  <c r="JD11" i="2" s="1"/>
  <c r="JC9" i="2"/>
  <c r="JC11" i="2" s="1"/>
  <c r="JB9" i="2"/>
  <c r="JB11" i="2" s="1"/>
  <c r="JA9" i="2"/>
  <c r="JA11" i="2" s="1"/>
  <c r="IZ9" i="2"/>
  <c r="IZ11" i="2" s="1"/>
  <c r="IY9" i="2"/>
  <c r="IY11" i="2" s="1"/>
  <c r="IX9" i="2"/>
  <c r="IX11" i="2" s="1"/>
  <c r="IW9" i="2"/>
  <c r="IW11" i="2" s="1"/>
  <c r="IV9" i="2"/>
  <c r="IV11" i="2" s="1"/>
  <c r="IU9" i="2"/>
  <c r="IU11" i="2" s="1"/>
  <c r="IT9" i="2"/>
  <c r="IT11" i="2" s="1"/>
  <c r="IS9" i="2"/>
  <c r="IS11" i="2" s="1"/>
  <c r="IR9" i="2"/>
  <c r="IR11" i="2" s="1"/>
  <c r="IQ9" i="2"/>
  <c r="IQ11" i="2" s="1"/>
  <c r="IP9" i="2"/>
  <c r="IP11" i="2" s="1"/>
  <c r="IO9" i="2"/>
  <c r="IO11" i="2" s="1"/>
  <c r="IN9" i="2"/>
  <c r="IN11" i="2" s="1"/>
  <c r="IM9" i="2"/>
  <c r="IM11" i="2" s="1"/>
  <c r="IL9" i="2"/>
  <c r="IL11" i="2" s="1"/>
  <c r="IK9" i="2"/>
  <c r="IK11" i="2" s="1"/>
  <c r="IJ9" i="2"/>
  <c r="IJ11" i="2" s="1"/>
  <c r="II9" i="2"/>
  <c r="II11" i="2" s="1"/>
  <c r="IH9" i="2"/>
  <c r="IH11" i="2" s="1"/>
  <c r="IG9" i="2"/>
  <c r="IG11" i="2" s="1"/>
  <c r="IF9" i="2"/>
  <c r="IF11" i="2" s="1"/>
  <c r="IE9" i="2"/>
  <c r="IE11" i="2" s="1"/>
  <c r="ID9" i="2"/>
  <c r="ID11" i="2" s="1"/>
  <c r="IC9" i="2"/>
  <c r="IC11" i="2" s="1"/>
  <c r="IB9" i="2"/>
  <c r="IB11" i="2" s="1"/>
  <c r="IA9" i="2"/>
  <c r="IA11" i="2" s="1"/>
  <c r="HZ9" i="2"/>
  <c r="HZ11" i="2" s="1"/>
  <c r="HY9" i="2"/>
  <c r="HY11" i="2" s="1"/>
  <c r="HX9" i="2"/>
  <c r="HX11" i="2" s="1"/>
  <c r="HW9" i="2"/>
  <c r="HW11" i="2" s="1"/>
  <c r="HV9" i="2"/>
  <c r="HV11" i="2" s="1"/>
  <c r="HU9" i="2"/>
  <c r="HU11" i="2" s="1"/>
  <c r="HT9" i="2"/>
  <c r="HT11" i="2" s="1"/>
  <c r="HS9" i="2"/>
  <c r="HS11" i="2" s="1"/>
  <c r="HR9" i="2"/>
  <c r="HR11" i="2" s="1"/>
  <c r="HQ9" i="2"/>
  <c r="HQ11" i="2" s="1"/>
  <c r="HP9" i="2"/>
  <c r="HP11" i="2" s="1"/>
  <c r="HO9" i="2"/>
  <c r="HO11" i="2" s="1"/>
  <c r="HN9" i="2"/>
  <c r="HN11" i="2" s="1"/>
  <c r="HM9" i="2"/>
  <c r="HM11" i="2" s="1"/>
  <c r="HL9" i="2"/>
  <c r="HL11" i="2" s="1"/>
  <c r="HK9" i="2"/>
  <c r="HK11" i="2" s="1"/>
  <c r="HJ9" i="2"/>
  <c r="HJ11" i="2" s="1"/>
  <c r="HI9" i="2"/>
  <c r="HI11" i="2" s="1"/>
  <c r="HH9" i="2"/>
  <c r="HH11" i="2" s="1"/>
  <c r="HG9" i="2"/>
  <c r="HG11" i="2" s="1"/>
  <c r="HF9" i="2"/>
  <c r="HF11" i="2" s="1"/>
  <c r="HE9" i="2"/>
  <c r="HE11" i="2" s="1"/>
  <c r="HD9" i="2"/>
  <c r="HD11" i="2" s="1"/>
  <c r="HC9" i="2"/>
  <c r="HC11" i="2" s="1"/>
  <c r="HB9" i="2"/>
  <c r="HB11" i="2" s="1"/>
  <c r="HA9" i="2"/>
  <c r="HA11" i="2" s="1"/>
  <c r="GZ9" i="2"/>
  <c r="GZ11" i="2" s="1"/>
  <c r="GY9" i="2"/>
  <c r="GY11" i="2" s="1"/>
  <c r="GX9" i="2"/>
  <c r="GX11" i="2" s="1"/>
  <c r="GW9" i="2"/>
  <c r="GW11" i="2" s="1"/>
  <c r="GV9" i="2"/>
  <c r="GV11" i="2" s="1"/>
  <c r="GU9" i="2"/>
  <c r="GU11" i="2" s="1"/>
  <c r="GT9" i="2"/>
  <c r="GT11" i="2" s="1"/>
  <c r="GS9" i="2"/>
  <c r="GS11" i="2" s="1"/>
  <c r="GR9" i="2"/>
  <c r="GR11" i="2" s="1"/>
  <c r="GQ9" i="2"/>
  <c r="GQ11" i="2" s="1"/>
  <c r="GP9" i="2"/>
  <c r="GP11" i="2" s="1"/>
  <c r="GO9" i="2"/>
  <c r="GO11" i="2" s="1"/>
  <c r="GN9" i="2"/>
  <c r="GN11" i="2" s="1"/>
  <c r="GM9" i="2"/>
  <c r="GM11" i="2" s="1"/>
  <c r="GL9" i="2"/>
  <c r="GL11" i="2" s="1"/>
  <c r="GK9" i="2"/>
  <c r="GK11" i="2" s="1"/>
  <c r="GJ9" i="2"/>
  <c r="GJ11" i="2" s="1"/>
  <c r="GI9" i="2"/>
  <c r="GI11" i="2" s="1"/>
  <c r="GH9" i="2"/>
  <c r="GH11" i="2" s="1"/>
  <c r="GG9" i="2"/>
  <c r="GG11" i="2" s="1"/>
  <c r="GF9" i="2"/>
  <c r="GF11" i="2" s="1"/>
  <c r="GE9" i="2"/>
  <c r="GE11" i="2" s="1"/>
  <c r="GD9" i="2"/>
  <c r="GD11" i="2" s="1"/>
  <c r="GC9" i="2"/>
  <c r="GC11" i="2" s="1"/>
  <c r="GB9" i="2"/>
  <c r="GB11" i="2" s="1"/>
  <c r="GA9" i="2"/>
  <c r="GA11" i="2" s="1"/>
  <c r="FZ9" i="2"/>
  <c r="FZ11" i="2" s="1"/>
  <c r="FY9" i="2"/>
  <c r="FY11" i="2" s="1"/>
  <c r="FX9" i="2"/>
  <c r="FX11" i="2" s="1"/>
  <c r="FW9" i="2"/>
  <c r="FW11" i="2" s="1"/>
  <c r="FV9" i="2"/>
  <c r="FV11" i="2" s="1"/>
  <c r="FU9" i="2"/>
  <c r="FU11" i="2" s="1"/>
  <c r="FT9" i="2"/>
  <c r="FT11" i="2" s="1"/>
  <c r="FS9" i="2"/>
  <c r="FS11" i="2" s="1"/>
  <c r="FR9" i="2"/>
  <c r="FR11" i="2" s="1"/>
  <c r="FQ9" i="2"/>
  <c r="FQ11" i="2" s="1"/>
  <c r="FP9" i="2"/>
  <c r="FP11" i="2" s="1"/>
  <c r="FO9" i="2"/>
  <c r="FO11" i="2" s="1"/>
  <c r="FN9" i="2"/>
  <c r="FN11" i="2" s="1"/>
  <c r="FM9" i="2"/>
  <c r="FM11" i="2" s="1"/>
  <c r="FL9" i="2"/>
  <c r="FL11" i="2" s="1"/>
  <c r="FK9" i="2"/>
  <c r="FK11" i="2" s="1"/>
  <c r="FJ9" i="2"/>
  <c r="FJ11" i="2" s="1"/>
  <c r="FI9" i="2"/>
  <c r="FI11" i="2" s="1"/>
  <c r="FH9" i="2"/>
  <c r="FH11" i="2" s="1"/>
  <c r="FG9" i="2"/>
  <c r="FG11" i="2" s="1"/>
  <c r="FF9" i="2"/>
  <c r="FF11" i="2" s="1"/>
  <c r="FE9" i="2"/>
  <c r="FE11" i="2" s="1"/>
  <c r="FD9" i="2"/>
  <c r="FD11" i="2" s="1"/>
  <c r="FC9" i="2"/>
  <c r="FC11" i="2" s="1"/>
  <c r="FB9" i="2"/>
  <c r="FB11" i="2" s="1"/>
  <c r="FA9" i="2"/>
  <c r="FA11" i="2" s="1"/>
  <c r="EZ9" i="2"/>
  <c r="EZ11" i="2" s="1"/>
  <c r="EY9" i="2"/>
  <c r="EY11" i="2" s="1"/>
  <c r="EX9" i="2"/>
  <c r="EX11" i="2" s="1"/>
  <c r="EW9" i="2"/>
  <c r="EW11" i="2" s="1"/>
  <c r="EV9" i="2"/>
  <c r="EV11" i="2" s="1"/>
  <c r="EU9" i="2"/>
  <c r="EU11" i="2" s="1"/>
  <c r="ET9" i="2"/>
  <c r="ET11" i="2" s="1"/>
  <c r="ES9" i="2"/>
  <c r="ES11" i="2" s="1"/>
  <c r="ER9" i="2"/>
  <c r="ER11" i="2" s="1"/>
  <c r="EQ9" i="2"/>
  <c r="EQ11" i="2" s="1"/>
  <c r="EP9" i="2"/>
  <c r="EP11" i="2" s="1"/>
  <c r="EO9" i="2"/>
  <c r="EO11" i="2" s="1"/>
  <c r="EN9" i="2"/>
  <c r="EN11" i="2" s="1"/>
  <c r="EM9" i="2"/>
  <c r="EM11" i="2" s="1"/>
  <c r="EL9" i="2"/>
  <c r="EL11" i="2" s="1"/>
  <c r="EK9" i="2"/>
  <c r="EK11" i="2" s="1"/>
  <c r="EJ9" i="2"/>
  <c r="EJ11" i="2" s="1"/>
  <c r="EI9" i="2"/>
  <c r="EI11" i="2" s="1"/>
  <c r="EH9" i="2"/>
  <c r="EH11" i="2" s="1"/>
  <c r="EG9" i="2"/>
  <c r="EG11" i="2" s="1"/>
  <c r="EF9" i="2"/>
  <c r="EF11" i="2" s="1"/>
  <c r="EE9" i="2"/>
  <c r="EE11" i="2" s="1"/>
  <c r="ED9" i="2"/>
  <c r="ED11" i="2" s="1"/>
  <c r="EC9" i="2"/>
  <c r="EC11" i="2" s="1"/>
  <c r="EB9" i="2"/>
  <c r="EB11" i="2" s="1"/>
  <c r="EA9" i="2"/>
  <c r="EA11" i="2" s="1"/>
  <c r="DZ9" i="2"/>
  <c r="DZ11" i="2" s="1"/>
  <c r="DY9" i="2"/>
  <c r="DY11" i="2" s="1"/>
  <c r="DX9" i="2"/>
  <c r="DX11" i="2" s="1"/>
  <c r="DW9" i="2"/>
  <c r="DW11" i="2" s="1"/>
  <c r="DV9" i="2"/>
  <c r="DV11" i="2" s="1"/>
  <c r="DU9" i="2"/>
  <c r="DU11" i="2" s="1"/>
  <c r="DT9" i="2"/>
  <c r="DT11" i="2" s="1"/>
  <c r="DS9" i="2"/>
  <c r="DS11" i="2" s="1"/>
  <c r="DR9" i="2"/>
  <c r="DR11" i="2" s="1"/>
  <c r="DQ9" i="2"/>
  <c r="DQ11" i="2" s="1"/>
  <c r="DP9" i="2"/>
  <c r="DP11" i="2" s="1"/>
  <c r="DO9" i="2"/>
  <c r="DO11" i="2" s="1"/>
  <c r="DN9" i="2"/>
  <c r="DN11" i="2" s="1"/>
  <c r="DM9" i="2"/>
  <c r="DM11" i="2" s="1"/>
  <c r="DL9" i="2"/>
  <c r="DL11" i="2" s="1"/>
  <c r="DK9" i="2"/>
  <c r="DK11" i="2" s="1"/>
  <c r="DJ9" i="2"/>
  <c r="DJ11" i="2" s="1"/>
  <c r="DI9" i="2"/>
  <c r="DI11" i="2" s="1"/>
  <c r="DH9" i="2"/>
  <c r="DH11" i="2" s="1"/>
  <c r="DG9" i="2"/>
  <c r="DG11" i="2" s="1"/>
  <c r="DF9" i="2"/>
  <c r="DF11" i="2" s="1"/>
  <c r="DE9" i="2"/>
  <c r="DE11" i="2" s="1"/>
  <c r="DD9" i="2"/>
  <c r="DD11" i="2" s="1"/>
  <c r="DC9" i="2"/>
  <c r="DC11" i="2" s="1"/>
  <c r="DB9" i="2"/>
  <c r="DB11" i="2" s="1"/>
  <c r="DA9" i="2"/>
  <c r="DA11" i="2" s="1"/>
  <c r="CZ9" i="2"/>
  <c r="CZ11" i="2" s="1"/>
  <c r="CY9" i="2"/>
  <c r="CY11" i="2" s="1"/>
  <c r="CX9" i="2"/>
  <c r="CX11" i="2" s="1"/>
  <c r="CW9" i="2"/>
  <c r="CW11" i="2" s="1"/>
  <c r="CV9" i="2"/>
  <c r="CV11" i="2" s="1"/>
  <c r="CU9" i="2"/>
  <c r="CU11" i="2" s="1"/>
  <c r="CT9" i="2"/>
  <c r="CT11" i="2" s="1"/>
  <c r="CS9" i="2"/>
  <c r="CS11" i="2" s="1"/>
  <c r="CR9" i="2"/>
  <c r="CR11" i="2" s="1"/>
  <c r="CQ9" i="2"/>
  <c r="CQ11" i="2" s="1"/>
  <c r="CP9" i="2"/>
  <c r="CP11" i="2" s="1"/>
  <c r="CO9" i="2"/>
  <c r="CO11" i="2" s="1"/>
  <c r="CN9" i="2"/>
  <c r="CN11" i="2" s="1"/>
  <c r="CM9" i="2"/>
  <c r="CM11" i="2" s="1"/>
  <c r="CL9" i="2"/>
  <c r="CL11" i="2" s="1"/>
  <c r="CK9" i="2"/>
  <c r="CK11" i="2" s="1"/>
  <c r="CJ9" i="2"/>
  <c r="CJ11" i="2" s="1"/>
  <c r="CI9" i="2"/>
  <c r="CI11" i="2" s="1"/>
  <c r="CH9" i="2"/>
  <c r="CH11" i="2" s="1"/>
  <c r="CG9" i="2"/>
  <c r="CG11" i="2" s="1"/>
  <c r="CF9" i="2"/>
  <c r="CF11" i="2" s="1"/>
  <c r="CE9" i="2"/>
  <c r="CE11" i="2" s="1"/>
  <c r="CD9" i="2"/>
  <c r="CD11" i="2" s="1"/>
  <c r="CC9" i="2"/>
  <c r="CC11" i="2" s="1"/>
  <c r="CB9" i="2"/>
  <c r="CB11" i="2" s="1"/>
  <c r="CA9" i="2"/>
  <c r="CA11" i="2" s="1"/>
  <c r="BZ9" i="2"/>
  <c r="BZ11" i="2" s="1"/>
  <c r="BY9" i="2"/>
  <c r="BY11" i="2" s="1"/>
  <c r="BX9" i="2"/>
  <c r="BX11" i="2" s="1"/>
  <c r="BW9" i="2"/>
  <c r="BW11" i="2" s="1"/>
  <c r="BV9" i="2"/>
  <c r="BV11" i="2" s="1"/>
  <c r="BU9" i="2"/>
  <c r="BU11" i="2" s="1"/>
  <c r="BT9" i="2"/>
  <c r="BT11" i="2" s="1"/>
  <c r="BS9" i="2"/>
  <c r="BS11" i="2" s="1"/>
  <c r="BR9" i="2"/>
  <c r="BR11" i="2" s="1"/>
  <c r="BQ9" i="2"/>
  <c r="BQ11" i="2" s="1"/>
  <c r="BP9" i="2"/>
  <c r="BP11" i="2" s="1"/>
  <c r="BO9" i="2"/>
  <c r="BO11" i="2" s="1"/>
  <c r="BN9" i="2"/>
  <c r="BN11" i="2" s="1"/>
  <c r="BM9" i="2"/>
  <c r="BM11" i="2" s="1"/>
  <c r="BL9" i="2"/>
  <c r="BL11" i="2" s="1"/>
  <c r="BK9" i="2"/>
  <c r="BK11" i="2" s="1"/>
  <c r="BJ9" i="2"/>
  <c r="BJ11" i="2" s="1"/>
  <c r="BI9" i="2"/>
  <c r="BI11" i="2" s="1"/>
  <c r="BH9" i="2"/>
  <c r="BH11" i="2" s="1"/>
  <c r="BG9" i="2"/>
  <c r="BG11" i="2" s="1"/>
  <c r="BF9" i="2"/>
  <c r="BF11" i="2" s="1"/>
  <c r="BE9" i="2"/>
  <c r="BE11" i="2" s="1"/>
  <c r="BD9" i="2"/>
  <c r="BD11" i="2" s="1"/>
  <c r="BC9" i="2"/>
  <c r="BC11" i="2" s="1"/>
  <c r="BB9" i="2"/>
  <c r="BB11" i="2" s="1"/>
  <c r="BA9" i="2"/>
  <c r="BA11" i="2" s="1"/>
  <c r="AZ9" i="2"/>
  <c r="AZ11" i="2" s="1"/>
  <c r="AY9" i="2"/>
  <c r="AY11" i="2" s="1"/>
  <c r="AX9" i="2"/>
  <c r="AX11" i="2" s="1"/>
  <c r="AW9" i="2"/>
  <c r="AW11" i="2" s="1"/>
  <c r="AV9" i="2"/>
  <c r="AV11" i="2" s="1"/>
  <c r="AU9" i="2"/>
  <c r="AU11" i="2" s="1"/>
  <c r="AT9" i="2"/>
  <c r="AT11" i="2" s="1"/>
  <c r="AS9" i="2"/>
  <c r="AS11" i="2" s="1"/>
  <c r="AR9" i="2"/>
  <c r="AR11" i="2" s="1"/>
  <c r="AQ9" i="2"/>
  <c r="AQ11" i="2" s="1"/>
  <c r="AP9" i="2"/>
  <c r="AP11" i="2" s="1"/>
  <c r="AO9" i="2"/>
  <c r="AO11" i="2" s="1"/>
  <c r="AN9" i="2"/>
  <c r="AN11" i="2" s="1"/>
  <c r="AM9" i="2"/>
  <c r="AM11" i="2" s="1"/>
  <c r="AL9" i="2"/>
  <c r="AL11" i="2" s="1"/>
  <c r="AK9" i="2"/>
  <c r="AK11" i="2" s="1"/>
  <c r="AJ9" i="2"/>
  <c r="AJ11" i="2" s="1"/>
  <c r="AI9" i="2"/>
  <c r="AI11" i="2" s="1"/>
  <c r="AH9" i="2"/>
  <c r="AH11" i="2" s="1"/>
  <c r="AG9" i="2"/>
  <c r="AG11" i="2" s="1"/>
  <c r="AF9" i="2"/>
  <c r="AF11" i="2" s="1"/>
  <c r="AE9" i="2"/>
  <c r="AE11" i="2" s="1"/>
  <c r="AD9" i="2"/>
  <c r="AD11" i="2" s="1"/>
  <c r="AC9" i="2"/>
  <c r="AC11" i="2" s="1"/>
  <c r="AB9" i="2"/>
  <c r="AB11" i="2" s="1"/>
  <c r="AA9" i="2"/>
  <c r="AA11" i="2" s="1"/>
  <c r="Z9" i="2"/>
  <c r="Z11" i="2" s="1"/>
  <c r="Y9" i="2"/>
  <c r="Y11" i="2" s="1"/>
  <c r="X9" i="2"/>
  <c r="X11" i="2" s="1"/>
  <c r="W9" i="2"/>
  <c r="W11" i="2" s="1"/>
  <c r="V9" i="2"/>
  <c r="V11" i="2" s="1"/>
  <c r="U9" i="2"/>
  <c r="U11" i="2" s="1"/>
  <c r="T9" i="2"/>
  <c r="T11" i="2" s="1"/>
  <c r="S9" i="2"/>
  <c r="S11" i="2" s="1"/>
  <c r="R9" i="2"/>
  <c r="R11" i="2" s="1"/>
  <c r="Q9" i="2"/>
  <c r="Q11" i="2" s="1"/>
  <c r="P9" i="2"/>
  <c r="P11" i="2" s="1"/>
  <c r="O9" i="2"/>
  <c r="O11" i="2" s="1"/>
  <c r="N9" i="2"/>
  <c r="N11" i="2" s="1"/>
  <c r="M9" i="2"/>
  <c r="M11" i="2" s="1"/>
  <c r="L9" i="2"/>
  <c r="L11" i="2" s="1"/>
  <c r="K9" i="2"/>
  <c r="K11" i="2" s="1"/>
  <c r="J9" i="2"/>
  <c r="J11" i="2" s="1"/>
  <c r="I9" i="2"/>
  <c r="I11" i="2" s="1"/>
  <c r="H9" i="2"/>
  <c r="H11" i="2" s="1"/>
  <c r="G9" i="2"/>
  <c r="G11" i="2" s="1"/>
  <c r="F9" i="2"/>
  <c r="F11" i="2" s="1"/>
  <c r="E9" i="2"/>
  <c r="E11" i="2" s="1"/>
  <c r="D9" i="2"/>
  <c r="D11" i="2" s="1"/>
  <c r="C9" i="2"/>
  <c r="C11" i="2" s="1"/>
  <c r="AF17" i="7"/>
  <c r="VI17" i="7"/>
  <c r="JJ17" i="7"/>
  <c r="MZ17" i="7"/>
  <c r="TA17" i="7"/>
  <c r="RP17" i="7"/>
  <c r="HM17" i="7"/>
  <c r="JA17" i="7"/>
  <c r="JM17" i="7"/>
  <c r="I17" i="7"/>
  <c r="MK17" i="7"/>
  <c r="BQ17" i="7"/>
  <c r="KL17" i="7"/>
  <c r="DD17" i="7"/>
  <c r="QA17" i="7"/>
  <c r="HF17" i="7"/>
  <c r="LT17" i="7"/>
  <c r="OH17" i="7"/>
  <c r="JB17" i="7"/>
  <c r="EZ17" i="7"/>
  <c r="ME17" i="7"/>
  <c r="EX17" i="7"/>
  <c r="H17" i="7"/>
  <c r="HU17" i="7"/>
  <c r="FS17" i="7"/>
  <c r="MF17" i="7"/>
  <c r="RH17" i="7"/>
  <c r="CQ17" i="7"/>
  <c r="HO17" i="7"/>
  <c r="TI17" i="7"/>
  <c r="LU17" i="7"/>
  <c r="EP17" i="7"/>
  <c r="EK17" i="7"/>
  <c r="DU17" i="7"/>
  <c r="FK17" i="7"/>
  <c r="IP17" i="7"/>
  <c r="PD17" i="7"/>
  <c r="DP17" i="7"/>
  <c r="FW17" i="7"/>
  <c r="TV17" i="7"/>
  <c r="MG17" i="7"/>
  <c r="RW17" i="7"/>
  <c r="VD17" i="7"/>
  <c r="EH17" i="7"/>
  <c r="BV17" i="7"/>
  <c r="AP17" i="7"/>
  <c r="HH17" i="7"/>
  <c r="OC17" i="7"/>
  <c r="DZ17" i="7"/>
  <c r="CP17" i="7"/>
  <c r="IM17" i="7"/>
  <c r="UW17" i="7"/>
  <c r="GU17" i="7"/>
  <c r="LL17" i="7"/>
  <c r="KN17" i="7"/>
  <c r="SK17" i="7"/>
  <c r="DJ17" i="7"/>
  <c r="OE17" i="7"/>
  <c r="JQ17" i="7"/>
  <c r="X17" i="7"/>
  <c r="JU17" i="7"/>
  <c r="QD17" i="7"/>
  <c r="OS17" i="7"/>
  <c r="IB17" i="7"/>
  <c r="RE17" i="7"/>
  <c r="MR17" i="7"/>
  <c r="AG17" i="7"/>
  <c r="II17" i="7"/>
  <c r="SH17" i="7"/>
  <c r="FE17" i="7"/>
  <c r="PB17" i="7"/>
  <c r="ST17" i="7"/>
  <c r="BS17" i="7"/>
  <c r="BW17" i="7"/>
  <c r="SU17" i="7"/>
  <c r="TO17" i="7"/>
  <c r="OW17" i="7"/>
  <c r="AD17" i="7"/>
  <c r="BZ17" i="7"/>
  <c r="KD17" i="7"/>
  <c r="KY17" i="7"/>
  <c r="GV17" i="7"/>
  <c r="P17" i="7"/>
  <c r="TQ17" i="7"/>
  <c r="MA17" i="7"/>
  <c r="JX17" i="7"/>
  <c r="CC17" i="7"/>
  <c r="AI17" i="7"/>
  <c r="NK17" i="7"/>
  <c r="OV17" i="7"/>
  <c r="EN17" i="7"/>
  <c r="CG17" i="7"/>
  <c r="PR17" i="7"/>
  <c r="Q17" i="7"/>
  <c r="BH17" i="7"/>
  <c r="GJ17" i="7"/>
  <c r="BC17" i="7"/>
  <c r="RS17" i="7"/>
  <c r="UZ17" i="7"/>
  <c r="NI17" i="7"/>
  <c r="CU17" i="7"/>
  <c r="NX17" i="7"/>
  <c r="JY17" i="7"/>
  <c r="TL17" i="7"/>
  <c r="JD17" i="7"/>
  <c r="MO17" i="7"/>
  <c r="BA17" i="7"/>
  <c r="GN17" i="7"/>
  <c r="BR17" i="7"/>
  <c r="AW17" i="7"/>
  <c r="UC17" i="7"/>
  <c r="MM17" i="7"/>
  <c r="JG17" i="7"/>
  <c r="SV17" i="7"/>
  <c r="SI17" i="7"/>
  <c r="NC17" i="7"/>
  <c r="AC17" i="7"/>
  <c r="AU17" i="7"/>
  <c r="NU17" i="7"/>
  <c r="LZ17" i="7"/>
  <c r="MI17" i="7"/>
  <c r="NA17" i="7"/>
  <c r="JH17" i="7"/>
  <c r="BM17" i="7"/>
  <c r="VR17" i="7"/>
  <c r="HI17" i="7"/>
  <c r="JZ17" i="7"/>
  <c r="EU17" i="7"/>
  <c r="HD17" i="7"/>
  <c r="N17" i="7"/>
  <c r="FH17" i="7"/>
  <c r="SP17" i="7"/>
  <c r="BK17" i="7"/>
  <c r="HE17" i="7"/>
  <c r="MC17" i="7"/>
  <c r="TR17" i="7"/>
  <c r="NG17" i="7"/>
  <c r="PI17" i="7"/>
  <c r="R17" i="7"/>
  <c r="DR17" i="7"/>
  <c r="GA17" i="7"/>
  <c r="VF17" i="7"/>
  <c r="SJ17" i="7"/>
  <c r="F17" i="7"/>
  <c r="QR17" i="7"/>
  <c r="AE17" i="7"/>
  <c r="OU17" i="7"/>
  <c r="SD17" i="7"/>
  <c r="NJ17" i="7"/>
  <c r="W17" i="7"/>
  <c r="RD17" i="7"/>
  <c r="K17" i="7"/>
  <c r="LH17" i="7"/>
  <c r="AX17" i="7"/>
  <c r="OQ17" i="7"/>
  <c r="VS17" i="7"/>
  <c r="AS17" i="7"/>
  <c r="GC17" i="7"/>
  <c r="UG17" i="7"/>
  <c r="HA17" i="7"/>
  <c r="PO17" i="7"/>
  <c r="HX17" i="7"/>
  <c r="QL17" i="7"/>
  <c r="IW17" i="7"/>
  <c r="QW17" i="7"/>
  <c r="BF17" i="7"/>
  <c r="M17" i="7"/>
  <c r="OM17" i="7"/>
  <c r="DB17" i="7"/>
  <c r="CL17" i="7"/>
  <c r="OJ17" i="7"/>
  <c r="FL17" i="7"/>
  <c r="HG17" i="7"/>
  <c r="CX17" i="7"/>
  <c r="QF17" i="7"/>
  <c r="FZ17" i="7"/>
  <c r="KO17" i="7"/>
  <c r="SC17" i="7"/>
  <c r="GF17" i="7"/>
  <c r="RF17" i="7"/>
  <c r="V17" i="7"/>
  <c r="UU17" i="7"/>
  <c r="CE17" i="7"/>
  <c r="FU17" i="7"/>
  <c r="KF17" i="7"/>
  <c r="KW17" i="7"/>
  <c r="BG17" i="7"/>
  <c r="DG17" i="7"/>
  <c r="BE17" i="7"/>
  <c r="PU17" i="7"/>
  <c r="IK17" i="7"/>
  <c r="O17" i="7"/>
  <c r="UR17" i="7"/>
  <c r="CA17" i="7"/>
  <c r="FT17" i="7"/>
  <c r="PE17" i="7"/>
  <c r="HQ17" i="7"/>
  <c r="FQ17" i="7"/>
  <c r="NQ17" i="7"/>
  <c r="QV17" i="7"/>
  <c r="KU17" i="7"/>
  <c r="L17" i="7"/>
  <c r="HK17" i="7"/>
  <c r="DE17" i="7"/>
  <c r="HB17" i="7"/>
  <c r="AR17" i="7"/>
  <c r="RV17" i="7"/>
  <c r="TU17" i="7"/>
  <c r="TX17" i="7"/>
  <c r="NH17" i="7"/>
  <c r="KB17" i="7"/>
  <c r="NV17" i="7"/>
  <c r="BJ17" i="7"/>
  <c r="HN17" i="7"/>
  <c r="PM17" i="7"/>
  <c r="IA17" i="7"/>
  <c r="SW17" i="7"/>
  <c r="FO17" i="7"/>
  <c r="PA17" i="7"/>
  <c r="DF17" i="7"/>
  <c r="MX17" i="7"/>
  <c r="PH17" i="7"/>
  <c r="AL17" i="7"/>
  <c r="QN17" i="7"/>
  <c r="NO17" i="7"/>
  <c r="ED17" i="7"/>
  <c r="GK17" i="7"/>
  <c r="HP17" i="7"/>
  <c r="KA17" i="7"/>
  <c r="OO17" i="7"/>
  <c r="LB17" i="7"/>
  <c r="CJ17" i="7"/>
  <c r="MJ17" i="7"/>
  <c r="KG17" i="7"/>
  <c r="LD17" i="7"/>
  <c r="BN17" i="7"/>
  <c r="AH17" i="7"/>
  <c r="VN17" i="7"/>
  <c r="QB17" i="7"/>
  <c r="GX17" i="7"/>
  <c r="GH17" i="7"/>
  <c r="KX17" i="7"/>
  <c r="VP17" i="7"/>
  <c r="CT17" i="7"/>
  <c r="GS17" i="7"/>
  <c r="KS17" i="7"/>
  <c r="RM17" i="7"/>
  <c r="ES17" i="7"/>
  <c r="VL17" i="7"/>
  <c r="MW17" i="7"/>
  <c r="QS17" i="7"/>
  <c r="TK17" i="7"/>
  <c r="NS17" i="7"/>
  <c r="UE17" i="7"/>
  <c r="QM17" i="7"/>
  <c r="ND17" i="7"/>
  <c r="DC17" i="7"/>
  <c r="IC17" i="7"/>
  <c r="TJ17" i="7"/>
  <c r="GW17" i="7"/>
  <c r="UF17" i="7"/>
  <c r="RO17" i="7"/>
  <c r="QH17" i="7"/>
  <c r="NM17" i="7"/>
  <c r="PJ17" i="7"/>
  <c r="VQ17" i="7"/>
  <c r="CD17" i="7"/>
  <c r="FR17" i="7"/>
  <c r="QX17" i="7"/>
  <c r="BP17" i="7"/>
  <c r="AJ17" i="7"/>
  <c r="RZ17" i="7"/>
  <c r="DM17" i="7"/>
  <c r="RN17" i="7"/>
  <c r="UJ17" i="7"/>
  <c r="AB17" i="7"/>
  <c r="PX17" i="7"/>
  <c r="OL17" i="7"/>
  <c r="KZ17" i="7"/>
  <c r="JI17" i="7"/>
  <c r="PT17" i="7"/>
  <c r="CS17" i="7"/>
  <c r="PK17" i="7"/>
  <c r="UH17" i="7"/>
  <c r="IS17" i="7"/>
  <c r="UA17" i="7"/>
  <c r="EF17" i="7"/>
  <c r="PF17" i="7"/>
  <c r="CN17" i="7"/>
  <c r="NL17" i="7"/>
  <c r="CW17" i="7"/>
  <c r="KJ17" i="7"/>
  <c r="UX17" i="7"/>
  <c r="NT17" i="7"/>
  <c r="EA17" i="7"/>
  <c r="LE17" i="7"/>
  <c r="EW17" i="7"/>
  <c r="BU17" i="7"/>
  <c r="UQ17" i="7"/>
  <c r="HV17" i="7"/>
  <c r="SE17" i="7"/>
  <c r="OI17" i="7"/>
  <c r="PQ17" i="7"/>
  <c r="QP17" i="7"/>
  <c r="GR17" i="7"/>
  <c r="SL17" i="7"/>
  <c r="JE17" i="7"/>
  <c r="LC17" i="7"/>
  <c r="LN17" i="7"/>
  <c r="CZ17" i="7"/>
  <c r="PZ17" i="7"/>
  <c r="DN17" i="7"/>
  <c r="QC17" i="7"/>
  <c r="LA17" i="7"/>
  <c r="TT17" i="7"/>
  <c r="FI17" i="7"/>
  <c r="IV17" i="7"/>
  <c r="FX17" i="7"/>
  <c r="OA17" i="7"/>
  <c r="TN17" i="7"/>
  <c r="KI17" i="7"/>
  <c r="E17" i="7"/>
  <c r="EQ17" i="7"/>
  <c r="TF17" i="7"/>
  <c r="TW17" i="7"/>
  <c r="DY17" i="7"/>
  <c r="IF17" i="7"/>
  <c r="EG17" i="7"/>
  <c r="PY17" i="7"/>
  <c r="NP17" i="7"/>
  <c r="AT17" i="7"/>
  <c r="JF17" i="7"/>
  <c r="RC17" i="7"/>
  <c r="SG17" i="7"/>
  <c r="S17" i="7"/>
  <c r="VM17" i="7"/>
  <c r="JW17" i="7"/>
  <c r="JS17" i="7"/>
  <c r="TE17" i="7"/>
  <c r="LI17" i="7"/>
  <c r="FD17" i="7"/>
  <c r="EI17" i="7"/>
  <c r="IY17" i="7"/>
  <c r="AM17" i="7"/>
  <c r="LK17" i="7"/>
  <c r="MT17" i="7"/>
  <c r="SY17" i="7"/>
  <c r="HL17" i="7"/>
  <c r="CH17" i="7"/>
  <c r="JN17" i="7"/>
  <c r="ON17" i="7"/>
  <c r="TM17" i="7"/>
  <c r="LS17" i="7"/>
  <c r="UP17" i="7"/>
  <c r="LP17" i="7"/>
  <c r="CB17" i="7"/>
  <c r="SZ17" i="7"/>
  <c r="MB17" i="7"/>
  <c r="LF17" i="7"/>
  <c r="LV17" i="7"/>
  <c r="RI17" i="7"/>
  <c r="VC17" i="7"/>
  <c r="PS17" i="7"/>
  <c r="QT17" i="7"/>
  <c r="RJ17" i="7"/>
  <c r="SR17" i="7"/>
  <c r="GI17" i="7"/>
  <c r="DO17" i="7"/>
  <c r="BI17" i="7"/>
  <c r="BY17" i="7"/>
  <c r="PC17" i="7"/>
  <c r="RR17" i="7"/>
  <c r="HW17" i="7"/>
  <c r="QZ17" i="7"/>
  <c r="IR17" i="7"/>
  <c r="SB17" i="7"/>
  <c r="CI17" i="7"/>
  <c r="EV17" i="7"/>
  <c r="GB17" i="7"/>
  <c r="QO17" i="7"/>
  <c r="RL17" i="7"/>
  <c r="RQ17" i="7"/>
  <c r="HS17" i="7"/>
  <c r="KQ17" i="7"/>
  <c r="OB17" i="7"/>
  <c r="FV17" i="7"/>
  <c r="RA17" i="7"/>
  <c r="SX17" i="7"/>
  <c r="IN17" i="7"/>
  <c r="MP17" i="7"/>
  <c r="SQ17" i="7"/>
  <c r="AV17" i="7"/>
  <c r="CO17" i="7"/>
  <c r="OR17" i="7"/>
  <c r="HZ17" i="7"/>
  <c r="SF17" i="7"/>
  <c r="JL17" i="7"/>
  <c r="KR17" i="7"/>
  <c r="KM17" i="7"/>
  <c r="UK17" i="7"/>
  <c r="KC17" i="7"/>
  <c r="GG17" i="7"/>
  <c r="LJ17" i="7"/>
  <c r="RB17" i="7"/>
  <c r="RT17" i="7"/>
  <c r="QY17" i="7"/>
  <c r="OK17" i="7"/>
  <c r="GT17" i="7"/>
  <c r="BO17" i="7"/>
  <c r="DL17" i="7"/>
  <c r="DQ17" i="7"/>
  <c r="AY17" i="7"/>
  <c r="BX17" i="7"/>
  <c r="HR17" i="7"/>
  <c r="VB17" i="7"/>
  <c r="FM17" i="7"/>
  <c r="KP17" i="7"/>
  <c r="QK17" i="7"/>
  <c r="JO17" i="7"/>
  <c r="DK17" i="7"/>
  <c r="OP17" i="7"/>
  <c r="FJ17" i="7"/>
  <c r="IX17" i="7"/>
  <c r="RG17" i="7"/>
  <c r="NE17" i="7"/>
  <c r="EC17" i="7"/>
  <c r="KE17" i="7"/>
  <c r="DH17" i="7"/>
  <c r="G17" i="7"/>
  <c r="TB17" i="7"/>
  <c r="PV17" i="7"/>
  <c r="IH17" i="7"/>
  <c r="FC17" i="7"/>
  <c r="MH17" i="7"/>
  <c r="FP17" i="7"/>
  <c r="OZ17" i="7"/>
  <c r="KK17" i="7"/>
  <c r="HY17" i="7"/>
  <c r="CV17" i="7"/>
  <c r="NZ17" i="7"/>
  <c r="MN17" i="7"/>
  <c r="LM17" i="7"/>
  <c r="JV17" i="7"/>
  <c r="NY17" i="7"/>
  <c r="KH17" i="7"/>
  <c r="T17" i="7"/>
  <c r="HC17" i="7"/>
  <c r="TZ17" i="7"/>
  <c r="LG17" i="7"/>
  <c r="SS17" i="7"/>
  <c r="QQ17" i="7"/>
  <c r="PW17" i="7"/>
  <c r="AA17" i="7"/>
  <c r="VJ17" i="7"/>
  <c r="BL17" i="7"/>
  <c r="IO17" i="7"/>
  <c r="EY17" i="7"/>
  <c r="CM17" i="7"/>
  <c r="RK17" i="7"/>
  <c r="EJ17" i="7"/>
  <c r="DI17" i="7"/>
  <c r="IZ17" i="7"/>
  <c r="UD17" i="7"/>
  <c r="GZ17" i="7"/>
  <c r="MY17" i="7"/>
  <c r="OX17" i="7"/>
  <c r="VO17" i="7"/>
  <c r="KT17" i="7"/>
  <c r="PP17" i="7"/>
  <c r="JC17" i="7"/>
  <c r="IJ17" i="7"/>
  <c r="NN17" i="7"/>
  <c r="FN17" i="7"/>
  <c r="QI17" i="7"/>
  <c r="OG17" i="7"/>
  <c r="DX17" i="7"/>
  <c r="ID17" i="7"/>
  <c r="CK17" i="7"/>
  <c r="GO17" i="7"/>
  <c r="LR17" i="7"/>
  <c r="RX17" i="7"/>
  <c r="GP17" i="7"/>
  <c r="OY17" i="7"/>
  <c r="U17" i="7"/>
  <c r="VE17" i="7"/>
  <c r="FY17" i="7"/>
  <c r="LY17" i="7"/>
  <c r="DA17" i="7"/>
  <c r="JT17" i="7"/>
  <c r="VG17" i="7"/>
  <c r="Y17" i="7"/>
  <c r="NR17" i="7"/>
  <c r="MD17" i="7"/>
  <c r="BT17" i="7"/>
  <c r="TH17" i="7"/>
  <c r="OD17" i="7"/>
  <c r="AN17" i="7"/>
  <c r="Z17" i="7"/>
  <c r="MU17" i="7"/>
  <c r="UB17" i="7"/>
  <c r="AQ17" i="7"/>
  <c r="SA17" i="7"/>
  <c r="NW17" i="7"/>
  <c r="US17" i="7"/>
  <c r="NB17" i="7"/>
  <c r="UI17" i="7"/>
  <c r="GD17" i="7"/>
  <c r="UV17" i="7"/>
  <c r="IL17" i="7"/>
  <c r="EB17" i="7"/>
  <c r="SM17" i="7"/>
  <c r="MQ17" i="7"/>
  <c r="BB17" i="7"/>
  <c r="JK17" i="7"/>
  <c r="FF17" i="7"/>
  <c r="GM17" i="7"/>
  <c r="UT17" i="7"/>
  <c r="AK17" i="7"/>
  <c r="EL17" i="7"/>
  <c r="HJ17" i="7"/>
  <c r="VA17" i="7"/>
  <c r="UO17" i="7"/>
  <c r="QG17" i="7"/>
  <c r="FG17" i="7"/>
  <c r="FA17" i="7"/>
  <c r="ET17" i="7"/>
  <c r="J17" i="7"/>
  <c r="PG17" i="7"/>
  <c r="OT17" i="7"/>
  <c r="TC17" i="7"/>
  <c r="UM17" i="7"/>
  <c r="MV17" i="7"/>
  <c r="AO17" i="7"/>
  <c r="LO17" i="7"/>
  <c r="DS17" i="7"/>
  <c r="GQ17" i="7"/>
  <c r="RY17" i="7"/>
  <c r="LW17" i="7"/>
  <c r="GE17" i="7"/>
  <c r="TD17" i="7"/>
  <c r="QJ17" i="7"/>
  <c r="QE17" i="7"/>
  <c r="TS17" i="7"/>
  <c r="PL17" i="7"/>
  <c r="QU17" i="7"/>
  <c r="LX17" i="7"/>
  <c r="JP17" i="7"/>
  <c r="GY17" i="7"/>
  <c r="SO17" i="7"/>
  <c r="FB17" i="7"/>
  <c r="DV17" i="7"/>
  <c r="IG17" i="7"/>
  <c r="DW17" i="7"/>
  <c r="UN17" i="7"/>
  <c r="SN17" i="7"/>
  <c r="IQ17" i="7"/>
  <c r="DT17" i="7"/>
  <c r="IT17" i="7"/>
  <c r="IU17" i="7"/>
  <c r="TG17" i="7"/>
  <c r="VK17" i="7"/>
  <c r="CR17" i="7"/>
  <c r="OF17" i="7"/>
  <c r="PN17" i="7"/>
  <c r="TY17" i="7"/>
  <c r="NF17" i="7"/>
  <c r="ER17" i="7"/>
  <c r="KV17" i="7"/>
  <c r="BD17" i="7"/>
  <c r="CF17" i="7"/>
  <c r="LQ17" i="7"/>
  <c r="CY17" i="7"/>
  <c r="ML17" i="7"/>
  <c r="HT17" i="7"/>
  <c r="JR17" i="7"/>
  <c r="UY17" i="7"/>
  <c r="IE17" i="7"/>
  <c r="TP17" i="7"/>
  <c r="EM17" i="7"/>
  <c r="EE17" i="7"/>
  <c r="EO17" i="7"/>
  <c r="VH17" i="7"/>
  <c r="AZ17" i="7"/>
  <c r="UL17" i="7"/>
  <c r="GL17" i="7"/>
  <c r="RU17" i="7"/>
  <c r="MS17" i="7"/>
</calcChain>
</file>

<file path=xl/sharedStrings.xml><?xml version="1.0" encoding="utf-8"?>
<sst xmlns="http://schemas.openxmlformats.org/spreadsheetml/2006/main" count="38" uniqueCount="8">
  <si>
    <t>Date</t>
  </si>
  <si>
    <t>Zip Code</t>
  </si>
  <si>
    <t>Total # Cases</t>
  </si>
  <si>
    <t>Normalized (per 100,000)</t>
  </si>
  <si>
    <t>Normalized</t>
  </si>
  <si>
    <t xml:space="preserve"> </t>
  </si>
  <si>
    <t>Zip Code/WW Service Area Proportion</t>
  </si>
  <si>
    <t xml:space="preserve">**Zip codes: 79906, 79908, 79916, 79918, 79968 are not included. While those zip codes are covered by the Haskell WWTF, they are located on UTEP or Fort Bliss property. Therefore, the El Paso Health Dept. did not have documented case data for those zip codes.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</si>
</sst>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9">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s>
  <cellStyleXfs count="1">
    <xf numFmtId="0" fontId="0" fillId="0" borderId="0"/>
  </cellStyleXfs>
  <cellXfs count="18">
    <xf numFmtId="0" fontId="0" fillId="0" borderId="0" xfId="0"/>
    <xf numFmtId="14" fontId="0" fillId="0" borderId="0" xfId="0" applyNumberFormat="1"/>
    <xf numFmtId="0" fontId="1" fillId="0" borderId="2" xfId="0" applyFont="1" applyBorder="1" applyAlignment="1">
      <alignment horizontal="center"/>
    </xf>
    <xf numFmtId="0" fontId="1" fillId="0" borderId="4" xfId="0" applyFont="1" applyBorder="1" applyAlignment="1">
      <alignment horizontal="center"/>
    </xf>
    <xf numFmtId="0" fontId="1" fillId="0" borderId="1" xfId="0" applyFont="1"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1" fillId="0" borderId="4" xfId="0" applyFont="1" applyFill="1" applyBorder="1" applyAlignment="1">
      <alignment horizontal="center"/>
    </xf>
    <xf numFmtId="0" fontId="1" fillId="0" borderId="1" xfId="0" applyFont="1" applyBorder="1" applyAlignment="1">
      <alignment horizontal="center" vertical="center" wrapText="1"/>
    </xf>
    <xf numFmtId="0" fontId="1" fillId="0" borderId="1" xfId="0" applyFont="1" applyFill="1" applyBorder="1" applyAlignment="1">
      <alignment horizontal="center"/>
    </xf>
    <xf numFmtId="0" fontId="1" fillId="0" borderId="8" xfId="0" applyFont="1" applyBorder="1" applyAlignment="1">
      <alignment horizontal="center"/>
    </xf>
    <xf numFmtId="0" fontId="1" fillId="0" borderId="0" xfId="0" applyFont="1" applyFill="1" applyBorder="1" applyAlignment="1">
      <alignment wrapText="1"/>
    </xf>
    <xf numFmtId="0" fontId="1" fillId="0" borderId="8" xfId="0" applyFont="1" applyBorder="1" applyAlignment="1">
      <alignment horizontal="center"/>
    </xf>
    <xf numFmtId="0" fontId="1" fillId="0" borderId="4" xfId="0" applyFont="1" applyBorder="1" applyAlignment="1">
      <alignment horizontal="center"/>
    </xf>
    <xf numFmtId="0" fontId="1" fillId="0" borderId="2" xfId="0" applyFont="1" applyBorder="1" applyAlignment="1">
      <alignment horizontal="center"/>
    </xf>
    <xf numFmtId="0" fontId="1" fillId="0" borderId="0"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Bustamante!$A$15</c:f>
              <c:strCache>
                <c:ptCount val="1"/>
                <c:pt idx="0">
                  <c:v>Total # Cases</c:v>
                </c:pt>
              </c:strCache>
            </c:strRef>
          </c:tx>
          <c:spPr>
            <a:ln w="28575" cap="rnd">
              <a:solidFill>
                <a:schemeClr val="accent1"/>
              </a:solidFill>
              <a:round/>
            </a:ln>
            <a:effectLst/>
          </c:spPr>
          <c:marker>
            <c:symbol val="none"/>
          </c:marker>
          <c:cat>
            <c:numRef>
              <c:f>Bustamante!$B$16:$VR$16</c:f>
              <c:numCache>
                <c:formatCode>m/d/yy</c:formatCode>
                <c:ptCount val="589"/>
                <c:pt idx="0">
                  <c:v>44136</c:v>
                </c:pt>
                <c:pt idx="1">
                  <c:v>44137</c:v>
                </c:pt>
                <c:pt idx="2">
                  <c:v>44138</c:v>
                </c:pt>
                <c:pt idx="3">
                  <c:v>44139</c:v>
                </c:pt>
                <c:pt idx="4">
                  <c:v>44140</c:v>
                </c:pt>
                <c:pt idx="5">
                  <c:v>44141</c:v>
                </c:pt>
                <c:pt idx="6">
                  <c:v>44142</c:v>
                </c:pt>
                <c:pt idx="7">
                  <c:v>44143</c:v>
                </c:pt>
                <c:pt idx="8">
                  <c:v>44144</c:v>
                </c:pt>
                <c:pt idx="9">
                  <c:v>44145</c:v>
                </c:pt>
                <c:pt idx="10">
                  <c:v>44146</c:v>
                </c:pt>
                <c:pt idx="11">
                  <c:v>44147</c:v>
                </c:pt>
                <c:pt idx="12">
                  <c:v>44148</c:v>
                </c:pt>
                <c:pt idx="13">
                  <c:v>44149</c:v>
                </c:pt>
                <c:pt idx="14">
                  <c:v>44150</c:v>
                </c:pt>
                <c:pt idx="15">
                  <c:v>44151</c:v>
                </c:pt>
                <c:pt idx="16">
                  <c:v>44152</c:v>
                </c:pt>
                <c:pt idx="17">
                  <c:v>44153</c:v>
                </c:pt>
                <c:pt idx="18">
                  <c:v>44154</c:v>
                </c:pt>
                <c:pt idx="19">
                  <c:v>44155</c:v>
                </c:pt>
                <c:pt idx="20">
                  <c:v>44156</c:v>
                </c:pt>
                <c:pt idx="21">
                  <c:v>44157</c:v>
                </c:pt>
                <c:pt idx="22">
                  <c:v>44158</c:v>
                </c:pt>
                <c:pt idx="23">
                  <c:v>44159</c:v>
                </c:pt>
                <c:pt idx="24">
                  <c:v>44160</c:v>
                </c:pt>
                <c:pt idx="25">
                  <c:v>44161</c:v>
                </c:pt>
                <c:pt idx="26">
                  <c:v>44162</c:v>
                </c:pt>
                <c:pt idx="27">
                  <c:v>44163</c:v>
                </c:pt>
                <c:pt idx="28">
                  <c:v>44164</c:v>
                </c:pt>
                <c:pt idx="29">
                  <c:v>44165</c:v>
                </c:pt>
                <c:pt idx="30">
                  <c:v>44166</c:v>
                </c:pt>
                <c:pt idx="31">
                  <c:v>44167</c:v>
                </c:pt>
                <c:pt idx="32">
                  <c:v>44168</c:v>
                </c:pt>
                <c:pt idx="33">
                  <c:v>44169</c:v>
                </c:pt>
                <c:pt idx="34">
                  <c:v>44170</c:v>
                </c:pt>
                <c:pt idx="35">
                  <c:v>44171</c:v>
                </c:pt>
                <c:pt idx="36">
                  <c:v>44172</c:v>
                </c:pt>
                <c:pt idx="37">
                  <c:v>44173</c:v>
                </c:pt>
                <c:pt idx="38">
                  <c:v>44174</c:v>
                </c:pt>
                <c:pt idx="39">
                  <c:v>44175</c:v>
                </c:pt>
                <c:pt idx="40">
                  <c:v>44176</c:v>
                </c:pt>
                <c:pt idx="41">
                  <c:v>44177</c:v>
                </c:pt>
                <c:pt idx="42">
                  <c:v>44178</c:v>
                </c:pt>
                <c:pt idx="43">
                  <c:v>44179</c:v>
                </c:pt>
                <c:pt idx="44">
                  <c:v>44180</c:v>
                </c:pt>
                <c:pt idx="45">
                  <c:v>44181</c:v>
                </c:pt>
                <c:pt idx="46">
                  <c:v>44182</c:v>
                </c:pt>
                <c:pt idx="47">
                  <c:v>44183</c:v>
                </c:pt>
                <c:pt idx="48">
                  <c:v>44184</c:v>
                </c:pt>
                <c:pt idx="49">
                  <c:v>44185</c:v>
                </c:pt>
                <c:pt idx="50">
                  <c:v>44186</c:v>
                </c:pt>
                <c:pt idx="51">
                  <c:v>44187</c:v>
                </c:pt>
                <c:pt idx="52">
                  <c:v>44188</c:v>
                </c:pt>
                <c:pt idx="53">
                  <c:v>44189</c:v>
                </c:pt>
                <c:pt idx="54">
                  <c:v>44190</c:v>
                </c:pt>
                <c:pt idx="55">
                  <c:v>44191</c:v>
                </c:pt>
                <c:pt idx="56">
                  <c:v>44192</c:v>
                </c:pt>
                <c:pt idx="57">
                  <c:v>44193</c:v>
                </c:pt>
                <c:pt idx="58">
                  <c:v>44194</c:v>
                </c:pt>
                <c:pt idx="59">
                  <c:v>44195</c:v>
                </c:pt>
                <c:pt idx="60">
                  <c:v>44196</c:v>
                </c:pt>
                <c:pt idx="61">
                  <c:v>44197</c:v>
                </c:pt>
                <c:pt idx="62">
                  <c:v>44198</c:v>
                </c:pt>
                <c:pt idx="63">
                  <c:v>44199</c:v>
                </c:pt>
                <c:pt idx="64">
                  <c:v>44200</c:v>
                </c:pt>
                <c:pt idx="65">
                  <c:v>44201</c:v>
                </c:pt>
                <c:pt idx="66">
                  <c:v>44202</c:v>
                </c:pt>
                <c:pt idx="67">
                  <c:v>44203</c:v>
                </c:pt>
                <c:pt idx="68">
                  <c:v>44204</c:v>
                </c:pt>
                <c:pt idx="69">
                  <c:v>44205</c:v>
                </c:pt>
                <c:pt idx="70">
                  <c:v>44206</c:v>
                </c:pt>
                <c:pt idx="71">
                  <c:v>44207</c:v>
                </c:pt>
                <c:pt idx="72">
                  <c:v>44208</c:v>
                </c:pt>
                <c:pt idx="73">
                  <c:v>44209</c:v>
                </c:pt>
                <c:pt idx="74">
                  <c:v>44210</c:v>
                </c:pt>
                <c:pt idx="75">
                  <c:v>44211</c:v>
                </c:pt>
                <c:pt idx="76">
                  <c:v>44212</c:v>
                </c:pt>
                <c:pt idx="77">
                  <c:v>44213</c:v>
                </c:pt>
                <c:pt idx="78">
                  <c:v>44214</c:v>
                </c:pt>
                <c:pt idx="79">
                  <c:v>44215</c:v>
                </c:pt>
                <c:pt idx="80">
                  <c:v>44216</c:v>
                </c:pt>
                <c:pt idx="81">
                  <c:v>44217</c:v>
                </c:pt>
                <c:pt idx="82">
                  <c:v>44218</c:v>
                </c:pt>
                <c:pt idx="83">
                  <c:v>44219</c:v>
                </c:pt>
                <c:pt idx="84">
                  <c:v>44220</c:v>
                </c:pt>
                <c:pt idx="85">
                  <c:v>44221</c:v>
                </c:pt>
                <c:pt idx="86">
                  <c:v>44222</c:v>
                </c:pt>
                <c:pt idx="87">
                  <c:v>44223</c:v>
                </c:pt>
                <c:pt idx="88">
                  <c:v>44224</c:v>
                </c:pt>
                <c:pt idx="89">
                  <c:v>44225</c:v>
                </c:pt>
                <c:pt idx="90">
                  <c:v>44226</c:v>
                </c:pt>
                <c:pt idx="91">
                  <c:v>44227</c:v>
                </c:pt>
                <c:pt idx="92">
                  <c:v>44228</c:v>
                </c:pt>
                <c:pt idx="93">
                  <c:v>44229</c:v>
                </c:pt>
                <c:pt idx="94">
                  <c:v>44230</c:v>
                </c:pt>
                <c:pt idx="95">
                  <c:v>44231</c:v>
                </c:pt>
                <c:pt idx="96">
                  <c:v>44232</c:v>
                </c:pt>
                <c:pt idx="97">
                  <c:v>44233</c:v>
                </c:pt>
                <c:pt idx="98">
                  <c:v>44234</c:v>
                </c:pt>
                <c:pt idx="99">
                  <c:v>44235</c:v>
                </c:pt>
                <c:pt idx="100">
                  <c:v>44236</c:v>
                </c:pt>
                <c:pt idx="101">
                  <c:v>44237</c:v>
                </c:pt>
                <c:pt idx="102">
                  <c:v>44238</c:v>
                </c:pt>
                <c:pt idx="103">
                  <c:v>44239</c:v>
                </c:pt>
                <c:pt idx="104">
                  <c:v>44240</c:v>
                </c:pt>
                <c:pt idx="105">
                  <c:v>44241</c:v>
                </c:pt>
                <c:pt idx="106">
                  <c:v>44242</c:v>
                </c:pt>
                <c:pt idx="107">
                  <c:v>44243</c:v>
                </c:pt>
                <c:pt idx="108">
                  <c:v>44244</c:v>
                </c:pt>
                <c:pt idx="109">
                  <c:v>44245</c:v>
                </c:pt>
                <c:pt idx="110">
                  <c:v>44246</c:v>
                </c:pt>
                <c:pt idx="111">
                  <c:v>44247</c:v>
                </c:pt>
                <c:pt idx="112">
                  <c:v>44248</c:v>
                </c:pt>
                <c:pt idx="113">
                  <c:v>44249</c:v>
                </c:pt>
                <c:pt idx="114">
                  <c:v>44250</c:v>
                </c:pt>
                <c:pt idx="115">
                  <c:v>44251</c:v>
                </c:pt>
                <c:pt idx="116">
                  <c:v>44252</c:v>
                </c:pt>
                <c:pt idx="117">
                  <c:v>44253</c:v>
                </c:pt>
                <c:pt idx="118">
                  <c:v>44254</c:v>
                </c:pt>
                <c:pt idx="119">
                  <c:v>44255</c:v>
                </c:pt>
                <c:pt idx="120">
                  <c:v>44256</c:v>
                </c:pt>
                <c:pt idx="121">
                  <c:v>44257</c:v>
                </c:pt>
                <c:pt idx="122">
                  <c:v>44258</c:v>
                </c:pt>
                <c:pt idx="123">
                  <c:v>44259</c:v>
                </c:pt>
                <c:pt idx="124">
                  <c:v>44260</c:v>
                </c:pt>
                <c:pt idx="125">
                  <c:v>44261</c:v>
                </c:pt>
                <c:pt idx="126">
                  <c:v>44262</c:v>
                </c:pt>
                <c:pt idx="127">
                  <c:v>44263</c:v>
                </c:pt>
                <c:pt idx="128">
                  <c:v>44264</c:v>
                </c:pt>
                <c:pt idx="129">
                  <c:v>44265</c:v>
                </c:pt>
                <c:pt idx="130">
                  <c:v>44266</c:v>
                </c:pt>
                <c:pt idx="131">
                  <c:v>44267</c:v>
                </c:pt>
                <c:pt idx="132">
                  <c:v>44268</c:v>
                </c:pt>
                <c:pt idx="133">
                  <c:v>44269</c:v>
                </c:pt>
                <c:pt idx="134">
                  <c:v>44270</c:v>
                </c:pt>
                <c:pt idx="135">
                  <c:v>44271</c:v>
                </c:pt>
                <c:pt idx="136">
                  <c:v>44272</c:v>
                </c:pt>
                <c:pt idx="137">
                  <c:v>44273</c:v>
                </c:pt>
                <c:pt idx="138">
                  <c:v>44274</c:v>
                </c:pt>
                <c:pt idx="139">
                  <c:v>44275</c:v>
                </c:pt>
                <c:pt idx="140">
                  <c:v>44276</c:v>
                </c:pt>
                <c:pt idx="141">
                  <c:v>44277</c:v>
                </c:pt>
                <c:pt idx="142">
                  <c:v>44278</c:v>
                </c:pt>
                <c:pt idx="143">
                  <c:v>44279</c:v>
                </c:pt>
                <c:pt idx="144">
                  <c:v>44280</c:v>
                </c:pt>
                <c:pt idx="145">
                  <c:v>44281</c:v>
                </c:pt>
                <c:pt idx="146">
                  <c:v>44282</c:v>
                </c:pt>
                <c:pt idx="147">
                  <c:v>44283</c:v>
                </c:pt>
                <c:pt idx="148">
                  <c:v>44284</c:v>
                </c:pt>
                <c:pt idx="149">
                  <c:v>44285</c:v>
                </c:pt>
                <c:pt idx="150">
                  <c:v>44286</c:v>
                </c:pt>
                <c:pt idx="151">
                  <c:v>44287</c:v>
                </c:pt>
                <c:pt idx="152">
                  <c:v>44288</c:v>
                </c:pt>
                <c:pt idx="153">
                  <c:v>44289</c:v>
                </c:pt>
                <c:pt idx="154">
                  <c:v>44290</c:v>
                </c:pt>
                <c:pt idx="155">
                  <c:v>44291</c:v>
                </c:pt>
                <c:pt idx="156">
                  <c:v>44292</c:v>
                </c:pt>
                <c:pt idx="157">
                  <c:v>44293</c:v>
                </c:pt>
                <c:pt idx="158">
                  <c:v>44294</c:v>
                </c:pt>
                <c:pt idx="159">
                  <c:v>44295</c:v>
                </c:pt>
                <c:pt idx="160">
                  <c:v>44296</c:v>
                </c:pt>
                <c:pt idx="161">
                  <c:v>44297</c:v>
                </c:pt>
                <c:pt idx="162">
                  <c:v>44298</c:v>
                </c:pt>
                <c:pt idx="163">
                  <c:v>44299</c:v>
                </c:pt>
                <c:pt idx="164">
                  <c:v>44300</c:v>
                </c:pt>
                <c:pt idx="165">
                  <c:v>44301</c:v>
                </c:pt>
                <c:pt idx="166">
                  <c:v>44302</c:v>
                </c:pt>
                <c:pt idx="167">
                  <c:v>44303</c:v>
                </c:pt>
                <c:pt idx="168">
                  <c:v>44304</c:v>
                </c:pt>
                <c:pt idx="169">
                  <c:v>44305</c:v>
                </c:pt>
                <c:pt idx="170">
                  <c:v>44306</c:v>
                </c:pt>
                <c:pt idx="171">
                  <c:v>44307</c:v>
                </c:pt>
                <c:pt idx="172">
                  <c:v>44308</c:v>
                </c:pt>
                <c:pt idx="173">
                  <c:v>44309</c:v>
                </c:pt>
                <c:pt idx="174">
                  <c:v>44310</c:v>
                </c:pt>
                <c:pt idx="175">
                  <c:v>44311</c:v>
                </c:pt>
                <c:pt idx="176">
                  <c:v>44312</c:v>
                </c:pt>
                <c:pt idx="177">
                  <c:v>44313</c:v>
                </c:pt>
                <c:pt idx="178">
                  <c:v>44314</c:v>
                </c:pt>
                <c:pt idx="179">
                  <c:v>44315</c:v>
                </c:pt>
                <c:pt idx="180">
                  <c:v>44316</c:v>
                </c:pt>
                <c:pt idx="181">
                  <c:v>44317</c:v>
                </c:pt>
                <c:pt idx="182">
                  <c:v>44318</c:v>
                </c:pt>
                <c:pt idx="183">
                  <c:v>44319</c:v>
                </c:pt>
                <c:pt idx="184">
                  <c:v>44320</c:v>
                </c:pt>
                <c:pt idx="185">
                  <c:v>44321</c:v>
                </c:pt>
                <c:pt idx="186">
                  <c:v>44322</c:v>
                </c:pt>
                <c:pt idx="187">
                  <c:v>44323</c:v>
                </c:pt>
                <c:pt idx="188">
                  <c:v>44324</c:v>
                </c:pt>
                <c:pt idx="189">
                  <c:v>44325</c:v>
                </c:pt>
                <c:pt idx="190">
                  <c:v>44326</c:v>
                </c:pt>
                <c:pt idx="191">
                  <c:v>44327</c:v>
                </c:pt>
                <c:pt idx="192">
                  <c:v>44328</c:v>
                </c:pt>
                <c:pt idx="193">
                  <c:v>44329</c:v>
                </c:pt>
                <c:pt idx="194">
                  <c:v>44330</c:v>
                </c:pt>
                <c:pt idx="195">
                  <c:v>44331</c:v>
                </c:pt>
                <c:pt idx="196">
                  <c:v>44332</c:v>
                </c:pt>
                <c:pt idx="197">
                  <c:v>44333</c:v>
                </c:pt>
                <c:pt idx="198">
                  <c:v>44334</c:v>
                </c:pt>
                <c:pt idx="199">
                  <c:v>44335</c:v>
                </c:pt>
                <c:pt idx="200">
                  <c:v>44336</c:v>
                </c:pt>
                <c:pt idx="201">
                  <c:v>44337</c:v>
                </c:pt>
                <c:pt idx="202">
                  <c:v>44338</c:v>
                </c:pt>
                <c:pt idx="203">
                  <c:v>44339</c:v>
                </c:pt>
                <c:pt idx="204">
                  <c:v>44340</c:v>
                </c:pt>
                <c:pt idx="205">
                  <c:v>44341</c:v>
                </c:pt>
                <c:pt idx="206">
                  <c:v>44342</c:v>
                </c:pt>
                <c:pt idx="207">
                  <c:v>44343</c:v>
                </c:pt>
                <c:pt idx="208">
                  <c:v>44344</c:v>
                </c:pt>
                <c:pt idx="209">
                  <c:v>44345</c:v>
                </c:pt>
                <c:pt idx="210">
                  <c:v>44346</c:v>
                </c:pt>
                <c:pt idx="211">
                  <c:v>44347</c:v>
                </c:pt>
                <c:pt idx="212">
                  <c:v>44348</c:v>
                </c:pt>
                <c:pt idx="213">
                  <c:v>44349</c:v>
                </c:pt>
                <c:pt idx="214">
                  <c:v>44350</c:v>
                </c:pt>
                <c:pt idx="215">
                  <c:v>44351</c:v>
                </c:pt>
                <c:pt idx="216">
                  <c:v>44352</c:v>
                </c:pt>
                <c:pt idx="217">
                  <c:v>44353</c:v>
                </c:pt>
                <c:pt idx="218">
                  <c:v>44354</c:v>
                </c:pt>
                <c:pt idx="219">
                  <c:v>44355</c:v>
                </c:pt>
                <c:pt idx="220">
                  <c:v>44356</c:v>
                </c:pt>
                <c:pt idx="221">
                  <c:v>44357</c:v>
                </c:pt>
                <c:pt idx="222">
                  <c:v>44358</c:v>
                </c:pt>
                <c:pt idx="223">
                  <c:v>44359</c:v>
                </c:pt>
                <c:pt idx="224">
                  <c:v>44360</c:v>
                </c:pt>
                <c:pt idx="225">
                  <c:v>44361</c:v>
                </c:pt>
                <c:pt idx="226">
                  <c:v>44362</c:v>
                </c:pt>
                <c:pt idx="227">
                  <c:v>44363</c:v>
                </c:pt>
                <c:pt idx="228">
                  <c:v>44364</c:v>
                </c:pt>
                <c:pt idx="229">
                  <c:v>44365</c:v>
                </c:pt>
                <c:pt idx="230">
                  <c:v>44366</c:v>
                </c:pt>
                <c:pt idx="231">
                  <c:v>44367</c:v>
                </c:pt>
                <c:pt idx="232">
                  <c:v>44368</c:v>
                </c:pt>
                <c:pt idx="233">
                  <c:v>44369</c:v>
                </c:pt>
                <c:pt idx="234">
                  <c:v>44370</c:v>
                </c:pt>
                <c:pt idx="235">
                  <c:v>44371</c:v>
                </c:pt>
                <c:pt idx="236">
                  <c:v>44372</c:v>
                </c:pt>
                <c:pt idx="237">
                  <c:v>44373</c:v>
                </c:pt>
                <c:pt idx="238">
                  <c:v>44374</c:v>
                </c:pt>
                <c:pt idx="239">
                  <c:v>44375</c:v>
                </c:pt>
                <c:pt idx="240">
                  <c:v>44376</c:v>
                </c:pt>
                <c:pt idx="241">
                  <c:v>44377</c:v>
                </c:pt>
                <c:pt idx="242">
                  <c:v>44378</c:v>
                </c:pt>
                <c:pt idx="243">
                  <c:v>44379</c:v>
                </c:pt>
                <c:pt idx="244">
                  <c:v>44380</c:v>
                </c:pt>
                <c:pt idx="245">
                  <c:v>44381</c:v>
                </c:pt>
                <c:pt idx="246">
                  <c:v>44382</c:v>
                </c:pt>
                <c:pt idx="247">
                  <c:v>44383</c:v>
                </c:pt>
                <c:pt idx="248">
                  <c:v>44384</c:v>
                </c:pt>
                <c:pt idx="249">
                  <c:v>44385</c:v>
                </c:pt>
                <c:pt idx="250">
                  <c:v>44386</c:v>
                </c:pt>
                <c:pt idx="251">
                  <c:v>44387</c:v>
                </c:pt>
                <c:pt idx="252">
                  <c:v>44388</c:v>
                </c:pt>
                <c:pt idx="253">
                  <c:v>44389</c:v>
                </c:pt>
                <c:pt idx="254">
                  <c:v>44390</c:v>
                </c:pt>
                <c:pt idx="255">
                  <c:v>44391</c:v>
                </c:pt>
                <c:pt idx="256">
                  <c:v>44392</c:v>
                </c:pt>
                <c:pt idx="257">
                  <c:v>44393</c:v>
                </c:pt>
                <c:pt idx="258">
                  <c:v>44394</c:v>
                </c:pt>
                <c:pt idx="259">
                  <c:v>44395</c:v>
                </c:pt>
                <c:pt idx="260">
                  <c:v>44396</c:v>
                </c:pt>
                <c:pt idx="261">
                  <c:v>44397</c:v>
                </c:pt>
                <c:pt idx="262">
                  <c:v>44398</c:v>
                </c:pt>
                <c:pt idx="263">
                  <c:v>44399</c:v>
                </c:pt>
                <c:pt idx="264">
                  <c:v>44400</c:v>
                </c:pt>
                <c:pt idx="265">
                  <c:v>44401</c:v>
                </c:pt>
                <c:pt idx="266">
                  <c:v>44402</c:v>
                </c:pt>
                <c:pt idx="267">
                  <c:v>44403</c:v>
                </c:pt>
                <c:pt idx="268">
                  <c:v>44404</c:v>
                </c:pt>
                <c:pt idx="269">
                  <c:v>44405</c:v>
                </c:pt>
                <c:pt idx="270">
                  <c:v>44406</c:v>
                </c:pt>
                <c:pt idx="271">
                  <c:v>44407</c:v>
                </c:pt>
                <c:pt idx="272">
                  <c:v>44408</c:v>
                </c:pt>
                <c:pt idx="273">
                  <c:v>44409</c:v>
                </c:pt>
                <c:pt idx="274">
                  <c:v>44410</c:v>
                </c:pt>
                <c:pt idx="275">
                  <c:v>44411</c:v>
                </c:pt>
                <c:pt idx="276">
                  <c:v>44412</c:v>
                </c:pt>
                <c:pt idx="277">
                  <c:v>44413</c:v>
                </c:pt>
                <c:pt idx="278">
                  <c:v>44414</c:v>
                </c:pt>
                <c:pt idx="279">
                  <c:v>44415</c:v>
                </c:pt>
                <c:pt idx="280">
                  <c:v>44416</c:v>
                </c:pt>
                <c:pt idx="281">
                  <c:v>44417</c:v>
                </c:pt>
                <c:pt idx="282">
                  <c:v>44418</c:v>
                </c:pt>
                <c:pt idx="283">
                  <c:v>44419</c:v>
                </c:pt>
                <c:pt idx="284">
                  <c:v>44420</c:v>
                </c:pt>
                <c:pt idx="285">
                  <c:v>44421</c:v>
                </c:pt>
                <c:pt idx="286">
                  <c:v>44422</c:v>
                </c:pt>
                <c:pt idx="287">
                  <c:v>44423</c:v>
                </c:pt>
                <c:pt idx="288">
                  <c:v>44424</c:v>
                </c:pt>
                <c:pt idx="289">
                  <c:v>44425</c:v>
                </c:pt>
                <c:pt idx="290">
                  <c:v>44426</c:v>
                </c:pt>
                <c:pt idx="291">
                  <c:v>44427</c:v>
                </c:pt>
                <c:pt idx="292">
                  <c:v>44428</c:v>
                </c:pt>
                <c:pt idx="293">
                  <c:v>44429</c:v>
                </c:pt>
                <c:pt idx="294">
                  <c:v>44430</c:v>
                </c:pt>
                <c:pt idx="295">
                  <c:v>44431</c:v>
                </c:pt>
                <c:pt idx="296">
                  <c:v>44432</c:v>
                </c:pt>
                <c:pt idx="297">
                  <c:v>44433</c:v>
                </c:pt>
                <c:pt idx="298">
                  <c:v>44434</c:v>
                </c:pt>
                <c:pt idx="299">
                  <c:v>44435</c:v>
                </c:pt>
                <c:pt idx="300">
                  <c:v>44436</c:v>
                </c:pt>
                <c:pt idx="301">
                  <c:v>44437</c:v>
                </c:pt>
                <c:pt idx="302">
                  <c:v>44438</c:v>
                </c:pt>
                <c:pt idx="303">
                  <c:v>44439</c:v>
                </c:pt>
                <c:pt idx="304">
                  <c:v>44440</c:v>
                </c:pt>
                <c:pt idx="305">
                  <c:v>44441</c:v>
                </c:pt>
                <c:pt idx="306">
                  <c:v>44442</c:v>
                </c:pt>
                <c:pt idx="307">
                  <c:v>44443</c:v>
                </c:pt>
                <c:pt idx="308">
                  <c:v>44444</c:v>
                </c:pt>
                <c:pt idx="309">
                  <c:v>44445</c:v>
                </c:pt>
                <c:pt idx="310">
                  <c:v>44446</c:v>
                </c:pt>
                <c:pt idx="311">
                  <c:v>44447</c:v>
                </c:pt>
                <c:pt idx="312">
                  <c:v>44448</c:v>
                </c:pt>
                <c:pt idx="313">
                  <c:v>44449</c:v>
                </c:pt>
                <c:pt idx="314">
                  <c:v>44450</c:v>
                </c:pt>
                <c:pt idx="315">
                  <c:v>44451</c:v>
                </c:pt>
                <c:pt idx="316">
                  <c:v>44452</c:v>
                </c:pt>
                <c:pt idx="317">
                  <c:v>44453</c:v>
                </c:pt>
                <c:pt idx="318">
                  <c:v>44454</c:v>
                </c:pt>
                <c:pt idx="319">
                  <c:v>44455</c:v>
                </c:pt>
                <c:pt idx="320">
                  <c:v>44456</c:v>
                </c:pt>
                <c:pt idx="321">
                  <c:v>44457</c:v>
                </c:pt>
                <c:pt idx="322">
                  <c:v>44458</c:v>
                </c:pt>
                <c:pt idx="323">
                  <c:v>44459</c:v>
                </c:pt>
                <c:pt idx="324">
                  <c:v>44460</c:v>
                </c:pt>
                <c:pt idx="325">
                  <c:v>44461</c:v>
                </c:pt>
                <c:pt idx="326">
                  <c:v>44462</c:v>
                </c:pt>
                <c:pt idx="327">
                  <c:v>44463</c:v>
                </c:pt>
                <c:pt idx="328">
                  <c:v>44464</c:v>
                </c:pt>
                <c:pt idx="329">
                  <c:v>44465</c:v>
                </c:pt>
                <c:pt idx="330">
                  <c:v>44466</c:v>
                </c:pt>
                <c:pt idx="331">
                  <c:v>44467</c:v>
                </c:pt>
                <c:pt idx="332">
                  <c:v>44468</c:v>
                </c:pt>
                <c:pt idx="333">
                  <c:v>44469</c:v>
                </c:pt>
                <c:pt idx="334">
                  <c:v>44470</c:v>
                </c:pt>
                <c:pt idx="335">
                  <c:v>44471</c:v>
                </c:pt>
                <c:pt idx="336">
                  <c:v>44472</c:v>
                </c:pt>
                <c:pt idx="337">
                  <c:v>44473</c:v>
                </c:pt>
                <c:pt idx="338">
                  <c:v>44474</c:v>
                </c:pt>
                <c:pt idx="339">
                  <c:v>44475</c:v>
                </c:pt>
                <c:pt idx="340">
                  <c:v>44476</c:v>
                </c:pt>
                <c:pt idx="341">
                  <c:v>44477</c:v>
                </c:pt>
                <c:pt idx="342">
                  <c:v>44478</c:v>
                </c:pt>
                <c:pt idx="343">
                  <c:v>44479</c:v>
                </c:pt>
                <c:pt idx="344">
                  <c:v>44480</c:v>
                </c:pt>
                <c:pt idx="345">
                  <c:v>44481</c:v>
                </c:pt>
                <c:pt idx="346">
                  <c:v>44482</c:v>
                </c:pt>
                <c:pt idx="347">
                  <c:v>44483</c:v>
                </c:pt>
                <c:pt idx="348">
                  <c:v>44484</c:v>
                </c:pt>
                <c:pt idx="349">
                  <c:v>44485</c:v>
                </c:pt>
                <c:pt idx="350">
                  <c:v>44486</c:v>
                </c:pt>
                <c:pt idx="351">
                  <c:v>44487</c:v>
                </c:pt>
                <c:pt idx="352">
                  <c:v>44488</c:v>
                </c:pt>
                <c:pt idx="353">
                  <c:v>44489</c:v>
                </c:pt>
                <c:pt idx="354">
                  <c:v>44490</c:v>
                </c:pt>
                <c:pt idx="355">
                  <c:v>44491</c:v>
                </c:pt>
                <c:pt idx="356">
                  <c:v>44492</c:v>
                </c:pt>
                <c:pt idx="357">
                  <c:v>44493</c:v>
                </c:pt>
                <c:pt idx="358">
                  <c:v>44494</c:v>
                </c:pt>
                <c:pt idx="359">
                  <c:v>44495</c:v>
                </c:pt>
                <c:pt idx="360">
                  <c:v>44496</c:v>
                </c:pt>
                <c:pt idx="361">
                  <c:v>44497</c:v>
                </c:pt>
                <c:pt idx="362">
                  <c:v>44498</c:v>
                </c:pt>
                <c:pt idx="363">
                  <c:v>44499</c:v>
                </c:pt>
                <c:pt idx="364">
                  <c:v>44500</c:v>
                </c:pt>
                <c:pt idx="365">
                  <c:v>44501</c:v>
                </c:pt>
                <c:pt idx="366">
                  <c:v>44502</c:v>
                </c:pt>
                <c:pt idx="367">
                  <c:v>44503</c:v>
                </c:pt>
                <c:pt idx="368">
                  <c:v>44504</c:v>
                </c:pt>
                <c:pt idx="369">
                  <c:v>44505</c:v>
                </c:pt>
                <c:pt idx="370">
                  <c:v>44506</c:v>
                </c:pt>
                <c:pt idx="371">
                  <c:v>44507</c:v>
                </c:pt>
                <c:pt idx="372">
                  <c:v>44508</c:v>
                </c:pt>
                <c:pt idx="373">
                  <c:v>44509</c:v>
                </c:pt>
                <c:pt idx="374">
                  <c:v>44510</c:v>
                </c:pt>
                <c:pt idx="375">
                  <c:v>44511</c:v>
                </c:pt>
                <c:pt idx="376">
                  <c:v>44512</c:v>
                </c:pt>
                <c:pt idx="377">
                  <c:v>44513</c:v>
                </c:pt>
                <c:pt idx="378">
                  <c:v>44514</c:v>
                </c:pt>
                <c:pt idx="379">
                  <c:v>44515</c:v>
                </c:pt>
                <c:pt idx="380">
                  <c:v>44516</c:v>
                </c:pt>
                <c:pt idx="381">
                  <c:v>44517</c:v>
                </c:pt>
                <c:pt idx="382">
                  <c:v>44518</c:v>
                </c:pt>
                <c:pt idx="383">
                  <c:v>44519</c:v>
                </c:pt>
                <c:pt idx="384">
                  <c:v>44520</c:v>
                </c:pt>
                <c:pt idx="385">
                  <c:v>44521</c:v>
                </c:pt>
                <c:pt idx="386">
                  <c:v>44522</c:v>
                </c:pt>
                <c:pt idx="387">
                  <c:v>44523</c:v>
                </c:pt>
                <c:pt idx="388">
                  <c:v>44524</c:v>
                </c:pt>
                <c:pt idx="389">
                  <c:v>44525</c:v>
                </c:pt>
                <c:pt idx="390">
                  <c:v>44526</c:v>
                </c:pt>
                <c:pt idx="391">
                  <c:v>44527</c:v>
                </c:pt>
                <c:pt idx="392">
                  <c:v>44528</c:v>
                </c:pt>
                <c:pt idx="393">
                  <c:v>44529</c:v>
                </c:pt>
                <c:pt idx="394">
                  <c:v>44530</c:v>
                </c:pt>
                <c:pt idx="395">
                  <c:v>44531</c:v>
                </c:pt>
                <c:pt idx="396">
                  <c:v>44532</c:v>
                </c:pt>
                <c:pt idx="397">
                  <c:v>44533</c:v>
                </c:pt>
                <c:pt idx="398">
                  <c:v>44534</c:v>
                </c:pt>
                <c:pt idx="399">
                  <c:v>44535</c:v>
                </c:pt>
                <c:pt idx="400">
                  <c:v>44536</c:v>
                </c:pt>
                <c:pt idx="401">
                  <c:v>44537</c:v>
                </c:pt>
                <c:pt idx="402">
                  <c:v>44538</c:v>
                </c:pt>
                <c:pt idx="403">
                  <c:v>44539</c:v>
                </c:pt>
                <c:pt idx="404">
                  <c:v>44540</c:v>
                </c:pt>
                <c:pt idx="405">
                  <c:v>44541</c:v>
                </c:pt>
                <c:pt idx="406">
                  <c:v>44542</c:v>
                </c:pt>
                <c:pt idx="407">
                  <c:v>44543</c:v>
                </c:pt>
                <c:pt idx="408">
                  <c:v>44544</c:v>
                </c:pt>
                <c:pt idx="409">
                  <c:v>44545</c:v>
                </c:pt>
                <c:pt idx="410">
                  <c:v>44546</c:v>
                </c:pt>
                <c:pt idx="411">
                  <c:v>44547</c:v>
                </c:pt>
                <c:pt idx="412">
                  <c:v>44548</c:v>
                </c:pt>
                <c:pt idx="413">
                  <c:v>44549</c:v>
                </c:pt>
                <c:pt idx="414">
                  <c:v>44550</c:v>
                </c:pt>
                <c:pt idx="415">
                  <c:v>44551</c:v>
                </c:pt>
                <c:pt idx="416">
                  <c:v>44552</c:v>
                </c:pt>
                <c:pt idx="417">
                  <c:v>44553</c:v>
                </c:pt>
                <c:pt idx="418">
                  <c:v>44554</c:v>
                </c:pt>
                <c:pt idx="419">
                  <c:v>44555</c:v>
                </c:pt>
                <c:pt idx="420">
                  <c:v>44556</c:v>
                </c:pt>
                <c:pt idx="421">
                  <c:v>44557</c:v>
                </c:pt>
                <c:pt idx="422">
                  <c:v>44558</c:v>
                </c:pt>
                <c:pt idx="423">
                  <c:v>44559</c:v>
                </c:pt>
                <c:pt idx="424">
                  <c:v>44560</c:v>
                </c:pt>
                <c:pt idx="425">
                  <c:v>44561</c:v>
                </c:pt>
                <c:pt idx="426">
                  <c:v>44562</c:v>
                </c:pt>
                <c:pt idx="427">
                  <c:v>44563</c:v>
                </c:pt>
                <c:pt idx="428">
                  <c:v>44564</c:v>
                </c:pt>
                <c:pt idx="429">
                  <c:v>44565</c:v>
                </c:pt>
                <c:pt idx="430">
                  <c:v>44566</c:v>
                </c:pt>
                <c:pt idx="431">
                  <c:v>44567</c:v>
                </c:pt>
                <c:pt idx="432">
                  <c:v>44568</c:v>
                </c:pt>
                <c:pt idx="433">
                  <c:v>44569</c:v>
                </c:pt>
                <c:pt idx="434">
                  <c:v>44570</c:v>
                </c:pt>
                <c:pt idx="435">
                  <c:v>44571</c:v>
                </c:pt>
                <c:pt idx="436">
                  <c:v>44572</c:v>
                </c:pt>
                <c:pt idx="437">
                  <c:v>44573</c:v>
                </c:pt>
                <c:pt idx="438">
                  <c:v>44574</c:v>
                </c:pt>
                <c:pt idx="439">
                  <c:v>44575</c:v>
                </c:pt>
                <c:pt idx="440">
                  <c:v>44576</c:v>
                </c:pt>
                <c:pt idx="441">
                  <c:v>44577</c:v>
                </c:pt>
                <c:pt idx="442">
                  <c:v>44578</c:v>
                </c:pt>
                <c:pt idx="443">
                  <c:v>44579</c:v>
                </c:pt>
                <c:pt idx="444">
                  <c:v>44580</c:v>
                </c:pt>
                <c:pt idx="445">
                  <c:v>44581</c:v>
                </c:pt>
                <c:pt idx="446">
                  <c:v>44582</c:v>
                </c:pt>
                <c:pt idx="447">
                  <c:v>44583</c:v>
                </c:pt>
                <c:pt idx="448">
                  <c:v>44584</c:v>
                </c:pt>
                <c:pt idx="449">
                  <c:v>44585</c:v>
                </c:pt>
                <c:pt idx="450">
                  <c:v>44586</c:v>
                </c:pt>
                <c:pt idx="451">
                  <c:v>44587</c:v>
                </c:pt>
                <c:pt idx="452">
                  <c:v>44588</c:v>
                </c:pt>
                <c:pt idx="453">
                  <c:v>44589</c:v>
                </c:pt>
                <c:pt idx="454">
                  <c:v>44590</c:v>
                </c:pt>
                <c:pt idx="455">
                  <c:v>44591</c:v>
                </c:pt>
                <c:pt idx="456">
                  <c:v>44592</c:v>
                </c:pt>
                <c:pt idx="457">
                  <c:v>44593</c:v>
                </c:pt>
                <c:pt idx="458">
                  <c:v>44594</c:v>
                </c:pt>
                <c:pt idx="459">
                  <c:v>44595</c:v>
                </c:pt>
                <c:pt idx="460">
                  <c:v>44596</c:v>
                </c:pt>
                <c:pt idx="461">
                  <c:v>44597</c:v>
                </c:pt>
                <c:pt idx="462">
                  <c:v>44598</c:v>
                </c:pt>
                <c:pt idx="463">
                  <c:v>44599</c:v>
                </c:pt>
                <c:pt idx="464">
                  <c:v>44600</c:v>
                </c:pt>
                <c:pt idx="465">
                  <c:v>44601</c:v>
                </c:pt>
                <c:pt idx="466">
                  <c:v>44602</c:v>
                </c:pt>
                <c:pt idx="467">
                  <c:v>44603</c:v>
                </c:pt>
                <c:pt idx="468">
                  <c:v>44604</c:v>
                </c:pt>
                <c:pt idx="469">
                  <c:v>44605</c:v>
                </c:pt>
                <c:pt idx="470">
                  <c:v>44606</c:v>
                </c:pt>
                <c:pt idx="471">
                  <c:v>44607</c:v>
                </c:pt>
                <c:pt idx="472">
                  <c:v>44608</c:v>
                </c:pt>
                <c:pt idx="473">
                  <c:v>44609</c:v>
                </c:pt>
                <c:pt idx="474">
                  <c:v>44610</c:v>
                </c:pt>
                <c:pt idx="475">
                  <c:v>44611</c:v>
                </c:pt>
                <c:pt idx="476">
                  <c:v>44612</c:v>
                </c:pt>
                <c:pt idx="477">
                  <c:v>44613</c:v>
                </c:pt>
                <c:pt idx="478">
                  <c:v>44614</c:v>
                </c:pt>
                <c:pt idx="479">
                  <c:v>44615</c:v>
                </c:pt>
                <c:pt idx="480">
                  <c:v>44616</c:v>
                </c:pt>
                <c:pt idx="481">
                  <c:v>44617</c:v>
                </c:pt>
                <c:pt idx="482">
                  <c:v>44618</c:v>
                </c:pt>
                <c:pt idx="483">
                  <c:v>44619</c:v>
                </c:pt>
                <c:pt idx="484">
                  <c:v>44620</c:v>
                </c:pt>
                <c:pt idx="485">
                  <c:v>44621</c:v>
                </c:pt>
                <c:pt idx="486">
                  <c:v>44622</c:v>
                </c:pt>
                <c:pt idx="487">
                  <c:v>44623</c:v>
                </c:pt>
                <c:pt idx="488">
                  <c:v>44624</c:v>
                </c:pt>
                <c:pt idx="489">
                  <c:v>44625</c:v>
                </c:pt>
                <c:pt idx="490">
                  <c:v>44626</c:v>
                </c:pt>
                <c:pt idx="491">
                  <c:v>44627</c:v>
                </c:pt>
                <c:pt idx="492">
                  <c:v>44628</c:v>
                </c:pt>
                <c:pt idx="493">
                  <c:v>44629</c:v>
                </c:pt>
                <c:pt idx="494">
                  <c:v>44630</c:v>
                </c:pt>
                <c:pt idx="495">
                  <c:v>44631</c:v>
                </c:pt>
                <c:pt idx="496">
                  <c:v>44632</c:v>
                </c:pt>
                <c:pt idx="497">
                  <c:v>44633</c:v>
                </c:pt>
                <c:pt idx="498">
                  <c:v>44634</c:v>
                </c:pt>
                <c:pt idx="499">
                  <c:v>44635</c:v>
                </c:pt>
                <c:pt idx="500">
                  <c:v>44636</c:v>
                </c:pt>
                <c:pt idx="501">
                  <c:v>44637</c:v>
                </c:pt>
                <c:pt idx="502">
                  <c:v>44638</c:v>
                </c:pt>
                <c:pt idx="503">
                  <c:v>44639</c:v>
                </c:pt>
                <c:pt idx="504">
                  <c:v>44640</c:v>
                </c:pt>
                <c:pt idx="505">
                  <c:v>44641</c:v>
                </c:pt>
                <c:pt idx="506">
                  <c:v>44642</c:v>
                </c:pt>
                <c:pt idx="507">
                  <c:v>44643</c:v>
                </c:pt>
                <c:pt idx="508">
                  <c:v>44644</c:v>
                </c:pt>
                <c:pt idx="509">
                  <c:v>44645</c:v>
                </c:pt>
                <c:pt idx="510">
                  <c:v>44646</c:v>
                </c:pt>
                <c:pt idx="511">
                  <c:v>44647</c:v>
                </c:pt>
                <c:pt idx="512">
                  <c:v>44648</c:v>
                </c:pt>
                <c:pt idx="513">
                  <c:v>44649</c:v>
                </c:pt>
                <c:pt idx="514">
                  <c:v>44650</c:v>
                </c:pt>
                <c:pt idx="515">
                  <c:v>44651</c:v>
                </c:pt>
                <c:pt idx="516">
                  <c:v>44652</c:v>
                </c:pt>
                <c:pt idx="517">
                  <c:v>44653</c:v>
                </c:pt>
                <c:pt idx="518">
                  <c:v>44654</c:v>
                </c:pt>
                <c:pt idx="519">
                  <c:v>44655</c:v>
                </c:pt>
                <c:pt idx="520">
                  <c:v>44656</c:v>
                </c:pt>
                <c:pt idx="521">
                  <c:v>44657</c:v>
                </c:pt>
                <c:pt idx="522">
                  <c:v>44658</c:v>
                </c:pt>
                <c:pt idx="523">
                  <c:v>44659</c:v>
                </c:pt>
                <c:pt idx="524">
                  <c:v>44660</c:v>
                </c:pt>
                <c:pt idx="525">
                  <c:v>44661</c:v>
                </c:pt>
                <c:pt idx="526">
                  <c:v>44662</c:v>
                </c:pt>
                <c:pt idx="527">
                  <c:v>44663</c:v>
                </c:pt>
                <c:pt idx="528">
                  <c:v>44664</c:v>
                </c:pt>
                <c:pt idx="529">
                  <c:v>44665</c:v>
                </c:pt>
                <c:pt idx="530">
                  <c:v>44666</c:v>
                </c:pt>
                <c:pt idx="531">
                  <c:v>44667</c:v>
                </c:pt>
                <c:pt idx="532">
                  <c:v>44668</c:v>
                </c:pt>
                <c:pt idx="533">
                  <c:v>44669</c:v>
                </c:pt>
                <c:pt idx="534">
                  <c:v>44670</c:v>
                </c:pt>
                <c:pt idx="535">
                  <c:v>44671</c:v>
                </c:pt>
                <c:pt idx="536">
                  <c:v>44672</c:v>
                </c:pt>
                <c:pt idx="537">
                  <c:v>44673</c:v>
                </c:pt>
                <c:pt idx="538">
                  <c:v>44674</c:v>
                </c:pt>
                <c:pt idx="539">
                  <c:v>44675</c:v>
                </c:pt>
                <c:pt idx="540">
                  <c:v>44676</c:v>
                </c:pt>
                <c:pt idx="541">
                  <c:v>44677</c:v>
                </c:pt>
                <c:pt idx="542">
                  <c:v>44678</c:v>
                </c:pt>
                <c:pt idx="543">
                  <c:v>44679</c:v>
                </c:pt>
                <c:pt idx="544">
                  <c:v>44680</c:v>
                </c:pt>
                <c:pt idx="545">
                  <c:v>44681</c:v>
                </c:pt>
                <c:pt idx="546">
                  <c:v>44682</c:v>
                </c:pt>
                <c:pt idx="547">
                  <c:v>44683</c:v>
                </c:pt>
                <c:pt idx="548">
                  <c:v>44684</c:v>
                </c:pt>
                <c:pt idx="549">
                  <c:v>44685</c:v>
                </c:pt>
                <c:pt idx="550">
                  <c:v>44686</c:v>
                </c:pt>
                <c:pt idx="551">
                  <c:v>44687</c:v>
                </c:pt>
                <c:pt idx="552">
                  <c:v>44688</c:v>
                </c:pt>
                <c:pt idx="553">
                  <c:v>44689</c:v>
                </c:pt>
                <c:pt idx="554">
                  <c:v>44690</c:v>
                </c:pt>
                <c:pt idx="555">
                  <c:v>44691</c:v>
                </c:pt>
                <c:pt idx="556">
                  <c:v>44692</c:v>
                </c:pt>
                <c:pt idx="557">
                  <c:v>44693</c:v>
                </c:pt>
                <c:pt idx="558">
                  <c:v>44694</c:v>
                </c:pt>
                <c:pt idx="559">
                  <c:v>44695</c:v>
                </c:pt>
                <c:pt idx="560">
                  <c:v>44696</c:v>
                </c:pt>
                <c:pt idx="561">
                  <c:v>44697</c:v>
                </c:pt>
                <c:pt idx="562">
                  <c:v>44698</c:v>
                </c:pt>
                <c:pt idx="563">
                  <c:v>44699</c:v>
                </c:pt>
                <c:pt idx="564">
                  <c:v>44700</c:v>
                </c:pt>
                <c:pt idx="565">
                  <c:v>44701</c:v>
                </c:pt>
                <c:pt idx="566">
                  <c:v>44702</c:v>
                </c:pt>
                <c:pt idx="567">
                  <c:v>44703</c:v>
                </c:pt>
                <c:pt idx="568">
                  <c:v>44704</c:v>
                </c:pt>
                <c:pt idx="569">
                  <c:v>44705</c:v>
                </c:pt>
                <c:pt idx="570">
                  <c:v>44706</c:v>
                </c:pt>
                <c:pt idx="571">
                  <c:v>44707</c:v>
                </c:pt>
                <c:pt idx="572">
                  <c:v>44708</c:v>
                </c:pt>
                <c:pt idx="573">
                  <c:v>44709</c:v>
                </c:pt>
                <c:pt idx="574">
                  <c:v>44710</c:v>
                </c:pt>
                <c:pt idx="575">
                  <c:v>44711</c:v>
                </c:pt>
                <c:pt idx="576">
                  <c:v>44712</c:v>
                </c:pt>
                <c:pt idx="577">
                  <c:v>44713</c:v>
                </c:pt>
                <c:pt idx="578">
                  <c:v>44714</c:v>
                </c:pt>
                <c:pt idx="579">
                  <c:v>44715</c:v>
                </c:pt>
                <c:pt idx="580">
                  <c:v>44716</c:v>
                </c:pt>
                <c:pt idx="581">
                  <c:v>44717</c:v>
                </c:pt>
                <c:pt idx="582">
                  <c:v>44718</c:v>
                </c:pt>
                <c:pt idx="583">
                  <c:v>44719</c:v>
                </c:pt>
                <c:pt idx="584">
                  <c:v>44720</c:v>
                </c:pt>
                <c:pt idx="585">
                  <c:v>44721</c:v>
                </c:pt>
                <c:pt idx="586">
                  <c:v>44722</c:v>
                </c:pt>
                <c:pt idx="587">
                  <c:v>44723</c:v>
                </c:pt>
                <c:pt idx="588">
                  <c:v>44724</c:v>
                </c:pt>
              </c:numCache>
            </c:numRef>
          </c:cat>
          <c:val>
            <c:numRef>
              <c:f>Bustamante!$B$15:$VR$15</c:f>
              <c:numCache>
                <c:formatCode>General</c:formatCode>
                <c:ptCount val="589"/>
                <c:pt idx="0">
                  <c:v>911</c:v>
                </c:pt>
                <c:pt idx="1">
                  <c:v>747</c:v>
                </c:pt>
                <c:pt idx="2">
                  <c:v>2055</c:v>
                </c:pt>
                <c:pt idx="3">
                  <c:v>1255</c:v>
                </c:pt>
                <c:pt idx="4">
                  <c:v>931</c:v>
                </c:pt>
                <c:pt idx="5">
                  <c:v>891</c:v>
                </c:pt>
                <c:pt idx="6">
                  <c:v>1217</c:v>
                </c:pt>
                <c:pt idx="7">
                  <c:v>711</c:v>
                </c:pt>
                <c:pt idx="8">
                  <c:v>956</c:v>
                </c:pt>
                <c:pt idx="9">
                  <c:v>1094</c:v>
                </c:pt>
                <c:pt idx="10">
                  <c:v>816</c:v>
                </c:pt>
                <c:pt idx="11">
                  <c:v>1071</c:v>
                </c:pt>
                <c:pt idx="12">
                  <c:v>1037</c:v>
                </c:pt>
                <c:pt idx="13">
                  <c:v>704</c:v>
                </c:pt>
                <c:pt idx="14">
                  <c:v>899</c:v>
                </c:pt>
                <c:pt idx="15">
                  <c:v>653</c:v>
                </c:pt>
                <c:pt idx="16">
                  <c:v>591</c:v>
                </c:pt>
                <c:pt idx="17">
                  <c:v>388</c:v>
                </c:pt>
                <c:pt idx="18">
                  <c:v>787</c:v>
                </c:pt>
                <c:pt idx="19">
                  <c:v>702</c:v>
                </c:pt>
                <c:pt idx="20">
                  <c:v>543</c:v>
                </c:pt>
                <c:pt idx="21">
                  <c:v>231</c:v>
                </c:pt>
                <c:pt idx="22">
                  <c:v>769</c:v>
                </c:pt>
                <c:pt idx="23">
                  <c:v>369</c:v>
                </c:pt>
                <c:pt idx="24">
                  <c:v>309</c:v>
                </c:pt>
                <c:pt idx="25">
                  <c:v>437</c:v>
                </c:pt>
                <c:pt idx="26">
                  <c:v>376</c:v>
                </c:pt>
                <c:pt idx="27">
                  <c:v>223</c:v>
                </c:pt>
                <c:pt idx="28">
                  <c:v>286</c:v>
                </c:pt>
                <c:pt idx="29">
                  <c:v>425</c:v>
                </c:pt>
                <c:pt idx="30">
                  <c:v>795</c:v>
                </c:pt>
                <c:pt idx="31">
                  <c:v>395</c:v>
                </c:pt>
                <c:pt idx="32">
                  <c:v>360</c:v>
                </c:pt>
                <c:pt idx="33">
                  <c:v>279</c:v>
                </c:pt>
                <c:pt idx="34">
                  <c:v>136</c:v>
                </c:pt>
                <c:pt idx="35">
                  <c:v>281</c:v>
                </c:pt>
                <c:pt idx="36">
                  <c:v>326</c:v>
                </c:pt>
                <c:pt idx="37">
                  <c:v>248</c:v>
                </c:pt>
                <c:pt idx="38">
                  <c:v>186</c:v>
                </c:pt>
                <c:pt idx="39">
                  <c:v>266</c:v>
                </c:pt>
                <c:pt idx="40">
                  <c:v>395</c:v>
                </c:pt>
                <c:pt idx="41">
                  <c:v>121</c:v>
                </c:pt>
                <c:pt idx="42">
                  <c:v>248</c:v>
                </c:pt>
                <c:pt idx="43">
                  <c:v>138</c:v>
                </c:pt>
                <c:pt idx="44">
                  <c:v>234</c:v>
                </c:pt>
                <c:pt idx="45">
                  <c:v>230</c:v>
                </c:pt>
                <c:pt idx="46">
                  <c:v>185</c:v>
                </c:pt>
                <c:pt idx="47">
                  <c:v>230</c:v>
                </c:pt>
                <c:pt idx="48">
                  <c:v>144</c:v>
                </c:pt>
                <c:pt idx="49">
                  <c:v>204</c:v>
                </c:pt>
                <c:pt idx="50">
                  <c:v>135</c:v>
                </c:pt>
                <c:pt idx="51">
                  <c:v>192</c:v>
                </c:pt>
                <c:pt idx="52">
                  <c:v>209</c:v>
                </c:pt>
                <c:pt idx="53">
                  <c:v>164</c:v>
                </c:pt>
                <c:pt idx="54">
                  <c:v>158</c:v>
                </c:pt>
                <c:pt idx="55">
                  <c:v>96</c:v>
                </c:pt>
                <c:pt idx="56">
                  <c:v>119</c:v>
                </c:pt>
                <c:pt idx="57">
                  <c:v>190</c:v>
                </c:pt>
                <c:pt idx="58">
                  <c:v>184</c:v>
                </c:pt>
                <c:pt idx="59">
                  <c:v>350</c:v>
                </c:pt>
                <c:pt idx="60">
                  <c:v>209</c:v>
                </c:pt>
                <c:pt idx="61">
                  <c:v>239</c:v>
                </c:pt>
                <c:pt idx="62">
                  <c:v>257</c:v>
                </c:pt>
                <c:pt idx="63">
                  <c:v>133</c:v>
                </c:pt>
                <c:pt idx="64">
                  <c:v>327</c:v>
                </c:pt>
                <c:pt idx="65">
                  <c:v>337</c:v>
                </c:pt>
                <c:pt idx="66">
                  <c:v>287</c:v>
                </c:pt>
                <c:pt idx="67">
                  <c:v>398</c:v>
                </c:pt>
                <c:pt idx="68">
                  <c:v>492</c:v>
                </c:pt>
                <c:pt idx="69">
                  <c:v>201</c:v>
                </c:pt>
                <c:pt idx="70">
                  <c:v>384</c:v>
                </c:pt>
                <c:pt idx="71">
                  <c:v>177</c:v>
                </c:pt>
                <c:pt idx="72">
                  <c:v>409</c:v>
                </c:pt>
                <c:pt idx="73">
                  <c:v>429</c:v>
                </c:pt>
                <c:pt idx="74">
                  <c:v>254</c:v>
                </c:pt>
                <c:pt idx="75">
                  <c:v>334</c:v>
                </c:pt>
                <c:pt idx="76">
                  <c:v>222</c:v>
                </c:pt>
                <c:pt idx="77">
                  <c:v>314</c:v>
                </c:pt>
                <c:pt idx="78">
                  <c:v>236</c:v>
                </c:pt>
                <c:pt idx="79">
                  <c:v>289</c:v>
                </c:pt>
                <c:pt idx="80">
                  <c:v>385</c:v>
                </c:pt>
                <c:pt idx="81">
                  <c:v>335</c:v>
                </c:pt>
                <c:pt idx="82">
                  <c:v>298</c:v>
                </c:pt>
                <c:pt idx="83">
                  <c:v>341</c:v>
                </c:pt>
                <c:pt idx="84">
                  <c:v>148</c:v>
                </c:pt>
                <c:pt idx="85">
                  <c:v>413</c:v>
                </c:pt>
                <c:pt idx="86">
                  <c:v>402</c:v>
                </c:pt>
                <c:pt idx="87">
                  <c:v>351</c:v>
                </c:pt>
                <c:pt idx="88">
                  <c:v>245</c:v>
                </c:pt>
                <c:pt idx="89">
                  <c:v>316</c:v>
                </c:pt>
                <c:pt idx="90">
                  <c:v>290</c:v>
                </c:pt>
                <c:pt idx="91">
                  <c:v>267</c:v>
                </c:pt>
                <c:pt idx="92">
                  <c:v>217</c:v>
                </c:pt>
                <c:pt idx="93">
                  <c:v>261</c:v>
                </c:pt>
                <c:pt idx="94">
                  <c:v>307</c:v>
                </c:pt>
                <c:pt idx="95">
                  <c:v>315</c:v>
                </c:pt>
                <c:pt idx="96">
                  <c:v>265</c:v>
                </c:pt>
                <c:pt idx="97">
                  <c:v>235</c:v>
                </c:pt>
                <c:pt idx="98">
                  <c:v>222</c:v>
                </c:pt>
                <c:pt idx="99">
                  <c:v>206</c:v>
                </c:pt>
                <c:pt idx="100">
                  <c:v>224</c:v>
                </c:pt>
                <c:pt idx="101">
                  <c:v>326</c:v>
                </c:pt>
                <c:pt idx="102">
                  <c:v>293</c:v>
                </c:pt>
                <c:pt idx="103">
                  <c:v>253</c:v>
                </c:pt>
                <c:pt idx="104">
                  <c:v>194</c:v>
                </c:pt>
                <c:pt idx="105">
                  <c:v>194</c:v>
                </c:pt>
                <c:pt idx="106">
                  <c:v>153</c:v>
                </c:pt>
                <c:pt idx="107">
                  <c:v>136</c:v>
                </c:pt>
                <c:pt idx="108">
                  <c:v>216</c:v>
                </c:pt>
                <c:pt idx="109">
                  <c:v>107</c:v>
                </c:pt>
                <c:pt idx="110">
                  <c:v>116</c:v>
                </c:pt>
                <c:pt idx="111">
                  <c:v>307</c:v>
                </c:pt>
                <c:pt idx="112">
                  <c:v>172</c:v>
                </c:pt>
                <c:pt idx="113">
                  <c:v>187</c:v>
                </c:pt>
                <c:pt idx="114">
                  <c:v>255</c:v>
                </c:pt>
                <c:pt idx="115">
                  <c:v>184</c:v>
                </c:pt>
                <c:pt idx="116">
                  <c:v>124</c:v>
                </c:pt>
                <c:pt idx="117">
                  <c:v>280</c:v>
                </c:pt>
                <c:pt idx="118">
                  <c:v>148</c:v>
                </c:pt>
                <c:pt idx="119">
                  <c:v>168</c:v>
                </c:pt>
                <c:pt idx="120">
                  <c:v>121</c:v>
                </c:pt>
                <c:pt idx="121">
                  <c:v>208</c:v>
                </c:pt>
                <c:pt idx="122">
                  <c:v>251</c:v>
                </c:pt>
                <c:pt idx="123">
                  <c:v>138</c:v>
                </c:pt>
                <c:pt idx="124">
                  <c:v>128</c:v>
                </c:pt>
                <c:pt idx="125">
                  <c:v>91</c:v>
                </c:pt>
                <c:pt idx="126">
                  <c:v>100</c:v>
                </c:pt>
                <c:pt idx="127">
                  <c:v>167</c:v>
                </c:pt>
                <c:pt idx="128">
                  <c:v>129</c:v>
                </c:pt>
                <c:pt idx="129">
                  <c:v>146</c:v>
                </c:pt>
                <c:pt idx="130">
                  <c:v>137</c:v>
                </c:pt>
                <c:pt idx="131">
                  <c:v>144</c:v>
                </c:pt>
                <c:pt idx="132">
                  <c:v>111</c:v>
                </c:pt>
                <c:pt idx="133">
                  <c:v>112</c:v>
                </c:pt>
                <c:pt idx="134">
                  <c:v>109</c:v>
                </c:pt>
                <c:pt idx="135">
                  <c:v>144</c:v>
                </c:pt>
                <c:pt idx="136">
                  <c:v>102</c:v>
                </c:pt>
                <c:pt idx="137">
                  <c:v>107</c:v>
                </c:pt>
                <c:pt idx="138">
                  <c:v>119</c:v>
                </c:pt>
                <c:pt idx="139">
                  <c:v>134</c:v>
                </c:pt>
                <c:pt idx="140">
                  <c:v>80</c:v>
                </c:pt>
                <c:pt idx="141">
                  <c:v>75</c:v>
                </c:pt>
                <c:pt idx="142">
                  <c:v>118</c:v>
                </c:pt>
                <c:pt idx="143">
                  <c:v>116</c:v>
                </c:pt>
                <c:pt idx="144">
                  <c:v>108</c:v>
                </c:pt>
                <c:pt idx="145">
                  <c:v>113</c:v>
                </c:pt>
                <c:pt idx="146">
                  <c:v>101</c:v>
                </c:pt>
                <c:pt idx="147">
                  <c:v>61</c:v>
                </c:pt>
                <c:pt idx="148">
                  <c:v>66</c:v>
                </c:pt>
                <c:pt idx="149">
                  <c:v>180</c:v>
                </c:pt>
                <c:pt idx="150">
                  <c:v>142</c:v>
                </c:pt>
                <c:pt idx="151">
                  <c:v>118</c:v>
                </c:pt>
                <c:pt idx="152">
                  <c:v>117</c:v>
                </c:pt>
                <c:pt idx="153">
                  <c:v>68</c:v>
                </c:pt>
                <c:pt idx="154">
                  <c:v>102</c:v>
                </c:pt>
                <c:pt idx="155">
                  <c:v>151</c:v>
                </c:pt>
                <c:pt idx="156">
                  <c:v>124</c:v>
                </c:pt>
                <c:pt idx="157">
                  <c:v>168</c:v>
                </c:pt>
                <c:pt idx="158">
                  <c:v>129</c:v>
                </c:pt>
                <c:pt idx="159">
                  <c:v>113</c:v>
                </c:pt>
                <c:pt idx="160">
                  <c:v>117</c:v>
                </c:pt>
                <c:pt idx="161">
                  <c:v>119</c:v>
                </c:pt>
                <c:pt idx="162">
                  <c:v>74</c:v>
                </c:pt>
                <c:pt idx="163">
                  <c:v>115</c:v>
                </c:pt>
                <c:pt idx="164">
                  <c:v>63</c:v>
                </c:pt>
                <c:pt idx="165">
                  <c:v>93</c:v>
                </c:pt>
                <c:pt idx="166">
                  <c:v>59</c:v>
                </c:pt>
                <c:pt idx="167">
                  <c:v>136</c:v>
                </c:pt>
                <c:pt idx="168">
                  <c:v>62</c:v>
                </c:pt>
                <c:pt idx="169">
                  <c:v>109</c:v>
                </c:pt>
                <c:pt idx="170">
                  <c:v>111</c:v>
                </c:pt>
                <c:pt idx="171">
                  <c:v>96</c:v>
                </c:pt>
                <c:pt idx="172">
                  <c:v>43</c:v>
                </c:pt>
                <c:pt idx="173">
                  <c:v>77</c:v>
                </c:pt>
                <c:pt idx="174">
                  <c:v>80</c:v>
                </c:pt>
                <c:pt idx="175">
                  <c:v>60</c:v>
                </c:pt>
                <c:pt idx="176">
                  <c:v>51</c:v>
                </c:pt>
                <c:pt idx="177">
                  <c:v>111</c:v>
                </c:pt>
                <c:pt idx="178">
                  <c:v>126</c:v>
                </c:pt>
                <c:pt idx="179">
                  <c:v>62</c:v>
                </c:pt>
                <c:pt idx="180">
                  <c:v>97</c:v>
                </c:pt>
                <c:pt idx="181">
                  <c:v>59</c:v>
                </c:pt>
                <c:pt idx="182">
                  <c:v>44</c:v>
                </c:pt>
                <c:pt idx="183">
                  <c:v>50</c:v>
                </c:pt>
                <c:pt idx="184">
                  <c:v>49</c:v>
                </c:pt>
                <c:pt idx="185">
                  <c:v>71</c:v>
                </c:pt>
                <c:pt idx="186">
                  <c:v>57</c:v>
                </c:pt>
                <c:pt idx="187">
                  <c:v>54</c:v>
                </c:pt>
                <c:pt idx="188">
                  <c:v>62</c:v>
                </c:pt>
                <c:pt idx="189">
                  <c:v>29</c:v>
                </c:pt>
                <c:pt idx="190">
                  <c:v>43</c:v>
                </c:pt>
                <c:pt idx="191">
                  <c:v>82</c:v>
                </c:pt>
                <c:pt idx="192">
                  <c:v>41</c:v>
                </c:pt>
                <c:pt idx="193">
                  <c:v>29</c:v>
                </c:pt>
                <c:pt idx="194">
                  <c:v>21</c:v>
                </c:pt>
                <c:pt idx="195">
                  <c:v>54</c:v>
                </c:pt>
                <c:pt idx="196">
                  <c:v>35</c:v>
                </c:pt>
                <c:pt idx="197">
                  <c:v>30</c:v>
                </c:pt>
                <c:pt idx="198">
                  <c:v>41</c:v>
                </c:pt>
                <c:pt idx="199">
                  <c:v>37</c:v>
                </c:pt>
                <c:pt idx="200">
                  <c:v>28</c:v>
                </c:pt>
                <c:pt idx="201">
                  <c:v>23</c:v>
                </c:pt>
                <c:pt idx="202">
                  <c:v>27</c:v>
                </c:pt>
                <c:pt idx="203">
                  <c:v>20</c:v>
                </c:pt>
                <c:pt idx="204">
                  <c:v>27</c:v>
                </c:pt>
                <c:pt idx="205">
                  <c:v>20</c:v>
                </c:pt>
                <c:pt idx="206">
                  <c:v>10</c:v>
                </c:pt>
                <c:pt idx="207">
                  <c:v>14</c:v>
                </c:pt>
                <c:pt idx="208">
                  <c:v>9</c:v>
                </c:pt>
                <c:pt idx="209">
                  <c:v>18</c:v>
                </c:pt>
                <c:pt idx="210">
                  <c:v>13</c:v>
                </c:pt>
                <c:pt idx="211">
                  <c:v>25</c:v>
                </c:pt>
                <c:pt idx="212">
                  <c:v>18</c:v>
                </c:pt>
                <c:pt idx="213">
                  <c:v>23</c:v>
                </c:pt>
                <c:pt idx="214">
                  <c:v>9</c:v>
                </c:pt>
                <c:pt idx="215">
                  <c:v>10</c:v>
                </c:pt>
                <c:pt idx="216">
                  <c:v>15</c:v>
                </c:pt>
                <c:pt idx="217">
                  <c:v>14</c:v>
                </c:pt>
                <c:pt idx="218">
                  <c:v>8</c:v>
                </c:pt>
                <c:pt idx="219">
                  <c:v>8</c:v>
                </c:pt>
                <c:pt idx="220">
                  <c:v>27</c:v>
                </c:pt>
                <c:pt idx="221">
                  <c:v>9</c:v>
                </c:pt>
                <c:pt idx="222">
                  <c:v>9</c:v>
                </c:pt>
                <c:pt idx="223">
                  <c:v>3</c:v>
                </c:pt>
                <c:pt idx="224">
                  <c:v>4</c:v>
                </c:pt>
                <c:pt idx="225">
                  <c:v>5</c:v>
                </c:pt>
                <c:pt idx="226">
                  <c:v>11</c:v>
                </c:pt>
                <c:pt idx="227">
                  <c:v>8</c:v>
                </c:pt>
                <c:pt idx="228">
                  <c:v>10</c:v>
                </c:pt>
                <c:pt idx="229">
                  <c:v>8</c:v>
                </c:pt>
                <c:pt idx="230">
                  <c:v>6</c:v>
                </c:pt>
                <c:pt idx="231">
                  <c:v>4</c:v>
                </c:pt>
                <c:pt idx="232">
                  <c:v>24</c:v>
                </c:pt>
                <c:pt idx="233">
                  <c:v>12</c:v>
                </c:pt>
                <c:pt idx="234">
                  <c:v>5</c:v>
                </c:pt>
                <c:pt idx="235">
                  <c:v>16</c:v>
                </c:pt>
                <c:pt idx="236">
                  <c:v>23</c:v>
                </c:pt>
                <c:pt idx="237">
                  <c:v>6</c:v>
                </c:pt>
                <c:pt idx="238">
                  <c:v>5</c:v>
                </c:pt>
                <c:pt idx="239">
                  <c:v>27</c:v>
                </c:pt>
                <c:pt idx="240">
                  <c:v>7</c:v>
                </c:pt>
                <c:pt idx="241">
                  <c:v>14</c:v>
                </c:pt>
                <c:pt idx="242">
                  <c:v>15</c:v>
                </c:pt>
                <c:pt idx="243">
                  <c:v>30</c:v>
                </c:pt>
                <c:pt idx="244">
                  <c:v>9</c:v>
                </c:pt>
                <c:pt idx="245">
                  <c:v>5</c:v>
                </c:pt>
                <c:pt idx="246">
                  <c:v>13</c:v>
                </c:pt>
                <c:pt idx="247">
                  <c:v>19</c:v>
                </c:pt>
                <c:pt idx="248">
                  <c:v>21</c:v>
                </c:pt>
                <c:pt idx="249">
                  <c:v>18</c:v>
                </c:pt>
                <c:pt idx="250">
                  <c:v>32</c:v>
                </c:pt>
                <c:pt idx="251">
                  <c:v>9</c:v>
                </c:pt>
                <c:pt idx="252">
                  <c:v>6</c:v>
                </c:pt>
                <c:pt idx="253">
                  <c:v>56</c:v>
                </c:pt>
                <c:pt idx="254">
                  <c:v>16</c:v>
                </c:pt>
                <c:pt idx="255">
                  <c:v>37</c:v>
                </c:pt>
                <c:pt idx="256">
                  <c:v>37</c:v>
                </c:pt>
                <c:pt idx="257">
                  <c:v>59</c:v>
                </c:pt>
                <c:pt idx="258">
                  <c:v>14</c:v>
                </c:pt>
                <c:pt idx="259">
                  <c:v>10</c:v>
                </c:pt>
                <c:pt idx="260">
                  <c:v>80</c:v>
                </c:pt>
                <c:pt idx="261">
                  <c:v>27</c:v>
                </c:pt>
                <c:pt idx="262">
                  <c:v>12</c:v>
                </c:pt>
                <c:pt idx="263">
                  <c:v>48</c:v>
                </c:pt>
                <c:pt idx="264">
                  <c:v>16</c:v>
                </c:pt>
                <c:pt idx="265">
                  <c:v>6</c:v>
                </c:pt>
                <c:pt idx="266">
                  <c:v>18</c:v>
                </c:pt>
                <c:pt idx="267">
                  <c:v>75</c:v>
                </c:pt>
                <c:pt idx="268">
                  <c:v>89</c:v>
                </c:pt>
                <c:pt idx="269">
                  <c:v>47</c:v>
                </c:pt>
                <c:pt idx="270">
                  <c:v>47</c:v>
                </c:pt>
                <c:pt idx="271">
                  <c:v>73</c:v>
                </c:pt>
                <c:pt idx="272">
                  <c:v>19</c:v>
                </c:pt>
                <c:pt idx="273">
                  <c:v>25</c:v>
                </c:pt>
                <c:pt idx="274">
                  <c:v>97</c:v>
                </c:pt>
                <c:pt idx="275">
                  <c:v>74</c:v>
                </c:pt>
                <c:pt idx="276">
                  <c:v>90</c:v>
                </c:pt>
                <c:pt idx="277">
                  <c:v>53</c:v>
                </c:pt>
                <c:pt idx="278">
                  <c:v>77</c:v>
                </c:pt>
                <c:pt idx="279">
                  <c:v>22</c:v>
                </c:pt>
                <c:pt idx="280">
                  <c:v>82</c:v>
                </c:pt>
                <c:pt idx="281">
                  <c:v>82</c:v>
                </c:pt>
                <c:pt idx="282">
                  <c:v>59</c:v>
                </c:pt>
                <c:pt idx="283">
                  <c:v>55</c:v>
                </c:pt>
                <c:pt idx="284">
                  <c:v>64</c:v>
                </c:pt>
                <c:pt idx="285">
                  <c:v>131</c:v>
                </c:pt>
                <c:pt idx="286">
                  <c:v>39</c:v>
                </c:pt>
                <c:pt idx="287">
                  <c:v>102</c:v>
                </c:pt>
                <c:pt idx="288">
                  <c:v>96</c:v>
                </c:pt>
                <c:pt idx="289">
                  <c:v>105</c:v>
                </c:pt>
                <c:pt idx="290">
                  <c:v>52</c:v>
                </c:pt>
                <c:pt idx="291">
                  <c:v>117</c:v>
                </c:pt>
                <c:pt idx="292">
                  <c:v>153</c:v>
                </c:pt>
                <c:pt idx="293">
                  <c:v>29</c:v>
                </c:pt>
                <c:pt idx="294">
                  <c:v>43</c:v>
                </c:pt>
                <c:pt idx="295">
                  <c:v>82</c:v>
                </c:pt>
                <c:pt idx="296">
                  <c:v>149</c:v>
                </c:pt>
                <c:pt idx="297">
                  <c:v>103</c:v>
                </c:pt>
                <c:pt idx="298">
                  <c:v>77</c:v>
                </c:pt>
                <c:pt idx="299">
                  <c:v>71</c:v>
                </c:pt>
                <c:pt idx="300">
                  <c:v>43</c:v>
                </c:pt>
                <c:pt idx="301">
                  <c:v>30</c:v>
                </c:pt>
                <c:pt idx="302">
                  <c:v>81</c:v>
                </c:pt>
                <c:pt idx="303">
                  <c:v>70</c:v>
                </c:pt>
                <c:pt idx="304">
                  <c:v>81</c:v>
                </c:pt>
                <c:pt idx="305">
                  <c:v>73</c:v>
                </c:pt>
                <c:pt idx="306">
                  <c:v>46</c:v>
                </c:pt>
                <c:pt idx="307">
                  <c:v>50</c:v>
                </c:pt>
                <c:pt idx="308">
                  <c:v>67</c:v>
                </c:pt>
                <c:pt idx="309">
                  <c:v>52</c:v>
                </c:pt>
                <c:pt idx="310">
                  <c:v>50</c:v>
                </c:pt>
                <c:pt idx="311">
                  <c:v>53</c:v>
                </c:pt>
                <c:pt idx="312">
                  <c:v>67</c:v>
                </c:pt>
                <c:pt idx="313">
                  <c:v>53</c:v>
                </c:pt>
                <c:pt idx="314">
                  <c:v>44</c:v>
                </c:pt>
                <c:pt idx="315">
                  <c:v>35</c:v>
                </c:pt>
                <c:pt idx="316">
                  <c:v>51</c:v>
                </c:pt>
                <c:pt idx="317">
                  <c:v>88</c:v>
                </c:pt>
                <c:pt idx="318">
                  <c:v>73</c:v>
                </c:pt>
                <c:pt idx="319">
                  <c:v>60</c:v>
                </c:pt>
                <c:pt idx="320">
                  <c:v>85</c:v>
                </c:pt>
                <c:pt idx="321">
                  <c:v>39</c:v>
                </c:pt>
                <c:pt idx="322">
                  <c:v>46</c:v>
                </c:pt>
                <c:pt idx="323">
                  <c:v>42</c:v>
                </c:pt>
                <c:pt idx="324">
                  <c:v>86</c:v>
                </c:pt>
                <c:pt idx="325">
                  <c:v>86</c:v>
                </c:pt>
                <c:pt idx="326">
                  <c:v>65</c:v>
                </c:pt>
                <c:pt idx="327">
                  <c:v>67</c:v>
                </c:pt>
                <c:pt idx="328">
                  <c:v>84</c:v>
                </c:pt>
                <c:pt idx="329">
                  <c:v>57</c:v>
                </c:pt>
                <c:pt idx="330">
                  <c:v>64</c:v>
                </c:pt>
                <c:pt idx="331">
                  <c:v>37</c:v>
                </c:pt>
                <c:pt idx="332">
                  <c:v>117</c:v>
                </c:pt>
                <c:pt idx="333">
                  <c:v>82</c:v>
                </c:pt>
                <c:pt idx="334">
                  <c:v>72</c:v>
                </c:pt>
                <c:pt idx="335">
                  <c:v>100</c:v>
                </c:pt>
                <c:pt idx="336">
                  <c:v>89</c:v>
                </c:pt>
                <c:pt idx="337">
                  <c:v>51</c:v>
                </c:pt>
                <c:pt idx="338">
                  <c:v>69</c:v>
                </c:pt>
                <c:pt idx="339">
                  <c:v>92</c:v>
                </c:pt>
                <c:pt idx="340">
                  <c:v>67</c:v>
                </c:pt>
                <c:pt idx="341">
                  <c:v>108</c:v>
                </c:pt>
                <c:pt idx="342">
                  <c:v>81</c:v>
                </c:pt>
                <c:pt idx="343">
                  <c:v>75</c:v>
                </c:pt>
                <c:pt idx="344">
                  <c:v>57</c:v>
                </c:pt>
                <c:pt idx="345">
                  <c:v>96</c:v>
                </c:pt>
                <c:pt idx="346">
                  <c:v>53</c:v>
                </c:pt>
                <c:pt idx="347">
                  <c:v>82</c:v>
                </c:pt>
                <c:pt idx="348">
                  <c:v>75</c:v>
                </c:pt>
                <c:pt idx="349">
                  <c:v>46</c:v>
                </c:pt>
                <c:pt idx="350">
                  <c:v>89</c:v>
                </c:pt>
                <c:pt idx="351">
                  <c:v>73</c:v>
                </c:pt>
                <c:pt idx="352">
                  <c:v>82</c:v>
                </c:pt>
                <c:pt idx="353">
                  <c:v>123</c:v>
                </c:pt>
                <c:pt idx="354">
                  <c:v>98</c:v>
                </c:pt>
                <c:pt idx="355">
                  <c:v>69</c:v>
                </c:pt>
                <c:pt idx="356">
                  <c:v>106</c:v>
                </c:pt>
                <c:pt idx="357">
                  <c:v>81</c:v>
                </c:pt>
                <c:pt idx="358">
                  <c:v>83</c:v>
                </c:pt>
                <c:pt idx="359">
                  <c:v>102</c:v>
                </c:pt>
                <c:pt idx="360">
                  <c:v>106</c:v>
                </c:pt>
                <c:pt idx="361">
                  <c:v>152</c:v>
                </c:pt>
                <c:pt idx="362">
                  <c:v>142</c:v>
                </c:pt>
                <c:pt idx="363">
                  <c:v>116</c:v>
                </c:pt>
                <c:pt idx="364">
                  <c:v>90</c:v>
                </c:pt>
                <c:pt idx="365">
                  <c:v>94</c:v>
                </c:pt>
                <c:pt idx="366">
                  <c:v>105</c:v>
                </c:pt>
                <c:pt idx="367">
                  <c:v>167</c:v>
                </c:pt>
                <c:pt idx="368">
                  <c:v>163</c:v>
                </c:pt>
                <c:pt idx="369">
                  <c:v>190</c:v>
                </c:pt>
                <c:pt idx="370">
                  <c:v>135</c:v>
                </c:pt>
                <c:pt idx="371">
                  <c:v>150</c:v>
                </c:pt>
                <c:pt idx="372">
                  <c:v>148</c:v>
                </c:pt>
                <c:pt idx="373">
                  <c:v>181</c:v>
                </c:pt>
                <c:pt idx="374">
                  <c:v>272</c:v>
                </c:pt>
                <c:pt idx="375">
                  <c:v>222</c:v>
                </c:pt>
                <c:pt idx="376">
                  <c:v>160</c:v>
                </c:pt>
                <c:pt idx="377">
                  <c:v>154</c:v>
                </c:pt>
                <c:pt idx="378">
                  <c:v>153</c:v>
                </c:pt>
                <c:pt idx="379">
                  <c:v>194</c:v>
                </c:pt>
                <c:pt idx="380">
                  <c:v>201</c:v>
                </c:pt>
                <c:pt idx="381">
                  <c:v>364</c:v>
                </c:pt>
                <c:pt idx="382">
                  <c:v>299</c:v>
                </c:pt>
                <c:pt idx="383">
                  <c:v>234</c:v>
                </c:pt>
                <c:pt idx="384">
                  <c:v>158</c:v>
                </c:pt>
                <c:pt idx="385">
                  <c:v>195</c:v>
                </c:pt>
                <c:pt idx="386">
                  <c:v>393</c:v>
                </c:pt>
                <c:pt idx="387">
                  <c:v>258</c:v>
                </c:pt>
                <c:pt idx="388">
                  <c:v>378</c:v>
                </c:pt>
                <c:pt idx="389">
                  <c:v>140</c:v>
                </c:pt>
                <c:pt idx="390">
                  <c:v>339</c:v>
                </c:pt>
                <c:pt idx="391">
                  <c:v>208</c:v>
                </c:pt>
                <c:pt idx="392">
                  <c:v>219</c:v>
                </c:pt>
                <c:pt idx="393">
                  <c:v>386</c:v>
                </c:pt>
                <c:pt idx="394">
                  <c:v>585</c:v>
                </c:pt>
                <c:pt idx="395">
                  <c:v>424</c:v>
                </c:pt>
                <c:pt idx="396">
                  <c:v>400</c:v>
                </c:pt>
                <c:pt idx="397">
                  <c:v>470</c:v>
                </c:pt>
                <c:pt idx="398">
                  <c:v>330</c:v>
                </c:pt>
                <c:pt idx="399">
                  <c:v>348</c:v>
                </c:pt>
                <c:pt idx="400">
                  <c:v>447</c:v>
                </c:pt>
                <c:pt idx="401">
                  <c:v>569</c:v>
                </c:pt>
                <c:pt idx="402">
                  <c:v>408</c:v>
                </c:pt>
                <c:pt idx="403">
                  <c:v>375</c:v>
                </c:pt>
                <c:pt idx="404">
                  <c:v>359</c:v>
                </c:pt>
                <c:pt idx="405">
                  <c:v>291</c:v>
                </c:pt>
                <c:pt idx="406">
                  <c:v>306</c:v>
                </c:pt>
                <c:pt idx="407">
                  <c:v>317</c:v>
                </c:pt>
                <c:pt idx="408">
                  <c:v>244</c:v>
                </c:pt>
                <c:pt idx="409">
                  <c:v>264</c:v>
                </c:pt>
                <c:pt idx="410">
                  <c:v>285</c:v>
                </c:pt>
                <c:pt idx="411">
                  <c:v>242</c:v>
                </c:pt>
                <c:pt idx="412">
                  <c:v>169</c:v>
                </c:pt>
                <c:pt idx="413">
                  <c:v>118</c:v>
                </c:pt>
                <c:pt idx="414">
                  <c:v>171</c:v>
                </c:pt>
                <c:pt idx="415">
                  <c:v>133</c:v>
                </c:pt>
                <c:pt idx="416">
                  <c:v>190</c:v>
                </c:pt>
                <c:pt idx="417">
                  <c:v>155</c:v>
                </c:pt>
                <c:pt idx="418">
                  <c:v>343</c:v>
                </c:pt>
                <c:pt idx="419">
                  <c:v>112</c:v>
                </c:pt>
                <c:pt idx="420">
                  <c:v>206</c:v>
                </c:pt>
                <c:pt idx="421">
                  <c:v>208</c:v>
                </c:pt>
                <c:pt idx="422">
                  <c:v>314</c:v>
                </c:pt>
                <c:pt idx="423">
                  <c:v>431</c:v>
                </c:pt>
                <c:pt idx="424">
                  <c:v>409</c:v>
                </c:pt>
                <c:pt idx="425">
                  <c:v>336</c:v>
                </c:pt>
                <c:pt idx="426">
                  <c:v>108</c:v>
                </c:pt>
                <c:pt idx="427">
                  <c:v>271</c:v>
                </c:pt>
                <c:pt idx="428">
                  <c:v>480</c:v>
                </c:pt>
                <c:pt idx="429">
                  <c:v>471</c:v>
                </c:pt>
                <c:pt idx="430">
                  <c:v>749</c:v>
                </c:pt>
                <c:pt idx="431">
                  <c:v>587</c:v>
                </c:pt>
                <c:pt idx="432">
                  <c:v>573</c:v>
                </c:pt>
                <c:pt idx="433">
                  <c:v>903</c:v>
                </c:pt>
                <c:pt idx="434">
                  <c:v>473</c:v>
                </c:pt>
                <c:pt idx="435">
                  <c:v>791</c:v>
                </c:pt>
                <c:pt idx="436">
                  <c:v>485</c:v>
                </c:pt>
                <c:pt idx="437">
                  <c:v>744</c:v>
                </c:pt>
                <c:pt idx="438">
                  <c:v>1976</c:v>
                </c:pt>
                <c:pt idx="439">
                  <c:v>1209</c:v>
                </c:pt>
                <c:pt idx="440">
                  <c:v>1473</c:v>
                </c:pt>
                <c:pt idx="441">
                  <c:v>697</c:v>
                </c:pt>
                <c:pt idx="442">
                  <c:v>1227</c:v>
                </c:pt>
                <c:pt idx="443">
                  <c:v>1300</c:v>
                </c:pt>
                <c:pt idx="444">
                  <c:v>1568</c:v>
                </c:pt>
                <c:pt idx="445">
                  <c:v>1323</c:v>
                </c:pt>
                <c:pt idx="446">
                  <c:v>1479</c:v>
                </c:pt>
                <c:pt idx="447">
                  <c:v>1081</c:v>
                </c:pt>
                <c:pt idx="448">
                  <c:v>792</c:v>
                </c:pt>
                <c:pt idx="449">
                  <c:v>1224</c:v>
                </c:pt>
                <c:pt idx="450">
                  <c:v>1189</c:v>
                </c:pt>
                <c:pt idx="451">
                  <c:v>1160</c:v>
                </c:pt>
                <c:pt idx="452">
                  <c:v>1108</c:v>
                </c:pt>
                <c:pt idx="453">
                  <c:v>748</c:v>
                </c:pt>
                <c:pt idx="454">
                  <c:v>622</c:v>
                </c:pt>
                <c:pt idx="455">
                  <c:v>573</c:v>
                </c:pt>
                <c:pt idx="456">
                  <c:v>752</c:v>
                </c:pt>
                <c:pt idx="457">
                  <c:v>673</c:v>
                </c:pt>
                <c:pt idx="458">
                  <c:v>815</c:v>
                </c:pt>
                <c:pt idx="459">
                  <c:v>658</c:v>
                </c:pt>
                <c:pt idx="460">
                  <c:v>626</c:v>
                </c:pt>
                <c:pt idx="461">
                  <c:v>506</c:v>
                </c:pt>
                <c:pt idx="462">
                  <c:v>390</c:v>
                </c:pt>
                <c:pt idx="463">
                  <c:v>532</c:v>
                </c:pt>
                <c:pt idx="464">
                  <c:v>304</c:v>
                </c:pt>
                <c:pt idx="465">
                  <c:v>320</c:v>
                </c:pt>
                <c:pt idx="466">
                  <c:v>297</c:v>
                </c:pt>
                <c:pt idx="467">
                  <c:v>232</c:v>
                </c:pt>
                <c:pt idx="468">
                  <c:v>348</c:v>
                </c:pt>
                <c:pt idx="469">
                  <c:v>193</c:v>
                </c:pt>
                <c:pt idx="470">
                  <c:v>140</c:v>
                </c:pt>
                <c:pt idx="471">
                  <c:v>148</c:v>
                </c:pt>
                <c:pt idx="472">
                  <c:v>173</c:v>
                </c:pt>
                <c:pt idx="473">
                  <c:v>155</c:v>
                </c:pt>
                <c:pt idx="474">
                  <c:v>89</c:v>
                </c:pt>
                <c:pt idx="475">
                  <c:v>170</c:v>
                </c:pt>
                <c:pt idx="476">
                  <c:v>86</c:v>
                </c:pt>
                <c:pt idx="477">
                  <c:v>90</c:v>
                </c:pt>
                <c:pt idx="478">
                  <c:v>85</c:v>
                </c:pt>
                <c:pt idx="479">
                  <c:v>128</c:v>
                </c:pt>
                <c:pt idx="480">
                  <c:v>93</c:v>
                </c:pt>
                <c:pt idx="481">
                  <c:v>65</c:v>
                </c:pt>
                <c:pt idx="482">
                  <c:v>60</c:v>
                </c:pt>
                <c:pt idx="483">
                  <c:v>44</c:v>
                </c:pt>
                <c:pt idx="484">
                  <c:v>76</c:v>
                </c:pt>
                <c:pt idx="485">
                  <c:v>86</c:v>
                </c:pt>
                <c:pt idx="486">
                  <c:v>60</c:v>
                </c:pt>
                <c:pt idx="487">
                  <c:v>76</c:v>
                </c:pt>
                <c:pt idx="488">
                  <c:v>136</c:v>
                </c:pt>
                <c:pt idx="489">
                  <c:v>96</c:v>
                </c:pt>
                <c:pt idx="490">
                  <c:v>54</c:v>
                </c:pt>
                <c:pt idx="491">
                  <c:v>75</c:v>
                </c:pt>
                <c:pt idx="492">
                  <c:v>165</c:v>
                </c:pt>
                <c:pt idx="493">
                  <c:v>133</c:v>
                </c:pt>
                <c:pt idx="494">
                  <c:v>55</c:v>
                </c:pt>
                <c:pt idx="495">
                  <c:v>130</c:v>
                </c:pt>
                <c:pt idx="496">
                  <c:v>54</c:v>
                </c:pt>
                <c:pt idx="497">
                  <c:v>31</c:v>
                </c:pt>
                <c:pt idx="498">
                  <c:v>15</c:v>
                </c:pt>
                <c:pt idx="499">
                  <c:v>62</c:v>
                </c:pt>
                <c:pt idx="500">
                  <c:v>77</c:v>
                </c:pt>
                <c:pt idx="501">
                  <c:v>97</c:v>
                </c:pt>
                <c:pt idx="502">
                  <c:v>157</c:v>
                </c:pt>
                <c:pt idx="503">
                  <c:v>127</c:v>
                </c:pt>
                <c:pt idx="504">
                  <c:v>94</c:v>
                </c:pt>
                <c:pt idx="505">
                  <c:v>87</c:v>
                </c:pt>
                <c:pt idx="506">
                  <c:v>98</c:v>
                </c:pt>
                <c:pt idx="507">
                  <c:v>163</c:v>
                </c:pt>
                <c:pt idx="508">
                  <c:v>122</c:v>
                </c:pt>
                <c:pt idx="509">
                  <c:v>114</c:v>
                </c:pt>
                <c:pt idx="510">
                  <c:v>100</c:v>
                </c:pt>
                <c:pt idx="511">
                  <c:v>53</c:v>
                </c:pt>
                <c:pt idx="512">
                  <c:v>76</c:v>
                </c:pt>
                <c:pt idx="513">
                  <c:v>75</c:v>
                </c:pt>
                <c:pt idx="514">
                  <c:v>56</c:v>
                </c:pt>
                <c:pt idx="515">
                  <c:v>56</c:v>
                </c:pt>
                <c:pt idx="516">
                  <c:v>53</c:v>
                </c:pt>
                <c:pt idx="517">
                  <c:v>65</c:v>
                </c:pt>
                <c:pt idx="518">
                  <c:v>56</c:v>
                </c:pt>
                <c:pt idx="519">
                  <c:v>82</c:v>
                </c:pt>
                <c:pt idx="520">
                  <c:v>71</c:v>
                </c:pt>
                <c:pt idx="521">
                  <c:v>116</c:v>
                </c:pt>
                <c:pt idx="522">
                  <c:v>58</c:v>
                </c:pt>
                <c:pt idx="523">
                  <c:v>51</c:v>
                </c:pt>
                <c:pt idx="524">
                  <c:v>29</c:v>
                </c:pt>
                <c:pt idx="525">
                  <c:v>50</c:v>
                </c:pt>
                <c:pt idx="526">
                  <c:v>54</c:v>
                </c:pt>
                <c:pt idx="527">
                  <c:v>49</c:v>
                </c:pt>
                <c:pt idx="528">
                  <c:v>88</c:v>
                </c:pt>
                <c:pt idx="529">
                  <c:v>74</c:v>
                </c:pt>
                <c:pt idx="530">
                  <c:v>39</c:v>
                </c:pt>
                <c:pt idx="531">
                  <c:v>49</c:v>
                </c:pt>
                <c:pt idx="532">
                  <c:v>14</c:v>
                </c:pt>
                <c:pt idx="533">
                  <c:v>19</c:v>
                </c:pt>
                <c:pt idx="534">
                  <c:v>23</c:v>
                </c:pt>
                <c:pt idx="535">
                  <c:v>32</c:v>
                </c:pt>
                <c:pt idx="536">
                  <c:v>37</c:v>
                </c:pt>
                <c:pt idx="537">
                  <c:v>46</c:v>
                </c:pt>
                <c:pt idx="538">
                  <c:v>25</c:v>
                </c:pt>
                <c:pt idx="539">
                  <c:v>17</c:v>
                </c:pt>
                <c:pt idx="540">
                  <c:v>15</c:v>
                </c:pt>
                <c:pt idx="541">
                  <c:v>18</c:v>
                </c:pt>
                <c:pt idx="542">
                  <c:v>26</c:v>
                </c:pt>
                <c:pt idx="543">
                  <c:v>20</c:v>
                </c:pt>
                <c:pt idx="544">
                  <c:v>24</c:v>
                </c:pt>
                <c:pt idx="545">
                  <c:v>13</c:v>
                </c:pt>
                <c:pt idx="546">
                  <c:v>8</c:v>
                </c:pt>
                <c:pt idx="547">
                  <c:v>31</c:v>
                </c:pt>
                <c:pt idx="548">
                  <c:v>36</c:v>
                </c:pt>
                <c:pt idx="549">
                  <c:v>21</c:v>
                </c:pt>
                <c:pt idx="550">
                  <c:v>33</c:v>
                </c:pt>
                <c:pt idx="551">
                  <c:v>43</c:v>
                </c:pt>
                <c:pt idx="552">
                  <c:v>41</c:v>
                </c:pt>
                <c:pt idx="553">
                  <c:v>36</c:v>
                </c:pt>
                <c:pt idx="554">
                  <c:v>24</c:v>
                </c:pt>
                <c:pt idx="555">
                  <c:v>45</c:v>
                </c:pt>
                <c:pt idx="556">
                  <c:v>59</c:v>
                </c:pt>
                <c:pt idx="557">
                  <c:v>56</c:v>
                </c:pt>
                <c:pt idx="558">
                  <c:v>39</c:v>
                </c:pt>
                <c:pt idx="559">
                  <c:v>45</c:v>
                </c:pt>
                <c:pt idx="560">
                  <c:v>22</c:v>
                </c:pt>
                <c:pt idx="561">
                  <c:v>44</c:v>
                </c:pt>
                <c:pt idx="562">
                  <c:v>52</c:v>
                </c:pt>
                <c:pt idx="563">
                  <c:v>83</c:v>
                </c:pt>
                <c:pt idx="564">
                  <c:v>62</c:v>
                </c:pt>
                <c:pt idx="565">
                  <c:v>89</c:v>
                </c:pt>
                <c:pt idx="566">
                  <c:v>64</c:v>
                </c:pt>
                <c:pt idx="567">
                  <c:v>45</c:v>
                </c:pt>
                <c:pt idx="568">
                  <c:v>70</c:v>
                </c:pt>
                <c:pt idx="569">
                  <c:v>91</c:v>
                </c:pt>
                <c:pt idx="570">
                  <c:v>122</c:v>
                </c:pt>
                <c:pt idx="571">
                  <c:v>109</c:v>
                </c:pt>
                <c:pt idx="572">
                  <c:v>99</c:v>
                </c:pt>
                <c:pt idx="573">
                  <c:v>59</c:v>
                </c:pt>
                <c:pt idx="574">
                  <c:v>107</c:v>
                </c:pt>
                <c:pt idx="575">
                  <c:v>30</c:v>
                </c:pt>
                <c:pt idx="576">
                  <c:v>129</c:v>
                </c:pt>
                <c:pt idx="577">
                  <c:v>155</c:v>
                </c:pt>
                <c:pt idx="578">
                  <c:v>141</c:v>
                </c:pt>
                <c:pt idx="579">
                  <c:v>149</c:v>
                </c:pt>
                <c:pt idx="580">
                  <c:v>64</c:v>
                </c:pt>
                <c:pt idx="581">
                  <c:v>117</c:v>
                </c:pt>
                <c:pt idx="582">
                  <c:v>134</c:v>
                </c:pt>
                <c:pt idx="583">
                  <c:v>90</c:v>
                </c:pt>
                <c:pt idx="584">
                  <c:v>162</c:v>
                </c:pt>
                <c:pt idx="585">
                  <c:v>200</c:v>
                </c:pt>
                <c:pt idx="586">
                  <c:v>111</c:v>
                </c:pt>
                <c:pt idx="587">
                  <c:v>148</c:v>
                </c:pt>
                <c:pt idx="588">
                  <c:v>111</c:v>
                </c:pt>
              </c:numCache>
            </c:numRef>
          </c:val>
          <c:smooth val="0"/>
          <c:extLst>
            <c:ext xmlns:c16="http://schemas.microsoft.com/office/drawing/2014/chart" uri="{C3380CC4-5D6E-409C-BE32-E72D297353CC}">
              <c16:uniqueId val="{00000000-BD01-4BD1-9D83-05DE5FAD340E}"/>
            </c:ext>
          </c:extLst>
        </c:ser>
        <c:dLbls>
          <c:showLegendKey val="0"/>
          <c:showVal val="0"/>
          <c:showCatName val="0"/>
          <c:showSerName val="0"/>
          <c:showPercent val="0"/>
          <c:showBubbleSize val="0"/>
        </c:dLbls>
        <c:smooth val="0"/>
        <c:axId val="677737520"/>
        <c:axId val="677740144"/>
        <c:extLst>
          <c:ext xmlns:c15="http://schemas.microsoft.com/office/drawing/2012/chart" uri="{02D57815-91ED-43cb-92C2-25804820EDAC}">
            <c15:filteredLineSeries>
              <c15:ser>
                <c:idx val="1"/>
                <c:order val="1"/>
                <c:tx>
                  <c:strRef>
                    <c:extLst>
                      <c:ext uri="{02D57815-91ED-43cb-92C2-25804820EDAC}">
                        <c15:formulaRef>
                          <c15:sqref>Bustamante!$A$16</c15:sqref>
                        </c15:formulaRef>
                      </c:ext>
                    </c:extLst>
                    <c:strCache>
                      <c:ptCount val="1"/>
                      <c:pt idx="0">
                        <c:v>Date</c:v>
                      </c:pt>
                    </c:strCache>
                  </c:strRef>
                </c:tx>
                <c:spPr>
                  <a:ln w="28575" cap="rnd">
                    <a:solidFill>
                      <a:schemeClr val="accent2"/>
                    </a:solidFill>
                    <a:round/>
                  </a:ln>
                  <a:effectLst/>
                </c:spPr>
                <c:marker>
                  <c:symbol val="none"/>
                </c:marker>
                <c:cat>
                  <c:numRef>
                    <c:extLst>
                      <c:ext uri="{02D57815-91ED-43cb-92C2-25804820EDAC}">
                        <c15:formulaRef>
                          <c15:sqref>Bustamante!$B$16:$VR$16</c15:sqref>
                        </c15:formulaRef>
                      </c:ext>
                    </c:extLst>
                    <c:numCache>
                      <c:formatCode>m/d/yy</c:formatCode>
                      <c:ptCount val="589"/>
                      <c:pt idx="0">
                        <c:v>44136</c:v>
                      </c:pt>
                      <c:pt idx="1">
                        <c:v>44137</c:v>
                      </c:pt>
                      <c:pt idx="2">
                        <c:v>44138</c:v>
                      </c:pt>
                      <c:pt idx="3">
                        <c:v>44139</c:v>
                      </c:pt>
                      <c:pt idx="4">
                        <c:v>44140</c:v>
                      </c:pt>
                      <c:pt idx="5">
                        <c:v>44141</c:v>
                      </c:pt>
                      <c:pt idx="6">
                        <c:v>44142</c:v>
                      </c:pt>
                      <c:pt idx="7">
                        <c:v>44143</c:v>
                      </c:pt>
                      <c:pt idx="8">
                        <c:v>44144</c:v>
                      </c:pt>
                      <c:pt idx="9">
                        <c:v>44145</c:v>
                      </c:pt>
                      <c:pt idx="10">
                        <c:v>44146</c:v>
                      </c:pt>
                      <c:pt idx="11">
                        <c:v>44147</c:v>
                      </c:pt>
                      <c:pt idx="12">
                        <c:v>44148</c:v>
                      </c:pt>
                      <c:pt idx="13">
                        <c:v>44149</c:v>
                      </c:pt>
                      <c:pt idx="14">
                        <c:v>44150</c:v>
                      </c:pt>
                      <c:pt idx="15">
                        <c:v>44151</c:v>
                      </c:pt>
                      <c:pt idx="16">
                        <c:v>44152</c:v>
                      </c:pt>
                      <c:pt idx="17">
                        <c:v>44153</c:v>
                      </c:pt>
                      <c:pt idx="18">
                        <c:v>44154</c:v>
                      </c:pt>
                      <c:pt idx="19">
                        <c:v>44155</c:v>
                      </c:pt>
                      <c:pt idx="20">
                        <c:v>44156</c:v>
                      </c:pt>
                      <c:pt idx="21">
                        <c:v>44157</c:v>
                      </c:pt>
                      <c:pt idx="22">
                        <c:v>44158</c:v>
                      </c:pt>
                      <c:pt idx="23">
                        <c:v>44159</c:v>
                      </c:pt>
                      <c:pt idx="24">
                        <c:v>44160</c:v>
                      </c:pt>
                      <c:pt idx="25">
                        <c:v>44161</c:v>
                      </c:pt>
                      <c:pt idx="26">
                        <c:v>44162</c:v>
                      </c:pt>
                      <c:pt idx="27">
                        <c:v>44163</c:v>
                      </c:pt>
                      <c:pt idx="28">
                        <c:v>44164</c:v>
                      </c:pt>
                      <c:pt idx="29">
                        <c:v>44165</c:v>
                      </c:pt>
                      <c:pt idx="30">
                        <c:v>44166</c:v>
                      </c:pt>
                      <c:pt idx="31">
                        <c:v>44167</c:v>
                      </c:pt>
                      <c:pt idx="32">
                        <c:v>44168</c:v>
                      </c:pt>
                      <c:pt idx="33">
                        <c:v>44169</c:v>
                      </c:pt>
                      <c:pt idx="34">
                        <c:v>44170</c:v>
                      </c:pt>
                      <c:pt idx="35">
                        <c:v>44171</c:v>
                      </c:pt>
                      <c:pt idx="36">
                        <c:v>44172</c:v>
                      </c:pt>
                      <c:pt idx="37">
                        <c:v>44173</c:v>
                      </c:pt>
                      <c:pt idx="38">
                        <c:v>44174</c:v>
                      </c:pt>
                      <c:pt idx="39">
                        <c:v>44175</c:v>
                      </c:pt>
                      <c:pt idx="40">
                        <c:v>44176</c:v>
                      </c:pt>
                      <c:pt idx="41">
                        <c:v>44177</c:v>
                      </c:pt>
                      <c:pt idx="42">
                        <c:v>44178</c:v>
                      </c:pt>
                      <c:pt idx="43">
                        <c:v>44179</c:v>
                      </c:pt>
                      <c:pt idx="44">
                        <c:v>44180</c:v>
                      </c:pt>
                      <c:pt idx="45">
                        <c:v>44181</c:v>
                      </c:pt>
                      <c:pt idx="46">
                        <c:v>44182</c:v>
                      </c:pt>
                      <c:pt idx="47">
                        <c:v>44183</c:v>
                      </c:pt>
                      <c:pt idx="48">
                        <c:v>44184</c:v>
                      </c:pt>
                      <c:pt idx="49">
                        <c:v>44185</c:v>
                      </c:pt>
                      <c:pt idx="50">
                        <c:v>44186</c:v>
                      </c:pt>
                      <c:pt idx="51">
                        <c:v>44187</c:v>
                      </c:pt>
                      <c:pt idx="52">
                        <c:v>44188</c:v>
                      </c:pt>
                      <c:pt idx="53">
                        <c:v>44189</c:v>
                      </c:pt>
                      <c:pt idx="54">
                        <c:v>44190</c:v>
                      </c:pt>
                      <c:pt idx="55">
                        <c:v>44191</c:v>
                      </c:pt>
                      <c:pt idx="56">
                        <c:v>44192</c:v>
                      </c:pt>
                      <c:pt idx="57">
                        <c:v>44193</c:v>
                      </c:pt>
                      <c:pt idx="58">
                        <c:v>44194</c:v>
                      </c:pt>
                      <c:pt idx="59">
                        <c:v>44195</c:v>
                      </c:pt>
                      <c:pt idx="60">
                        <c:v>44196</c:v>
                      </c:pt>
                      <c:pt idx="61">
                        <c:v>44197</c:v>
                      </c:pt>
                      <c:pt idx="62">
                        <c:v>44198</c:v>
                      </c:pt>
                      <c:pt idx="63">
                        <c:v>44199</c:v>
                      </c:pt>
                      <c:pt idx="64">
                        <c:v>44200</c:v>
                      </c:pt>
                      <c:pt idx="65">
                        <c:v>44201</c:v>
                      </c:pt>
                      <c:pt idx="66">
                        <c:v>44202</c:v>
                      </c:pt>
                      <c:pt idx="67">
                        <c:v>44203</c:v>
                      </c:pt>
                      <c:pt idx="68">
                        <c:v>44204</c:v>
                      </c:pt>
                      <c:pt idx="69">
                        <c:v>44205</c:v>
                      </c:pt>
                      <c:pt idx="70">
                        <c:v>44206</c:v>
                      </c:pt>
                      <c:pt idx="71">
                        <c:v>44207</c:v>
                      </c:pt>
                      <c:pt idx="72">
                        <c:v>44208</c:v>
                      </c:pt>
                      <c:pt idx="73">
                        <c:v>44209</c:v>
                      </c:pt>
                      <c:pt idx="74">
                        <c:v>44210</c:v>
                      </c:pt>
                      <c:pt idx="75">
                        <c:v>44211</c:v>
                      </c:pt>
                      <c:pt idx="76">
                        <c:v>44212</c:v>
                      </c:pt>
                      <c:pt idx="77">
                        <c:v>44213</c:v>
                      </c:pt>
                      <c:pt idx="78">
                        <c:v>44214</c:v>
                      </c:pt>
                      <c:pt idx="79">
                        <c:v>44215</c:v>
                      </c:pt>
                      <c:pt idx="80">
                        <c:v>44216</c:v>
                      </c:pt>
                      <c:pt idx="81">
                        <c:v>44217</c:v>
                      </c:pt>
                      <c:pt idx="82">
                        <c:v>44218</c:v>
                      </c:pt>
                      <c:pt idx="83">
                        <c:v>44219</c:v>
                      </c:pt>
                      <c:pt idx="84">
                        <c:v>44220</c:v>
                      </c:pt>
                      <c:pt idx="85">
                        <c:v>44221</c:v>
                      </c:pt>
                      <c:pt idx="86">
                        <c:v>44222</c:v>
                      </c:pt>
                      <c:pt idx="87">
                        <c:v>44223</c:v>
                      </c:pt>
                      <c:pt idx="88">
                        <c:v>44224</c:v>
                      </c:pt>
                      <c:pt idx="89">
                        <c:v>44225</c:v>
                      </c:pt>
                      <c:pt idx="90">
                        <c:v>44226</c:v>
                      </c:pt>
                      <c:pt idx="91">
                        <c:v>44227</c:v>
                      </c:pt>
                      <c:pt idx="92">
                        <c:v>44228</c:v>
                      </c:pt>
                      <c:pt idx="93">
                        <c:v>44229</c:v>
                      </c:pt>
                      <c:pt idx="94">
                        <c:v>44230</c:v>
                      </c:pt>
                      <c:pt idx="95">
                        <c:v>44231</c:v>
                      </c:pt>
                      <c:pt idx="96">
                        <c:v>44232</c:v>
                      </c:pt>
                      <c:pt idx="97">
                        <c:v>44233</c:v>
                      </c:pt>
                      <c:pt idx="98">
                        <c:v>44234</c:v>
                      </c:pt>
                      <c:pt idx="99">
                        <c:v>44235</c:v>
                      </c:pt>
                      <c:pt idx="100">
                        <c:v>44236</c:v>
                      </c:pt>
                      <c:pt idx="101">
                        <c:v>44237</c:v>
                      </c:pt>
                      <c:pt idx="102">
                        <c:v>44238</c:v>
                      </c:pt>
                      <c:pt idx="103">
                        <c:v>44239</c:v>
                      </c:pt>
                      <c:pt idx="104">
                        <c:v>44240</c:v>
                      </c:pt>
                      <c:pt idx="105">
                        <c:v>44241</c:v>
                      </c:pt>
                      <c:pt idx="106">
                        <c:v>44242</c:v>
                      </c:pt>
                      <c:pt idx="107">
                        <c:v>44243</c:v>
                      </c:pt>
                      <c:pt idx="108">
                        <c:v>44244</c:v>
                      </c:pt>
                      <c:pt idx="109">
                        <c:v>44245</c:v>
                      </c:pt>
                      <c:pt idx="110">
                        <c:v>44246</c:v>
                      </c:pt>
                      <c:pt idx="111">
                        <c:v>44247</c:v>
                      </c:pt>
                      <c:pt idx="112">
                        <c:v>44248</c:v>
                      </c:pt>
                      <c:pt idx="113">
                        <c:v>44249</c:v>
                      </c:pt>
                      <c:pt idx="114">
                        <c:v>44250</c:v>
                      </c:pt>
                      <c:pt idx="115">
                        <c:v>44251</c:v>
                      </c:pt>
                      <c:pt idx="116">
                        <c:v>44252</c:v>
                      </c:pt>
                      <c:pt idx="117">
                        <c:v>44253</c:v>
                      </c:pt>
                      <c:pt idx="118">
                        <c:v>44254</c:v>
                      </c:pt>
                      <c:pt idx="119">
                        <c:v>44255</c:v>
                      </c:pt>
                      <c:pt idx="120">
                        <c:v>44256</c:v>
                      </c:pt>
                      <c:pt idx="121">
                        <c:v>44257</c:v>
                      </c:pt>
                      <c:pt idx="122">
                        <c:v>44258</c:v>
                      </c:pt>
                      <c:pt idx="123">
                        <c:v>44259</c:v>
                      </c:pt>
                      <c:pt idx="124">
                        <c:v>44260</c:v>
                      </c:pt>
                      <c:pt idx="125">
                        <c:v>44261</c:v>
                      </c:pt>
                      <c:pt idx="126">
                        <c:v>44262</c:v>
                      </c:pt>
                      <c:pt idx="127">
                        <c:v>44263</c:v>
                      </c:pt>
                      <c:pt idx="128">
                        <c:v>44264</c:v>
                      </c:pt>
                      <c:pt idx="129">
                        <c:v>44265</c:v>
                      </c:pt>
                      <c:pt idx="130">
                        <c:v>44266</c:v>
                      </c:pt>
                      <c:pt idx="131">
                        <c:v>44267</c:v>
                      </c:pt>
                      <c:pt idx="132">
                        <c:v>44268</c:v>
                      </c:pt>
                      <c:pt idx="133">
                        <c:v>44269</c:v>
                      </c:pt>
                      <c:pt idx="134">
                        <c:v>44270</c:v>
                      </c:pt>
                      <c:pt idx="135">
                        <c:v>44271</c:v>
                      </c:pt>
                      <c:pt idx="136">
                        <c:v>44272</c:v>
                      </c:pt>
                      <c:pt idx="137">
                        <c:v>44273</c:v>
                      </c:pt>
                      <c:pt idx="138">
                        <c:v>44274</c:v>
                      </c:pt>
                      <c:pt idx="139">
                        <c:v>44275</c:v>
                      </c:pt>
                      <c:pt idx="140">
                        <c:v>44276</c:v>
                      </c:pt>
                      <c:pt idx="141">
                        <c:v>44277</c:v>
                      </c:pt>
                      <c:pt idx="142">
                        <c:v>44278</c:v>
                      </c:pt>
                      <c:pt idx="143">
                        <c:v>44279</c:v>
                      </c:pt>
                      <c:pt idx="144">
                        <c:v>44280</c:v>
                      </c:pt>
                      <c:pt idx="145">
                        <c:v>44281</c:v>
                      </c:pt>
                      <c:pt idx="146">
                        <c:v>44282</c:v>
                      </c:pt>
                      <c:pt idx="147">
                        <c:v>44283</c:v>
                      </c:pt>
                      <c:pt idx="148">
                        <c:v>44284</c:v>
                      </c:pt>
                      <c:pt idx="149">
                        <c:v>44285</c:v>
                      </c:pt>
                      <c:pt idx="150">
                        <c:v>44286</c:v>
                      </c:pt>
                      <c:pt idx="151">
                        <c:v>44287</c:v>
                      </c:pt>
                      <c:pt idx="152">
                        <c:v>44288</c:v>
                      </c:pt>
                      <c:pt idx="153">
                        <c:v>44289</c:v>
                      </c:pt>
                      <c:pt idx="154">
                        <c:v>44290</c:v>
                      </c:pt>
                      <c:pt idx="155">
                        <c:v>44291</c:v>
                      </c:pt>
                      <c:pt idx="156">
                        <c:v>44292</c:v>
                      </c:pt>
                      <c:pt idx="157">
                        <c:v>44293</c:v>
                      </c:pt>
                      <c:pt idx="158">
                        <c:v>44294</c:v>
                      </c:pt>
                      <c:pt idx="159">
                        <c:v>44295</c:v>
                      </c:pt>
                      <c:pt idx="160">
                        <c:v>44296</c:v>
                      </c:pt>
                      <c:pt idx="161">
                        <c:v>44297</c:v>
                      </c:pt>
                      <c:pt idx="162">
                        <c:v>44298</c:v>
                      </c:pt>
                      <c:pt idx="163">
                        <c:v>44299</c:v>
                      </c:pt>
                      <c:pt idx="164">
                        <c:v>44300</c:v>
                      </c:pt>
                      <c:pt idx="165">
                        <c:v>44301</c:v>
                      </c:pt>
                      <c:pt idx="166">
                        <c:v>44302</c:v>
                      </c:pt>
                      <c:pt idx="167">
                        <c:v>44303</c:v>
                      </c:pt>
                      <c:pt idx="168">
                        <c:v>44304</c:v>
                      </c:pt>
                      <c:pt idx="169">
                        <c:v>44305</c:v>
                      </c:pt>
                      <c:pt idx="170">
                        <c:v>44306</c:v>
                      </c:pt>
                      <c:pt idx="171">
                        <c:v>44307</c:v>
                      </c:pt>
                      <c:pt idx="172">
                        <c:v>44308</c:v>
                      </c:pt>
                      <c:pt idx="173">
                        <c:v>44309</c:v>
                      </c:pt>
                      <c:pt idx="174">
                        <c:v>44310</c:v>
                      </c:pt>
                      <c:pt idx="175">
                        <c:v>44311</c:v>
                      </c:pt>
                      <c:pt idx="176">
                        <c:v>44312</c:v>
                      </c:pt>
                      <c:pt idx="177">
                        <c:v>44313</c:v>
                      </c:pt>
                      <c:pt idx="178">
                        <c:v>44314</c:v>
                      </c:pt>
                      <c:pt idx="179">
                        <c:v>44315</c:v>
                      </c:pt>
                      <c:pt idx="180">
                        <c:v>44316</c:v>
                      </c:pt>
                      <c:pt idx="181">
                        <c:v>44317</c:v>
                      </c:pt>
                      <c:pt idx="182">
                        <c:v>44318</c:v>
                      </c:pt>
                      <c:pt idx="183">
                        <c:v>44319</c:v>
                      </c:pt>
                      <c:pt idx="184">
                        <c:v>44320</c:v>
                      </c:pt>
                      <c:pt idx="185">
                        <c:v>44321</c:v>
                      </c:pt>
                      <c:pt idx="186">
                        <c:v>44322</c:v>
                      </c:pt>
                      <c:pt idx="187">
                        <c:v>44323</c:v>
                      </c:pt>
                      <c:pt idx="188">
                        <c:v>44324</c:v>
                      </c:pt>
                      <c:pt idx="189">
                        <c:v>44325</c:v>
                      </c:pt>
                      <c:pt idx="190">
                        <c:v>44326</c:v>
                      </c:pt>
                      <c:pt idx="191">
                        <c:v>44327</c:v>
                      </c:pt>
                      <c:pt idx="192">
                        <c:v>44328</c:v>
                      </c:pt>
                      <c:pt idx="193">
                        <c:v>44329</c:v>
                      </c:pt>
                      <c:pt idx="194">
                        <c:v>44330</c:v>
                      </c:pt>
                      <c:pt idx="195">
                        <c:v>44331</c:v>
                      </c:pt>
                      <c:pt idx="196">
                        <c:v>44332</c:v>
                      </c:pt>
                      <c:pt idx="197">
                        <c:v>44333</c:v>
                      </c:pt>
                      <c:pt idx="198">
                        <c:v>44334</c:v>
                      </c:pt>
                      <c:pt idx="199">
                        <c:v>44335</c:v>
                      </c:pt>
                      <c:pt idx="200">
                        <c:v>44336</c:v>
                      </c:pt>
                      <c:pt idx="201">
                        <c:v>44337</c:v>
                      </c:pt>
                      <c:pt idx="202">
                        <c:v>44338</c:v>
                      </c:pt>
                      <c:pt idx="203">
                        <c:v>44339</c:v>
                      </c:pt>
                      <c:pt idx="204">
                        <c:v>44340</c:v>
                      </c:pt>
                      <c:pt idx="205">
                        <c:v>44341</c:v>
                      </c:pt>
                      <c:pt idx="206">
                        <c:v>44342</c:v>
                      </c:pt>
                      <c:pt idx="207">
                        <c:v>44343</c:v>
                      </c:pt>
                      <c:pt idx="208">
                        <c:v>44344</c:v>
                      </c:pt>
                      <c:pt idx="209">
                        <c:v>44345</c:v>
                      </c:pt>
                      <c:pt idx="210">
                        <c:v>44346</c:v>
                      </c:pt>
                      <c:pt idx="211">
                        <c:v>44347</c:v>
                      </c:pt>
                      <c:pt idx="212">
                        <c:v>44348</c:v>
                      </c:pt>
                      <c:pt idx="213">
                        <c:v>44349</c:v>
                      </c:pt>
                      <c:pt idx="214">
                        <c:v>44350</c:v>
                      </c:pt>
                      <c:pt idx="215">
                        <c:v>44351</c:v>
                      </c:pt>
                      <c:pt idx="216">
                        <c:v>44352</c:v>
                      </c:pt>
                      <c:pt idx="217">
                        <c:v>44353</c:v>
                      </c:pt>
                      <c:pt idx="218">
                        <c:v>44354</c:v>
                      </c:pt>
                      <c:pt idx="219">
                        <c:v>44355</c:v>
                      </c:pt>
                      <c:pt idx="220">
                        <c:v>44356</c:v>
                      </c:pt>
                      <c:pt idx="221">
                        <c:v>44357</c:v>
                      </c:pt>
                      <c:pt idx="222">
                        <c:v>44358</c:v>
                      </c:pt>
                      <c:pt idx="223">
                        <c:v>44359</c:v>
                      </c:pt>
                      <c:pt idx="224">
                        <c:v>44360</c:v>
                      </c:pt>
                      <c:pt idx="225">
                        <c:v>44361</c:v>
                      </c:pt>
                      <c:pt idx="226">
                        <c:v>44362</c:v>
                      </c:pt>
                      <c:pt idx="227">
                        <c:v>44363</c:v>
                      </c:pt>
                      <c:pt idx="228">
                        <c:v>44364</c:v>
                      </c:pt>
                      <c:pt idx="229">
                        <c:v>44365</c:v>
                      </c:pt>
                      <c:pt idx="230">
                        <c:v>44366</c:v>
                      </c:pt>
                      <c:pt idx="231">
                        <c:v>44367</c:v>
                      </c:pt>
                      <c:pt idx="232">
                        <c:v>44368</c:v>
                      </c:pt>
                      <c:pt idx="233">
                        <c:v>44369</c:v>
                      </c:pt>
                      <c:pt idx="234">
                        <c:v>44370</c:v>
                      </c:pt>
                      <c:pt idx="235">
                        <c:v>44371</c:v>
                      </c:pt>
                      <c:pt idx="236">
                        <c:v>44372</c:v>
                      </c:pt>
                      <c:pt idx="237">
                        <c:v>44373</c:v>
                      </c:pt>
                      <c:pt idx="238">
                        <c:v>44374</c:v>
                      </c:pt>
                      <c:pt idx="239">
                        <c:v>44375</c:v>
                      </c:pt>
                      <c:pt idx="240">
                        <c:v>44376</c:v>
                      </c:pt>
                      <c:pt idx="241">
                        <c:v>44377</c:v>
                      </c:pt>
                      <c:pt idx="242">
                        <c:v>44378</c:v>
                      </c:pt>
                      <c:pt idx="243">
                        <c:v>44379</c:v>
                      </c:pt>
                      <c:pt idx="244">
                        <c:v>44380</c:v>
                      </c:pt>
                      <c:pt idx="245">
                        <c:v>44381</c:v>
                      </c:pt>
                      <c:pt idx="246">
                        <c:v>44382</c:v>
                      </c:pt>
                      <c:pt idx="247">
                        <c:v>44383</c:v>
                      </c:pt>
                      <c:pt idx="248">
                        <c:v>44384</c:v>
                      </c:pt>
                      <c:pt idx="249">
                        <c:v>44385</c:v>
                      </c:pt>
                      <c:pt idx="250">
                        <c:v>44386</c:v>
                      </c:pt>
                      <c:pt idx="251">
                        <c:v>44387</c:v>
                      </c:pt>
                      <c:pt idx="252">
                        <c:v>44388</c:v>
                      </c:pt>
                      <c:pt idx="253">
                        <c:v>44389</c:v>
                      </c:pt>
                      <c:pt idx="254">
                        <c:v>44390</c:v>
                      </c:pt>
                      <c:pt idx="255">
                        <c:v>44391</c:v>
                      </c:pt>
                      <c:pt idx="256">
                        <c:v>44392</c:v>
                      </c:pt>
                      <c:pt idx="257">
                        <c:v>44393</c:v>
                      </c:pt>
                      <c:pt idx="258">
                        <c:v>44394</c:v>
                      </c:pt>
                      <c:pt idx="259">
                        <c:v>44395</c:v>
                      </c:pt>
                      <c:pt idx="260">
                        <c:v>44396</c:v>
                      </c:pt>
                      <c:pt idx="261">
                        <c:v>44397</c:v>
                      </c:pt>
                      <c:pt idx="262">
                        <c:v>44398</c:v>
                      </c:pt>
                      <c:pt idx="263">
                        <c:v>44399</c:v>
                      </c:pt>
                      <c:pt idx="264">
                        <c:v>44400</c:v>
                      </c:pt>
                      <c:pt idx="265">
                        <c:v>44401</c:v>
                      </c:pt>
                      <c:pt idx="266">
                        <c:v>44402</c:v>
                      </c:pt>
                      <c:pt idx="267">
                        <c:v>44403</c:v>
                      </c:pt>
                      <c:pt idx="268">
                        <c:v>44404</c:v>
                      </c:pt>
                      <c:pt idx="269">
                        <c:v>44405</c:v>
                      </c:pt>
                      <c:pt idx="270">
                        <c:v>44406</c:v>
                      </c:pt>
                      <c:pt idx="271">
                        <c:v>44407</c:v>
                      </c:pt>
                      <c:pt idx="272">
                        <c:v>44408</c:v>
                      </c:pt>
                      <c:pt idx="273">
                        <c:v>44409</c:v>
                      </c:pt>
                      <c:pt idx="274">
                        <c:v>44410</c:v>
                      </c:pt>
                      <c:pt idx="275">
                        <c:v>44411</c:v>
                      </c:pt>
                      <c:pt idx="276">
                        <c:v>44412</c:v>
                      </c:pt>
                      <c:pt idx="277">
                        <c:v>44413</c:v>
                      </c:pt>
                      <c:pt idx="278">
                        <c:v>44414</c:v>
                      </c:pt>
                      <c:pt idx="279">
                        <c:v>44415</c:v>
                      </c:pt>
                      <c:pt idx="280">
                        <c:v>44416</c:v>
                      </c:pt>
                      <c:pt idx="281">
                        <c:v>44417</c:v>
                      </c:pt>
                      <c:pt idx="282">
                        <c:v>44418</c:v>
                      </c:pt>
                      <c:pt idx="283">
                        <c:v>44419</c:v>
                      </c:pt>
                      <c:pt idx="284">
                        <c:v>44420</c:v>
                      </c:pt>
                      <c:pt idx="285">
                        <c:v>44421</c:v>
                      </c:pt>
                      <c:pt idx="286">
                        <c:v>44422</c:v>
                      </c:pt>
                      <c:pt idx="287">
                        <c:v>44423</c:v>
                      </c:pt>
                      <c:pt idx="288">
                        <c:v>44424</c:v>
                      </c:pt>
                      <c:pt idx="289">
                        <c:v>44425</c:v>
                      </c:pt>
                      <c:pt idx="290">
                        <c:v>44426</c:v>
                      </c:pt>
                      <c:pt idx="291">
                        <c:v>44427</c:v>
                      </c:pt>
                      <c:pt idx="292">
                        <c:v>44428</c:v>
                      </c:pt>
                      <c:pt idx="293">
                        <c:v>44429</c:v>
                      </c:pt>
                      <c:pt idx="294">
                        <c:v>44430</c:v>
                      </c:pt>
                      <c:pt idx="295">
                        <c:v>44431</c:v>
                      </c:pt>
                      <c:pt idx="296">
                        <c:v>44432</c:v>
                      </c:pt>
                      <c:pt idx="297">
                        <c:v>44433</c:v>
                      </c:pt>
                      <c:pt idx="298">
                        <c:v>44434</c:v>
                      </c:pt>
                      <c:pt idx="299">
                        <c:v>44435</c:v>
                      </c:pt>
                      <c:pt idx="300">
                        <c:v>44436</c:v>
                      </c:pt>
                      <c:pt idx="301">
                        <c:v>44437</c:v>
                      </c:pt>
                      <c:pt idx="302">
                        <c:v>44438</c:v>
                      </c:pt>
                      <c:pt idx="303">
                        <c:v>44439</c:v>
                      </c:pt>
                      <c:pt idx="304">
                        <c:v>44440</c:v>
                      </c:pt>
                      <c:pt idx="305">
                        <c:v>44441</c:v>
                      </c:pt>
                      <c:pt idx="306">
                        <c:v>44442</c:v>
                      </c:pt>
                      <c:pt idx="307">
                        <c:v>44443</c:v>
                      </c:pt>
                      <c:pt idx="308">
                        <c:v>44444</c:v>
                      </c:pt>
                      <c:pt idx="309">
                        <c:v>44445</c:v>
                      </c:pt>
                      <c:pt idx="310">
                        <c:v>44446</c:v>
                      </c:pt>
                      <c:pt idx="311">
                        <c:v>44447</c:v>
                      </c:pt>
                      <c:pt idx="312">
                        <c:v>44448</c:v>
                      </c:pt>
                      <c:pt idx="313">
                        <c:v>44449</c:v>
                      </c:pt>
                      <c:pt idx="314">
                        <c:v>44450</c:v>
                      </c:pt>
                      <c:pt idx="315">
                        <c:v>44451</c:v>
                      </c:pt>
                      <c:pt idx="316">
                        <c:v>44452</c:v>
                      </c:pt>
                      <c:pt idx="317">
                        <c:v>44453</c:v>
                      </c:pt>
                      <c:pt idx="318">
                        <c:v>44454</c:v>
                      </c:pt>
                      <c:pt idx="319">
                        <c:v>44455</c:v>
                      </c:pt>
                      <c:pt idx="320">
                        <c:v>44456</c:v>
                      </c:pt>
                      <c:pt idx="321">
                        <c:v>44457</c:v>
                      </c:pt>
                      <c:pt idx="322">
                        <c:v>44458</c:v>
                      </c:pt>
                      <c:pt idx="323">
                        <c:v>44459</c:v>
                      </c:pt>
                      <c:pt idx="324">
                        <c:v>44460</c:v>
                      </c:pt>
                      <c:pt idx="325">
                        <c:v>44461</c:v>
                      </c:pt>
                      <c:pt idx="326">
                        <c:v>44462</c:v>
                      </c:pt>
                      <c:pt idx="327">
                        <c:v>44463</c:v>
                      </c:pt>
                      <c:pt idx="328">
                        <c:v>44464</c:v>
                      </c:pt>
                      <c:pt idx="329">
                        <c:v>44465</c:v>
                      </c:pt>
                      <c:pt idx="330">
                        <c:v>44466</c:v>
                      </c:pt>
                      <c:pt idx="331">
                        <c:v>44467</c:v>
                      </c:pt>
                      <c:pt idx="332">
                        <c:v>44468</c:v>
                      </c:pt>
                      <c:pt idx="333">
                        <c:v>44469</c:v>
                      </c:pt>
                      <c:pt idx="334">
                        <c:v>44470</c:v>
                      </c:pt>
                      <c:pt idx="335">
                        <c:v>44471</c:v>
                      </c:pt>
                      <c:pt idx="336">
                        <c:v>44472</c:v>
                      </c:pt>
                      <c:pt idx="337">
                        <c:v>44473</c:v>
                      </c:pt>
                      <c:pt idx="338">
                        <c:v>44474</c:v>
                      </c:pt>
                      <c:pt idx="339">
                        <c:v>44475</c:v>
                      </c:pt>
                      <c:pt idx="340">
                        <c:v>44476</c:v>
                      </c:pt>
                      <c:pt idx="341">
                        <c:v>44477</c:v>
                      </c:pt>
                      <c:pt idx="342">
                        <c:v>44478</c:v>
                      </c:pt>
                      <c:pt idx="343">
                        <c:v>44479</c:v>
                      </c:pt>
                      <c:pt idx="344">
                        <c:v>44480</c:v>
                      </c:pt>
                      <c:pt idx="345">
                        <c:v>44481</c:v>
                      </c:pt>
                      <c:pt idx="346">
                        <c:v>44482</c:v>
                      </c:pt>
                      <c:pt idx="347">
                        <c:v>44483</c:v>
                      </c:pt>
                      <c:pt idx="348">
                        <c:v>44484</c:v>
                      </c:pt>
                      <c:pt idx="349">
                        <c:v>44485</c:v>
                      </c:pt>
                      <c:pt idx="350">
                        <c:v>44486</c:v>
                      </c:pt>
                      <c:pt idx="351">
                        <c:v>44487</c:v>
                      </c:pt>
                      <c:pt idx="352">
                        <c:v>44488</c:v>
                      </c:pt>
                      <c:pt idx="353">
                        <c:v>44489</c:v>
                      </c:pt>
                      <c:pt idx="354">
                        <c:v>44490</c:v>
                      </c:pt>
                      <c:pt idx="355">
                        <c:v>44491</c:v>
                      </c:pt>
                      <c:pt idx="356">
                        <c:v>44492</c:v>
                      </c:pt>
                      <c:pt idx="357">
                        <c:v>44493</c:v>
                      </c:pt>
                      <c:pt idx="358">
                        <c:v>44494</c:v>
                      </c:pt>
                      <c:pt idx="359">
                        <c:v>44495</c:v>
                      </c:pt>
                      <c:pt idx="360">
                        <c:v>44496</c:v>
                      </c:pt>
                      <c:pt idx="361">
                        <c:v>44497</c:v>
                      </c:pt>
                      <c:pt idx="362">
                        <c:v>44498</c:v>
                      </c:pt>
                      <c:pt idx="363">
                        <c:v>44499</c:v>
                      </c:pt>
                      <c:pt idx="364">
                        <c:v>44500</c:v>
                      </c:pt>
                      <c:pt idx="365">
                        <c:v>44501</c:v>
                      </c:pt>
                      <c:pt idx="366">
                        <c:v>44502</c:v>
                      </c:pt>
                      <c:pt idx="367">
                        <c:v>44503</c:v>
                      </c:pt>
                      <c:pt idx="368">
                        <c:v>44504</c:v>
                      </c:pt>
                      <c:pt idx="369">
                        <c:v>44505</c:v>
                      </c:pt>
                      <c:pt idx="370">
                        <c:v>44506</c:v>
                      </c:pt>
                      <c:pt idx="371">
                        <c:v>44507</c:v>
                      </c:pt>
                      <c:pt idx="372">
                        <c:v>44508</c:v>
                      </c:pt>
                      <c:pt idx="373">
                        <c:v>44509</c:v>
                      </c:pt>
                      <c:pt idx="374">
                        <c:v>44510</c:v>
                      </c:pt>
                      <c:pt idx="375">
                        <c:v>44511</c:v>
                      </c:pt>
                      <c:pt idx="376">
                        <c:v>44512</c:v>
                      </c:pt>
                      <c:pt idx="377">
                        <c:v>44513</c:v>
                      </c:pt>
                      <c:pt idx="378">
                        <c:v>44514</c:v>
                      </c:pt>
                      <c:pt idx="379">
                        <c:v>44515</c:v>
                      </c:pt>
                      <c:pt idx="380">
                        <c:v>44516</c:v>
                      </c:pt>
                      <c:pt idx="381">
                        <c:v>44517</c:v>
                      </c:pt>
                      <c:pt idx="382">
                        <c:v>44518</c:v>
                      </c:pt>
                      <c:pt idx="383">
                        <c:v>44519</c:v>
                      </c:pt>
                      <c:pt idx="384">
                        <c:v>44520</c:v>
                      </c:pt>
                      <c:pt idx="385">
                        <c:v>44521</c:v>
                      </c:pt>
                      <c:pt idx="386">
                        <c:v>44522</c:v>
                      </c:pt>
                      <c:pt idx="387">
                        <c:v>44523</c:v>
                      </c:pt>
                      <c:pt idx="388">
                        <c:v>44524</c:v>
                      </c:pt>
                      <c:pt idx="389">
                        <c:v>44525</c:v>
                      </c:pt>
                      <c:pt idx="390">
                        <c:v>44526</c:v>
                      </c:pt>
                      <c:pt idx="391">
                        <c:v>44527</c:v>
                      </c:pt>
                      <c:pt idx="392">
                        <c:v>44528</c:v>
                      </c:pt>
                      <c:pt idx="393">
                        <c:v>44529</c:v>
                      </c:pt>
                      <c:pt idx="394">
                        <c:v>44530</c:v>
                      </c:pt>
                      <c:pt idx="395">
                        <c:v>44531</c:v>
                      </c:pt>
                      <c:pt idx="396">
                        <c:v>44532</c:v>
                      </c:pt>
                      <c:pt idx="397">
                        <c:v>44533</c:v>
                      </c:pt>
                      <c:pt idx="398">
                        <c:v>44534</c:v>
                      </c:pt>
                      <c:pt idx="399">
                        <c:v>44535</c:v>
                      </c:pt>
                      <c:pt idx="400">
                        <c:v>44536</c:v>
                      </c:pt>
                      <c:pt idx="401">
                        <c:v>44537</c:v>
                      </c:pt>
                      <c:pt idx="402">
                        <c:v>44538</c:v>
                      </c:pt>
                      <c:pt idx="403">
                        <c:v>44539</c:v>
                      </c:pt>
                      <c:pt idx="404">
                        <c:v>44540</c:v>
                      </c:pt>
                      <c:pt idx="405">
                        <c:v>44541</c:v>
                      </c:pt>
                      <c:pt idx="406">
                        <c:v>44542</c:v>
                      </c:pt>
                      <c:pt idx="407">
                        <c:v>44543</c:v>
                      </c:pt>
                      <c:pt idx="408">
                        <c:v>44544</c:v>
                      </c:pt>
                      <c:pt idx="409">
                        <c:v>44545</c:v>
                      </c:pt>
                      <c:pt idx="410">
                        <c:v>44546</c:v>
                      </c:pt>
                      <c:pt idx="411">
                        <c:v>44547</c:v>
                      </c:pt>
                      <c:pt idx="412">
                        <c:v>44548</c:v>
                      </c:pt>
                      <c:pt idx="413">
                        <c:v>44549</c:v>
                      </c:pt>
                      <c:pt idx="414">
                        <c:v>44550</c:v>
                      </c:pt>
                      <c:pt idx="415">
                        <c:v>44551</c:v>
                      </c:pt>
                      <c:pt idx="416">
                        <c:v>44552</c:v>
                      </c:pt>
                      <c:pt idx="417">
                        <c:v>44553</c:v>
                      </c:pt>
                      <c:pt idx="418">
                        <c:v>44554</c:v>
                      </c:pt>
                      <c:pt idx="419">
                        <c:v>44555</c:v>
                      </c:pt>
                      <c:pt idx="420">
                        <c:v>44556</c:v>
                      </c:pt>
                      <c:pt idx="421">
                        <c:v>44557</c:v>
                      </c:pt>
                      <c:pt idx="422">
                        <c:v>44558</c:v>
                      </c:pt>
                      <c:pt idx="423">
                        <c:v>44559</c:v>
                      </c:pt>
                      <c:pt idx="424">
                        <c:v>44560</c:v>
                      </c:pt>
                      <c:pt idx="425">
                        <c:v>44561</c:v>
                      </c:pt>
                      <c:pt idx="426">
                        <c:v>44562</c:v>
                      </c:pt>
                      <c:pt idx="427">
                        <c:v>44563</c:v>
                      </c:pt>
                      <c:pt idx="428">
                        <c:v>44564</c:v>
                      </c:pt>
                      <c:pt idx="429">
                        <c:v>44565</c:v>
                      </c:pt>
                      <c:pt idx="430">
                        <c:v>44566</c:v>
                      </c:pt>
                      <c:pt idx="431">
                        <c:v>44567</c:v>
                      </c:pt>
                      <c:pt idx="432">
                        <c:v>44568</c:v>
                      </c:pt>
                      <c:pt idx="433">
                        <c:v>44569</c:v>
                      </c:pt>
                      <c:pt idx="434">
                        <c:v>44570</c:v>
                      </c:pt>
                      <c:pt idx="435">
                        <c:v>44571</c:v>
                      </c:pt>
                      <c:pt idx="436">
                        <c:v>44572</c:v>
                      </c:pt>
                      <c:pt idx="437">
                        <c:v>44573</c:v>
                      </c:pt>
                      <c:pt idx="438">
                        <c:v>44574</c:v>
                      </c:pt>
                      <c:pt idx="439">
                        <c:v>44575</c:v>
                      </c:pt>
                      <c:pt idx="440">
                        <c:v>44576</c:v>
                      </c:pt>
                      <c:pt idx="441">
                        <c:v>44577</c:v>
                      </c:pt>
                      <c:pt idx="442">
                        <c:v>44578</c:v>
                      </c:pt>
                      <c:pt idx="443">
                        <c:v>44579</c:v>
                      </c:pt>
                      <c:pt idx="444">
                        <c:v>44580</c:v>
                      </c:pt>
                      <c:pt idx="445">
                        <c:v>44581</c:v>
                      </c:pt>
                      <c:pt idx="446">
                        <c:v>44582</c:v>
                      </c:pt>
                      <c:pt idx="447">
                        <c:v>44583</c:v>
                      </c:pt>
                      <c:pt idx="448">
                        <c:v>44584</c:v>
                      </c:pt>
                      <c:pt idx="449">
                        <c:v>44585</c:v>
                      </c:pt>
                      <c:pt idx="450">
                        <c:v>44586</c:v>
                      </c:pt>
                      <c:pt idx="451">
                        <c:v>44587</c:v>
                      </c:pt>
                      <c:pt idx="452">
                        <c:v>44588</c:v>
                      </c:pt>
                      <c:pt idx="453">
                        <c:v>44589</c:v>
                      </c:pt>
                      <c:pt idx="454">
                        <c:v>44590</c:v>
                      </c:pt>
                      <c:pt idx="455">
                        <c:v>44591</c:v>
                      </c:pt>
                      <c:pt idx="456">
                        <c:v>44592</c:v>
                      </c:pt>
                      <c:pt idx="457">
                        <c:v>44593</c:v>
                      </c:pt>
                      <c:pt idx="458">
                        <c:v>44594</c:v>
                      </c:pt>
                      <c:pt idx="459">
                        <c:v>44595</c:v>
                      </c:pt>
                      <c:pt idx="460">
                        <c:v>44596</c:v>
                      </c:pt>
                      <c:pt idx="461">
                        <c:v>44597</c:v>
                      </c:pt>
                      <c:pt idx="462">
                        <c:v>44598</c:v>
                      </c:pt>
                      <c:pt idx="463">
                        <c:v>44599</c:v>
                      </c:pt>
                      <c:pt idx="464">
                        <c:v>44600</c:v>
                      </c:pt>
                      <c:pt idx="465">
                        <c:v>44601</c:v>
                      </c:pt>
                      <c:pt idx="466">
                        <c:v>44602</c:v>
                      </c:pt>
                      <c:pt idx="467">
                        <c:v>44603</c:v>
                      </c:pt>
                      <c:pt idx="468">
                        <c:v>44604</c:v>
                      </c:pt>
                      <c:pt idx="469">
                        <c:v>44605</c:v>
                      </c:pt>
                      <c:pt idx="470">
                        <c:v>44606</c:v>
                      </c:pt>
                      <c:pt idx="471">
                        <c:v>44607</c:v>
                      </c:pt>
                      <c:pt idx="472">
                        <c:v>44608</c:v>
                      </c:pt>
                      <c:pt idx="473">
                        <c:v>44609</c:v>
                      </c:pt>
                      <c:pt idx="474">
                        <c:v>44610</c:v>
                      </c:pt>
                      <c:pt idx="475">
                        <c:v>44611</c:v>
                      </c:pt>
                      <c:pt idx="476">
                        <c:v>44612</c:v>
                      </c:pt>
                      <c:pt idx="477">
                        <c:v>44613</c:v>
                      </c:pt>
                      <c:pt idx="478">
                        <c:v>44614</c:v>
                      </c:pt>
                      <c:pt idx="479">
                        <c:v>44615</c:v>
                      </c:pt>
                      <c:pt idx="480">
                        <c:v>44616</c:v>
                      </c:pt>
                      <c:pt idx="481">
                        <c:v>44617</c:v>
                      </c:pt>
                      <c:pt idx="482">
                        <c:v>44618</c:v>
                      </c:pt>
                      <c:pt idx="483">
                        <c:v>44619</c:v>
                      </c:pt>
                      <c:pt idx="484">
                        <c:v>44620</c:v>
                      </c:pt>
                      <c:pt idx="485">
                        <c:v>44621</c:v>
                      </c:pt>
                      <c:pt idx="486">
                        <c:v>44622</c:v>
                      </c:pt>
                      <c:pt idx="487">
                        <c:v>44623</c:v>
                      </c:pt>
                      <c:pt idx="488">
                        <c:v>44624</c:v>
                      </c:pt>
                      <c:pt idx="489">
                        <c:v>44625</c:v>
                      </c:pt>
                      <c:pt idx="490">
                        <c:v>44626</c:v>
                      </c:pt>
                      <c:pt idx="491">
                        <c:v>44627</c:v>
                      </c:pt>
                      <c:pt idx="492">
                        <c:v>44628</c:v>
                      </c:pt>
                      <c:pt idx="493">
                        <c:v>44629</c:v>
                      </c:pt>
                      <c:pt idx="494">
                        <c:v>44630</c:v>
                      </c:pt>
                      <c:pt idx="495">
                        <c:v>44631</c:v>
                      </c:pt>
                      <c:pt idx="496">
                        <c:v>44632</c:v>
                      </c:pt>
                      <c:pt idx="497">
                        <c:v>44633</c:v>
                      </c:pt>
                      <c:pt idx="498">
                        <c:v>44634</c:v>
                      </c:pt>
                      <c:pt idx="499">
                        <c:v>44635</c:v>
                      </c:pt>
                      <c:pt idx="500">
                        <c:v>44636</c:v>
                      </c:pt>
                      <c:pt idx="501">
                        <c:v>44637</c:v>
                      </c:pt>
                      <c:pt idx="502">
                        <c:v>44638</c:v>
                      </c:pt>
                      <c:pt idx="503">
                        <c:v>44639</c:v>
                      </c:pt>
                      <c:pt idx="504">
                        <c:v>44640</c:v>
                      </c:pt>
                      <c:pt idx="505">
                        <c:v>44641</c:v>
                      </c:pt>
                      <c:pt idx="506">
                        <c:v>44642</c:v>
                      </c:pt>
                      <c:pt idx="507">
                        <c:v>44643</c:v>
                      </c:pt>
                      <c:pt idx="508">
                        <c:v>44644</c:v>
                      </c:pt>
                      <c:pt idx="509">
                        <c:v>44645</c:v>
                      </c:pt>
                      <c:pt idx="510">
                        <c:v>44646</c:v>
                      </c:pt>
                      <c:pt idx="511">
                        <c:v>44647</c:v>
                      </c:pt>
                      <c:pt idx="512">
                        <c:v>44648</c:v>
                      </c:pt>
                      <c:pt idx="513">
                        <c:v>44649</c:v>
                      </c:pt>
                      <c:pt idx="514">
                        <c:v>44650</c:v>
                      </c:pt>
                      <c:pt idx="515">
                        <c:v>44651</c:v>
                      </c:pt>
                      <c:pt idx="516">
                        <c:v>44652</c:v>
                      </c:pt>
                      <c:pt idx="517">
                        <c:v>44653</c:v>
                      </c:pt>
                      <c:pt idx="518">
                        <c:v>44654</c:v>
                      </c:pt>
                      <c:pt idx="519">
                        <c:v>44655</c:v>
                      </c:pt>
                      <c:pt idx="520">
                        <c:v>44656</c:v>
                      </c:pt>
                      <c:pt idx="521">
                        <c:v>44657</c:v>
                      </c:pt>
                      <c:pt idx="522">
                        <c:v>44658</c:v>
                      </c:pt>
                      <c:pt idx="523">
                        <c:v>44659</c:v>
                      </c:pt>
                      <c:pt idx="524">
                        <c:v>44660</c:v>
                      </c:pt>
                      <c:pt idx="525">
                        <c:v>44661</c:v>
                      </c:pt>
                      <c:pt idx="526">
                        <c:v>44662</c:v>
                      </c:pt>
                      <c:pt idx="527">
                        <c:v>44663</c:v>
                      </c:pt>
                      <c:pt idx="528">
                        <c:v>44664</c:v>
                      </c:pt>
                      <c:pt idx="529">
                        <c:v>44665</c:v>
                      </c:pt>
                      <c:pt idx="530">
                        <c:v>44666</c:v>
                      </c:pt>
                      <c:pt idx="531">
                        <c:v>44667</c:v>
                      </c:pt>
                      <c:pt idx="532">
                        <c:v>44668</c:v>
                      </c:pt>
                      <c:pt idx="533">
                        <c:v>44669</c:v>
                      </c:pt>
                      <c:pt idx="534">
                        <c:v>44670</c:v>
                      </c:pt>
                      <c:pt idx="535">
                        <c:v>44671</c:v>
                      </c:pt>
                      <c:pt idx="536">
                        <c:v>44672</c:v>
                      </c:pt>
                      <c:pt idx="537">
                        <c:v>44673</c:v>
                      </c:pt>
                      <c:pt idx="538">
                        <c:v>44674</c:v>
                      </c:pt>
                      <c:pt idx="539">
                        <c:v>44675</c:v>
                      </c:pt>
                      <c:pt idx="540">
                        <c:v>44676</c:v>
                      </c:pt>
                      <c:pt idx="541">
                        <c:v>44677</c:v>
                      </c:pt>
                      <c:pt idx="542">
                        <c:v>44678</c:v>
                      </c:pt>
                      <c:pt idx="543">
                        <c:v>44679</c:v>
                      </c:pt>
                      <c:pt idx="544">
                        <c:v>44680</c:v>
                      </c:pt>
                      <c:pt idx="545">
                        <c:v>44681</c:v>
                      </c:pt>
                      <c:pt idx="546">
                        <c:v>44682</c:v>
                      </c:pt>
                      <c:pt idx="547">
                        <c:v>44683</c:v>
                      </c:pt>
                      <c:pt idx="548">
                        <c:v>44684</c:v>
                      </c:pt>
                      <c:pt idx="549">
                        <c:v>44685</c:v>
                      </c:pt>
                      <c:pt idx="550">
                        <c:v>44686</c:v>
                      </c:pt>
                      <c:pt idx="551">
                        <c:v>44687</c:v>
                      </c:pt>
                      <c:pt idx="552">
                        <c:v>44688</c:v>
                      </c:pt>
                      <c:pt idx="553">
                        <c:v>44689</c:v>
                      </c:pt>
                      <c:pt idx="554">
                        <c:v>44690</c:v>
                      </c:pt>
                      <c:pt idx="555">
                        <c:v>44691</c:v>
                      </c:pt>
                      <c:pt idx="556">
                        <c:v>44692</c:v>
                      </c:pt>
                      <c:pt idx="557">
                        <c:v>44693</c:v>
                      </c:pt>
                      <c:pt idx="558">
                        <c:v>44694</c:v>
                      </c:pt>
                      <c:pt idx="559">
                        <c:v>44695</c:v>
                      </c:pt>
                      <c:pt idx="560">
                        <c:v>44696</c:v>
                      </c:pt>
                      <c:pt idx="561">
                        <c:v>44697</c:v>
                      </c:pt>
                      <c:pt idx="562">
                        <c:v>44698</c:v>
                      </c:pt>
                      <c:pt idx="563">
                        <c:v>44699</c:v>
                      </c:pt>
                      <c:pt idx="564">
                        <c:v>44700</c:v>
                      </c:pt>
                      <c:pt idx="565">
                        <c:v>44701</c:v>
                      </c:pt>
                      <c:pt idx="566">
                        <c:v>44702</c:v>
                      </c:pt>
                      <c:pt idx="567">
                        <c:v>44703</c:v>
                      </c:pt>
                      <c:pt idx="568">
                        <c:v>44704</c:v>
                      </c:pt>
                      <c:pt idx="569">
                        <c:v>44705</c:v>
                      </c:pt>
                      <c:pt idx="570">
                        <c:v>44706</c:v>
                      </c:pt>
                      <c:pt idx="571">
                        <c:v>44707</c:v>
                      </c:pt>
                      <c:pt idx="572">
                        <c:v>44708</c:v>
                      </c:pt>
                      <c:pt idx="573">
                        <c:v>44709</c:v>
                      </c:pt>
                      <c:pt idx="574">
                        <c:v>44710</c:v>
                      </c:pt>
                      <c:pt idx="575">
                        <c:v>44711</c:v>
                      </c:pt>
                      <c:pt idx="576">
                        <c:v>44712</c:v>
                      </c:pt>
                      <c:pt idx="577">
                        <c:v>44713</c:v>
                      </c:pt>
                      <c:pt idx="578">
                        <c:v>44714</c:v>
                      </c:pt>
                      <c:pt idx="579">
                        <c:v>44715</c:v>
                      </c:pt>
                      <c:pt idx="580">
                        <c:v>44716</c:v>
                      </c:pt>
                      <c:pt idx="581">
                        <c:v>44717</c:v>
                      </c:pt>
                      <c:pt idx="582">
                        <c:v>44718</c:v>
                      </c:pt>
                      <c:pt idx="583">
                        <c:v>44719</c:v>
                      </c:pt>
                      <c:pt idx="584">
                        <c:v>44720</c:v>
                      </c:pt>
                      <c:pt idx="585">
                        <c:v>44721</c:v>
                      </c:pt>
                      <c:pt idx="586">
                        <c:v>44722</c:v>
                      </c:pt>
                      <c:pt idx="587">
                        <c:v>44723</c:v>
                      </c:pt>
                      <c:pt idx="588">
                        <c:v>44724</c:v>
                      </c:pt>
                    </c:numCache>
                  </c:numRef>
                </c:cat>
                <c:val>
                  <c:numRef>
                    <c:extLst>
                      <c:ext uri="{02D57815-91ED-43cb-92C2-25804820EDAC}">
                        <c15:formulaRef>
                          <c15:sqref>Bustamante!$B$16:$KY$16</c15:sqref>
                        </c15:formulaRef>
                      </c:ext>
                    </c:extLst>
                    <c:numCache>
                      <c:formatCode>m/d/yy</c:formatCode>
                      <c:ptCount val="310"/>
                      <c:pt idx="0">
                        <c:v>44136</c:v>
                      </c:pt>
                      <c:pt idx="1">
                        <c:v>44137</c:v>
                      </c:pt>
                      <c:pt idx="2">
                        <c:v>44138</c:v>
                      </c:pt>
                      <c:pt idx="3">
                        <c:v>44139</c:v>
                      </c:pt>
                      <c:pt idx="4">
                        <c:v>44140</c:v>
                      </c:pt>
                      <c:pt idx="5">
                        <c:v>44141</c:v>
                      </c:pt>
                      <c:pt idx="6">
                        <c:v>44142</c:v>
                      </c:pt>
                      <c:pt idx="7">
                        <c:v>44143</c:v>
                      </c:pt>
                      <c:pt idx="8">
                        <c:v>44144</c:v>
                      </c:pt>
                      <c:pt idx="9">
                        <c:v>44145</c:v>
                      </c:pt>
                      <c:pt idx="10">
                        <c:v>44146</c:v>
                      </c:pt>
                      <c:pt idx="11">
                        <c:v>44147</c:v>
                      </c:pt>
                      <c:pt idx="12">
                        <c:v>44148</c:v>
                      </c:pt>
                      <c:pt idx="13">
                        <c:v>44149</c:v>
                      </c:pt>
                      <c:pt idx="14">
                        <c:v>44150</c:v>
                      </c:pt>
                      <c:pt idx="15">
                        <c:v>44151</c:v>
                      </c:pt>
                      <c:pt idx="16">
                        <c:v>44152</c:v>
                      </c:pt>
                      <c:pt idx="17">
                        <c:v>44153</c:v>
                      </c:pt>
                      <c:pt idx="18">
                        <c:v>44154</c:v>
                      </c:pt>
                      <c:pt idx="19">
                        <c:v>44155</c:v>
                      </c:pt>
                      <c:pt idx="20">
                        <c:v>44156</c:v>
                      </c:pt>
                      <c:pt idx="21">
                        <c:v>44157</c:v>
                      </c:pt>
                      <c:pt idx="22">
                        <c:v>44158</c:v>
                      </c:pt>
                      <c:pt idx="23">
                        <c:v>44159</c:v>
                      </c:pt>
                      <c:pt idx="24">
                        <c:v>44160</c:v>
                      </c:pt>
                      <c:pt idx="25">
                        <c:v>44161</c:v>
                      </c:pt>
                      <c:pt idx="26">
                        <c:v>44162</c:v>
                      </c:pt>
                      <c:pt idx="27">
                        <c:v>44163</c:v>
                      </c:pt>
                      <c:pt idx="28">
                        <c:v>44164</c:v>
                      </c:pt>
                      <c:pt idx="29">
                        <c:v>44165</c:v>
                      </c:pt>
                      <c:pt idx="30">
                        <c:v>44166</c:v>
                      </c:pt>
                      <c:pt idx="31">
                        <c:v>44167</c:v>
                      </c:pt>
                      <c:pt idx="32">
                        <c:v>44168</c:v>
                      </c:pt>
                      <c:pt idx="33">
                        <c:v>44169</c:v>
                      </c:pt>
                      <c:pt idx="34">
                        <c:v>44170</c:v>
                      </c:pt>
                      <c:pt idx="35">
                        <c:v>44171</c:v>
                      </c:pt>
                      <c:pt idx="36">
                        <c:v>44172</c:v>
                      </c:pt>
                      <c:pt idx="37">
                        <c:v>44173</c:v>
                      </c:pt>
                      <c:pt idx="38">
                        <c:v>44174</c:v>
                      </c:pt>
                      <c:pt idx="39">
                        <c:v>44175</c:v>
                      </c:pt>
                      <c:pt idx="40">
                        <c:v>44176</c:v>
                      </c:pt>
                      <c:pt idx="41">
                        <c:v>44177</c:v>
                      </c:pt>
                      <c:pt idx="42">
                        <c:v>44178</c:v>
                      </c:pt>
                      <c:pt idx="43">
                        <c:v>44179</c:v>
                      </c:pt>
                      <c:pt idx="44">
                        <c:v>44180</c:v>
                      </c:pt>
                      <c:pt idx="45">
                        <c:v>44181</c:v>
                      </c:pt>
                      <c:pt idx="46">
                        <c:v>44182</c:v>
                      </c:pt>
                      <c:pt idx="47">
                        <c:v>44183</c:v>
                      </c:pt>
                      <c:pt idx="48">
                        <c:v>44184</c:v>
                      </c:pt>
                      <c:pt idx="49">
                        <c:v>44185</c:v>
                      </c:pt>
                      <c:pt idx="50">
                        <c:v>44186</c:v>
                      </c:pt>
                      <c:pt idx="51">
                        <c:v>44187</c:v>
                      </c:pt>
                      <c:pt idx="52">
                        <c:v>44188</c:v>
                      </c:pt>
                      <c:pt idx="53">
                        <c:v>44189</c:v>
                      </c:pt>
                      <c:pt idx="54">
                        <c:v>44190</c:v>
                      </c:pt>
                      <c:pt idx="55">
                        <c:v>44191</c:v>
                      </c:pt>
                      <c:pt idx="56">
                        <c:v>44192</c:v>
                      </c:pt>
                      <c:pt idx="57">
                        <c:v>44193</c:v>
                      </c:pt>
                      <c:pt idx="58">
                        <c:v>44194</c:v>
                      </c:pt>
                      <c:pt idx="59">
                        <c:v>44195</c:v>
                      </c:pt>
                      <c:pt idx="60">
                        <c:v>44196</c:v>
                      </c:pt>
                      <c:pt idx="61">
                        <c:v>44197</c:v>
                      </c:pt>
                      <c:pt idx="62">
                        <c:v>44198</c:v>
                      </c:pt>
                      <c:pt idx="63">
                        <c:v>44199</c:v>
                      </c:pt>
                      <c:pt idx="64">
                        <c:v>44200</c:v>
                      </c:pt>
                      <c:pt idx="65">
                        <c:v>44201</c:v>
                      </c:pt>
                      <c:pt idx="66">
                        <c:v>44202</c:v>
                      </c:pt>
                      <c:pt idx="67">
                        <c:v>44203</c:v>
                      </c:pt>
                      <c:pt idx="68">
                        <c:v>44204</c:v>
                      </c:pt>
                      <c:pt idx="69">
                        <c:v>44205</c:v>
                      </c:pt>
                      <c:pt idx="70">
                        <c:v>44206</c:v>
                      </c:pt>
                      <c:pt idx="71">
                        <c:v>44207</c:v>
                      </c:pt>
                      <c:pt idx="72">
                        <c:v>44208</c:v>
                      </c:pt>
                      <c:pt idx="73">
                        <c:v>44209</c:v>
                      </c:pt>
                      <c:pt idx="74">
                        <c:v>44210</c:v>
                      </c:pt>
                      <c:pt idx="75">
                        <c:v>44211</c:v>
                      </c:pt>
                      <c:pt idx="76">
                        <c:v>44212</c:v>
                      </c:pt>
                      <c:pt idx="77">
                        <c:v>44213</c:v>
                      </c:pt>
                      <c:pt idx="78">
                        <c:v>44214</c:v>
                      </c:pt>
                      <c:pt idx="79">
                        <c:v>44215</c:v>
                      </c:pt>
                      <c:pt idx="80">
                        <c:v>44216</c:v>
                      </c:pt>
                      <c:pt idx="81">
                        <c:v>44217</c:v>
                      </c:pt>
                      <c:pt idx="82">
                        <c:v>44218</c:v>
                      </c:pt>
                      <c:pt idx="83">
                        <c:v>44219</c:v>
                      </c:pt>
                      <c:pt idx="84">
                        <c:v>44220</c:v>
                      </c:pt>
                      <c:pt idx="85">
                        <c:v>44221</c:v>
                      </c:pt>
                      <c:pt idx="86">
                        <c:v>44222</c:v>
                      </c:pt>
                      <c:pt idx="87">
                        <c:v>44223</c:v>
                      </c:pt>
                      <c:pt idx="88">
                        <c:v>44224</c:v>
                      </c:pt>
                      <c:pt idx="89">
                        <c:v>44225</c:v>
                      </c:pt>
                      <c:pt idx="90">
                        <c:v>44226</c:v>
                      </c:pt>
                      <c:pt idx="91">
                        <c:v>44227</c:v>
                      </c:pt>
                      <c:pt idx="92">
                        <c:v>44228</c:v>
                      </c:pt>
                      <c:pt idx="93">
                        <c:v>44229</c:v>
                      </c:pt>
                      <c:pt idx="94">
                        <c:v>44230</c:v>
                      </c:pt>
                      <c:pt idx="95">
                        <c:v>44231</c:v>
                      </c:pt>
                      <c:pt idx="96">
                        <c:v>44232</c:v>
                      </c:pt>
                      <c:pt idx="97">
                        <c:v>44233</c:v>
                      </c:pt>
                      <c:pt idx="98">
                        <c:v>44234</c:v>
                      </c:pt>
                      <c:pt idx="99">
                        <c:v>44235</c:v>
                      </c:pt>
                      <c:pt idx="100">
                        <c:v>44236</c:v>
                      </c:pt>
                      <c:pt idx="101">
                        <c:v>44237</c:v>
                      </c:pt>
                      <c:pt idx="102">
                        <c:v>44238</c:v>
                      </c:pt>
                      <c:pt idx="103">
                        <c:v>44239</c:v>
                      </c:pt>
                      <c:pt idx="104">
                        <c:v>44240</c:v>
                      </c:pt>
                      <c:pt idx="105">
                        <c:v>44241</c:v>
                      </c:pt>
                      <c:pt idx="106">
                        <c:v>44242</c:v>
                      </c:pt>
                      <c:pt idx="107">
                        <c:v>44243</c:v>
                      </c:pt>
                      <c:pt idx="108">
                        <c:v>44244</c:v>
                      </c:pt>
                      <c:pt idx="109">
                        <c:v>44245</c:v>
                      </c:pt>
                      <c:pt idx="110">
                        <c:v>44246</c:v>
                      </c:pt>
                      <c:pt idx="111">
                        <c:v>44247</c:v>
                      </c:pt>
                      <c:pt idx="112">
                        <c:v>44248</c:v>
                      </c:pt>
                      <c:pt idx="113">
                        <c:v>44249</c:v>
                      </c:pt>
                      <c:pt idx="114">
                        <c:v>44250</c:v>
                      </c:pt>
                      <c:pt idx="115">
                        <c:v>44251</c:v>
                      </c:pt>
                      <c:pt idx="116">
                        <c:v>44252</c:v>
                      </c:pt>
                      <c:pt idx="117">
                        <c:v>44253</c:v>
                      </c:pt>
                      <c:pt idx="118">
                        <c:v>44254</c:v>
                      </c:pt>
                      <c:pt idx="119">
                        <c:v>44255</c:v>
                      </c:pt>
                      <c:pt idx="120">
                        <c:v>44256</c:v>
                      </c:pt>
                      <c:pt idx="121">
                        <c:v>44257</c:v>
                      </c:pt>
                      <c:pt idx="122">
                        <c:v>44258</c:v>
                      </c:pt>
                      <c:pt idx="123">
                        <c:v>44259</c:v>
                      </c:pt>
                      <c:pt idx="124">
                        <c:v>44260</c:v>
                      </c:pt>
                      <c:pt idx="125">
                        <c:v>44261</c:v>
                      </c:pt>
                      <c:pt idx="126">
                        <c:v>44262</c:v>
                      </c:pt>
                      <c:pt idx="127">
                        <c:v>44263</c:v>
                      </c:pt>
                      <c:pt idx="128">
                        <c:v>44264</c:v>
                      </c:pt>
                      <c:pt idx="129">
                        <c:v>44265</c:v>
                      </c:pt>
                      <c:pt idx="130">
                        <c:v>44266</c:v>
                      </c:pt>
                      <c:pt idx="131">
                        <c:v>44267</c:v>
                      </c:pt>
                      <c:pt idx="132">
                        <c:v>44268</c:v>
                      </c:pt>
                      <c:pt idx="133">
                        <c:v>44269</c:v>
                      </c:pt>
                      <c:pt idx="134">
                        <c:v>44270</c:v>
                      </c:pt>
                      <c:pt idx="135">
                        <c:v>44271</c:v>
                      </c:pt>
                      <c:pt idx="136">
                        <c:v>44272</c:v>
                      </c:pt>
                      <c:pt idx="137">
                        <c:v>44273</c:v>
                      </c:pt>
                      <c:pt idx="138">
                        <c:v>44274</c:v>
                      </c:pt>
                      <c:pt idx="139">
                        <c:v>44275</c:v>
                      </c:pt>
                      <c:pt idx="140">
                        <c:v>44276</c:v>
                      </c:pt>
                      <c:pt idx="141">
                        <c:v>44277</c:v>
                      </c:pt>
                      <c:pt idx="142">
                        <c:v>44278</c:v>
                      </c:pt>
                      <c:pt idx="143">
                        <c:v>44279</c:v>
                      </c:pt>
                      <c:pt idx="144">
                        <c:v>44280</c:v>
                      </c:pt>
                      <c:pt idx="145">
                        <c:v>44281</c:v>
                      </c:pt>
                      <c:pt idx="146">
                        <c:v>44282</c:v>
                      </c:pt>
                      <c:pt idx="147">
                        <c:v>44283</c:v>
                      </c:pt>
                      <c:pt idx="148">
                        <c:v>44284</c:v>
                      </c:pt>
                      <c:pt idx="149">
                        <c:v>44285</c:v>
                      </c:pt>
                      <c:pt idx="150">
                        <c:v>44286</c:v>
                      </c:pt>
                      <c:pt idx="151">
                        <c:v>44287</c:v>
                      </c:pt>
                      <c:pt idx="152">
                        <c:v>44288</c:v>
                      </c:pt>
                      <c:pt idx="153">
                        <c:v>44289</c:v>
                      </c:pt>
                      <c:pt idx="154">
                        <c:v>44290</c:v>
                      </c:pt>
                      <c:pt idx="155">
                        <c:v>44291</c:v>
                      </c:pt>
                      <c:pt idx="156">
                        <c:v>44292</c:v>
                      </c:pt>
                      <c:pt idx="157">
                        <c:v>44293</c:v>
                      </c:pt>
                      <c:pt idx="158">
                        <c:v>44294</c:v>
                      </c:pt>
                      <c:pt idx="159">
                        <c:v>44295</c:v>
                      </c:pt>
                      <c:pt idx="160">
                        <c:v>44296</c:v>
                      </c:pt>
                      <c:pt idx="161">
                        <c:v>44297</c:v>
                      </c:pt>
                      <c:pt idx="162">
                        <c:v>44298</c:v>
                      </c:pt>
                      <c:pt idx="163">
                        <c:v>44299</c:v>
                      </c:pt>
                      <c:pt idx="164">
                        <c:v>44300</c:v>
                      </c:pt>
                      <c:pt idx="165">
                        <c:v>44301</c:v>
                      </c:pt>
                      <c:pt idx="166">
                        <c:v>44302</c:v>
                      </c:pt>
                      <c:pt idx="167">
                        <c:v>44303</c:v>
                      </c:pt>
                      <c:pt idx="168">
                        <c:v>44304</c:v>
                      </c:pt>
                      <c:pt idx="169">
                        <c:v>44305</c:v>
                      </c:pt>
                      <c:pt idx="170">
                        <c:v>44306</c:v>
                      </c:pt>
                      <c:pt idx="171">
                        <c:v>44307</c:v>
                      </c:pt>
                      <c:pt idx="172">
                        <c:v>44308</c:v>
                      </c:pt>
                      <c:pt idx="173">
                        <c:v>44309</c:v>
                      </c:pt>
                      <c:pt idx="174">
                        <c:v>44310</c:v>
                      </c:pt>
                      <c:pt idx="175">
                        <c:v>44311</c:v>
                      </c:pt>
                      <c:pt idx="176">
                        <c:v>44312</c:v>
                      </c:pt>
                      <c:pt idx="177">
                        <c:v>44313</c:v>
                      </c:pt>
                      <c:pt idx="178">
                        <c:v>44314</c:v>
                      </c:pt>
                      <c:pt idx="179">
                        <c:v>44315</c:v>
                      </c:pt>
                      <c:pt idx="180">
                        <c:v>44316</c:v>
                      </c:pt>
                      <c:pt idx="181">
                        <c:v>44317</c:v>
                      </c:pt>
                      <c:pt idx="182">
                        <c:v>44318</c:v>
                      </c:pt>
                      <c:pt idx="183">
                        <c:v>44319</c:v>
                      </c:pt>
                      <c:pt idx="184">
                        <c:v>44320</c:v>
                      </c:pt>
                      <c:pt idx="185">
                        <c:v>44321</c:v>
                      </c:pt>
                      <c:pt idx="186">
                        <c:v>44322</c:v>
                      </c:pt>
                      <c:pt idx="187">
                        <c:v>44323</c:v>
                      </c:pt>
                      <c:pt idx="188">
                        <c:v>44324</c:v>
                      </c:pt>
                      <c:pt idx="189">
                        <c:v>44325</c:v>
                      </c:pt>
                      <c:pt idx="190">
                        <c:v>44326</c:v>
                      </c:pt>
                      <c:pt idx="191">
                        <c:v>44327</c:v>
                      </c:pt>
                      <c:pt idx="192">
                        <c:v>44328</c:v>
                      </c:pt>
                      <c:pt idx="193">
                        <c:v>44329</c:v>
                      </c:pt>
                      <c:pt idx="194">
                        <c:v>44330</c:v>
                      </c:pt>
                      <c:pt idx="195">
                        <c:v>44331</c:v>
                      </c:pt>
                      <c:pt idx="196">
                        <c:v>44332</c:v>
                      </c:pt>
                      <c:pt idx="197">
                        <c:v>44333</c:v>
                      </c:pt>
                      <c:pt idx="198">
                        <c:v>44334</c:v>
                      </c:pt>
                      <c:pt idx="199">
                        <c:v>44335</c:v>
                      </c:pt>
                      <c:pt idx="200">
                        <c:v>44336</c:v>
                      </c:pt>
                      <c:pt idx="201">
                        <c:v>44337</c:v>
                      </c:pt>
                      <c:pt idx="202">
                        <c:v>44338</c:v>
                      </c:pt>
                      <c:pt idx="203">
                        <c:v>44339</c:v>
                      </c:pt>
                      <c:pt idx="204">
                        <c:v>44340</c:v>
                      </c:pt>
                      <c:pt idx="205">
                        <c:v>44341</c:v>
                      </c:pt>
                      <c:pt idx="206">
                        <c:v>44342</c:v>
                      </c:pt>
                      <c:pt idx="207">
                        <c:v>44343</c:v>
                      </c:pt>
                      <c:pt idx="208">
                        <c:v>44344</c:v>
                      </c:pt>
                      <c:pt idx="209">
                        <c:v>44345</c:v>
                      </c:pt>
                      <c:pt idx="210">
                        <c:v>44346</c:v>
                      </c:pt>
                      <c:pt idx="211">
                        <c:v>44347</c:v>
                      </c:pt>
                      <c:pt idx="212">
                        <c:v>44348</c:v>
                      </c:pt>
                      <c:pt idx="213">
                        <c:v>44349</c:v>
                      </c:pt>
                      <c:pt idx="214">
                        <c:v>44350</c:v>
                      </c:pt>
                      <c:pt idx="215">
                        <c:v>44351</c:v>
                      </c:pt>
                      <c:pt idx="216">
                        <c:v>44352</c:v>
                      </c:pt>
                      <c:pt idx="217">
                        <c:v>44353</c:v>
                      </c:pt>
                      <c:pt idx="218">
                        <c:v>44354</c:v>
                      </c:pt>
                      <c:pt idx="219">
                        <c:v>44355</c:v>
                      </c:pt>
                      <c:pt idx="220">
                        <c:v>44356</c:v>
                      </c:pt>
                      <c:pt idx="221">
                        <c:v>44357</c:v>
                      </c:pt>
                      <c:pt idx="222">
                        <c:v>44358</c:v>
                      </c:pt>
                      <c:pt idx="223">
                        <c:v>44359</c:v>
                      </c:pt>
                      <c:pt idx="224">
                        <c:v>44360</c:v>
                      </c:pt>
                      <c:pt idx="225">
                        <c:v>44361</c:v>
                      </c:pt>
                      <c:pt idx="226">
                        <c:v>44362</c:v>
                      </c:pt>
                      <c:pt idx="227">
                        <c:v>44363</c:v>
                      </c:pt>
                      <c:pt idx="228">
                        <c:v>44364</c:v>
                      </c:pt>
                      <c:pt idx="229">
                        <c:v>44365</c:v>
                      </c:pt>
                      <c:pt idx="230">
                        <c:v>44366</c:v>
                      </c:pt>
                      <c:pt idx="231">
                        <c:v>44367</c:v>
                      </c:pt>
                      <c:pt idx="232">
                        <c:v>44368</c:v>
                      </c:pt>
                      <c:pt idx="233">
                        <c:v>44369</c:v>
                      </c:pt>
                      <c:pt idx="234">
                        <c:v>44370</c:v>
                      </c:pt>
                      <c:pt idx="235">
                        <c:v>44371</c:v>
                      </c:pt>
                      <c:pt idx="236">
                        <c:v>44372</c:v>
                      </c:pt>
                      <c:pt idx="237">
                        <c:v>44373</c:v>
                      </c:pt>
                      <c:pt idx="238">
                        <c:v>44374</c:v>
                      </c:pt>
                      <c:pt idx="239">
                        <c:v>44375</c:v>
                      </c:pt>
                      <c:pt idx="240">
                        <c:v>44376</c:v>
                      </c:pt>
                      <c:pt idx="241">
                        <c:v>44377</c:v>
                      </c:pt>
                      <c:pt idx="242">
                        <c:v>44378</c:v>
                      </c:pt>
                      <c:pt idx="243">
                        <c:v>44379</c:v>
                      </c:pt>
                      <c:pt idx="244">
                        <c:v>44380</c:v>
                      </c:pt>
                      <c:pt idx="245">
                        <c:v>44381</c:v>
                      </c:pt>
                      <c:pt idx="246">
                        <c:v>44382</c:v>
                      </c:pt>
                      <c:pt idx="247">
                        <c:v>44383</c:v>
                      </c:pt>
                      <c:pt idx="248">
                        <c:v>44384</c:v>
                      </c:pt>
                      <c:pt idx="249">
                        <c:v>44385</c:v>
                      </c:pt>
                      <c:pt idx="250">
                        <c:v>44386</c:v>
                      </c:pt>
                      <c:pt idx="251">
                        <c:v>44387</c:v>
                      </c:pt>
                      <c:pt idx="252">
                        <c:v>44388</c:v>
                      </c:pt>
                      <c:pt idx="253">
                        <c:v>44389</c:v>
                      </c:pt>
                      <c:pt idx="254">
                        <c:v>44390</c:v>
                      </c:pt>
                      <c:pt idx="255">
                        <c:v>44391</c:v>
                      </c:pt>
                      <c:pt idx="256">
                        <c:v>44392</c:v>
                      </c:pt>
                      <c:pt idx="257">
                        <c:v>44393</c:v>
                      </c:pt>
                      <c:pt idx="258">
                        <c:v>44394</c:v>
                      </c:pt>
                      <c:pt idx="259">
                        <c:v>44395</c:v>
                      </c:pt>
                      <c:pt idx="260">
                        <c:v>44396</c:v>
                      </c:pt>
                      <c:pt idx="261">
                        <c:v>44397</c:v>
                      </c:pt>
                      <c:pt idx="262">
                        <c:v>44398</c:v>
                      </c:pt>
                      <c:pt idx="263">
                        <c:v>44399</c:v>
                      </c:pt>
                      <c:pt idx="264">
                        <c:v>44400</c:v>
                      </c:pt>
                      <c:pt idx="265">
                        <c:v>44401</c:v>
                      </c:pt>
                      <c:pt idx="266">
                        <c:v>44402</c:v>
                      </c:pt>
                      <c:pt idx="267">
                        <c:v>44403</c:v>
                      </c:pt>
                      <c:pt idx="268">
                        <c:v>44404</c:v>
                      </c:pt>
                      <c:pt idx="269">
                        <c:v>44405</c:v>
                      </c:pt>
                      <c:pt idx="270">
                        <c:v>44406</c:v>
                      </c:pt>
                      <c:pt idx="271">
                        <c:v>44407</c:v>
                      </c:pt>
                      <c:pt idx="272">
                        <c:v>44408</c:v>
                      </c:pt>
                      <c:pt idx="273">
                        <c:v>44409</c:v>
                      </c:pt>
                      <c:pt idx="274">
                        <c:v>44410</c:v>
                      </c:pt>
                      <c:pt idx="275">
                        <c:v>44411</c:v>
                      </c:pt>
                      <c:pt idx="276">
                        <c:v>44412</c:v>
                      </c:pt>
                      <c:pt idx="277">
                        <c:v>44413</c:v>
                      </c:pt>
                      <c:pt idx="278">
                        <c:v>44414</c:v>
                      </c:pt>
                      <c:pt idx="279">
                        <c:v>44415</c:v>
                      </c:pt>
                      <c:pt idx="280">
                        <c:v>44416</c:v>
                      </c:pt>
                      <c:pt idx="281">
                        <c:v>44417</c:v>
                      </c:pt>
                      <c:pt idx="282">
                        <c:v>44418</c:v>
                      </c:pt>
                      <c:pt idx="283">
                        <c:v>44419</c:v>
                      </c:pt>
                      <c:pt idx="284">
                        <c:v>44420</c:v>
                      </c:pt>
                      <c:pt idx="285">
                        <c:v>44421</c:v>
                      </c:pt>
                      <c:pt idx="286">
                        <c:v>44422</c:v>
                      </c:pt>
                      <c:pt idx="287">
                        <c:v>44423</c:v>
                      </c:pt>
                      <c:pt idx="288">
                        <c:v>44424</c:v>
                      </c:pt>
                      <c:pt idx="289">
                        <c:v>44425</c:v>
                      </c:pt>
                      <c:pt idx="290">
                        <c:v>44426</c:v>
                      </c:pt>
                      <c:pt idx="291">
                        <c:v>44427</c:v>
                      </c:pt>
                      <c:pt idx="292">
                        <c:v>44428</c:v>
                      </c:pt>
                      <c:pt idx="293">
                        <c:v>44429</c:v>
                      </c:pt>
                      <c:pt idx="294">
                        <c:v>44430</c:v>
                      </c:pt>
                      <c:pt idx="295">
                        <c:v>44431</c:v>
                      </c:pt>
                      <c:pt idx="296">
                        <c:v>44432</c:v>
                      </c:pt>
                      <c:pt idx="297">
                        <c:v>44433</c:v>
                      </c:pt>
                      <c:pt idx="298">
                        <c:v>44434</c:v>
                      </c:pt>
                      <c:pt idx="299">
                        <c:v>44435</c:v>
                      </c:pt>
                      <c:pt idx="300">
                        <c:v>44436</c:v>
                      </c:pt>
                      <c:pt idx="301">
                        <c:v>44437</c:v>
                      </c:pt>
                      <c:pt idx="302">
                        <c:v>44438</c:v>
                      </c:pt>
                      <c:pt idx="303">
                        <c:v>44439</c:v>
                      </c:pt>
                      <c:pt idx="304">
                        <c:v>44440</c:v>
                      </c:pt>
                      <c:pt idx="305">
                        <c:v>44441</c:v>
                      </c:pt>
                      <c:pt idx="306">
                        <c:v>44442</c:v>
                      </c:pt>
                      <c:pt idx="307">
                        <c:v>44443</c:v>
                      </c:pt>
                      <c:pt idx="308">
                        <c:v>44444</c:v>
                      </c:pt>
                      <c:pt idx="309">
                        <c:v>44445</c:v>
                      </c:pt>
                    </c:numCache>
                  </c:numRef>
                </c:val>
                <c:smooth val="0"/>
                <c:extLst>
                  <c:ext xmlns:c16="http://schemas.microsoft.com/office/drawing/2014/chart" uri="{C3380CC4-5D6E-409C-BE32-E72D297353CC}">
                    <c16:uniqueId val="{00000001-BD01-4BD1-9D83-05DE5FAD340E}"/>
                  </c:ext>
                </c:extLst>
              </c15:ser>
            </c15:filteredLineSeries>
          </c:ext>
        </c:extLst>
      </c:lineChart>
      <c:dateAx>
        <c:axId val="677737520"/>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740144"/>
        <c:crosses val="autoZero"/>
        <c:auto val="1"/>
        <c:lblOffset val="100"/>
        <c:baseTimeUnit val="days"/>
      </c:dateAx>
      <c:valAx>
        <c:axId val="677740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737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Bustamante!$A$17</c:f>
              <c:strCache>
                <c:ptCount val="1"/>
                <c:pt idx="0">
                  <c:v>Normalized (per 100,000)</c:v>
                </c:pt>
              </c:strCache>
            </c:strRef>
          </c:tx>
          <c:spPr>
            <a:ln w="28575" cap="rnd">
              <a:solidFill>
                <a:schemeClr val="accent1"/>
              </a:solidFill>
              <a:round/>
            </a:ln>
            <a:effectLst/>
          </c:spPr>
          <c:marker>
            <c:symbol val="none"/>
          </c:marker>
          <c:cat>
            <c:numRef>
              <c:f>Bustamante!$B$16:$VR$16</c:f>
              <c:numCache>
                <c:formatCode>m/d/yy</c:formatCode>
                <c:ptCount val="589"/>
                <c:pt idx="0">
                  <c:v>44136</c:v>
                </c:pt>
                <c:pt idx="1">
                  <c:v>44137</c:v>
                </c:pt>
                <c:pt idx="2">
                  <c:v>44138</c:v>
                </c:pt>
                <c:pt idx="3">
                  <c:v>44139</c:v>
                </c:pt>
                <c:pt idx="4">
                  <c:v>44140</c:v>
                </c:pt>
                <c:pt idx="5">
                  <c:v>44141</c:v>
                </c:pt>
                <c:pt idx="6">
                  <c:v>44142</c:v>
                </c:pt>
                <c:pt idx="7">
                  <c:v>44143</c:v>
                </c:pt>
                <c:pt idx="8">
                  <c:v>44144</c:v>
                </c:pt>
                <c:pt idx="9">
                  <c:v>44145</c:v>
                </c:pt>
                <c:pt idx="10">
                  <c:v>44146</c:v>
                </c:pt>
                <c:pt idx="11">
                  <c:v>44147</c:v>
                </c:pt>
                <c:pt idx="12">
                  <c:v>44148</c:v>
                </c:pt>
                <c:pt idx="13">
                  <c:v>44149</c:v>
                </c:pt>
                <c:pt idx="14">
                  <c:v>44150</c:v>
                </c:pt>
                <c:pt idx="15">
                  <c:v>44151</c:v>
                </c:pt>
                <c:pt idx="16">
                  <c:v>44152</c:v>
                </c:pt>
                <c:pt idx="17">
                  <c:v>44153</c:v>
                </c:pt>
                <c:pt idx="18">
                  <c:v>44154</c:v>
                </c:pt>
                <c:pt idx="19">
                  <c:v>44155</c:v>
                </c:pt>
                <c:pt idx="20">
                  <c:v>44156</c:v>
                </c:pt>
                <c:pt idx="21">
                  <c:v>44157</c:v>
                </c:pt>
                <c:pt idx="22">
                  <c:v>44158</c:v>
                </c:pt>
                <c:pt idx="23">
                  <c:v>44159</c:v>
                </c:pt>
                <c:pt idx="24">
                  <c:v>44160</c:v>
                </c:pt>
                <c:pt idx="25">
                  <c:v>44161</c:v>
                </c:pt>
                <c:pt idx="26">
                  <c:v>44162</c:v>
                </c:pt>
                <c:pt idx="27">
                  <c:v>44163</c:v>
                </c:pt>
                <c:pt idx="28">
                  <c:v>44164</c:v>
                </c:pt>
                <c:pt idx="29">
                  <c:v>44165</c:v>
                </c:pt>
                <c:pt idx="30">
                  <c:v>44166</c:v>
                </c:pt>
                <c:pt idx="31">
                  <c:v>44167</c:v>
                </c:pt>
                <c:pt idx="32">
                  <c:v>44168</c:v>
                </c:pt>
                <c:pt idx="33">
                  <c:v>44169</c:v>
                </c:pt>
                <c:pt idx="34">
                  <c:v>44170</c:v>
                </c:pt>
                <c:pt idx="35">
                  <c:v>44171</c:v>
                </c:pt>
                <c:pt idx="36">
                  <c:v>44172</c:v>
                </c:pt>
                <c:pt idx="37">
                  <c:v>44173</c:v>
                </c:pt>
                <c:pt idx="38">
                  <c:v>44174</c:v>
                </c:pt>
                <c:pt idx="39">
                  <c:v>44175</c:v>
                </c:pt>
                <c:pt idx="40">
                  <c:v>44176</c:v>
                </c:pt>
                <c:pt idx="41">
                  <c:v>44177</c:v>
                </c:pt>
                <c:pt idx="42">
                  <c:v>44178</c:v>
                </c:pt>
                <c:pt idx="43">
                  <c:v>44179</c:v>
                </c:pt>
                <c:pt idx="44">
                  <c:v>44180</c:v>
                </c:pt>
                <c:pt idx="45">
                  <c:v>44181</c:v>
                </c:pt>
                <c:pt idx="46">
                  <c:v>44182</c:v>
                </c:pt>
                <c:pt idx="47">
                  <c:v>44183</c:v>
                </c:pt>
                <c:pt idx="48">
                  <c:v>44184</c:v>
                </c:pt>
                <c:pt idx="49">
                  <c:v>44185</c:v>
                </c:pt>
                <c:pt idx="50">
                  <c:v>44186</c:v>
                </c:pt>
                <c:pt idx="51">
                  <c:v>44187</c:v>
                </c:pt>
                <c:pt idx="52">
                  <c:v>44188</c:v>
                </c:pt>
                <c:pt idx="53">
                  <c:v>44189</c:v>
                </c:pt>
                <c:pt idx="54">
                  <c:v>44190</c:v>
                </c:pt>
                <c:pt idx="55">
                  <c:v>44191</c:v>
                </c:pt>
                <c:pt idx="56">
                  <c:v>44192</c:v>
                </c:pt>
                <c:pt idx="57">
                  <c:v>44193</c:v>
                </c:pt>
                <c:pt idx="58">
                  <c:v>44194</c:v>
                </c:pt>
                <c:pt idx="59">
                  <c:v>44195</c:v>
                </c:pt>
                <c:pt idx="60">
                  <c:v>44196</c:v>
                </c:pt>
                <c:pt idx="61">
                  <c:v>44197</c:v>
                </c:pt>
                <c:pt idx="62">
                  <c:v>44198</c:v>
                </c:pt>
                <c:pt idx="63">
                  <c:v>44199</c:v>
                </c:pt>
                <c:pt idx="64">
                  <c:v>44200</c:v>
                </c:pt>
                <c:pt idx="65">
                  <c:v>44201</c:v>
                </c:pt>
                <c:pt idx="66">
                  <c:v>44202</c:v>
                </c:pt>
                <c:pt idx="67">
                  <c:v>44203</c:v>
                </c:pt>
                <c:pt idx="68">
                  <c:v>44204</c:v>
                </c:pt>
                <c:pt idx="69">
                  <c:v>44205</c:v>
                </c:pt>
                <c:pt idx="70">
                  <c:v>44206</c:v>
                </c:pt>
                <c:pt idx="71">
                  <c:v>44207</c:v>
                </c:pt>
                <c:pt idx="72">
                  <c:v>44208</c:v>
                </c:pt>
                <c:pt idx="73">
                  <c:v>44209</c:v>
                </c:pt>
                <c:pt idx="74">
                  <c:v>44210</c:v>
                </c:pt>
                <c:pt idx="75">
                  <c:v>44211</c:v>
                </c:pt>
                <c:pt idx="76">
                  <c:v>44212</c:v>
                </c:pt>
                <c:pt idx="77">
                  <c:v>44213</c:v>
                </c:pt>
                <c:pt idx="78">
                  <c:v>44214</c:v>
                </c:pt>
                <c:pt idx="79">
                  <c:v>44215</c:v>
                </c:pt>
                <c:pt idx="80">
                  <c:v>44216</c:v>
                </c:pt>
                <c:pt idx="81">
                  <c:v>44217</c:v>
                </c:pt>
                <c:pt idx="82">
                  <c:v>44218</c:v>
                </c:pt>
                <c:pt idx="83">
                  <c:v>44219</c:v>
                </c:pt>
                <c:pt idx="84">
                  <c:v>44220</c:v>
                </c:pt>
                <c:pt idx="85">
                  <c:v>44221</c:v>
                </c:pt>
                <c:pt idx="86">
                  <c:v>44222</c:v>
                </c:pt>
                <c:pt idx="87">
                  <c:v>44223</c:v>
                </c:pt>
                <c:pt idx="88">
                  <c:v>44224</c:v>
                </c:pt>
                <c:pt idx="89">
                  <c:v>44225</c:v>
                </c:pt>
                <c:pt idx="90">
                  <c:v>44226</c:v>
                </c:pt>
                <c:pt idx="91">
                  <c:v>44227</c:v>
                </c:pt>
                <c:pt idx="92">
                  <c:v>44228</c:v>
                </c:pt>
                <c:pt idx="93">
                  <c:v>44229</c:v>
                </c:pt>
                <c:pt idx="94">
                  <c:v>44230</c:v>
                </c:pt>
                <c:pt idx="95">
                  <c:v>44231</c:v>
                </c:pt>
                <c:pt idx="96">
                  <c:v>44232</c:v>
                </c:pt>
                <c:pt idx="97">
                  <c:v>44233</c:v>
                </c:pt>
                <c:pt idx="98">
                  <c:v>44234</c:v>
                </c:pt>
                <c:pt idx="99">
                  <c:v>44235</c:v>
                </c:pt>
                <c:pt idx="100">
                  <c:v>44236</c:v>
                </c:pt>
                <c:pt idx="101">
                  <c:v>44237</c:v>
                </c:pt>
                <c:pt idx="102">
                  <c:v>44238</c:v>
                </c:pt>
                <c:pt idx="103">
                  <c:v>44239</c:v>
                </c:pt>
                <c:pt idx="104">
                  <c:v>44240</c:v>
                </c:pt>
                <c:pt idx="105">
                  <c:v>44241</c:v>
                </c:pt>
                <c:pt idx="106">
                  <c:v>44242</c:v>
                </c:pt>
                <c:pt idx="107">
                  <c:v>44243</c:v>
                </c:pt>
                <c:pt idx="108">
                  <c:v>44244</c:v>
                </c:pt>
                <c:pt idx="109">
                  <c:v>44245</c:v>
                </c:pt>
                <c:pt idx="110">
                  <c:v>44246</c:v>
                </c:pt>
                <c:pt idx="111">
                  <c:v>44247</c:v>
                </c:pt>
                <c:pt idx="112">
                  <c:v>44248</c:v>
                </c:pt>
                <c:pt idx="113">
                  <c:v>44249</c:v>
                </c:pt>
                <c:pt idx="114">
                  <c:v>44250</c:v>
                </c:pt>
                <c:pt idx="115">
                  <c:v>44251</c:v>
                </c:pt>
                <c:pt idx="116">
                  <c:v>44252</c:v>
                </c:pt>
                <c:pt idx="117">
                  <c:v>44253</c:v>
                </c:pt>
                <c:pt idx="118">
                  <c:v>44254</c:v>
                </c:pt>
                <c:pt idx="119">
                  <c:v>44255</c:v>
                </c:pt>
                <c:pt idx="120">
                  <c:v>44256</c:v>
                </c:pt>
                <c:pt idx="121">
                  <c:v>44257</c:v>
                </c:pt>
                <c:pt idx="122">
                  <c:v>44258</c:v>
                </c:pt>
                <c:pt idx="123">
                  <c:v>44259</c:v>
                </c:pt>
                <c:pt idx="124">
                  <c:v>44260</c:v>
                </c:pt>
                <c:pt idx="125">
                  <c:v>44261</c:v>
                </c:pt>
                <c:pt idx="126">
                  <c:v>44262</c:v>
                </c:pt>
                <c:pt idx="127">
                  <c:v>44263</c:v>
                </c:pt>
                <c:pt idx="128">
                  <c:v>44264</c:v>
                </c:pt>
                <c:pt idx="129">
                  <c:v>44265</c:v>
                </c:pt>
                <c:pt idx="130">
                  <c:v>44266</c:v>
                </c:pt>
                <c:pt idx="131">
                  <c:v>44267</c:v>
                </c:pt>
                <c:pt idx="132">
                  <c:v>44268</c:v>
                </c:pt>
                <c:pt idx="133">
                  <c:v>44269</c:v>
                </c:pt>
                <c:pt idx="134">
                  <c:v>44270</c:v>
                </c:pt>
                <c:pt idx="135">
                  <c:v>44271</c:v>
                </c:pt>
                <c:pt idx="136">
                  <c:v>44272</c:v>
                </c:pt>
                <c:pt idx="137">
                  <c:v>44273</c:v>
                </c:pt>
                <c:pt idx="138">
                  <c:v>44274</c:v>
                </c:pt>
                <c:pt idx="139">
                  <c:v>44275</c:v>
                </c:pt>
                <c:pt idx="140">
                  <c:v>44276</c:v>
                </c:pt>
                <c:pt idx="141">
                  <c:v>44277</c:v>
                </c:pt>
                <c:pt idx="142">
                  <c:v>44278</c:v>
                </c:pt>
                <c:pt idx="143">
                  <c:v>44279</c:v>
                </c:pt>
                <c:pt idx="144">
                  <c:v>44280</c:v>
                </c:pt>
                <c:pt idx="145">
                  <c:v>44281</c:v>
                </c:pt>
                <c:pt idx="146">
                  <c:v>44282</c:v>
                </c:pt>
                <c:pt idx="147">
                  <c:v>44283</c:v>
                </c:pt>
                <c:pt idx="148">
                  <c:v>44284</c:v>
                </c:pt>
                <c:pt idx="149">
                  <c:v>44285</c:v>
                </c:pt>
                <c:pt idx="150">
                  <c:v>44286</c:v>
                </c:pt>
                <c:pt idx="151">
                  <c:v>44287</c:v>
                </c:pt>
                <c:pt idx="152">
                  <c:v>44288</c:v>
                </c:pt>
                <c:pt idx="153">
                  <c:v>44289</c:v>
                </c:pt>
                <c:pt idx="154">
                  <c:v>44290</c:v>
                </c:pt>
                <c:pt idx="155">
                  <c:v>44291</c:v>
                </c:pt>
                <c:pt idx="156">
                  <c:v>44292</c:v>
                </c:pt>
                <c:pt idx="157">
                  <c:v>44293</c:v>
                </c:pt>
                <c:pt idx="158">
                  <c:v>44294</c:v>
                </c:pt>
                <c:pt idx="159">
                  <c:v>44295</c:v>
                </c:pt>
                <c:pt idx="160">
                  <c:v>44296</c:v>
                </c:pt>
                <c:pt idx="161">
                  <c:v>44297</c:v>
                </c:pt>
                <c:pt idx="162">
                  <c:v>44298</c:v>
                </c:pt>
                <c:pt idx="163">
                  <c:v>44299</c:v>
                </c:pt>
                <c:pt idx="164">
                  <c:v>44300</c:v>
                </c:pt>
                <c:pt idx="165">
                  <c:v>44301</c:v>
                </c:pt>
                <c:pt idx="166">
                  <c:v>44302</c:v>
                </c:pt>
                <c:pt idx="167">
                  <c:v>44303</c:v>
                </c:pt>
                <c:pt idx="168">
                  <c:v>44304</c:v>
                </c:pt>
                <c:pt idx="169">
                  <c:v>44305</c:v>
                </c:pt>
                <c:pt idx="170">
                  <c:v>44306</c:v>
                </c:pt>
                <c:pt idx="171">
                  <c:v>44307</c:v>
                </c:pt>
                <c:pt idx="172">
                  <c:v>44308</c:v>
                </c:pt>
                <c:pt idx="173">
                  <c:v>44309</c:v>
                </c:pt>
                <c:pt idx="174">
                  <c:v>44310</c:v>
                </c:pt>
                <c:pt idx="175">
                  <c:v>44311</c:v>
                </c:pt>
                <c:pt idx="176">
                  <c:v>44312</c:v>
                </c:pt>
                <c:pt idx="177">
                  <c:v>44313</c:v>
                </c:pt>
                <c:pt idx="178">
                  <c:v>44314</c:v>
                </c:pt>
                <c:pt idx="179">
                  <c:v>44315</c:v>
                </c:pt>
                <c:pt idx="180">
                  <c:v>44316</c:v>
                </c:pt>
                <c:pt idx="181">
                  <c:v>44317</c:v>
                </c:pt>
                <c:pt idx="182">
                  <c:v>44318</c:v>
                </c:pt>
                <c:pt idx="183">
                  <c:v>44319</c:v>
                </c:pt>
                <c:pt idx="184">
                  <c:v>44320</c:v>
                </c:pt>
                <c:pt idx="185">
                  <c:v>44321</c:v>
                </c:pt>
                <c:pt idx="186">
                  <c:v>44322</c:v>
                </c:pt>
                <c:pt idx="187">
                  <c:v>44323</c:v>
                </c:pt>
                <c:pt idx="188">
                  <c:v>44324</c:v>
                </c:pt>
                <c:pt idx="189">
                  <c:v>44325</c:v>
                </c:pt>
                <c:pt idx="190">
                  <c:v>44326</c:v>
                </c:pt>
                <c:pt idx="191">
                  <c:v>44327</c:v>
                </c:pt>
                <c:pt idx="192">
                  <c:v>44328</c:v>
                </c:pt>
                <c:pt idx="193">
                  <c:v>44329</c:v>
                </c:pt>
                <c:pt idx="194">
                  <c:v>44330</c:v>
                </c:pt>
                <c:pt idx="195">
                  <c:v>44331</c:v>
                </c:pt>
                <c:pt idx="196">
                  <c:v>44332</c:v>
                </c:pt>
                <c:pt idx="197">
                  <c:v>44333</c:v>
                </c:pt>
                <c:pt idx="198">
                  <c:v>44334</c:v>
                </c:pt>
                <c:pt idx="199">
                  <c:v>44335</c:v>
                </c:pt>
                <c:pt idx="200">
                  <c:v>44336</c:v>
                </c:pt>
                <c:pt idx="201">
                  <c:v>44337</c:v>
                </c:pt>
                <c:pt idx="202">
                  <c:v>44338</c:v>
                </c:pt>
                <c:pt idx="203">
                  <c:v>44339</c:v>
                </c:pt>
                <c:pt idx="204">
                  <c:v>44340</c:v>
                </c:pt>
                <c:pt idx="205">
                  <c:v>44341</c:v>
                </c:pt>
                <c:pt idx="206">
                  <c:v>44342</c:v>
                </c:pt>
                <c:pt idx="207">
                  <c:v>44343</c:v>
                </c:pt>
                <c:pt idx="208">
                  <c:v>44344</c:v>
                </c:pt>
                <c:pt idx="209">
                  <c:v>44345</c:v>
                </c:pt>
                <c:pt idx="210">
                  <c:v>44346</c:v>
                </c:pt>
                <c:pt idx="211">
                  <c:v>44347</c:v>
                </c:pt>
                <c:pt idx="212">
                  <c:v>44348</c:v>
                </c:pt>
                <c:pt idx="213">
                  <c:v>44349</c:v>
                </c:pt>
                <c:pt idx="214">
                  <c:v>44350</c:v>
                </c:pt>
                <c:pt idx="215">
                  <c:v>44351</c:v>
                </c:pt>
                <c:pt idx="216">
                  <c:v>44352</c:v>
                </c:pt>
                <c:pt idx="217">
                  <c:v>44353</c:v>
                </c:pt>
                <c:pt idx="218">
                  <c:v>44354</c:v>
                </c:pt>
                <c:pt idx="219">
                  <c:v>44355</c:v>
                </c:pt>
                <c:pt idx="220">
                  <c:v>44356</c:v>
                </c:pt>
                <c:pt idx="221">
                  <c:v>44357</c:v>
                </c:pt>
                <c:pt idx="222">
                  <c:v>44358</c:v>
                </c:pt>
                <c:pt idx="223">
                  <c:v>44359</c:v>
                </c:pt>
                <c:pt idx="224">
                  <c:v>44360</c:v>
                </c:pt>
                <c:pt idx="225">
                  <c:v>44361</c:v>
                </c:pt>
                <c:pt idx="226">
                  <c:v>44362</c:v>
                </c:pt>
                <c:pt idx="227">
                  <c:v>44363</c:v>
                </c:pt>
                <c:pt idx="228">
                  <c:v>44364</c:v>
                </c:pt>
                <c:pt idx="229">
                  <c:v>44365</c:v>
                </c:pt>
                <c:pt idx="230">
                  <c:v>44366</c:v>
                </c:pt>
                <c:pt idx="231">
                  <c:v>44367</c:v>
                </c:pt>
                <c:pt idx="232">
                  <c:v>44368</c:v>
                </c:pt>
                <c:pt idx="233">
                  <c:v>44369</c:v>
                </c:pt>
                <c:pt idx="234">
                  <c:v>44370</c:v>
                </c:pt>
                <c:pt idx="235">
                  <c:v>44371</c:v>
                </c:pt>
                <c:pt idx="236">
                  <c:v>44372</c:v>
                </c:pt>
                <c:pt idx="237">
                  <c:v>44373</c:v>
                </c:pt>
                <c:pt idx="238">
                  <c:v>44374</c:v>
                </c:pt>
                <c:pt idx="239">
                  <c:v>44375</c:v>
                </c:pt>
                <c:pt idx="240">
                  <c:v>44376</c:v>
                </c:pt>
                <c:pt idx="241">
                  <c:v>44377</c:v>
                </c:pt>
                <c:pt idx="242">
                  <c:v>44378</c:v>
                </c:pt>
                <c:pt idx="243">
                  <c:v>44379</c:v>
                </c:pt>
                <c:pt idx="244">
                  <c:v>44380</c:v>
                </c:pt>
                <c:pt idx="245">
                  <c:v>44381</c:v>
                </c:pt>
                <c:pt idx="246">
                  <c:v>44382</c:v>
                </c:pt>
                <c:pt idx="247">
                  <c:v>44383</c:v>
                </c:pt>
                <c:pt idx="248">
                  <c:v>44384</c:v>
                </c:pt>
                <c:pt idx="249">
                  <c:v>44385</c:v>
                </c:pt>
                <c:pt idx="250">
                  <c:v>44386</c:v>
                </c:pt>
                <c:pt idx="251">
                  <c:v>44387</c:v>
                </c:pt>
                <c:pt idx="252">
                  <c:v>44388</c:v>
                </c:pt>
                <c:pt idx="253">
                  <c:v>44389</c:v>
                </c:pt>
                <c:pt idx="254">
                  <c:v>44390</c:v>
                </c:pt>
                <c:pt idx="255">
                  <c:v>44391</c:v>
                </c:pt>
                <c:pt idx="256">
                  <c:v>44392</c:v>
                </c:pt>
                <c:pt idx="257">
                  <c:v>44393</c:v>
                </c:pt>
                <c:pt idx="258">
                  <c:v>44394</c:v>
                </c:pt>
                <c:pt idx="259">
                  <c:v>44395</c:v>
                </c:pt>
                <c:pt idx="260">
                  <c:v>44396</c:v>
                </c:pt>
                <c:pt idx="261">
                  <c:v>44397</c:v>
                </c:pt>
                <c:pt idx="262">
                  <c:v>44398</c:v>
                </c:pt>
                <c:pt idx="263">
                  <c:v>44399</c:v>
                </c:pt>
                <c:pt idx="264">
                  <c:v>44400</c:v>
                </c:pt>
                <c:pt idx="265">
                  <c:v>44401</c:v>
                </c:pt>
                <c:pt idx="266">
                  <c:v>44402</c:v>
                </c:pt>
                <c:pt idx="267">
                  <c:v>44403</c:v>
                </c:pt>
                <c:pt idx="268">
                  <c:v>44404</c:v>
                </c:pt>
                <c:pt idx="269">
                  <c:v>44405</c:v>
                </c:pt>
                <c:pt idx="270">
                  <c:v>44406</c:v>
                </c:pt>
                <c:pt idx="271">
                  <c:v>44407</c:v>
                </c:pt>
                <c:pt idx="272">
                  <c:v>44408</c:v>
                </c:pt>
                <c:pt idx="273">
                  <c:v>44409</c:v>
                </c:pt>
                <c:pt idx="274">
                  <c:v>44410</c:v>
                </c:pt>
                <c:pt idx="275">
                  <c:v>44411</c:v>
                </c:pt>
                <c:pt idx="276">
                  <c:v>44412</c:v>
                </c:pt>
                <c:pt idx="277">
                  <c:v>44413</c:v>
                </c:pt>
                <c:pt idx="278">
                  <c:v>44414</c:v>
                </c:pt>
                <c:pt idx="279">
                  <c:v>44415</c:v>
                </c:pt>
                <c:pt idx="280">
                  <c:v>44416</c:v>
                </c:pt>
                <c:pt idx="281">
                  <c:v>44417</c:v>
                </c:pt>
                <c:pt idx="282">
                  <c:v>44418</c:v>
                </c:pt>
                <c:pt idx="283">
                  <c:v>44419</c:v>
                </c:pt>
                <c:pt idx="284">
                  <c:v>44420</c:v>
                </c:pt>
                <c:pt idx="285">
                  <c:v>44421</c:v>
                </c:pt>
                <c:pt idx="286">
                  <c:v>44422</c:v>
                </c:pt>
                <c:pt idx="287">
                  <c:v>44423</c:v>
                </c:pt>
                <c:pt idx="288">
                  <c:v>44424</c:v>
                </c:pt>
                <c:pt idx="289">
                  <c:v>44425</c:v>
                </c:pt>
                <c:pt idx="290">
                  <c:v>44426</c:v>
                </c:pt>
                <c:pt idx="291">
                  <c:v>44427</c:v>
                </c:pt>
                <c:pt idx="292">
                  <c:v>44428</c:v>
                </c:pt>
                <c:pt idx="293">
                  <c:v>44429</c:v>
                </c:pt>
                <c:pt idx="294">
                  <c:v>44430</c:v>
                </c:pt>
                <c:pt idx="295">
                  <c:v>44431</c:v>
                </c:pt>
                <c:pt idx="296">
                  <c:v>44432</c:v>
                </c:pt>
                <c:pt idx="297">
                  <c:v>44433</c:v>
                </c:pt>
                <c:pt idx="298">
                  <c:v>44434</c:v>
                </c:pt>
                <c:pt idx="299">
                  <c:v>44435</c:v>
                </c:pt>
                <c:pt idx="300">
                  <c:v>44436</c:v>
                </c:pt>
                <c:pt idx="301">
                  <c:v>44437</c:v>
                </c:pt>
                <c:pt idx="302">
                  <c:v>44438</c:v>
                </c:pt>
                <c:pt idx="303">
                  <c:v>44439</c:v>
                </c:pt>
                <c:pt idx="304">
                  <c:v>44440</c:v>
                </c:pt>
                <c:pt idx="305">
                  <c:v>44441</c:v>
                </c:pt>
                <c:pt idx="306">
                  <c:v>44442</c:v>
                </c:pt>
                <c:pt idx="307">
                  <c:v>44443</c:v>
                </c:pt>
                <c:pt idx="308">
                  <c:v>44444</c:v>
                </c:pt>
                <c:pt idx="309">
                  <c:v>44445</c:v>
                </c:pt>
                <c:pt idx="310">
                  <c:v>44446</c:v>
                </c:pt>
                <c:pt idx="311">
                  <c:v>44447</c:v>
                </c:pt>
                <c:pt idx="312">
                  <c:v>44448</c:v>
                </c:pt>
                <c:pt idx="313">
                  <c:v>44449</c:v>
                </c:pt>
                <c:pt idx="314">
                  <c:v>44450</c:v>
                </c:pt>
                <c:pt idx="315">
                  <c:v>44451</c:v>
                </c:pt>
                <c:pt idx="316">
                  <c:v>44452</c:v>
                </c:pt>
                <c:pt idx="317">
                  <c:v>44453</c:v>
                </c:pt>
                <c:pt idx="318">
                  <c:v>44454</c:v>
                </c:pt>
                <c:pt idx="319">
                  <c:v>44455</c:v>
                </c:pt>
                <c:pt idx="320">
                  <c:v>44456</c:v>
                </c:pt>
                <c:pt idx="321">
                  <c:v>44457</c:v>
                </c:pt>
                <c:pt idx="322">
                  <c:v>44458</c:v>
                </c:pt>
                <c:pt idx="323">
                  <c:v>44459</c:v>
                </c:pt>
                <c:pt idx="324">
                  <c:v>44460</c:v>
                </c:pt>
                <c:pt idx="325">
                  <c:v>44461</c:v>
                </c:pt>
                <c:pt idx="326">
                  <c:v>44462</c:v>
                </c:pt>
                <c:pt idx="327">
                  <c:v>44463</c:v>
                </c:pt>
                <c:pt idx="328">
                  <c:v>44464</c:v>
                </c:pt>
                <c:pt idx="329">
                  <c:v>44465</c:v>
                </c:pt>
                <c:pt idx="330">
                  <c:v>44466</c:v>
                </c:pt>
                <c:pt idx="331">
                  <c:v>44467</c:v>
                </c:pt>
                <c:pt idx="332">
                  <c:v>44468</c:v>
                </c:pt>
                <c:pt idx="333">
                  <c:v>44469</c:v>
                </c:pt>
                <c:pt idx="334">
                  <c:v>44470</c:v>
                </c:pt>
                <c:pt idx="335">
                  <c:v>44471</c:v>
                </c:pt>
                <c:pt idx="336">
                  <c:v>44472</c:v>
                </c:pt>
                <c:pt idx="337">
                  <c:v>44473</c:v>
                </c:pt>
                <c:pt idx="338">
                  <c:v>44474</c:v>
                </c:pt>
                <c:pt idx="339">
                  <c:v>44475</c:v>
                </c:pt>
                <c:pt idx="340">
                  <c:v>44476</c:v>
                </c:pt>
                <c:pt idx="341">
                  <c:v>44477</c:v>
                </c:pt>
                <c:pt idx="342">
                  <c:v>44478</c:v>
                </c:pt>
                <c:pt idx="343">
                  <c:v>44479</c:v>
                </c:pt>
                <c:pt idx="344">
                  <c:v>44480</c:v>
                </c:pt>
                <c:pt idx="345">
                  <c:v>44481</c:v>
                </c:pt>
                <c:pt idx="346">
                  <c:v>44482</c:v>
                </c:pt>
                <c:pt idx="347">
                  <c:v>44483</c:v>
                </c:pt>
                <c:pt idx="348">
                  <c:v>44484</c:v>
                </c:pt>
                <c:pt idx="349">
                  <c:v>44485</c:v>
                </c:pt>
                <c:pt idx="350">
                  <c:v>44486</c:v>
                </c:pt>
                <c:pt idx="351">
                  <c:v>44487</c:v>
                </c:pt>
                <c:pt idx="352">
                  <c:v>44488</c:v>
                </c:pt>
                <c:pt idx="353">
                  <c:v>44489</c:v>
                </c:pt>
                <c:pt idx="354">
                  <c:v>44490</c:v>
                </c:pt>
                <c:pt idx="355">
                  <c:v>44491</c:v>
                </c:pt>
                <c:pt idx="356">
                  <c:v>44492</c:v>
                </c:pt>
                <c:pt idx="357">
                  <c:v>44493</c:v>
                </c:pt>
                <c:pt idx="358">
                  <c:v>44494</c:v>
                </c:pt>
                <c:pt idx="359">
                  <c:v>44495</c:v>
                </c:pt>
                <c:pt idx="360">
                  <c:v>44496</c:v>
                </c:pt>
                <c:pt idx="361">
                  <c:v>44497</c:v>
                </c:pt>
                <c:pt idx="362">
                  <c:v>44498</c:v>
                </c:pt>
                <c:pt idx="363">
                  <c:v>44499</c:v>
                </c:pt>
                <c:pt idx="364">
                  <c:v>44500</c:v>
                </c:pt>
                <c:pt idx="365">
                  <c:v>44501</c:v>
                </c:pt>
                <c:pt idx="366">
                  <c:v>44502</c:v>
                </c:pt>
                <c:pt idx="367">
                  <c:v>44503</c:v>
                </c:pt>
                <c:pt idx="368">
                  <c:v>44504</c:v>
                </c:pt>
                <c:pt idx="369">
                  <c:v>44505</c:v>
                </c:pt>
                <c:pt idx="370">
                  <c:v>44506</c:v>
                </c:pt>
                <c:pt idx="371">
                  <c:v>44507</c:v>
                </c:pt>
                <c:pt idx="372">
                  <c:v>44508</c:v>
                </c:pt>
                <c:pt idx="373">
                  <c:v>44509</c:v>
                </c:pt>
                <c:pt idx="374">
                  <c:v>44510</c:v>
                </c:pt>
                <c:pt idx="375">
                  <c:v>44511</c:v>
                </c:pt>
                <c:pt idx="376">
                  <c:v>44512</c:v>
                </c:pt>
                <c:pt idx="377">
                  <c:v>44513</c:v>
                </c:pt>
                <c:pt idx="378">
                  <c:v>44514</c:v>
                </c:pt>
                <c:pt idx="379">
                  <c:v>44515</c:v>
                </c:pt>
                <c:pt idx="380">
                  <c:v>44516</c:v>
                </c:pt>
                <c:pt idx="381">
                  <c:v>44517</c:v>
                </c:pt>
                <c:pt idx="382">
                  <c:v>44518</c:v>
                </c:pt>
                <c:pt idx="383">
                  <c:v>44519</c:v>
                </c:pt>
                <c:pt idx="384">
                  <c:v>44520</c:v>
                </c:pt>
                <c:pt idx="385">
                  <c:v>44521</c:v>
                </c:pt>
                <c:pt idx="386">
                  <c:v>44522</c:v>
                </c:pt>
                <c:pt idx="387">
                  <c:v>44523</c:v>
                </c:pt>
                <c:pt idx="388">
                  <c:v>44524</c:v>
                </c:pt>
                <c:pt idx="389">
                  <c:v>44525</c:v>
                </c:pt>
                <c:pt idx="390">
                  <c:v>44526</c:v>
                </c:pt>
                <c:pt idx="391">
                  <c:v>44527</c:v>
                </c:pt>
                <c:pt idx="392">
                  <c:v>44528</c:v>
                </c:pt>
                <c:pt idx="393">
                  <c:v>44529</c:v>
                </c:pt>
                <c:pt idx="394">
                  <c:v>44530</c:v>
                </c:pt>
                <c:pt idx="395">
                  <c:v>44531</c:v>
                </c:pt>
                <c:pt idx="396">
                  <c:v>44532</c:v>
                </c:pt>
                <c:pt idx="397">
                  <c:v>44533</c:v>
                </c:pt>
                <c:pt idx="398">
                  <c:v>44534</c:v>
                </c:pt>
                <c:pt idx="399">
                  <c:v>44535</c:v>
                </c:pt>
                <c:pt idx="400">
                  <c:v>44536</c:v>
                </c:pt>
                <c:pt idx="401">
                  <c:v>44537</c:v>
                </c:pt>
                <c:pt idx="402">
                  <c:v>44538</c:v>
                </c:pt>
                <c:pt idx="403">
                  <c:v>44539</c:v>
                </c:pt>
                <c:pt idx="404">
                  <c:v>44540</c:v>
                </c:pt>
                <c:pt idx="405">
                  <c:v>44541</c:v>
                </c:pt>
                <c:pt idx="406">
                  <c:v>44542</c:v>
                </c:pt>
                <c:pt idx="407">
                  <c:v>44543</c:v>
                </c:pt>
                <c:pt idx="408">
                  <c:v>44544</c:v>
                </c:pt>
                <c:pt idx="409">
                  <c:v>44545</c:v>
                </c:pt>
                <c:pt idx="410">
                  <c:v>44546</c:v>
                </c:pt>
                <c:pt idx="411">
                  <c:v>44547</c:v>
                </c:pt>
                <c:pt idx="412">
                  <c:v>44548</c:v>
                </c:pt>
                <c:pt idx="413">
                  <c:v>44549</c:v>
                </c:pt>
                <c:pt idx="414">
                  <c:v>44550</c:v>
                </c:pt>
                <c:pt idx="415">
                  <c:v>44551</c:v>
                </c:pt>
                <c:pt idx="416">
                  <c:v>44552</c:v>
                </c:pt>
                <c:pt idx="417">
                  <c:v>44553</c:v>
                </c:pt>
                <c:pt idx="418">
                  <c:v>44554</c:v>
                </c:pt>
                <c:pt idx="419">
                  <c:v>44555</c:v>
                </c:pt>
                <c:pt idx="420">
                  <c:v>44556</c:v>
                </c:pt>
                <c:pt idx="421">
                  <c:v>44557</c:v>
                </c:pt>
                <c:pt idx="422">
                  <c:v>44558</c:v>
                </c:pt>
                <c:pt idx="423">
                  <c:v>44559</c:v>
                </c:pt>
                <c:pt idx="424">
                  <c:v>44560</c:v>
                </c:pt>
                <c:pt idx="425">
                  <c:v>44561</c:v>
                </c:pt>
                <c:pt idx="426">
                  <c:v>44562</c:v>
                </c:pt>
                <c:pt idx="427">
                  <c:v>44563</c:v>
                </c:pt>
                <c:pt idx="428">
                  <c:v>44564</c:v>
                </c:pt>
                <c:pt idx="429">
                  <c:v>44565</c:v>
                </c:pt>
                <c:pt idx="430">
                  <c:v>44566</c:v>
                </c:pt>
                <c:pt idx="431">
                  <c:v>44567</c:v>
                </c:pt>
                <c:pt idx="432">
                  <c:v>44568</c:v>
                </c:pt>
                <c:pt idx="433">
                  <c:v>44569</c:v>
                </c:pt>
                <c:pt idx="434">
                  <c:v>44570</c:v>
                </c:pt>
                <c:pt idx="435">
                  <c:v>44571</c:v>
                </c:pt>
                <c:pt idx="436">
                  <c:v>44572</c:v>
                </c:pt>
                <c:pt idx="437">
                  <c:v>44573</c:v>
                </c:pt>
                <c:pt idx="438">
                  <c:v>44574</c:v>
                </c:pt>
                <c:pt idx="439">
                  <c:v>44575</c:v>
                </c:pt>
                <c:pt idx="440">
                  <c:v>44576</c:v>
                </c:pt>
                <c:pt idx="441">
                  <c:v>44577</c:v>
                </c:pt>
                <c:pt idx="442">
                  <c:v>44578</c:v>
                </c:pt>
                <c:pt idx="443">
                  <c:v>44579</c:v>
                </c:pt>
                <c:pt idx="444">
                  <c:v>44580</c:v>
                </c:pt>
                <c:pt idx="445">
                  <c:v>44581</c:v>
                </c:pt>
                <c:pt idx="446">
                  <c:v>44582</c:v>
                </c:pt>
                <c:pt idx="447">
                  <c:v>44583</c:v>
                </c:pt>
                <c:pt idx="448">
                  <c:v>44584</c:v>
                </c:pt>
                <c:pt idx="449">
                  <c:v>44585</c:v>
                </c:pt>
                <c:pt idx="450">
                  <c:v>44586</c:v>
                </c:pt>
                <c:pt idx="451">
                  <c:v>44587</c:v>
                </c:pt>
                <c:pt idx="452">
                  <c:v>44588</c:v>
                </c:pt>
                <c:pt idx="453">
                  <c:v>44589</c:v>
                </c:pt>
                <c:pt idx="454">
                  <c:v>44590</c:v>
                </c:pt>
                <c:pt idx="455">
                  <c:v>44591</c:v>
                </c:pt>
                <c:pt idx="456">
                  <c:v>44592</c:v>
                </c:pt>
                <c:pt idx="457">
                  <c:v>44593</c:v>
                </c:pt>
                <c:pt idx="458">
                  <c:v>44594</c:v>
                </c:pt>
                <c:pt idx="459">
                  <c:v>44595</c:v>
                </c:pt>
                <c:pt idx="460">
                  <c:v>44596</c:v>
                </c:pt>
                <c:pt idx="461">
                  <c:v>44597</c:v>
                </c:pt>
                <c:pt idx="462">
                  <c:v>44598</c:v>
                </c:pt>
                <c:pt idx="463">
                  <c:v>44599</c:v>
                </c:pt>
                <c:pt idx="464">
                  <c:v>44600</c:v>
                </c:pt>
                <c:pt idx="465">
                  <c:v>44601</c:v>
                </c:pt>
                <c:pt idx="466">
                  <c:v>44602</c:v>
                </c:pt>
                <c:pt idx="467">
                  <c:v>44603</c:v>
                </c:pt>
                <c:pt idx="468">
                  <c:v>44604</c:v>
                </c:pt>
                <c:pt idx="469">
                  <c:v>44605</c:v>
                </c:pt>
                <c:pt idx="470">
                  <c:v>44606</c:v>
                </c:pt>
                <c:pt idx="471">
                  <c:v>44607</c:v>
                </c:pt>
                <c:pt idx="472">
                  <c:v>44608</c:v>
                </c:pt>
                <c:pt idx="473">
                  <c:v>44609</c:v>
                </c:pt>
                <c:pt idx="474">
                  <c:v>44610</c:v>
                </c:pt>
                <c:pt idx="475">
                  <c:v>44611</c:v>
                </c:pt>
                <c:pt idx="476">
                  <c:v>44612</c:v>
                </c:pt>
                <c:pt idx="477">
                  <c:v>44613</c:v>
                </c:pt>
                <c:pt idx="478">
                  <c:v>44614</c:v>
                </c:pt>
                <c:pt idx="479">
                  <c:v>44615</c:v>
                </c:pt>
                <c:pt idx="480">
                  <c:v>44616</c:v>
                </c:pt>
                <c:pt idx="481">
                  <c:v>44617</c:v>
                </c:pt>
                <c:pt idx="482">
                  <c:v>44618</c:v>
                </c:pt>
                <c:pt idx="483">
                  <c:v>44619</c:v>
                </c:pt>
                <c:pt idx="484">
                  <c:v>44620</c:v>
                </c:pt>
                <c:pt idx="485">
                  <c:v>44621</c:v>
                </c:pt>
                <c:pt idx="486">
                  <c:v>44622</c:v>
                </c:pt>
                <c:pt idx="487">
                  <c:v>44623</c:v>
                </c:pt>
                <c:pt idx="488">
                  <c:v>44624</c:v>
                </c:pt>
                <c:pt idx="489">
                  <c:v>44625</c:v>
                </c:pt>
                <c:pt idx="490">
                  <c:v>44626</c:v>
                </c:pt>
                <c:pt idx="491">
                  <c:v>44627</c:v>
                </c:pt>
                <c:pt idx="492">
                  <c:v>44628</c:v>
                </c:pt>
                <c:pt idx="493">
                  <c:v>44629</c:v>
                </c:pt>
                <c:pt idx="494">
                  <c:v>44630</c:v>
                </c:pt>
                <c:pt idx="495">
                  <c:v>44631</c:v>
                </c:pt>
                <c:pt idx="496">
                  <c:v>44632</c:v>
                </c:pt>
                <c:pt idx="497">
                  <c:v>44633</c:v>
                </c:pt>
                <c:pt idx="498">
                  <c:v>44634</c:v>
                </c:pt>
                <c:pt idx="499">
                  <c:v>44635</c:v>
                </c:pt>
                <c:pt idx="500">
                  <c:v>44636</c:v>
                </c:pt>
                <c:pt idx="501">
                  <c:v>44637</c:v>
                </c:pt>
                <c:pt idx="502">
                  <c:v>44638</c:v>
                </c:pt>
                <c:pt idx="503">
                  <c:v>44639</c:v>
                </c:pt>
                <c:pt idx="504">
                  <c:v>44640</c:v>
                </c:pt>
                <c:pt idx="505">
                  <c:v>44641</c:v>
                </c:pt>
                <c:pt idx="506">
                  <c:v>44642</c:v>
                </c:pt>
                <c:pt idx="507">
                  <c:v>44643</c:v>
                </c:pt>
                <c:pt idx="508">
                  <c:v>44644</c:v>
                </c:pt>
                <c:pt idx="509">
                  <c:v>44645</c:v>
                </c:pt>
                <c:pt idx="510">
                  <c:v>44646</c:v>
                </c:pt>
                <c:pt idx="511">
                  <c:v>44647</c:v>
                </c:pt>
                <c:pt idx="512">
                  <c:v>44648</c:v>
                </c:pt>
                <c:pt idx="513">
                  <c:v>44649</c:v>
                </c:pt>
                <c:pt idx="514">
                  <c:v>44650</c:v>
                </c:pt>
                <c:pt idx="515">
                  <c:v>44651</c:v>
                </c:pt>
                <c:pt idx="516">
                  <c:v>44652</c:v>
                </c:pt>
                <c:pt idx="517">
                  <c:v>44653</c:v>
                </c:pt>
                <c:pt idx="518">
                  <c:v>44654</c:v>
                </c:pt>
                <c:pt idx="519">
                  <c:v>44655</c:v>
                </c:pt>
                <c:pt idx="520">
                  <c:v>44656</c:v>
                </c:pt>
                <c:pt idx="521">
                  <c:v>44657</c:v>
                </c:pt>
                <c:pt idx="522">
                  <c:v>44658</c:v>
                </c:pt>
                <c:pt idx="523">
                  <c:v>44659</c:v>
                </c:pt>
                <c:pt idx="524">
                  <c:v>44660</c:v>
                </c:pt>
                <c:pt idx="525">
                  <c:v>44661</c:v>
                </c:pt>
                <c:pt idx="526">
                  <c:v>44662</c:v>
                </c:pt>
                <c:pt idx="527">
                  <c:v>44663</c:v>
                </c:pt>
                <c:pt idx="528">
                  <c:v>44664</c:v>
                </c:pt>
                <c:pt idx="529">
                  <c:v>44665</c:v>
                </c:pt>
                <c:pt idx="530">
                  <c:v>44666</c:v>
                </c:pt>
                <c:pt idx="531">
                  <c:v>44667</c:v>
                </c:pt>
                <c:pt idx="532">
                  <c:v>44668</c:v>
                </c:pt>
                <c:pt idx="533">
                  <c:v>44669</c:v>
                </c:pt>
                <c:pt idx="534">
                  <c:v>44670</c:v>
                </c:pt>
                <c:pt idx="535">
                  <c:v>44671</c:v>
                </c:pt>
                <c:pt idx="536">
                  <c:v>44672</c:v>
                </c:pt>
                <c:pt idx="537">
                  <c:v>44673</c:v>
                </c:pt>
                <c:pt idx="538">
                  <c:v>44674</c:v>
                </c:pt>
                <c:pt idx="539">
                  <c:v>44675</c:v>
                </c:pt>
                <c:pt idx="540">
                  <c:v>44676</c:v>
                </c:pt>
                <c:pt idx="541">
                  <c:v>44677</c:v>
                </c:pt>
                <c:pt idx="542">
                  <c:v>44678</c:v>
                </c:pt>
                <c:pt idx="543">
                  <c:v>44679</c:v>
                </c:pt>
                <c:pt idx="544">
                  <c:v>44680</c:v>
                </c:pt>
                <c:pt idx="545">
                  <c:v>44681</c:v>
                </c:pt>
                <c:pt idx="546">
                  <c:v>44682</c:v>
                </c:pt>
                <c:pt idx="547">
                  <c:v>44683</c:v>
                </c:pt>
                <c:pt idx="548">
                  <c:v>44684</c:v>
                </c:pt>
                <c:pt idx="549">
                  <c:v>44685</c:v>
                </c:pt>
                <c:pt idx="550">
                  <c:v>44686</c:v>
                </c:pt>
                <c:pt idx="551">
                  <c:v>44687</c:v>
                </c:pt>
                <c:pt idx="552">
                  <c:v>44688</c:v>
                </c:pt>
                <c:pt idx="553">
                  <c:v>44689</c:v>
                </c:pt>
                <c:pt idx="554">
                  <c:v>44690</c:v>
                </c:pt>
                <c:pt idx="555">
                  <c:v>44691</c:v>
                </c:pt>
                <c:pt idx="556">
                  <c:v>44692</c:v>
                </c:pt>
                <c:pt idx="557">
                  <c:v>44693</c:v>
                </c:pt>
                <c:pt idx="558">
                  <c:v>44694</c:v>
                </c:pt>
                <c:pt idx="559">
                  <c:v>44695</c:v>
                </c:pt>
                <c:pt idx="560">
                  <c:v>44696</c:v>
                </c:pt>
                <c:pt idx="561">
                  <c:v>44697</c:v>
                </c:pt>
                <c:pt idx="562">
                  <c:v>44698</c:v>
                </c:pt>
                <c:pt idx="563">
                  <c:v>44699</c:v>
                </c:pt>
                <c:pt idx="564">
                  <c:v>44700</c:v>
                </c:pt>
                <c:pt idx="565">
                  <c:v>44701</c:v>
                </c:pt>
                <c:pt idx="566">
                  <c:v>44702</c:v>
                </c:pt>
                <c:pt idx="567">
                  <c:v>44703</c:v>
                </c:pt>
                <c:pt idx="568">
                  <c:v>44704</c:v>
                </c:pt>
                <c:pt idx="569">
                  <c:v>44705</c:v>
                </c:pt>
                <c:pt idx="570">
                  <c:v>44706</c:v>
                </c:pt>
                <c:pt idx="571">
                  <c:v>44707</c:v>
                </c:pt>
                <c:pt idx="572">
                  <c:v>44708</c:v>
                </c:pt>
                <c:pt idx="573">
                  <c:v>44709</c:v>
                </c:pt>
                <c:pt idx="574">
                  <c:v>44710</c:v>
                </c:pt>
                <c:pt idx="575">
                  <c:v>44711</c:v>
                </c:pt>
                <c:pt idx="576">
                  <c:v>44712</c:v>
                </c:pt>
                <c:pt idx="577">
                  <c:v>44713</c:v>
                </c:pt>
                <c:pt idx="578">
                  <c:v>44714</c:v>
                </c:pt>
                <c:pt idx="579">
                  <c:v>44715</c:v>
                </c:pt>
                <c:pt idx="580">
                  <c:v>44716</c:v>
                </c:pt>
                <c:pt idx="581">
                  <c:v>44717</c:v>
                </c:pt>
                <c:pt idx="582">
                  <c:v>44718</c:v>
                </c:pt>
                <c:pt idx="583">
                  <c:v>44719</c:v>
                </c:pt>
                <c:pt idx="584">
                  <c:v>44720</c:v>
                </c:pt>
                <c:pt idx="585">
                  <c:v>44721</c:v>
                </c:pt>
                <c:pt idx="586">
                  <c:v>44722</c:v>
                </c:pt>
                <c:pt idx="587">
                  <c:v>44723</c:v>
                </c:pt>
                <c:pt idx="588">
                  <c:v>44724</c:v>
                </c:pt>
              </c:numCache>
            </c:numRef>
          </c:cat>
          <c:val>
            <c:numRef>
              <c:f>Bustamante!$B$17:$VR$17</c:f>
              <c:numCache>
                <c:formatCode>General</c:formatCode>
                <c:ptCount val="589"/>
                <c:pt idx="0">
                  <c:v>207.77929323109345</c:v>
                </c:pt>
                <c:pt idx="1">
                  <c:v>170.3744588843324</c:v>
                </c:pt>
                <c:pt idx="2">
                  <c:v>468.70082062557304</c:v>
                </c:pt>
                <c:pt idx="3">
                  <c:v>286.23821405600688</c:v>
                </c:pt>
                <c:pt idx="4">
                  <c:v>212.34085839533262</c:v>
                </c:pt>
                <c:pt idx="5">
                  <c:v>203.21772806685431</c:v>
                </c:pt>
                <c:pt idx="6">
                  <c:v>277.5712402439525</c:v>
                </c:pt>
                <c:pt idx="7">
                  <c:v>162.16364158870192</c:v>
                </c:pt>
                <c:pt idx="8">
                  <c:v>218.04281485063157</c:v>
                </c:pt>
                <c:pt idx="9">
                  <c:v>249.51761448388172</c:v>
                </c:pt>
                <c:pt idx="10">
                  <c:v>186.11185870095747</c:v>
                </c:pt>
                <c:pt idx="11">
                  <c:v>244.27181454500669</c:v>
                </c:pt>
                <c:pt idx="12">
                  <c:v>236.51715376580012</c:v>
                </c:pt>
                <c:pt idx="13">
                  <c:v>160.5670937812182</c:v>
                </c:pt>
                <c:pt idx="14">
                  <c:v>205.04235413254997</c:v>
                </c:pt>
                <c:pt idx="15">
                  <c:v>148.93510261240837</c:v>
                </c:pt>
                <c:pt idx="16">
                  <c:v>134.79425060326699</c:v>
                </c:pt>
                <c:pt idx="17">
                  <c:v>88.494364186239579</c:v>
                </c:pt>
                <c:pt idx="18">
                  <c:v>179.49758921281068</c:v>
                </c:pt>
                <c:pt idx="19">
                  <c:v>160.1109372647943</c:v>
                </c:pt>
                <c:pt idx="20">
                  <c:v>123.84649420909304</c:v>
                </c:pt>
                <c:pt idx="21">
                  <c:v>52.686077646962232</c:v>
                </c:pt>
                <c:pt idx="22">
                  <c:v>175.39218056499547</c:v>
                </c:pt>
                <c:pt idx="23">
                  <c:v>84.160877280212375</c:v>
                </c:pt>
                <c:pt idx="24">
                  <c:v>70.476181787494923</c:v>
                </c:pt>
                <c:pt idx="25">
                  <c:v>99.670198838625495</c:v>
                </c:pt>
                <c:pt idx="26">
                  <c:v>85.757425087696092</c:v>
                </c:pt>
                <c:pt idx="27">
                  <c:v>50.861451581266557</c:v>
                </c:pt>
                <c:pt idx="28">
                  <c:v>65.230381848619899</c:v>
                </c:pt>
                <c:pt idx="29">
                  <c:v>96.933259740082022</c:v>
                </c:pt>
                <c:pt idx="30">
                  <c:v>181.32221527850638</c:v>
                </c:pt>
                <c:pt idx="31">
                  <c:v>90.090911993723282</c:v>
                </c:pt>
                <c:pt idx="32">
                  <c:v>82.10817295630477</c:v>
                </c:pt>
                <c:pt idx="33">
                  <c:v>63.63383404113619</c:v>
                </c:pt>
                <c:pt idx="34">
                  <c:v>31.018643116826244</c:v>
                </c:pt>
                <c:pt idx="35">
                  <c:v>64.0899905575601</c:v>
                </c:pt>
                <c:pt idx="36">
                  <c:v>74.35351217709821</c:v>
                </c:pt>
                <c:pt idx="37">
                  <c:v>56.563408036565505</c:v>
                </c:pt>
                <c:pt idx="38">
                  <c:v>42.422556027424129</c:v>
                </c:pt>
                <c:pt idx="39">
                  <c:v>60.668816684380744</c:v>
                </c:pt>
                <c:pt idx="40">
                  <c:v>90.090911993723282</c:v>
                </c:pt>
                <c:pt idx="41">
                  <c:v>27.597469243646881</c:v>
                </c:pt>
                <c:pt idx="42">
                  <c:v>56.563408036565505</c:v>
                </c:pt>
                <c:pt idx="43">
                  <c:v>31.474799633250161</c:v>
                </c:pt>
                <c:pt idx="44">
                  <c:v>53.370312421598101</c:v>
                </c:pt>
                <c:pt idx="45">
                  <c:v>52.457999388750267</c:v>
                </c:pt>
                <c:pt idx="46">
                  <c:v>42.194477769212178</c:v>
                </c:pt>
                <c:pt idx="47">
                  <c:v>52.457999388750267</c:v>
                </c:pt>
                <c:pt idx="48">
                  <c:v>32.843269182521908</c:v>
                </c:pt>
                <c:pt idx="49">
                  <c:v>46.527964675239367</c:v>
                </c:pt>
                <c:pt idx="50">
                  <c:v>30.790564858614289</c:v>
                </c:pt>
                <c:pt idx="51">
                  <c:v>43.791025576695873</c:v>
                </c:pt>
                <c:pt idx="52">
                  <c:v>47.668355966299153</c:v>
                </c:pt>
                <c:pt idx="53">
                  <c:v>37.404834346761064</c:v>
                </c:pt>
                <c:pt idx="54">
                  <c:v>36.036364797489313</c:v>
                </c:pt>
                <c:pt idx="55">
                  <c:v>21.895512788347936</c:v>
                </c:pt>
                <c:pt idx="56">
                  <c:v>27.141312727222967</c:v>
                </c:pt>
                <c:pt idx="57">
                  <c:v>43.334869060271963</c:v>
                </c:pt>
                <c:pt idx="58">
                  <c:v>41.966399511000212</c:v>
                </c:pt>
                <c:pt idx="59">
                  <c:v>79.827390374185185</c:v>
                </c:pt>
                <c:pt idx="60">
                  <c:v>47.668355966299153</c:v>
                </c:pt>
                <c:pt idx="61">
                  <c:v>54.510703712657893</c:v>
                </c:pt>
                <c:pt idx="62">
                  <c:v>58.616112360473124</c:v>
                </c:pt>
                <c:pt idx="63">
                  <c:v>30.334408342190372</c:v>
                </c:pt>
                <c:pt idx="64">
                  <c:v>74.581590435310162</c:v>
                </c:pt>
                <c:pt idx="65">
                  <c:v>76.862373017429746</c:v>
                </c:pt>
                <c:pt idx="66">
                  <c:v>65.458460106831851</c:v>
                </c:pt>
                <c:pt idx="67">
                  <c:v>90.77514676835915</c:v>
                </c:pt>
                <c:pt idx="68">
                  <c:v>112.21450304028319</c:v>
                </c:pt>
                <c:pt idx="69">
                  <c:v>45.843729900603492</c:v>
                </c:pt>
                <c:pt idx="70">
                  <c:v>87.582051153391745</c:v>
                </c:pt>
                <c:pt idx="71">
                  <c:v>40.36985170351651</c:v>
                </c:pt>
                <c:pt idx="72">
                  <c:v>93.2840076086907</c:v>
                </c:pt>
                <c:pt idx="73">
                  <c:v>97.845572772929856</c:v>
                </c:pt>
                <c:pt idx="74">
                  <c:v>57.931877585837256</c:v>
                </c:pt>
                <c:pt idx="75">
                  <c:v>76.178138242793878</c:v>
                </c:pt>
                <c:pt idx="76">
                  <c:v>50.633373323054606</c:v>
                </c:pt>
                <c:pt idx="77">
                  <c:v>71.616573078554708</c:v>
                </c:pt>
                <c:pt idx="78">
                  <c:v>53.82646893802201</c:v>
                </c:pt>
                <c:pt idx="79">
                  <c:v>65.914616623255768</c:v>
                </c:pt>
                <c:pt idx="80">
                  <c:v>87.810129411603711</c:v>
                </c:pt>
                <c:pt idx="81">
                  <c:v>76.406216501005829</c:v>
                </c:pt>
                <c:pt idx="82">
                  <c:v>67.967320947163387</c:v>
                </c:pt>
                <c:pt idx="83">
                  <c:v>77.77468605027758</c:v>
                </c:pt>
                <c:pt idx="84">
                  <c:v>33.755582215369735</c:v>
                </c:pt>
                <c:pt idx="85">
                  <c:v>94.19632064153852</c:v>
                </c:pt>
                <c:pt idx="86">
                  <c:v>91.687459801206984</c:v>
                </c:pt>
                <c:pt idx="87">
                  <c:v>80.055468632397151</c:v>
                </c:pt>
                <c:pt idx="88">
                  <c:v>55.87917326192963</c:v>
                </c:pt>
                <c:pt idx="89">
                  <c:v>72.072729594978625</c:v>
                </c:pt>
                <c:pt idx="90">
                  <c:v>66.142694881467733</c:v>
                </c:pt>
                <c:pt idx="91">
                  <c:v>60.896894942592695</c:v>
                </c:pt>
                <c:pt idx="92">
                  <c:v>49.492982031994821</c:v>
                </c:pt>
                <c:pt idx="93">
                  <c:v>59.528425393320958</c:v>
                </c:pt>
                <c:pt idx="94">
                  <c:v>70.020025271071006</c:v>
                </c:pt>
                <c:pt idx="95">
                  <c:v>71.844651336766674</c:v>
                </c:pt>
                <c:pt idx="96">
                  <c:v>60.440738426168785</c:v>
                </c:pt>
                <c:pt idx="97">
                  <c:v>53.598390679810052</c:v>
                </c:pt>
                <c:pt idx="98">
                  <c:v>50.633373323054606</c:v>
                </c:pt>
                <c:pt idx="99">
                  <c:v>46.984121191663284</c:v>
                </c:pt>
                <c:pt idx="100">
                  <c:v>51.089529839478523</c:v>
                </c:pt>
                <c:pt idx="101">
                  <c:v>74.35351217709821</c:v>
                </c:pt>
                <c:pt idx="102">
                  <c:v>66.826929656103601</c:v>
                </c:pt>
                <c:pt idx="103">
                  <c:v>57.703799327625298</c:v>
                </c:pt>
                <c:pt idx="104">
                  <c:v>44.24718209311979</c:v>
                </c:pt>
                <c:pt idx="105">
                  <c:v>44.24718209311979</c:v>
                </c:pt>
                <c:pt idx="106">
                  <c:v>34.895973506429527</c:v>
                </c:pt>
                <c:pt idx="107">
                  <c:v>31.018643116826244</c:v>
                </c:pt>
                <c:pt idx="108">
                  <c:v>49.264903773782862</c:v>
                </c:pt>
                <c:pt idx="109">
                  <c:v>24.404373628679473</c:v>
                </c:pt>
                <c:pt idx="110">
                  <c:v>26.457077952587092</c:v>
                </c:pt>
                <c:pt idx="111">
                  <c:v>70.020025271071006</c:v>
                </c:pt>
                <c:pt idx="112">
                  <c:v>39.229460412456724</c:v>
                </c:pt>
                <c:pt idx="113">
                  <c:v>42.650634285636087</c:v>
                </c:pt>
                <c:pt idx="114">
                  <c:v>58.159955844049215</c:v>
                </c:pt>
                <c:pt idx="115">
                  <c:v>41.966399511000212</c:v>
                </c:pt>
                <c:pt idx="116">
                  <c:v>28.281704018282753</c:v>
                </c:pt>
                <c:pt idx="117">
                  <c:v>63.861912299348148</c:v>
                </c:pt>
                <c:pt idx="118">
                  <c:v>33.755582215369735</c:v>
                </c:pt>
                <c:pt idx="119">
                  <c:v>38.31714737960889</c:v>
                </c:pt>
                <c:pt idx="120">
                  <c:v>27.597469243646881</c:v>
                </c:pt>
                <c:pt idx="121">
                  <c:v>47.440277708087201</c:v>
                </c:pt>
                <c:pt idx="122">
                  <c:v>57.247642811201374</c:v>
                </c:pt>
                <c:pt idx="123">
                  <c:v>31.474799633250161</c:v>
                </c:pt>
                <c:pt idx="124">
                  <c:v>29.194017051130583</c:v>
                </c:pt>
                <c:pt idx="125">
                  <c:v>20.755121497288151</c:v>
                </c:pt>
                <c:pt idx="126">
                  <c:v>22.80782582119577</c:v>
                </c:pt>
                <c:pt idx="127">
                  <c:v>38.089069121396939</c:v>
                </c:pt>
                <c:pt idx="128">
                  <c:v>29.422095309342541</c:v>
                </c:pt>
                <c:pt idx="129">
                  <c:v>33.299425698945825</c:v>
                </c:pt>
                <c:pt idx="130">
                  <c:v>31.246721375038202</c:v>
                </c:pt>
                <c:pt idx="131">
                  <c:v>32.843269182521908</c:v>
                </c:pt>
                <c:pt idx="132">
                  <c:v>25.316686661527303</c:v>
                </c:pt>
                <c:pt idx="133">
                  <c:v>25.544764919739261</c:v>
                </c:pt>
                <c:pt idx="134">
                  <c:v>24.86053014510339</c:v>
                </c:pt>
                <c:pt idx="135">
                  <c:v>32.843269182521908</c:v>
                </c:pt>
                <c:pt idx="136">
                  <c:v>23.263982337619684</c:v>
                </c:pt>
                <c:pt idx="137">
                  <c:v>24.404373628679473</c:v>
                </c:pt>
                <c:pt idx="138">
                  <c:v>27.141312727222967</c:v>
                </c:pt>
                <c:pt idx="139">
                  <c:v>30.56248660040233</c:v>
                </c:pt>
                <c:pt idx="140">
                  <c:v>18.246260656956615</c:v>
                </c:pt>
                <c:pt idx="141">
                  <c:v>17.105869365896826</c:v>
                </c:pt>
                <c:pt idx="142">
                  <c:v>26.913234469011005</c:v>
                </c:pt>
                <c:pt idx="143">
                  <c:v>26.457077952587092</c:v>
                </c:pt>
                <c:pt idx="144">
                  <c:v>24.632451886891431</c:v>
                </c:pt>
                <c:pt idx="145">
                  <c:v>25.77284317795122</c:v>
                </c:pt>
                <c:pt idx="146">
                  <c:v>23.035904079407725</c:v>
                </c:pt>
                <c:pt idx="147">
                  <c:v>13.912773750929418</c:v>
                </c:pt>
                <c:pt idx="148">
                  <c:v>15.053165041989207</c:v>
                </c:pt>
                <c:pt idx="149">
                  <c:v>41.054086478152385</c:v>
                </c:pt>
                <c:pt idx="150">
                  <c:v>32.387112666097991</c:v>
                </c:pt>
                <c:pt idx="151">
                  <c:v>26.913234469011005</c:v>
                </c:pt>
                <c:pt idx="152">
                  <c:v>26.68515621079905</c:v>
                </c:pt>
                <c:pt idx="153">
                  <c:v>15.509321558413122</c:v>
                </c:pt>
                <c:pt idx="154">
                  <c:v>23.263982337619684</c:v>
                </c:pt>
                <c:pt idx="155">
                  <c:v>34.43981699000561</c:v>
                </c:pt>
                <c:pt idx="156">
                  <c:v>28.281704018282753</c:v>
                </c:pt>
                <c:pt idx="157">
                  <c:v>38.31714737960889</c:v>
                </c:pt>
                <c:pt idx="158">
                  <c:v>29.422095309342541</c:v>
                </c:pt>
                <c:pt idx="159">
                  <c:v>25.77284317795122</c:v>
                </c:pt>
                <c:pt idx="160">
                  <c:v>26.68515621079905</c:v>
                </c:pt>
                <c:pt idx="161">
                  <c:v>27.141312727222967</c:v>
                </c:pt>
                <c:pt idx="162">
                  <c:v>16.877791107684867</c:v>
                </c:pt>
                <c:pt idx="163">
                  <c:v>26.228999694375133</c:v>
                </c:pt>
                <c:pt idx="164">
                  <c:v>14.368930267353333</c:v>
                </c:pt>
                <c:pt idx="165">
                  <c:v>21.211278013712064</c:v>
                </c:pt>
                <c:pt idx="166">
                  <c:v>13.456617234505503</c:v>
                </c:pt>
                <c:pt idx="167">
                  <c:v>31.018643116826244</c:v>
                </c:pt>
                <c:pt idx="168">
                  <c:v>14.140852009141376</c:v>
                </c:pt>
                <c:pt idx="169">
                  <c:v>24.86053014510339</c:v>
                </c:pt>
                <c:pt idx="170">
                  <c:v>25.316686661527303</c:v>
                </c:pt>
                <c:pt idx="171">
                  <c:v>21.895512788347936</c:v>
                </c:pt>
                <c:pt idx="172">
                  <c:v>9.8073651031141811</c:v>
                </c:pt>
                <c:pt idx="173">
                  <c:v>17.562025882320743</c:v>
                </c:pt>
                <c:pt idx="174">
                  <c:v>18.246260656956615</c:v>
                </c:pt>
                <c:pt idx="175">
                  <c:v>13.684695492717461</c:v>
                </c:pt>
                <c:pt idx="176">
                  <c:v>11.631991168809842</c:v>
                </c:pt>
                <c:pt idx="177">
                  <c:v>25.316686661527303</c:v>
                </c:pt>
                <c:pt idx="178">
                  <c:v>28.737860534706666</c:v>
                </c:pt>
                <c:pt idx="179">
                  <c:v>14.140852009141376</c:v>
                </c:pt>
                <c:pt idx="180">
                  <c:v>22.123591046559895</c:v>
                </c:pt>
                <c:pt idx="181">
                  <c:v>13.456617234505503</c:v>
                </c:pt>
                <c:pt idx="182">
                  <c:v>10.035443361326138</c:v>
                </c:pt>
                <c:pt idx="183">
                  <c:v>11.403912910597885</c:v>
                </c:pt>
                <c:pt idx="184">
                  <c:v>11.175834652385927</c:v>
                </c:pt>
                <c:pt idx="185">
                  <c:v>16.193556333048996</c:v>
                </c:pt>
                <c:pt idx="186">
                  <c:v>13.000460718081587</c:v>
                </c:pt>
                <c:pt idx="187">
                  <c:v>12.316225943445716</c:v>
                </c:pt>
                <c:pt idx="188">
                  <c:v>14.140852009141376</c:v>
                </c:pt>
                <c:pt idx="189">
                  <c:v>6.614269488146773</c:v>
                </c:pt>
                <c:pt idx="190">
                  <c:v>9.8073651031141811</c:v>
                </c:pt>
                <c:pt idx="191">
                  <c:v>18.702417173380532</c:v>
                </c:pt>
                <c:pt idx="192">
                  <c:v>9.3512085866902659</c:v>
                </c:pt>
                <c:pt idx="193">
                  <c:v>6.614269488146773</c:v>
                </c:pt>
                <c:pt idx="194">
                  <c:v>4.7896434224511113</c:v>
                </c:pt>
                <c:pt idx="195">
                  <c:v>12.316225943445716</c:v>
                </c:pt>
                <c:pt idx="196">
                  <c:v>7.9827390374185185</c:v>
                </c:pt>
                <c:pt idx="197">
                  <c:v>6.8423477463587306</c:v>
                </c:pt>
                <c:pt idx="198">
                  <c:v>9.3512085866902659</c:v>
                </c:pt>
                <c:pt idx="199">
                  <c:v>8.4388955538424337</c:v>
                </c:pt>
                <c:pt idx="200">
                  <c:v>6.3861912299348154</c:v>
                </c:pt>
                <c:pt idx="201">
                  <c:v>5.2457999388750265</c:v>
                </c:pt>
                <c:pt idx="202">
                  <c:v>6.1581129717228578</c:v>
                </c:pt>
                <c:pt idx="203">
                  <c:v>4.5615651642391537</c:v>
                </c:pt>
                <c:pt idx="204">
                  <c:v>6.1581129717228578</c:v>
                </c:pt>
                <c:pt idx="205">
                  <c:v>4.5615651642391537</c:v>
                </c:pt>
                <c:pt idx="206">
                  <c:v>2.2807825821195769</c:v>
                </c:pt>
                <c:pt idx="207">
                  <c:v>3.1930956149674077</c:v>
                </c:pt>
                <c:pt idx="208">
                  <c:v>2.0527043239076193</c:v>
                </c:pt>
                <c:pt idx="209">
                  <c:v>4.1054086478152385</c:v>
                </c:pt>
                <c:pt idx="210">
                  <c:v>2.9650173567554501</c:v>
                </c:pt>
                <c:pt idx="211">
                  <c:v>5.7019564552989426</c:v>
                </c:pt>
                <c:pt idx="212">
                  <c:v>4.1054086478152385</c:v>
                </c:pt>
                <c:pt idx="213">
                  <c:v>5.2457999388750265</c:v>
                </c:pt>
                <c:pt idx="214">
                  <c:v>2.0527043239076193</c:v>
                </c:pt>
                <c:pt idx="215">
                  <c:v>2.2807825821195769</c:v>
                </c:pt>
                <c:pt idx="216">
                  <c:v>3.4211738731793653</c:v>
                </c:pt>
                <c:pt idx="217">
                  <c:v>3.1930956149674077</c:v>
                </c:pt>
                <c:pt idx="218">
                  <c:v>1.8246260656956614</c:v>
                </c:pt>
                <c:pt idx="219">
                  <c:v>1.8246260656956614</c:v>
                </c:pt>
                <c:pt idx="220">
                  <c:v>6.1581129717228578</c:v>
                </c:pt>
                <c:pt idx="221">
                  <c:v>2.0527043239076193</c:v>
                </c:pt>
                <c:pt idx="222">
                  <c:v>2.0527043239076193</c:v>
                </c:pt>
                <c:pt idx="223">
                  <c:v>0.68423477463587301</c:v>
                </c:pt>
                <c:pt idx="224">
                  <c:v>0.91231303284783072</c:v>
                </c:pt>
                <c:pt idx="225">
                  <c:v>1.1403912910597884</c:v>
                </c:pt>
                <c:pt idx="226">
                  <c:v>2.5088608403315344</c:v>
                </c:pt>
                <c:pt idx="227">
                  <c:v>1.8246260656956614</c:v>
                </c:pt>
                <c:pt idx="228">
                  <c:v>2.2807825821195769</c:v>
                </c:pt>
                <c:pt idx="229">
                  <c:v>1.8246260656956614</c:v>
                </c:pt>
                <c:pt idx="230">
                  <c:v>1.368469549271746</c:v>
                </c:pt>
                <c:pt idx="231">
                  <c:v>0.91231303284783072</c:v>
                </c:pt>
                <c:pt idx="232">
                  <c:v>5.4738781970869841</c:v>
                </c:pt>
                <c:pt idx="233">
                  <c:v>2.736939098543492</c:v>
                </c:pt>
                <c:pt idx="234">
                  <c:v>1.1403912910597884</c:v>
                </c:pt>
                <c:pt idx="235">
                  <c:v>3.6492521313913229</c:v>
                </c:pt>
                <c:pt idx="236">
                  <c:v>5.2457999388750265</c:v>
                </c:pt>
                <c:pt idx="237">
                  <c:v>1.368469549271746</c:v>
                </c:pt>
                <c:pt idx="238">
                  <c:v>1.1403912910597884</c:v>
                </c:pt>
                <c:pt idx="239">
                  <c:v>6.1581129717228578</c:v>
                </c:pt>
                <c:pt idx="240">
                  <c:v>1.5965478074837038</c:v>
                </c:pt>
                <c:pt idx="241">
                  <c:v>3.1930956149674077</c:v>
                </c:pt>
                <c:pt idx="242">
                  <c:v>3.4211738731793653</c:v>
                </c:pt>
                <c:pt idx="243">
                  <c:v>6.8423477463587306</c:v>
                </c:pt>
                <c:pt idx="244">
                  <c:v>2.0527043239076193</c:v>
                </c:pt>
                <c:pt idx="245">
                  <c:v>1.1403912910597884</c:v>
                </c:pt>
                <c:pt idx="246">
                  <c:v>2.9650173567554501</c:v>
                </c:pt>
                <c:pt idx="247">
                  <c:v>4.3334869060271961</c:v>
                </c:pt>
                <c:pt idx="248">
                  <c:v>4.7896434224511113</c:v>
                </c:pt>
                <c:pt idx="249">
                  <c:v>4.1054086478152385</c:v>
                </c:pt>
                <c:pt idx="250">
                  <c:v>7.2985042627826457</c:v>
                </c:pt>
                <c:pt idx="251">
                  <c:v>2.0527043239076193</c:v>
                </c:pt>
                <c:pt idx="252">
                  <c:v>1.368469549271746</c:v>
                </c:pt>
                <c:pt idx="253">
                  <c:v>12.772382459869631</c:v>
                </c:pt>
                <c:pt idx="254">
                  <c:v>3.6492521313913229</c:v>
                </c:pt>
                <c:pt idx="255">
                  <c:v>8.4388955538424337</c:v>
                </c:pt>
                <c:pt idx="256">
                  <c:v>8.4388955538424337</c:v>
                </c:pt>
                <c:pt idx="257">
                  <c:v>13.456617234505503</c:v>
                </c:pt>
                <c:pt idx="258">
                  <c:v>3.1930956149674077</c:v>
                </c:pt>
                <c:pt idx="259">
                  <c:v>2.2807825821195769</c:v>
                </c:pt>
                <c:pt idx="260">
                  <c:v>18.246260656956615</c:v>
                </c:pt>
                <c:pt idx="261">
                  <c:v>6.1581129717228578</c:v>
                </c:pt>
                <c:pt idx="262">
                  <c:v>2.736939098543492</c:v>
                </c:pt>
                <c:pt idx="263">
                  <c:v>10.947756394173968</c:v>
                </c:pt>
                <c:pt idx="264">
                  <c:v>3.6492521313913229</c:v>
                </c:pt>
                <c:pt idx="265">
                  <c:v>1.368469549271746</c:v>
                </c:pt>
                <c:pt idx="266">
                  <c:v>4.1054086478152385</c:v>
                </c:pt>
                <c:pt idx="267">
                  <c:v>17.105869365896826</c:v>
                </c:pt>
                <c:pt idx="268">
                  <c:v>20.298964980864234</c:v>
                </c:pt>
                <c:pt idx="269">
                  <c:v>10.719678135962011</c:v>
                </c:pt>
                <c:pt idx="270">
                  <c:v>10.719678135962011</c:v>
                </c:pt>
                <c:pt idx="271">
                  <c:v>16.649712849472913</c:v>
                </c:pt>
                <c:pt idx="272">
                  <c:v>4.3334869060271961</c:v>
                </c:pt>
                <c:pt idx="273">
                  <c:v>5.7019564552989426</c:v>
                </c:pt>
                <c:pt idx="274">
                  <c:v>22.123591046559895</c:v>
                </c:pt>
                <c:pt idx="275">
                  <c:v>16.877791107684867</c:v>
                </c:pt>
                <c:pt idx="276">
                  <c:v>20.527043239076193</c:v>
                </c:pt>
                <c:pt idx="277">
                  <c:v>12.088147685233757</c:v>
                </c:pt>
                <c:pt idx="278">
                  <c:v>17.562025882320743</c:v>
                </c:pt>
                <c:pt idx="279">
                  <c:v>5.0177216806630689</c:v>
                </c:pt>
                <c:pt idx="280">
                  <c:v>18.702417173380532</c:v>
                </c:pt>
                <c:pt idx="281">
                  <c:v>18.702417173380532</c:v>
                </c:pt>
                <c:pt idx="282">
                  <c:v>13.456617234505503</c:v>
                </c:pt>
                <c:pt idx="283">
                  <c:v>12.544304201657672</c:v>
                </c:pt>
                <c:pt idx="284">
                  <c:v>14.597008525565291</c:v>
                </c:pt>
                <c:pt idx="285">
                  <c:v>29.878251825766458</c:v>
                </c:pt>
                <c:pt idx="286">
                  <c:v>8.8950520702663507</c:v>
                </c:pt>
                <c:pt idx="287">
                  <c:v>23.263982337619684</c:v>
                </c:pt>
                <c:pt idx="288">
                  <c:v>21.895512788347936</c:v>
                </c:pt>
                <c:pt idx="289">
                  <c:v>23.948217112255556</c:v>
                </c:pt>
                <c:pt idx="290">
                  <c:v>11.8600694270218</c:v>
                </c:pt>
                <c:pt idx="291">
                  <c:v>26.68515621079905</c:v>
                </c:pt>
                <c:pt idx="292">
                  <c:v>34.895973506429527</c:v>
                </c:pt>
                <c:pt idx="293">
                  <c:v>6.614269488146773</c:v>
                </c:pt>
                <c:pt idx="294">
                  <c:v>9.8073651031141811</c:v>
                </c:pt>
                <c:pt idx="295">
                  <c:v>18.702417173380532</c:v>
                </c:pt>
                <c:pt idx="296">
                  <c:v>33.983660473581693</c:v>
                </c:pt>
                <c:pt idx="297">
                  <c:v>23.492060595831642</c:v>
                </c:pt>
                <c:pt idx="298">
                  <c:v>17.562025882320743</c:v>
                </c:pt>
                <c:pt idx="299">
                  <c:v>16.193556333048996</c:v>
                </c:pt>
                <c:pt idx="300">
                  <c:v>9.8073651031141811</c:v>
                </c:pt>
                <c:pt idx="301">
                  <c:v>6.8423477463587306</c:v>
                </c:pt>
                <c:pt idx="302">
                  <c:v>18.474338915168573</c:v>
                </c:pt>
                <c:pt idx="303">
                  <c:v>15.965478074837037</c:v>
                </c:pt>
                <c:pt idx="304">
                  <c:v>18.474338915168573</c:v>
                </c:pt>
                <c:pt idx="305">
                  <c:v>16.649712849472913</c:v>
                </c:pt>
                <c:pt idx="306">
                  <c:v>10.491599877750053</c:v>
                </c:pt>
                <c:pt idx="307">
                  <c:v>11.403912910597885</c:v>
                </c:pt>
                <c:pt idx="308">
                  <c:v>15.281243300201165</c:v>
                </c:pt>
                <c:pt idx="309">
                  <c:v>11.8600694270218</c:v>
                </c:pt>
                <c:pt idx="310">
                  <c:v>11.403912910597885</c:v>
                </c:pt>
                <c:pt idx="311">
                  <c:v>12.088147685233757</c:v>
                </c:pt>
                <c:pt idx="312">
                  <c:v>15.281243300201165</c:v>
                </c:pt>
                <c:pt idx="313">
                  <c:v>12.088147685233757</c:v>
                </c:pt>
                <c:pt idx="314">
                  <c:v>10.035443361326138</c:v>
                </c:pt>
                <c:pt idx="315">
                  <c:v>7.9827390374185185</c:v>
                </c:pt>
                <c:pt idx="316">
                  <c:v>11.631991168809842</c:v>
                </c:pt>
                <c:pt idx="317">
                  <c:v>20.070886722652276</c:v>
                </c:pt>
                <c:pt idx="318">
                  <c:v>16.649712849472913</c:v>
                </c:pt>
                <c:pt idx="319">
                  <c:v>13.684695492717461</c:v>
                </c:pt>
                <c:pt idx="320">
                  <c:v>19.386651948016404</c:v>
                </c:pt>
                <c:pt idx="321">
                  <c:v>8.8950520702663507</c:v>
                </c:pt>
                <c:pt idx="322">
                  <c:v>10.491599877750053</c:v>
                </c:pt>
                <c:pt idx="323">
                  <c:v>9.5792868449022226</c:v>
                </c:pt>
                <c:pt idx="324">
                  <c:v>19.614730206228362</c:v>
                </c:pt>
                <c:pt idx="325">
                  <c:v>19.614730206228362</c:v>
                </c:pt>
                <c:pt idx="326">
                  <c:v>14.825086783777252</c:v>
                </c:pt>
                <c:pt idx="327">
                  <c:v>15.281243300201165</c:v>
                </c:pt>
                <c:pt idx="328">
                  <c:v>19.158573689804445</c:v>
                </c:pt>
                <c:pt idx="329">
                  <c:v>13.000460718081587</c:v>
                </c:pt>
                <c:pt idx="330">
                  <c:v>14.597008525565291</c:v>
                </c:pt>
                <c:pt idx="331">
                  <c:v>8.4388955538424337</c:v>
                </c:pt>
                <c:pt idx="332">
                  <c:v>26.68515621079905</c:v>
                </c:pt>
                <c:pt idx="333">
                  <c:v>18.702417173380532</c:v>
                </c:pt>
                <c:pt idx="334">
                  <c:v>16.421634591260954</c:v>
                </c:pt>
                <c:pt idx="335">
                  <c:v>22.80782582119577</c:v>
                </c:pt>
                <c:pt idx="336">
                  <c:v>20.298964980864234</c:v>
                </c:pt>
                <c:pt idx="337">
                  <c:v>11.631991168809842</c:v>
                </c:pt>
                <c:pt idx="338">
                  <c:v>15.73739981662508</c:v>
                </c:pt>
                <c:pt idx="339">
                  <c:v>20.983199755500106</c:v>
                </c:pt>
                <c:pt idx="340">
                  <c:v>15.281243300201165</c:v>
                </c:pt>
                <c:pt idx="341">
                  <c:v>24.632451886891431</c:v>
                </c:pt>
                <c:pt idx="342">
                  <c:v>18.474338915168573</c:v>
                </c:pt>
                <c:pt idx="343">
                  <c:v>17.105869365896826</c:v>
                </c:pt>
                <c:pt idx="344">
                  <c:v>13.000460718081587</c:v>
                </c:pt>
                <c:pt idx="345">
                  <c:v>21.895512788347936</c:v>
                </c:pt>
                <c:pt idx="346">
                  <c:v>12.088147685233757</c:v>
                </c:pt>
                <c:pt idx="347">
                  <c:v>18.702417173380532</c:v>
                </c:pt>
                <c:pt idx="348">
                  <c:v>17.105869365896826</c:v>
                </c:pt>
                <c:pt idx="349">
                  <c:v>10.491599877750053</c:v>
                </c:pt>
                <c:pt idx="350">
                  <c:v>20.298964980864234</c:v>
                </c:pt>
                <c:pt idx="351">
                  <c:v>16.649712849472913</c:v>
                </c:pt>
                <c:pt idx="352">
                  <c:v>18.702417173380532</c:v>
                </c:pt>
                <c:pt idx="353">
                  <c:v>28.053625760070798</c:v>
                </c:pt>
                <c:pt idx="354">
                  <c:v>22.351669304771853</c:v>
                </c:pt>
                <c:pt idx="355">
                  <c:v>15.73739981662508</c:v>
                </c:pt>
                <c:pt idx="356">
                  <c:v>24.176295370467514</c:v>
                </c:pt>
                <c:pt idx="357">
                  <c:v>18.474338915168573</c:v>
                </c:pt>
                <c:pt idx="358">
                  <c:v>18.930495431592487</c:v>
                </c:pt>
                <c:pt idx="359">
                  <c:v>23.263982337619684</c:v>
                </c:pt>
                <c:pt idx="360">
                  <c:v>24.176295370467514</c:v>
                </c:pt>
                <c:pt idx="361">
                  <c:v>34.667895248217569</c:v>
                </c:pt>
                <c:pt idx="362">
                  <c:v>32.387112666097991</c:v>
                </c:pt>
                <c:pt idx="363">
                  <c:v>26.457077952587092</c:v>
                </c:pt>
                <c:pt idx="364">
                  <c:v>20.527043239076193</c:v>
                </c:pt>
                <c:pt idx="365">
                  <c:v>21.439356271924023</c:v>
                </c:pt>
                <c:pt idx="366">
                  <c:v>23.948217112255556</c:v>
                </c:pt>
                <c:pt idx="367">
                  <c:v>38.089069121396939</c:v>
                </c:pt>
                <c:pt idx="368">
                  <c:v>37.176756088549105</c:v>
                </c:pt>
                <c:pt idx="369">
                  <c:v>43.334869060271963</c:v>
                </c:pt>
                <c:pt idx="370">
                  <c:v>30.790564858614289</c:v>
                </c:pt>
                <c:pt idx="371">
                  <c:v>34.211738731793652</c:v>
                </c:pt>
                <c:pt idx="372">
                  <c:v>33.755582215369735</c:v>
                </c:pt>
                <c:pt idx="373">
                  <c:v>41.282164736364336</c:v>
                </c:pt>
                <c:pt idx="374">
                  <c:v>62.037286233652488</c:v>
                </c:pt>
                <c:pt idx="375">
                  <c:v>50.633373323054606</c:v>
                </c:pt>
                <c:pt idx="376">
                  <c:v>36.49252131391323</c:v>
                </c:pt>
                <c:pt idx="377">
                  <c:v>35.124051764641486</c:v>
                </c:pt>
                <c:pt idx="378">
                  <c:v>34.895973506429527</c:v>
                </c:pt>
                <c:pt idx="379">
                  <c:v>44.24718209311979</c:v>
                </c:pt>
                <c:pt idx="380">
                  <c:v>45.843729900603492</c:v>
                </c:pt>
                <c:pt idx="381">
                  <c:v>83.020485989152604</c:v>
                </c:pt>
                <c:pt idx="382">
                  <c:v>68.195399205375352</c:v>
                </c:pt>
                <c:pt idx="383">
                  <c:v>53.370312421598101</c:v>
                </c:pt>
                <c:pt idx="384">
                  <c:v>36.036364797489313</c:v>
                </c:pt>
                <c:pt idx="385">
                  <c:v>44.475260351331748</c:v>
                </c:pt>
                <c:pt idx="386">
                  <c:v>89.634755477299379</c:v>
                </c:pt>
                <c:pt idx="387">
                  <c:v>58.844190618685083</c:v>
                </c:pt>
                <c:pt idx="388">
                  <c:v>86.213581604120009</c:v>
                </c:pt>
                <c:pt idx="389">
                  <c:v>31.930956149674074</c:v>
                </c:pt>
                <c:pt idx="390">
                  <c:v>77.318529533853649</c:v>
                </c:pt>
                <c:pt idx="391">
                  <c:v>47.440277708087201</c:v>
                </c:pt>
                <c:pt idx="392">
                  <c:v>49.949138548418738</c:v>
                </c:pt>
                <c:pt idx="393">
                  <c:v>88.038207669815677</c:v>
                </c:pt>
                <c:pt idx="394">
                  <c:v>133.42578105399522</c:v>
                </c:pt>
                <c:pt idx="395">
                  <c:v>96.705181481870056</c:v>
                </c:pt>
                <c:pt idx="396">
                  <c:v>91.231303284783081</c:v>
                </c:pt>
                <c:pt idx="397">
                  <c:v>107.1967813596201</c:v>
                </c:pt>
                <c:pt idx="398">
                  <c:v>75.26582520994603</c:v>
                </c:pt>
                <c:pt idx="399">
                  <c:v>79.371233857761283</c:v>
                </c:pt>
                <c:pt idx="400">
                  <c:v>101.95098142074508</c:v>
                </c:pt>
                <c:pt idx="401">
                  <c:v>129.77652892260392</c:v>
                </c:pt>
                <c:pt idx="402">
                  <c:v>93.055929350478735</c:v>
                </c:pt>
                <c:pt idx="403">
                  <c:v>85.529346829484126</c:v>
                </c:pt>
                <c:pt idx="404">
                  <c:v>81.880094698092805</c:v>
                </c:pt>
                <c:pt idx="405">
                  <c:v>66.370773139679685</c:v>
                </c:pt>
                <c:pt idx="406">
                  <c:v>69.791947012859055</c:v>
                </c:pt>
                <c:pt idx="407">
                  <c:v>72.300807853190577</c:v>
                </c:pt>
                <c:pt idx="408">
                  <c:v>55.651095003717671</c:v>
                </c:pt>
                <c:pt idx="409">
                  <c:v>60.212660167956827</c:v>
                </c:pt>
                <c:pt idx="410">
                  <c:v>65.002303590407948</c:v>
                </c:pt>
                <c:pt idx="411">
                  <c:v>55.194938487293761</c:v>
                </c:pt>
                <c:pt idx="412">
                  <c:v>38.545225637820849</c:v>
                </c:pt>
                <c:pt idx="413">
                  <c:v>26.913234469011005</c:v>
                </c:pt>
                <c:pt idx="414">
                  <c:v>39.001382154244766</c:v>
                </c:pt>
                <c:pt idx="415">
                  <c:v>30.334408342190372</c:v>
                </c:pt>
                <c:pt idx="416">
                  <c:v>43.334869060271963</c:v>
                </c:pt>
                <c:pt idx="417">
                  <c:v>35.352130022853437</c:v>
                </c:pt>
                <c:pt idx="418">
                  <c:v>78.230842566701483</c:v>
                </c:pt>
                <c:pt idx="419">
                  <c:v>25.544764919739261</c:v>
                </c:pt>
                <c:pt idx="420">
                  <c:v>46.984121191663284</c:v>
                </c:pt>
                <c:pt idx="421">
                  <c:v>47.440277708087201</c:v>
                </c:pt>
                <c:pt idx="422">
                  <c:v>71.616573078554708</c:v>
                </c:pt>
                <c:pt idx="423">
                  <c:v>98.301729289353759</c:v>
                </c:pt>
                <c:pt idx="424">
                  <c:v>93.2840076086907</c:v>
                </c:pt>
                <c:pt idx="425">
                  <c:v>76.634294759217781</c:v>
                </c:pt>
                <c:pt idx="426">
                  <c:v>24.632451886891431</c:v>
                </c:pt>
                <c:pt idx="427">
                  <c:v>61.809207975440536</c:v>
                </c:pt>
                <c:pt idx="428">
                  <c:v>109.47756394173969</c:v>
                </c:pt>
                <c:pt idx="429">
                  <c:v>107.42485961783208</c:v>
                </c:pt>
                <c:pt idx="430">
                  <c:v>170.8306154007563</c:v>
                </c:pt>
                <c:pt idx="431">
                  <c:v>133.88193757041918</c:v>
                </c:pt>
                <c:pt idx="432">
                  <c:v>130.68884195545175</c:v>
                </c:pt>
                <c:pt idx="433">
                  <c:v>205.95466716539778</c:v>
                </c:pt>
                <c:pt idx="434">
                  <c:v>107.88101613425599</c:v>
                </c:pt>
                <c:pt idx="435">
                  <c:v>180.40990224565854</c:v>
                </c:pt>
                <c:pt idx="436">
                  <c:v>110.61795523279949</c:v>
                </c:pt>
                <c:pt idx="437">
                  <c:v>169.69022410969652</c:v>
                </c:pt>
                <c:pt idx="438">
                  <c:v>450.68263822682843</c:v>
                </c:pt>
                <c:pt idx="439">
                  <c:v>275.74661417825683</c:v>
                </c:pt>
                <c:pt idx="440">
                  <c:v>335.95927434621365</c:v>
                </c:pt>
                <c:pt idx="441">
                  <c:v>158.97054597373452</c:v>
                </c:pt>
                <c:pt idx="442">
                  <c:v>279.85202282607207</c:v>
                </c:pt>
                <c:pt idx="443">
                  <c:v>296.50173567554498</c:v>
                </c:pt>
                <c:pt idx="444">
                  <c:v>357.62670887634965</c:v>
                </c:pt>
                <c:pt idx="445">
                  <c:v>301.74753561441997</c:v>
                </c:pt>
                <c:pt idx="446">
                  <c:v>337.32774389548541</c:v>
                </c:pt>
                <c:pt idx="447">
                  <c:v>246.55259712712626</c:v>
                </c:pt>
                <c:pt idx="448">
                  <c:v>180.63798050387049</c:v>
                </c:pt>
                <c:pt idx="449">
                  <c:v>279.16778805143622</c:v>
                </c:pt>
                <c:pt idx="450">
                  <c:v>271.18504901401769</c:v>
                </c:pt>
                <c:pt idx="451">
                  <c:v>264.57077952587093</c:v>
                </c:pt>
                <c:pt idx="452">
                  <c:v>252.71071009884912</c:v>
                </c:pt>
                <c:pt idx="453">
                  <c:v>170.60253714254435</c:v>
                </c:pt>
                <c:pt idx="454">
                  <c:v>141.86467660783768</c:v>
                </c:pt>
                <c:pt idx="455">
                  <c:v>130.68884195545175</c:v>
                </c:pt>
                <c:pt idx="456">
                  <c:v>171.51485017539218</c:v>
                </c:pt>
                <c:pt idx="457">
                  <c:v>153.49666777664751</c:v>
                </c:pt>
                <c:pt idx="458">
                  <c:v>185.88378044274552</c:v>
                </c:pt>
                <c:pt idx="459">
                  <c:v>150.07549390346816</c:v>
                </c:pt>
                <c:pt idx="460">
                  <c:v>142.77698964068551</c:v>
                </c:pt>
                <c:pt idx="461">
                  <c:v>115.4075986552506</c:v>
                </c:pt>
                <c:pt idx="462">
                  <c:v>88.950520702663496</c:v>
                </c:pt>
                <c:pt idx="463">
                  <c:v>121.33763336876149</c:v>
                </c:pt>
                <c:pt idx="464">
                  <c:v>69.335790496435138</c:v>
                </c:pt>
                <c:pt idx="465">
                  <c:v>72.985042627826459</c:v>
                </c:pt>
                <c:pt idx="466">
                  <c:v>67.739242688951435</c:v>
                </c:pt>
                <c:pt idx="467">
                  <c:v>52.914155905174184</c:v>
                </c:pt>
                <c:pt idx="468">
                  <c:v>79.371233857761283</c:v>
                </c:pt>
                <c:pt idx="469">
                  <c:v>44.019103834907838</c:v>
                </c:pt>
                <c:pt idx="470">
                  <c:v>31.930956149674074</c:v>
                </c:pt>
                <c:pt idx="471">
                  <c:v>33.755582215369735</c:v>
                </c:pt>
                <c:pt idx="472">
                  <c:v>39.457538670668676</c:v>
                </c:pt>
                <c:pt idx="473">
                  <c:v>35.352130022853437</c:v>
                </c:pt>
                <c:pt idx="474">
                  <c:v>20.298964980864234</c:v>
                </c:pt>
                <c:pt idx="475">
                  <c:v>38.773303896032807</c:v>
                </c:pt>
                <c:pt idx="476">
                  <c:v>19.614730206228362</c:v>
                </c:pt>
                <c:pt idx="477">
                  <c:v>20.527043239076193</c:v>
                </c:pt>
                <c:pt idx="478">
                  <c:v>19.386651948016404</c:v>
                </c:pt>
                <c:pt idx="479">
                  <c:v>29.194017051130583</c:v>
                </c:pt>
                <c:pt idx="480">
                  <c:v>21.211278013712064</c:v>
                </c:pt>
                <c:pt idx="481">
                  <c:v>14.825086783777252</c:v>
                </c:pt>
                <c:pt idx="482">
                  <c:v>13.684695492717461</c:v>
                </c:pt>
                <c:pt idx="483">
                  <c:v>10.035443361326138</c:v>
                </c:pt>
                <c:pt idx="484">
                  <c:v>17.333947624108784</c:v>
                </c:pt>
                <c:pt idx="485">
                  <c:v>19.614730206228362</c:v>
                </c:pt>
                <c:pt idx="486">
                  <c:v>13.684695492717461</c:v>
                </c:pt>
                <c:pt idx="487">
                  <c:v>17.333947624108784</c:v>
                </c:pt>
                <c:pt idx="488">
                  <c:v>31.018643116826244</c:v>
                </c:pt>
                <c:pt idx="489">
                  <c:v>21.895512788347936</c:v>
                </c:pt>
                <c:pt idx="490">
                  <c:v>12.316225943445716</c:v>
                </c:pt>
                <c:pt idx="491">
                  <c:v>17.105869365896826</c:v>
                </c:pt>
                <c:pt idx="492">
                  <c:v>37.632912604973015</c:v>
                </c:pt>
                <c:pt idx="493">
                  <c:v>30.334408342190372</c:v>
                </c:pt>
                <c:pt idx="494">
                  <c:v>12.544304201657672</c:v>
                </c:pt>
                <c:pt idx="495">
                  <c:v>29.650173567554504</c:v>
                </c:pt>
                <c:pt idx="496">
                  <c:v>12.316225943445716</c:v>
                </c:pt>
                <c:pt idx="497">
                  <c:v>7.0704260045706881</c:v>
                </c:pt>
                <c:pt idx="498">
                  <c:v>3.4211738731793653</c:v>
                </c:pt>
                <c:pt idx="499">
                  <c:v>14.140852009141376</c:v>
                </c:pt>
                <c:pt idx="500">
                  <c:v>17.562025882320743</c:v>
                </c:pt>
                <c:pt idx="501">
                  <c:v>22.123591046559895</c:v>
                </c:pt>
                <c:pt idx="502">
                  <c:v>35.808286539277354</c:v>
                </c:pt>
                <c:pt idx="503">
                  <c:v>28.965938792918628</c:v>
                </c:pt>
                <c:pt idx="504">
                  <c:v>21.439356271924023</c:v>
                </c:pt>
                <c:pt idx="505">
                  <c:v>19.842808464440321</c:v>
                </c:pt>
                <c:pt idx="506">
                  <c:v>22.351669304771853</c:v>
                </c:pt>
                <c:pt idx="507">
                  <c:v>37.176756088549105</c:v>
                </c:pt>
                <c:pt idx="508">
                  <c:v>27.825547501858836</c:v>
                </c:pt>
                <c:pt idx="509">
                  <c:v>26.000921436163175</c:v>
                </c:pt>
                <c:pt idx="510">
                  <c:v>22.80782582119577</c:v>
                </c:pt>
                <c:pt idx="511">
                  <c:v>12.088147685233757</c:v>
                </c:pt>
                <c:pt idx="512">
                  <c:v>17.333947624108784</c:v>
                </c:pt>
                <c:pt idx="513">
                  <c:v>17.105869365896826</c:v>
                </c:pt>
                <c:pt idx="514">
                  <c:v>12.772382459869631</c:v>
                </c:pt>
                <c:pt idx="515">
                  <c:v>12.772382459869631</c:v>
                </c:pt>
                <c:pt idx="516">
                  <c:v>12.088147685233757</c:v>
                </c:pt>
                <c:pt idx="517">
                  <c:v>14.825086783777252</c:v>
                </c:pt>
                <c:pt idx="518">
                  <c:v>12.772382459869631</c:v>
                </c:pt>
                <c:pt idx="519">
                  <c:v>18.702417173380532</c:v>
                </c:pt>
                <c:pt idx="520">
                  <c:v>16.193556333048996</c:v>
                </c:pt>
                <c:pt idx="521">
                  <c:v>26.457077952587092</c:v>
                </c:pt>
                <c:pt idx="522">
                  <c:v>13.228538976293546</c:v>
                </c:pt>
                <c:pt idx="523">
                  <c:v>11.631991168809842</c:v>
                </c:pt>
                <c:pt idx="524">
                  <c:v>6.614269488146773</c:v>
                </c:pt>
                <c:pt idx="525">
                  <c:v>11.403912910597885</c:v>
                </c:pt>
                <c:pt idx="526">
                  <c:v>12.316225943445716</c:v>
                </c:pt>
                <c:pt idx="527">
                  <c:v>11.175834652385927</c:v>
                </c:pt>
                <c:pt idx="528">
                  <c:v>20.070886722652276</c:v>
                </c:pt>
                <c:pt idx="529">
                  <c:v>16.877791107684867</c:v>
                </c:pt>
                <c:pt idx="530">
                  <c:v>8.8950520702663507</c:v>
                </c:pt>
                <c:pt idx="531">
                  <c:v>11.175834652385927</c:v>
                </c:pt>
                <c:pt idx="532">
                  <c:v>3.1930956149674077</c:v>
                </c:pt>
                <c:pt idx="533">
                  <c:v>4.3334869060271961</c:v>
                </c:pt>
                <c:pt idx="534">
                  <c:v>5.2457999388750265</c:v>
                </c:pt>
                <c:pt idx="535">
                  <c:v>7.2985042627826457</c:v>
                </c:pt>
                <c:pt idx="536">
                  <c:v>8.4388955538424337</c:v>
                </c:pt>
                <c:pt idx="537">
                  <c:v>10.491599877750053</c:v>
                </c:pt>
                <c:pt idx="538">
                  <c:v>5.7019564552989426</c:v>
                </c:pt>
                <c:pt idx="539">
                  <c:v>3.8773303896032805</c:v>
                </c:pt>
                <c:pt idx="540">
                  <c:v>3.4211738731793653</c:v>
                </c:pt>
                <c:pt idx="541">
                  <c:v>4.1054086478152385</c:v>
                </c:pt>
                <c:pt idx="542">
                  <c:v>5.9300347135109002</c:v>
                </c:pt>
                <c:pt idx="543">
                  <c:v>4.5615651642391537</c:v>
                </c:pt>
                <c:pt idx="544">
                  <c:v>5.4738781970869841</c:v>
                </c:pt>
                <c:pt idx="545">
                  <c:v>2.9650173567554501</c:v>
                </c:pt>
                <c:pt idx="546">
                  <c:v>1.8246260656956614</c:v>
                </c:pt>
                <c:pt idx="547">
                  <c:v>7.0704260045706881</c:v>
                </c:pt>
                <c:pt idx="548">
                  <c:v>8.210817295630477</c:v>
                </c:pt>
                <c:pt idx="549">
                  <c:v>4.7896434224511113</c:v>
                </c:pt>
                <c:pt idx="550">
                  <c:v>7.5265825209946033</c:v>
                </c:pt>
                <c:pt idx="551">
                  <c:v>9.8073651031141811</c:v>
                </c:pt>
                <c:pt idx="552">
                  <c:v>9.3512085866902659</c:v>
                </c:pt>
                <c:pt idx="553">
                  <c:v>8.210817295630477</c:v>
                </c:pt>
                <c:pt idx="554">
                  <c:v>5.4738781970869841</c:v>
                </c:pt>
                <c:pt idx="555">
                  <c:v>10.263521619538096</c:v>
                </c:pt>
                <c:pt idx="556">
                  <c:v>13.456617234505503</c:v>
                </c:pt>
                <c:pt idx="557">
                  <c:v>12.772382459869631</c:v>
                </c:pt>
                <c:pt idx="558">
                  <c:v>8.8950520702663507</c:v>
                </c:pt>
                <c:pt idx="559">
                  <c:v>10.263521619538096</c:v>
                </c:pt>
                <c:pt idx="560">
                  <c:v>5.0177216806630689</c:v>
                </c:pt>
                <c:pt idx="561">
                  <c:v>10.035443361326138</c:v>
                </c:pt>
                <c:pt idx="562">
                  <c:v>11.8600694270218</c:v>
                </c:pt>
                <c:pt idx="563">
                  <c:v>18.930495431592487</c:v>
                </c:pt>
                <c:pt idx="564">
                  <c:v>14.140852009141376</c:v>
                </c:pt>
                <c:pt idx="565">
                  <c:v>20.298964980864234</c:v>
                </c:pt>
                <c:pt idx="566">
                  <c:v>14.597008525565291</c:v>
                </c:pt>
                <c:pt idx="567">
                  <c:v>10.263521619538096</c:v>
                </c:pt>
                <c:pt idx="568">
                  <c:v>15.965478074837037</c:v>
                </c:pt>
                <c:pt idx="569">
                  <c:v>20.755121497288151</c:v>
                </c:pt>
                <c:pt idx="570">
                  <c:v>27.825547501858836</c:v>
                </c:pt>
                <c:pt idx="571">
                  <c:v>24.86053014510339</c:v>
                </c:pt>
                <c:pt idx="572">
                  <c:v>22.579747562983812</c:v>
                </c:pt>
                <c:pt idx="573">
                  <c:v>13.456617234505503</c:v>
                </c:pt>
                <c:pt idx="574">
                  <c:v>24.404373628679473</c:v>
                </c:pt>
                <c:pt idx="575">
                  <c:v>6.8423477463587306</c:v>
                </c:pt>
                <c:pt idx="576">
                  <c:v>29.422095309342541</c:v>
                </c:pt>
                <c:pt idx="577">
                  <c:v>35.352130022853437</c:v>
                </c:pt>
                <c:pt idx="578">
                  <c:v>32.15903440788604</c:v>
                </c:pt>
                <c:pt idx="579">
                  <c:v>33.983660473581693</c:v>
                </c:pt>
                <c:pt idx="580">
                  <c:v>14.597008525565291</c:v>
                </c:pt>
                <c:pt idx="581">
                  <c:v>26.68515621079905</c:v>
                </c:pt>
                <c:pt idx="582">
                  <c:v>30.56248660040233</c:v>
                </c:pt>
                <c:pt idx="583">
                  <c:v>20.527043239076193</c:v>
                </c:pt>
                <c:pt idx="584">
                  <c:v>36.948677830337147</c:v>
                </c:pt>
                <c:pt idx="585">
                  <c:v>45.615651642391541</c:v>
                </c:pt>
                <c:pt idx="586">
                  <c:v>25.316686661527303</c:v>
                </c:pt>
                <c:pt idx="587">
                  <c:v>33.755582215369735</c:v>
                </c:pt>
                <c:pt idx="588">
                  <c:v>25.316686661527303</c:v>
                </c:pt>
              </c:numCache>
            </c:numRef>
          </c:val>
          <c:smooth val="0"/>
          <c:extLst>
            <c:ext xmlns:c16="http://schemas.microsoft.com/office/drawing/2014/chart" uri="{C3380CC4-5D6E-409C-BE32-E72D297353CC}">
              <c16:uniqueId val="{00000000-CF6C-4D54-912B-BF57C2A4007C}"/>
            </c:ext>
          </c:extLst>
        </c:ser>
        <c:dLbls>
          <c:showLegendKey val="0"/>
          <c:showVal val="0"/>
          <c:showCatName val="0"/>
          <c:showSerName val="0"/>
          <c:showPercent val="0"/>
          <c:showBubbleSize val="0"/>
        </c:dLbls>
        <c:smooth val="0"/>
        <c:axId val="666317040"/>
        <c:axId val="666312120"/>
      </c:lineChart>
      <c:dateAx>
        <c:axId val="666317040"/>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312120"/>
        <c:crosses val="autoZero"/>
        <c:auto val="1"/>
        <c:lblOffset val="100"/>
        <c:baseTimeUnit val="days"/>
      </c:dateAx>
      <c:valAx>
        <c:axId val="666312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3170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'NW-John T.'!$A$9</c:f>
              <c:strCache>
                <c:ptCount val="1"/>
                <c:pt idx="0">
                  <c:v>Total # Cases</c:v>
                </c:pt>
              </c:strCache>
            </c:strRef>
          </c:tx>
          <c:spPr>
            <a:ln w="28575" cap="rnd">
              <a:solidFill>
                <a:schemeClr val="accent1"/>
              </a:solidFill>
              <a:round/>
            </a:ln>
            <a:effectLst/>
          </c:spPr>
          <c:marker>
            <c:symbol val="none"/>
          </c:marker>
          <c:cat>
            <c:numRef>
              <c:f>'NW-John T.'!$B$10:$VR$10</c:f>
              <c:numCache>
                <c:formatCode>m/d/yy</c:formatCode>
                <c:ptCount val="589"/>
                <c:pt idx="0">
                  <c:v>44136</c:v>
                </c:pt>
                <c:pt idx="1">
                  <c:v>44137</c:v>
                </c:pt>
                <c:pt idx="2">
                  <c:v>44138</c:v>
                </c:pt>
                <c:pt idx="3">
                  <c:v>44139</c:v>
                </c:pt>
                <c:pt idx="4">
                  <c:v>44140</c:v>
                </c:pt>
                <c:pt idx="5">
                  <c:v>44141</c:v>
                </c:pt>
                <c:pt idx="6">
                  <c:v>44142</c:v>
                </c:pt>
                <c:pt idx="7">
                  <c:v>44143</c:v>
                </c:pt>
                <c:pt idx="8">
                  <c:v>44144</c:v>
                </c:pt>
                <c:pt idx="9">
                  <c:v>44145</c:v>
                </c:pt>
                <c:pt idx="10">
                  <c:v>44146</c:v>
                </c:pt>
                <c:pt idx="11">
                  <c:v>44147</c:v>
                </c:pt>
                <c:pt idx="12">
                  <c:v>44148</c:v>
                </c:pt>
                <c:pt idx="13">
                  <c:v>44149</c:v>
                </c:pt>
                <c:pt idx="14">
                  <c:v>44150</c:v>
                </c:pt>
                <c:pt idx="15">
                  <c:v>44151</c:v>
                </c:pt>
                <c:pt idx="16">
                  <c:v>44152</c:v>
                </c:pt>
                <c:pt idx="17">
                  <c:v>44153</c:v>
                </c:pt>
                <c:pt idx="18">
                  <c:v>44154</c:v>
                </c:pt>
                <c:pt idx="19">
                  <c:v>44155</c:v>
                </c:pt>
                <c:pt idx="20">
                  <c:v>44156</c:v>
                </c:pt>
                <c:pt idx="21">
                  <c:v>44157</c:v>
                </c:pt>
                <c:pt idx="22">
                  <c:v>44158</c:v>
                </c:pt>
                <c:pt idx="23">
                  <c:v>44159</c:v>
                </c:pt>
                <c:pt idx="24">
                  <c:v>44160</c:v>
                </c:pt>
                <c:pt idx="25">
                  <c:v>44161</c:v>
                </c:pt>
                <c:pt idx="26">
                  <c:v>44162</c:v>
                </c:pt>
                <c:pt idx="27">
                  <c:v>44163</c:v>
                </c:pt>
                <c:pt idx="28">
                  <c:v>44164</c:v>
                </c:pt>
                <c:pt idx="29">
                  <c:v>44165</c:v>
                </c:pt>
                <c:pt idx="30">
                  <c:v>44166</c:v>
                </c:pt>
                <c:pt idx="31">
                  <c:v>44167</c:v>
                </c:pt>
                <c:pt idx="32">
                  <c:v>44168</c:v>
                </c:pt>
                <c:pt idx="33">
                  <c:v>44169</c:v>
                </c:pt>
                <c:pt idx="34">
                  <c:v>44170</c:v>
                </c:pt>
                <c:pt idx="35">
                  <c:v>44171</c:v>
                </c:pt>
                <c:pt idx="36">
                  <c:v>44172</c:v>
                </c:pt>
                <c:pt idx="37">
                  <c:v>44173</c:v>
                </c:pt>
                <c:pt idx="38">
                  <c:v>44174</c:v>
                </c:pt>
                <c:pt idx="39">
                  <c:v>44175</c:v>
                </c:pt>
                <c:pt idx="40">
                  <c:v>44176</c:v>
                </c:pt>
                <c:pt idx="41">
                  <c:v>44177</c:v>
                </c:pt>
                <c:pt idx="42">
                  <c:v>44178</c:v>
                </c:pt>
                <c:pt idx="43">
                  <c:v>44179</c:v>
                </c:pt>
                <c:pt idx="44">
                  <c:v>44180</c:v>
                </c:pt>
                <c:pt idx="45">
                  <c:v>44181</c:v>
                </c:pt>
                <c:pt idx="46">
                  <c:v>44182</c:v>
                </c:pt>
                <c:pt idx="47">
                  <c:v>44183</c:v>
                </c:pt>
                <c:pt idx="48">
                  <c:v>44184</c:v>
                </c:pt>
                <c:pt idx="49">
                  <c:v>44185</c:v>
                </c:pt>
                <c:pt idx="50">
                  <c:v>44186</c:v>
                </c:pt>
                <c:pt idx="51">
                  <c:v>44187</c:v>
                </c:pt>
                <c:pt idx="52">
                  <c:v>44188</c:v>
                </c:pt>
                <c:pt idx="53">
                  <c:v>44189</c:v>
                </c:pt>
                <c:pt idx="54">
                  <c:v>44190</c:v>
                </c:pt>
                <c:pt idx="55">
                  <c:v>44191</c:v>
                </c:pt>
                <c:pt idx="56">
                  <c:v>44192</c:v>
                </c:pt>
                <c:pt idx="57">
                  <c:v>44193</c:v>
                </c:pt>
                <c:pt idx="58">
                  <c:v>44194</c:v>
                </c:pt>
                <c:pt idx="59">
                  <c:v>44195</c:v>
                </c:pt>
                <c:pt idx="60">
                  <c:v>44196</c:v>
                </c:pt>
                <c:pt idx="61">
                  <c:v>44197</c:v>
                </c:pt>
                <c:pt idx="62">
                  <c:v>44198</c:v>
                </c:pt>
                <c:pt idx="63">
                  <c:v>44199</c:v>
                </c:pt>
                <c:pt idx="64">
                  <c:v>44200</c:v>
                </c:pt>
                <c:pt idx="65">
                  <c:v>44201</c:v>
                </c:pt>
                <c:pt idx="66">
                  <c:v>44202</c:v>
                </c:pt>
                <c:pt idx="67">
                  <c:v>44203</c:v>
                </c:pt>
                <c:pt idx="68">
                  <c:v>44204</c:v>
                </c:pt>
                <c:pt idx="69">
                  <c:v>44205</c:v>
                </c:pt>
                <c:pt idx="70">
                  <c:v>44206</c:v>
                </c:pt>
                <c:pt idx="71">
                  <c:v>44207</c:v>
                </c:pt>
                <c:pt idx="72">
                  <c:v>44208</c:v>
                </c:pt>
                <c:pt idx="73">
                  <c:v>44209</c:v>
                </c:pt>
                <c:pt idx="74">
                  <c:v>44210</c:v>
                </c:pt>
                <c:pt idx="75">
                  <c:v>44211</c:v>
                </c:pt>
                <c:pt idx="76">
                  <c:v>44212</c:v>
                </c:pt>
                <c:pt idx="77">
                  <c:v>44213</c:v>
                </c:pt>
                <c:pt idx="78">
                  <c:v>44214</c:v>
                </c:pt>
                <c:pt idx="79">
                  <c:v>44215</c:v>
                </c:pt>
                <c:pt idx="80">
                  <c:v>44216</c:v>
                </c:pt>
                <c:pt idx="81">
                  <c:v>44217</c:v>
                </c:pt>
                <c:pt idx="82">
                  <c:v>44218</c:v>
                </c:pt>
                <c:pt idx="83">
                  <c:v>44219</c:v>
                </c:pt>
                <c:pt idx="84">
                  <c:v>44220</c:v>
                </c:pt>
                <c:pt idx="85">
                  <c:v>44221</c:v>
                </c:pt>
                <c:pt idx="86">
                  <c:v>44222</c:v>
                </c:pt>
                <c:pt idx="87">
                  <c:v>44223</c:v>
                </c:pt>
                <c:pt idx="88">
                  <c:v>44224</c:v>
                </c:pt>
                <c:pt idx="89">
                  <c:v>44225</c:v>
                </c:pt>
                <c:pt idx="90">
                  <c:v>44226</c:v>
                </c:pt>
                <c:pt idx="91">
                  <c:v>44227</c:v>
                </c:pt>
                <c:pt idx="92">
                  <c:v>44228</c:v>
                </c:pt>
                <c:pt idx="93">
                  <c:v>44229</c:v>
                </c:pt>
                <c:pt idx="94">
                  <c:v>44230</c:v>
                </c:pt>
                <c:pt idx="95">
                  <c:v>44231</c:v>
                </c:pt>
                <c:pt idx="96">
                  <c:v>44232</c:v>
                </c:pt>
                <c:pt idx="97">
                  <c:v>44233</c:v>
                </c:pt>
                <c:pt idx="98">
                  <c:v>44234</c:v>
                </c:pt>
                <c:pt idx="99">
                  <c:v>44235</c:v>
                </c:pt>
                <c:pt idx="100">
                  <c:v>44236</c:v>
                </c:pt>
                <c:pt idx="101">
                  <c:v>44237</c:v>
                </c:pt>
                <c:pt idx="102">
                  <c:v>44238</c:v>
                </c:pt>
                <c:pt idx="103">
                  <c:v>44239</c:v>
                </c:pt>
                <c:pt idx="104">
                  <c:v>44240</c:v>
                </c:pt>
                <c:pt idx="105">
                  <c:v>44241</c:v>
                </c:pt>
                <c:pt idx="106">
                  <c:v>44242</c:v>
                </c:pt>
                <c:pt idx="107">
                  <c:v>44243</c:v>
                </c:pt>
                <c:pt idx="108">
                  <c:v>44244</c:v>
                </c:pt>
                <c:pt idx="109">
                  <c:v>44245</c:v>
                </c:pt>
                <c:pt idx="110">
                  <c:v>44246</c:v>
                </c:pt>
                <c:pt idx="111">
                  <c:v>44247</c:v>
                </c:pt>
                <c:pt idx="112">
                  <c:v>44248</c:v>
                </c:pt>
                <c:pt idx="113">
                  <c:v>44249</c:v>
                </c:pt>
                <c:pt idx="114">
                  <c:v>44250</c:v>
                </c:pt>
                <c:pt idx="115">
                  <c:v>44251</c:v>
                </c:pt>
                <c:pt idx="116">
                  <c:v>44252</c:v>
                </c:pt>
                <c:pt idx="117">
                  <c:v>44253</c:v>
                </c:pt>
                <c:pt idx="118">
                  <c:v>44254</c:v>
                </c:pt>
                <c:pt idx="119">
                  <c:v>44255</c:v>
                </c:pt>
                <c:pt idx="120">
                  <c:v>44256</c:v>
                </c:pt>
                <c:pt idx="121">
                  <c:v>44257</c:v>
                </c:pt>
                <c:pt idx="122">
                  <c:v>44258</c:v>
                </c:pt>
                <c:pt idx="123">
                  <c:v>44259</c:v>
                </c:pt>
                <c:pt idx="124">
                  <c:v>44260</c:v>
                </c:pt>
                <c:pt idx="125">
                  <c:v>44261</c:v>
                </c:pt>
                <c:pt idx="126">
                  <c:v>44262</c:v>
                </c:pt>
                <c:pt idx="127">
                  <c:v>44263</c:v>
                </c:pt>
                <c:pt idx="128">
                  <c:v>44264</c:v>
                </c:pt>
                <c:pt idx="129">
                  <c:v>44265</c:v>
                </c:pt>
                <c:pt idx="130">
                  <c:v>44266</c:v>
                </c:pt>
                <c:pt idx="131">
                  <c:v>44267</c:v>
                </c:pt>
                <c:pt idx="132">
                  <c:v>44268</c:v>
                </c:pt>
                <c:pt idx="133">
                  <c:v>44269</c:v>
                </c:pt>
                <c:pt idx="134">
                  <c:v>44270</c:v>
                </c:pt>
                <c:pt idx="135">
                  <c:v>44271</c:v>
                </c:pt>
                <c:pt idx="136">
                  <c:v>44272</c:v>
                </c:pt>
                <c:pt idx="137">
                  <c:v>44273</c:v>
                </c:pt>
                <c:pt idx="138">
                  <c:v>44274</c:v>
                </c:pt>
                <c:pt idx="139">
                  <c:v>44275</c:v>
                </c:pt>
                <c:pt idx="140">
                  <c:v>44276</c:v>
                </c:pt>
                <c:pt idx="141">
                  <c:v>44277</c:v>
                </c:pt>
                <c:pt idx="142">
                  <c:v>44278</c:v>
                </c:pt>
                <c:pt idx="143">
                  <c:v>44279</c:v>
                </c:pt>
                <c:pt idx="144">
                  <c:v>44280</c:v>
                </c:pt>
                <c:pt idx="145">
                  <c:v>44281</c:v>
                </c:pt>
                <c:pt idx="146">
                  <c:v>44282</c:v>
                </c:pt>
                <c:pt idx="147">
                  <c:v>44283</c:v>
                </c:pt>
                <c:pt idx="148">
                  <c:v>44284</c:v>
                </c:pt>
                <c:pt idx="149">
                  <c:v>44285</c:v>
                </c:pt>
                <c:pt idx="150">
                  <c:v>44286</c:v>
                </c:pt>
                <c:pt idx="151">
                  <c:v>44287</c:v>
                </c:pt>
                <c:pt idx="152">
                  <c:v>44288</c:v>
                </c:pt>
                <c:pt idx="153">
                  <c:v>44289</c:v>
                </c:pt>
                <c:pt idx="154">
                  <c:v>44290</c:v>
                </c:pt>
                <c:pt idx="155">
                  <c:v>44291</c:v>
                </c:pt>
                <c:pt idx="156">
                  <c:v>44292</c:v>
                </c:pt>
                <c:pt idx="157">
                  <c:v>44293</c:v>
                </c:pt>
                <c:pt idx="158">
                  <c:v>44294</c:v>
                </c:pt>
                <c:pt idx="159">
                  <c:v>44295</c:v>
                </c:pt>
                <c:pt idx="160">
                  <c:v>44296</c:v>
                </c:pt>
                <c:pt idx="161">
                  <c:v>44297</c:v>
                </c:pt>
                <c:pt idx="162">
                  <c:v>44298</c:v>
                </c:pt>
                <c:pt idx="163">
                  <c:v>44299</c:v>
                </c:pt>
                <c:pt idx="164">
                  <c:v>44300</c:v>
                </c:pt>
                <c:pt idx="165">
                  <c:v>44301</c:v>
                </c:pt>
                <c:pt idx="166">
                  <c:v>44302</c:v>
                </c:pt>
                <c:pt idx="167">
                  <c:v>44303</c:v>
                </c:pt>
                <c:pt idx="168">
                  <c:v>44304</c:v>
                </c:pt>
                <c:pt idx="169">
                  <c:v>44305</c:v>
                </c:pt>
                <c:pt idx="170">
                  <c:v>44306</c:v>
                </c:pt>
                <c:pt idx="171">
                  <c:v>44307</c:v>
                </c:pt>
                <c:pt idx="172">
                  <c:v>44308</c:v>
                </c:pt>
                <c:pt idx="173">
                  <c:v>44309</c:v>
                </c:pt>
                <c:pt idx="174">
                  <c:v>44310</c:v>
                </c:pt>
                <c:pt idx="175">
                  <c:v>44311</c:v>
                </c:pt>
                <c:pt idx="176">
                  <c:v>44312</c:v>
                </c:pt>
                <c:pt idx="177">
                  <c:v>44313</c:v>
                </c:pt>
                <c:pt idx="178">
                  <c:v>44314</c:v>
                </c:pt>
                <c:pt idx="179">
                  <c:v>44315</c:v>
                </c:pt>
                <c:pt idx="180">
                  <c:v>44316</c:v>
                </c:pt>
                <c:pt idx="181">
                  <c:v>44317</c:v>
                </c:pt>
                <c:pt idx="182">
                  <c:v>44318</c:v>
                </c:pt>
                <c:pt idx="183">
                  <c:v>44319</c:v>
                </c:pt>
                <c:pt idx="184">
                  <c:v>44320</c:v>
                </c:pt>
                <c:pt idx="185">
                  <c:v>44321</c:v>
                </c:pt>
                <c:pt idx="186">
                  <c:v>44322</c:v>
                </c:pt>
                <c:pt idx="187">
                  <c:v>44323</c:v>
                </c:pt>
                <c:pt idx="188">
                  <c:v>44324</c:v>
                </c:pt>
                <c:pt idx="189">
                  <c:v>44325</c:v>
                </c:pt>
                <c:pt idx="190">
                  <c:v>44326</c:v>
                </c:pt>
                <c:pt idx="191">
                  <c:v>44327</c:v>
                </c:pt>
                <c:pt idx="192">
                  <c:v>44328</c:v>
                </c:pt>
                <c:pt idx="193">
                  <c:v>44329</c:v>
                </c:pt>
                <c:pt idx="194">
                  <c:v>44330</c:v>
                </c:pt>
                <c:pt idx="195">
                  <c:v>44331</c:v>
                </c:pt>
                <c:pt idx="196">
                  <c:v>44332</c:v>
                </c:pt>
                <c:pt idx="197">
                  <c:v>44333</c:v>
                </c:pt>
                <c:pt idx="198">
                  <c:v>44334</c:v>
                </c:pt>
                <c:pt idx="199">
                  <c:v>44335</c:v>
                </c:pt>
                <c:pt idx="200">
                  <c:v>44336</c:v>
                </c:pt>
                <c:pt idx="201">
                  <c:v>44337</c:v>
                </c:pt>
                <c:pt idx="202">
                  <c:v>44338</c:v>
                </c:pt>
                <c:pt idx="203">
                  <c:v>44339</c:v>
                </c:pt>
                <c:pt idx="204">
                  <c:v>44340</c:v>
                </c:pt>
                <c:pt idx="205">
                  <c:v>44341</c:v>
                </c:pt>
                <c:pt idx="206">
                  <c:v>44342</c:v>
                </c:pt>
                <c:pt idx="207">
                  <c:v>44343</c:v>
                </c:pt>
                <c:pt idx="208">
                  <c:v>44344</c:v>
                </c:pt>
                <c:pt idx="209">
                  <c:v>44345</c:v>
                </c:pt>
                <c:pt idx="210">
                  <c:v>44346</c:v>
                </c:pt>
                <c:pt idx="211">
                  <c:v>44347</c:v>
                </c:pt>
                <c:pt idx="212">
                  <c:v>44348</c:v>
                </c:pt>
                <c:pt idx="213">
                  <c:v>44349</c:v>
                </c:pt>
                <c:pt idx="214">
                  <c:v>44350</c:v>
                </c:pt>
                <c:pt idx="215">
                  <c:v>44351</c:v>
                </c:pt>
                <c:pt idx="216">
                  <c:v>44352</c:v>
                </c:pt>
                <c:pt idx="217">
                  <c:v>44353</c:v>
                </c:pt>
                <c:pt idx="218">
                  <c:v>44354</c:v>
                </c:pt>
                <c:pt idx="219">
                  <c:v>44355</c:v>
                </c:pt>
                <c:pt idx="220">
                  <c:v>44356</c:v>
                </c:pt>
                <c:pt idx="221">
                  <c:v>44357</c:v>
                </c:pt>
                <c:pt idx="222">
                  <c:v>44358</c:v>
                </c:pt>
                <c:pt idx="223">
                  <c:v>44359</c:v>
                </c:pt>
                <c:pt idx="224">
                  <c:v>44360</c:v>
                </c:pt>
                <c:pt idx="225">
                  <c:v>44361</c:v>
                </c:pt>
                <c:pt idx="226">
                  <c:v>44362</c:v>
                </c:pt>
                <c:pt idx="227">
                  <c:v>44363</c:v>
                </c:pt>
                <c:pt idx="228">
                  <c:v>44364</c:v>
                </c:pt>
                <c:pt idx="229">
                  <c:v>44365</c:v>
                </c:pt>
                <c:pt idx="230">
                  <c:v>44366</c:v>
                </c:pt>
                <c:pt idx="231">
                  <c:v>44367</c:v>
                </c:pt>
                <c:pt idx="232">
                  <c:v>44368</c:v>
                </c:pt>
                <c:pt idx="233">
                  <c:v>44369</c:v>
                </c:pt>
                <c:pt idx="234">
                  <c:v>44370</c:v>
                </c:pt>
                <c:pt idx="235">
                  <c:v>44371</c:v>
                </c:pt>
                <c:pt idx="236">
                  <c:v>44372</c:v>
                </c:pt>
                <c:pt idx="237">
                  <c:v>44373</c:v>
                </c:pt>
                <c:pt idx="238">
                  <c:v>44374</c:v>
                </c:pt>
                <c:pt idx="239">
                  <c:v>44375</c:v>
                </c:pt>
                <c:pt idx="240">
                  <c:v>44376</c:v>
                </c:pt>
                <c:pt idx="241">
                  <c:v>44377</c:v>
                </c:pt>
                <c:pt idx="242">
                  <c:v>44378</c:v>
                </c:pt>
                <c:pt idx="243">
                  <c:v>44379</c:v>
                </c:pt>
                <c:pt idx="244">
                  <c:v>44380</c:v>
                </c:pt>
                <c:pt idx="245">
                  <c:v>44381</c:v>
                </c:pt>
                <c:pt idx="246">
                  <c:v>44382</c:v>
                </c:pt>
                <c:pt idx="247">
                  <c:v>44383</c:v>
                </c:pt>
                <c:pt idx="248">
                  <c:v>44384</c:v>
                </c:pt>
                <c:pt idx="249">
                  <c:v>44385</c:v>
                </c:pt>
                <c:pt idx="250">
                  <c:v>44386</c:v>
                </c:pt>
                <c:pt idx="251">
                  <c:v>44387</c:v>
                </c:pt>
                <c:pt idx="252">
                  <c:v>44388</c:v>
                </c:pt>
                <c:pt idx="253">
                  <c:v>44389</c:v>
                </c:pt>
                <c:pt idx="254">
                  <c:v>44390</c:v>
                </c:pt>
                <c:pt idx="255">
                  <c:v>44391</c:v>
                </c:pt>
                <c:pt idx="256">
                  <c:v>44392</c:v>
                </c:pt>
                <c:pt idx="257">
                  <c:v>44393</c:v>
                </c:pt>
                <c:pt idx="258">
                  <c:v>44394</c:v>
                </c:pt>
                <c:pt idx="259">
                  <c:v>44395</c:v>
                </c:pt>
                <c:pt idx="260">
                  <c:v>44396</c:v>
                </c:pt>
                <c:pt idx="261">
                  <c:v>44397</c:v>
                </c:pt>
                <c:pt idx="262">
                  <c:v>44398</c:v>
                </c:pt>
                <c:pt idx="263">
                  <c:v>44399</c:v>
                </c:pt>
                <c:pt idx="264">
                  <c:v>44400</c:v>
                </c:pt>
                <c:pt idx="265">
                  <c:v>44401</c:v>
                </c:pt>
                <c:pt idx="266">
                  <c:v>44402</c:v>
                </c:pt>
                <c:pt idx="267">
                  <c:v>44403</c:v>
                </c:pt>
                <c:pt idx="268">
                  <c:v>44404</c:v>
                </c:pt>
                <c:pt idx="269">
                  <c:v>44405</c:v>
                </c:pt>
                <c:pt idx="270">
                  <c:v>44406</c:v>
                </c:pt>
                <c:pt idx="271">
                  <c:v>44407</c:v>
                </c:pt>
                <c:pt idx="272">
                  <c:v>44408</c:v>
                </c:pt>
                <c:pt idx="273">
                  <c:v>44409</c:v>
                </c:pt>
                <c:pt idx="274">
                  <c:v>44410</c:v>
                </c:pt>
                <c:pt idx="275">
                  <c:v>44411</c:v>
                </c:pt>
                <c:pt idx="276">
                  <c:v>44412</c:v>
                </c:pt>
                <c:pt idx="277">
                  <c:v>44413</c:v>
                </c:pt>
                <c:pt idx="278">
                  <c:v>44414</c:v>
                </c:pt>
                <c:pt idx="279">
                  <c:v>44415</c:v>
                </c:pt>
                <c:pt idx="280">
                  <c:v>44416</c:v>
                </c:pt>
                <c:pt idx="281">
                  <c:v>44417</c:v>
                </c:pt>
                <c:pt idx="282">
                  <c:v>44418</c:v>
                </c:pt>
                <c:pt idx="283">
                  <c:v>44419</c:v>
                </c:pt>
                <c:pt idx="284">
                  <c:v>44420</c:v>
                </c:pt>
                <c:pt idx="285">
                  <c:v>44421</c:v>
                </c:pt>
                <c:pt idx="286">
                  <c:v>44422</c:v>
                </c:pt>
                <c:pt idx="287">
                  <c:v>44423</c:v>
                </c:pt>
                <c:pt idx="288">
                  <c:v>44424</c:v>
                </c:pt>
                <c:pt idx="289">
                  <c:v>44425</c:v>
                </c:pt>
                <c:pt idx="290">
                  <c:v>44426</c:v>
                </c:pt>
                <c:pt idx="291">
                  <c:v>44427</c:v>
                </c:pt>
                <c:pt idx="292">
                  <c:v>44428</c:v>
                </c:pt>
                <c:pt idx="293">
                  <c:v>44429</c:v>
                </c:pt>
                <c:pt idx="294">
                  <c:v>44430</c:v>
                </c:pt>
                <c:pt idx="295">
                  <c:v>44431</c:v>
                </c:pt>
                <c:pt idx="296">
                  <c:v>44432</c:v>
                </c:pt>
                <c:pt idx="297">
                  <c:v>44433</c:v>
                </c:pt>
                <c:pt idx="298">
                  <c:v>44434</c:v>
                </c:pt>
                <c:pt idx="299">
                  <c:v>44435</c:v>
                </c:pt>
                <c:pt idx="300">
                  <c:v>44436</c:v>
                </c:pt>
                <c:pt idx="301">
                  <c:v>44437</c:v>
                </c:pt>
                <c:pt idx="302">
                  <c:v>44438</c:v>
                </c:pt>
                <c:pt idx="303">
                  <c:v>44439</c:v>
                </c:pt>
                <c:pt idx="304">
                  <c:v>44440</c:v>
                </c:pt>
                <c:pt idx="305">
                  <c:v>44441</c:v>
                </c:pt>
                <c:pt idx="306">
                  <c:v>44442</c:v>
                </c:pt>
                <c:pt idx="307">
                  <c:v>44443</c:v>
                </c:pt>
                <c:pt idx="308">
                  <c:v>44444</c:v>
                </c:pt>
                <c:pt idx="309">
                  <c:v>44445</c:v>
                </c:pt>
                <c:pt idx="310">
                  <c:v>44446</c:v>
                </c:pt>
                <c:pt idx="311">
                  <c:v>44447</c:v>
                </c:pt>
                <c:pt idx="312">
                  <c:v>44448</c:v>
                </c:pt>
                <c:pt idx="313">
                  <c:v>44449</c:v>
                </c:pt>
                <c:pt idx="314">
                  <c:v>44450</c:v>
                </c:pt>
                <c:pt idx="315">
                  <c:v>44451</c:v>
                </c:pt>
                <c:pt idx="316">
                  <c:v>44452</c:v>
                </c:pt>
                <c:pt idx="317">
                  <c:v>44453</c:v>
                </c:pt>
                <c:pt idx="318">
                  <c:v>44454</c:v>
                </c:pt>
                <c:pt idx="319">
                  <c:v>44455</c:v>
                </c:pt>
                <c:pt idx="320">
                  <c:v>44456</c:v>
                </c:pt>
                <c:pt idx="321">
                  <c:v>44457</c:v>
                </c:pt>
                <c:pt idx="322">
                  <c:v>44458</c:v>
                </c:pt>
                <c:pt idx="323">
                  <c:v>44459</c:v>
                </c:pt>
                <c:pt idx="324">
                  <c:v>44460</c:v>
                </c:pt>
                <c:pt idx="325">
                  <c:v>44461</c:v>
                </c:pt>
                <c:pt idx="326">
                  <c:v>44462</c:v>
                </c:pt>
                <c:pt idx="327">
                  <c:v>44463</c:v>
                </c:pt>
                <c:pt idx="328">
                  <c:v>44464</c:v>
                </c:pt>
                <c:pt idx="329">
                  <c:v>44465</c:v>
                </c:pt>
                <c:pt idx="330">
                  <c:v>44466</c:v>
                </c:pt>
                <c:pt idx="331">
                  <c:v>44467</c:v>
                </c:pt>
                <c:pt idx="332">
                  <c:v>44468</c:v>
                </c:pt>
                <c:pt idx="333">
                  <c:v>44469</c:v>
                </c:pt>
                <c:pt idx="334">
                  <c:v>44470</c:v>
                </c:pt>
                <c:pt idx="335">
                  <c:v>44471</c:v>
                </c:pt>
                <c:pt idx="336">
                  <c:v>44472</c:v>
                </c:pt>
                <c:pt idx="337">
                  <c:v>44473</c:v>
                </c:pt>
                <c:pt idx="338">
                  <c:v>44474</c:v>
                </c:pt>
                <c:pt idx="339">
                  <c:v>44475</c:v>
                </c:pt>
                <c:pt idx="340">
                  <c:v>44476</c:v>
                </c:pt>
                <c:pt idx="341">
                  <c:v>44477</c:v>
                </c:pt>
                <c:pt idx="342">
                  <c:v>44478</c:v>
                </c:pt>
                <c:pt idx="343">
                  <c:v>44479</c:v>
                </c:pt>
                <c:pt idx="344">
                  <c:v>44480</c:v>
                </c:pt>
                <c:pt idx="345">
                  <c:v>44481</c:v>
                </c:pt>
                <c:pt idx="346">
                  <c:v>44482</c:v>
                </c:pt>
                <c:pt idx="347">
                  <c:v>44483</c:v>
                </c:pt>
                <c:pt idx="348">
                  <c:v>44484</c:v>
                </c:pt>
                <c:pt idx="349">
                  <c:v>44485</c:v>
                </c:pt>
                <c:pt idx="350">
                  <c:v>44486</c:v>
                </c:pt>
                <c:pt idx="351">
                  <c:v>44487</c:v>
                </c:pt>
                <c:pt idx="352">
                  <c:v>44488</c:v>
                </c:pt>
                <c:pt idx="353">
                  <c:v>44489</c:v>
                </c:pt>
                <c:pt idx="354">
                  <c:v>44490</c:v>
                </c:pt>
                <c:pt idx="355">
                  <c:v>44491</c:v>
                </c:pt>
                <c:pt idx="356">
                  <c:v>44492</c:v>
                </c:pt>
                <c:pt idx="357">
                  <c:v>44493</c:v>
                </c:pt>
                <c:pt idx="358">
                  <c:v>44494</c:v>
                </c:pt>
                <c:pt idx="359">
                  <c:v>44495</c:v>
                </c:pt>
                <c:pt idx="360">
                  <c:v>44496</c:v>
                </c:pt>
                <c:pt idx="361">
                  <c:v>44497</c:v>
                </c:pt>
                <c:pt idx="362">
                  <c:v>44498</c:v>
                </c:pt>
                <c:pt idx="363">
                  <c:v>44499</c:v>
                </c:pt>
                <c:pt idx="364">
                  <c:v>44500</c:v>
                </c:pt>
                <c:pt idx="365">
                  <c:v>44501</c:v>
                </c:pt>
                <c:pt idx="366">
                  <c:v>44502</c:v>
                </c:pt>
                <c:pt idx="367">
                  <c:v>44503</c:v>
                </c:pt>
                <c:pt idx="368">
                  <c:v>44504</c:v>
                </c:pt>
                <c:pt idx="369">
                  <c:v>44505</c:v>
                </c:pt>
                <c:pt idx="370">
                  <c:v>44506</c:v>
                </c:pt>
                <c:pt idx="371">
                  <c:v>44507</c:v>
                </c:pt>
                <c:pt idx="372">
                  <c:v>44508</c:v>
                </c:pt>
                <c:pt idx="373">
                  <c:v>44509</c:v>
                </c:pt>
                <c:pt idx="374">
                  <c:v>44510</c:v>
                </c:pt>
                <c:pt idx="375">
                  <c:v>44511</c:v>
                </c:pt>
                <c:pt idx="376">
                  <c:v>44512</c:v>
                </c:pt>
                <c:pt idx="377">
                  <c:v>44513</c:v>
                </c:pt>
                <c:pt idx="378">
                  <c:v>44514</c:v>
                </c:pt>
                <c:pt idx="379">
                  <c:v>44515</c:v>
                </c:pt>
                <c:pt idx="380">
                  <c:v>44516</c:v>
                </c:pt>
                <c:pt idx="381">
                  <c:v>44517</c:v>
                </c:pt>
                <c:pt idx="382">
                  <c:v>44518</c:v>
                </c:pt>
                <c:pt idx="383">
                  <c:v>44519</c:v>
                </c:pt>
                <c:pt idx="384">
                  <c:v>44520</c:v>
                </c:pt>
                <c:pt idx="385">
                  <c:v>44521</c:v>
                </c:pt>
                <c:pt idx="386">
                  <c:v>44522</c:v>
                </c:pt>
                <c:pt idx="387">
                  <c:v>44523</c:v>
                </c:pt>
                <c:pt idx="388">
                  <c:v>44524</c:v>
                </c:pt>
                <c:pt idx="389">
                  <c:v>44525</c:v>
                </c:pt>
                <c:pt idx="390">
                  <c:v>44526</c:v>
                </c:pt>
                <c:pt idx="391">
                  <c:v>44527</c:v>
                </c:pt>
                <c:pt idx="392">
                  <c:v>44528</c:v>
                </c:pt>
                <c:pt idx="393">
                  <c:v>44529</c:v>
                </c:pt>
                <c:pt idx="394">
                  <c:v>44530</c:v>
                </c:pt>
                <c:pt idx="395">
                  <c:v>44531</c:v>
                </c:pt>
                <c:pt idx="396">
                  <c:v>44532</c:v>
                </c:pt>
                <c:pt idx="397">
                  <c:v>44533</c:v>
                </c:pt>
                <c:pt idx="398">
                  <c:v>44534</c:v>
                </c:pt>
                <c:pt idx="399">
                  <c:v>44535</c:v>
                </c:pt>
                <c:pt idx="400">
                  <c:v>44536</c:v>
                </c:pt>
                <c:pt idx="401">
                  <c:v>44537</c:v>
                </c:pt>
                <c:pt idx="402">
                  <c:v>44538</c:v>
                </c:pt>
                <c:pt idx="403">
                  <c:v>44539</c:v>
                </c:pt>
                <c:pt idx="404">
                  <c:v>44540</c:v>
                </c:pt>
                <c:pt idx="405">
                  <c:v>44541</c:v>
                </c:pt>
                <c:pt idx="406">
                  <c:v>44542</c:v>
                </c:pt>
                <c:pt idx="407">
                  <c:v>44543</c:v>
                </c:pt>
                <c:pt idx="408">
                  <c:v>44544</c:v>
                </c:pt>
                <c:pt idx="409">
                  <c:v>44545</c:v>
                </c:pt>
                <c:pt idx="410">
                  <c:v>44546</c:v>
                </c:pt>
                <c:pt idx="411">
                  <c:v>44547</c:v>
                </c:pt>
                <c:pt idx="412">
                  <c:v>44548</c:v>
                </c:pt>
                <c:pt idx="413">
                  <c:v>44549</c:v>
                </c:pt>
                <c:pt idx="414">
                  <c:v>44550</c:v>
                </c:pt>
                <c:pt idx="415">
                  <c:v>44551</c:v>
                </c:pt>
                <c:pt idx="416">
                  <c:v>44552</c:v>
                </c:pt>
                <c:pt idx="417">
                  <c:v>44553</c:v>
                </c:pt>
                <c:pt idx="418">
                  <c:v>44554</c:v>
                </c:pt>
                <c:pt idx="419">
                  <c:v>44555</c:v>
                </c:pt>
                <c:pt idx="420">
                  <c:v>44556</c:v>
                </c:pt>
                <c:pt idx="421">
                  <c:v>44557</c:v>
                </c:pt>
                <c:pt idx="422">
                  <c:v>44558</c:v>
                </c:pt>
                <c:pt idx="423">
                  <c:v>44559</c:v>
                </c:pt>
                <c:pt idx="424">
                  <c:v>44560</c:v>
                </c:pt>
                <c:pt idx="425">
                  <c:v>44561</c:v>
                </c:pt>
                <c:pt idx="426">
                  <c:v>44562</c:v>
                </c:pt>
                <c:pt idx="427">
                  <c:v>44563</c:v>
                </c:pt>
                <c:pt idx="428">
                  <c:v>44564</c:v>
                </c:pt>
                <c:pt idx="429">
                  <c:v>44565</c:v>
                </c:pt>
                <c:pt idx="430">
                  <c:v>44566</c:v>
                </c:pt>
                <c:pt idx="431">
                  <c:v>44567</c:v>
                </c:pt>
                <c:pt idx="432">
                  <c:v>44568</c:v>
                </c:pt>
                <c:pt idx="433">
                  <c:v>44569</c:v>
                </c:pt>
                <c:pt idx="434">
                  <c:v>44570</c:v>
                </c:pt>
                <c:pt idx="435">
                  <c:v>44571</c:v>
                </c:pt>
                <c:pt idx="436">
                  <c:v>44572</c:v>
                </c:pt>
                <c:pt idx="437">
                  <c:v>44573</c:v>
                </c:pt>
                <c:pt idx="438">
                  <c:v>44574</c:v>
                </c:pt>
                <c:pt idx="439">
                  <c:v>44575</c:v>
                </c:pt>
                <c:pt idx="440">
                  <c:v>44576</c:v>
                </c:pt>
                <c:pt idx="441">
                  <c:v>44577</c:v>
                </c:pt>
                <c:pt idx="442">
                  <c:v>44578</c:v>
                </c:pt>
                <c:pt idx="443">
                  <c:v>44579</c:v>
                </c:pt>
                <c:pt idx="444">
                  <c:v>44580</c:v>
                </c:pt>
                <c:pt idx="445">
                  <c:v>44581</c:v>
                </c:pt>
                <c:pt idx="446">
                  <c:v>44582</c:v>
                </c:pt>
                <c:pt idx="447">
                  <c:v>44583</c:v>
                </c:pt>
                <c:pt idx="448">
                  <c:v>44584</c:v>
                </c:pt>
                <c:pt idx="449">
                  <c:v>44585</c:v>
                </c:pt>
                <c:pt idx="450">
                  <c:v>44586</c:v>
                </c:pt>
                <c:pt idx="451">
                  <c:v>44587</c:v>
                </c:pt>
                <c:pt idx="452">
                  <c:v>44588</c:v>
                </c:pt>
                <c:pt idx="453">
                  <c:v>44589</c:v>
                </c:pt>
                <c:pt idx="454">
                  <c:v>44590</c:v>
                </c:pt>
                <c:pt idx="455">
                  <c:v>44591</c:v>
                </c:pt>
                <c:pt idx="456">
                  <c:v>44592</c:v>
                </c:pt>
                <c:pt idx="457">
                  <c:v>44593</c:v>
                </c:pt>
                <c:pt idx="458">
                  <c:v>44594</c:v>
                </c:pt>
                <c:pt idx="459">
                  <c:v>44595</c:v>
                </c:pt>
                <c:pt idx="460">
                  <c:v>44596</c:v>
                </c:pt>
                <c:pt idx="461">
                  <c:v>44597</c:v>
                </c:pt>
                <c:pt idx="462">
                  <c:v>44598</c:v>
                </c:pt>
                <c:pt idx="463">
                  <c:v>44599</c:v>
                </c:pt>
                <c:pt idx="464">
                  <c:v>44600</c:v>
                </c:pt>
                <c:pt idx="465">
                  <c:v>44601</c:v>
                </c:pt>
                <c:pt idx="466">
                  <c:v>44602</c:v>
                </c:pt>
                <c:pt idx="467">
                  <c:v>44603</c:v>
                </c:pt>
                <c:pt idx="468">
                  <c:v>44604</c:v>
                </c:pt>
                <c:pt idx="469">
                  <c:v>44605</c:v>
                </c:pt>
                <c:pt idx="470">
                  <c:v>44606</c:v>
                </c:pt>
                <c:pt idx="471">
                  <c:v>44607</c:v>
                </c:pt>
                <c:pt idx="472">
                  <c:v>44608</c:v>
                </c:pt>
                <c:pt idx="473">
                  <c:v>44609</c:v>
                </c:pt>
                <c:pt idx="474">
                  <c:v>44610</c:v>
                </c:pt>
                <c:pt idx="475">
                  <c:v>44611</c:v>
                </c:pt>
                <c:pt idx="476">
                  <c:v>44612</c:v>
                </c:pt>
                <c:pt idx="477">
                  <c:v>44613</c:v>
                </c:pt>
                <c:pt idx="478">
                  <c:v>44614</c:v>
                </c:pt>
                <c:pt idx="479">
                  <c:v>44615</c:v>
                </c:pt>
                <c:pt idx="480">
                  <c:v>44616</c:v>
                </c:pt>
                <c:pt idx="481">
                  <c:v>44617</c:v>
                </c:pt>
                <c:pt idx="482">
                  <c:v>44618</c:v>
                </c:pt>
                <c:pt idx="483">
                  <c:v>44619</c:v>
                </c:pt>
                <c:pt idx="484">
                  <c:v>44620</c:v>
                </c:pt>
                <c:pt idx="485">
                  <c:v>44621</c:v>
                </c:pt>
                <c:pt idx="486">
                  <c:v>44622</c:v>
                </c:pt>
                <c:pt idx="487">
                  <c:v>44623</c:v>
                </c:pt>
                <c:pt idx="488">
                  <c:v>44624</c:v>
                </c:pt>
                <c:pt idx="489">
                  <c:v>44625</c:v>
                </c:pt>
                <c:pt idx="490">
                  <c:v>44626</c:v>
                </c:pt>
                <c:pt idx="491">
                  <c:v>44627</c:v>
                </c:pt>
                <c:pt idx="492">
                  <c:v>44628</c:v>
                </c:pt>
                <c:pt idx="493">
                  <c:v>44629</c:v>
                </c:pt>
                <c:pt idx="494">
                  <c:v>44630</c:v>
                </c:pt>
                <c:pt idx="495">
                  <c:v>44631</c:v>
                </c:pt>
                <c:pt idx="496">
                  <c:v>44632</c:v>
                </c:pt>
                <c:pt idx="497">
                  <c:v>44633</c:v>
                </c:pt>
                <c:pt idx="498">
                  <c:v>44634</c:v>
                </c:pt>
                <c:pt idx="499">
                  <c:v>44635</c:v>
                </c:pt>
                <c:pt idx="500">
                  <c:v>44636</c:v>
                </c:pt>
                <c:pt idx="501">
                  <c:v>44637</c:v>
                </c:pt>
                <c:pt idx="502">
                  <c:v>44638</c:v>
                </c:pt>
                <c:pt idx="503">
                  <c:v>44639</c:v>
                </c:pt>
                <c:pt idx="504">
                  <c:v>44640</c:v>
                </c:pt>
                <c:pt idx="505">
                  <c:v>44641</c:v>
                </c:pt>
                <c:pt idx="506">
                  <c:v>44642</c:v>
                </c:pt>
                <c:pt idx="507">
                  <c:v>44643</c:v>
                </c:pt>
                <c:pt idx="508">
                  <c:v>44644</c:v>
                </c:pt>
                <c:pt idx="509">
                  <c:v>44645</c:v>
                </c:pt>
                <c:pt idx="510">
                  <c:v>44646</c:v>
                </c:pt>
                <c:pt idx="511">
                  <c:v>44647</c:v>
                </c:pt>
                <c:pt idx="512">
                  <c:v>44648</c:v>
                </c:pt>
                <c:pt idx="513">
                  <c:v>44649</c:v>
                </c:pt>
                <c:pt idx="514">
                  <c:v>44650</c:v>
                </c:pt>
                <c:pt idx="515">
                  <c:v>44651</c:v>
                </c:pt>
                <c:pt idx="516">
                  <c:v>44652</c:v>
                </c:pt>
                <c:pt idx="517">
                  <c:v>44653</c:v>
                </c:pt>
                <c:pt idx="518">
                  <c:v>44654</c:v>
                </c:pt>
                <c:pt idx="519">
                  <c:v>44655</c:v>
                </c:pt>
                <c:pt idx="520">
                  <c:v>44656</c:v>
                </c:pt>
                <c:pt idx="521">
                  <c:v>44657</c:v>
                </c:pt>
                <c:pt idx="522">
                  <c:v>44658</c:v>
                </c:pt>
                <c:pt idx="523">
                  <c:v>44659</c:v>
                </c:pt>
                <c:pt idx="524">
                  <c:v>44660</c:v>
                </c:pt>
                <c:pt idx="525">
                  <c:v>44661</c:v>
                </c:pt>
                <c:pt idx="526">
                  <c:v>44662</c:v>
                </c:pt>
                <c:pt idx="527">
                  <c:v>44663</c:v>
                </c:pt>
                <c:pt idx="528">
                  <c:v>44664</c:v>
                </c:pt>
                <c:pt idx="529">
                  <c:v>44665</c:v>
                </c:pt>
                <c:pt idx="530">
                  <c:v>44666</c:v>
                </c:pt>
                <c:pt idx="531">
                  <c:v>44667</c:v>
                </c:pt>
                <c:pt idx="532">
                  <c:v>44668</c:v>
                </c:pt>
                <c:pt idx="533">
                  <c:v>44669</c:v>
                </c:pt>
                <c:pt idx="534">
                  <c:v>44670</c:v>
                </c:pt>
                <c:pt idx="535">
                  <c:v>44671</c:v>
                </c:pt>
                <c:pt idx="536">
                  <c:v>44672</c:v>
                </c:pt>
                <c:pt idx="537">
                  <c:v>44673</c:v>
                </c:pt>
                <c:pt idx="538">
                  <c:v>44674</c:v>
                </c:pt>
                <c:pt idx="539">
                  <c:v>44675</c:v>
                </c:pt>
                <c:pt idx="540">
                  <c:v>44676</c:v>
                </c:pt>
                <c:pt idx="541">
                  <c:v>44677</c:v>
                </c:pt>
                <c:pt idx="542">
                  <c:v>44678</c:v>
                </c:pt>
                <c:pt idx="543">
                  <c:v>44679</c:v>
                </c:pt>
                <c:pt idx="544">
                  <c:v>44680</c:v>
                </c:pt>
                <c:pt idx="545">
                  <c:v>44681</c:v>
                </c:pt>
                <c:pt idx="546">
                  <c:v>44682</c:v>
                </c:pt>
                <c:pt idx="547">
                  <c:v>44683</c:v>
                </c:pt>
                <c:pt idx="548">
                  <c:v>44684</c:v>
                </c:pt>
                <c:pt idx="549">
                  <c:v>44685</c:v>
                </c:pt>
                <c:pt idx="550">
                  <c:v>44686</c:v>
                </c:pt>
                <c:pt idx="551">
                  <c:v>44687</c:v>
                </c:pt>
                <c:pt idx="552">
                  <c:v>44688</c:v>
                </c:pt>
                <c:pt idx="553">
                  <c:v>44689</c:v>
                </c:pt>
                <c:pt idx="554">
                  <c:v>44690</c:v>
                </c:pt>
                <c:pt idx="555">
                  <c:v>44691</c:v>
                </c:pt>
                <c:pt idx="556">
                  <c:v>44692</c:v>
                </c:pt>
                <c:pt idx="557">
                  <c:v>44693</c:v>
                </c:pt>
                <c:pt idx="558">
                  <c:v>44694</c:v>
                </c:pt>
                <c:pt idx="559">
                  <c:v>44695</c:v>
                </c:pt>
                <c:pt idx="560">
                  <c:v>44696</c:v>
                </c:pt>
                <c:pt idx="561">
                  <c:v>44697</c:v>
                </c:pt>
                <c:pt idx="562">
                  <c:v>44698</c:v>
                </c:pt>
                <c:pt idx="563">
                  <c:v>44699</c:v>
                </c:pt>
                <c:pt idx="564">
                  <c:v>44700</c:v>
                </c:pt>
                <c:pt idx="565">
                  <c:v>44701</c:v>
                </c:pt>
                <c:pt idx="566">
                  <c:v>44702</c:v>
                </c:pt>
                <c:pt idx="567">
                  <c:v>44703</c:v>
                </c:pt>
                <c:pt idx="568">
                  <c:v>44704</c:v>
                </c:pt>
                <c:pt idx="569">
                  <c:v>44705</c:v>
                </c:pt>
                <c:pt idx="570">
                  <c:v>44706</c:v>
                </c:pt>
                <c:pt idx="571">
                  <c:v>44707</c:v>
                </c:pt>
                <c:pt idx="572">
                  <c:v>44708</c:v>
                </c:pt>
                <c:pt idx="573">
                  <c:v>44709</c:v>
                </c:pt>
                <c:pt idx="574">
                  <c:v>44710</c:v>
                </c:pt>
                <c:pt idx="575">
                  <c:v>44711</c:v>
                </c:pt>
                <c:pt idx="576">
                  <c:v>44712</c:v>
                </c:pt>
                <c:pt idx="577">
                  <c:v>44713</c:v>
                </c:pt>
                <c:pt idx="578">
                  <c:v>44714</c:v>
                </c:pt>
                <c:pt idx="579">
                  <c:v>44715</c:v>
                </c:pt>
                <c:pt idx="580">
                  <c:v>44716</c:v>
                </c:pt>
                <c:pt idx="581">
                  <c:v>44717</c:v>
                </c:pt>
                <c:pt idx="582">
                  <c:v>44718</c:v>
                </c:pt>
                <c:pt idx="583">
                  <c:v>44719</c:v>
                </c:pt>
                <c:pt idx="584">
                  <c:v>44720</c:v>
                </c:pt>
                <c:pt idx="585">
                  <c:v>44721</c:v>
                </c:pt>
                <c:pt idx="586">
                  <c:v>44722</c:v>
                </c:pt>
                <c:pt idx="587">
                  <c:v>44723</c:v>
                </c:pt>
                <c:pt idx="588">
                  <c:v>44724</c:v>
                </c:pt>
              </c:numCache>
            </c:numRef>
          </c:cat>
          <c:val>
            <c:numRef>
              <c:f>'NW-John T.'!$B$9:$VR$9</c:f>
              <c:numCache>
                <c:formatCode>General</c:formatCode>
                <c:ptCount val="589"/>
                <c:pt idx="0">
                  <c:v>234</c:v>
                </c:pt>
                <c:pt idx="1">
                  <c:v>213</c:v>
                </c:pt>
                <c:pt idx="2">
                  <c:v>402</c:v>
                </c:pt>
                <c:pt idx="3">
                  <c:v>304</c:v>
                </c:pt>
                <c:pt idx="4">
                  <c:v>178</c:v>
                </c:pt>
                <c:pt idx="5">
                  <c:v>164</c:v>
                </c:pt>
                <c:pt idx="6">
                  <c:v>245</c:v>
                </c:pt>
                <c:pt idx="7">
                  <c:v>167</c:v>
                </c:pt>
                <c:pt idx="8">
                  <c:v>133</c:v>
                </c:pt>
                <c:pt idx="9">
                  <c:v>212</c:v>
                </c:pt>
                <c:pt idx="10">
                  <c:v>191</c:v>
                </c:pt>
                <c:pt idx="11">
                  <c:v>307</c:v>
                </c:pt>
                <c:pt idx="12">
                  <c:v>202</c:v>
                </c:pt>
                <c:pt idx="13">
                  <c:v>157</c:v>
                </c:pt>
                <c:pt idx="14">
                  <c:v>271</c:v>
                </c:pt>
                <c:pt idx="15">
                  <c:v>154</c:v>
                </c:pt>
                <c:pt idx="16">
                  <c:v>146</c:v>
                </c:pt>
                <c:pt idx="17">
                  <c:v>150</c:v>
                </c:pt>
                <c:pt idx="18">
                  <c:v>155</c:v>
                </c:pt>
                <c:pt idx="19">
                  <c:v>140</c:v>
                </c:pt>
                <c:pt idx="20">
                  <c:v>123</c:v>
                </c:pt>
                <c:pt idx="21">
                  <c:v>38</c:v>
                </c:pt>
                <c:pt idx="22">
                  <c:v>194</c:v>
                </c:pt>
                <c:pt idx="23">
                  <c:v>126</c:v>
                </c:pt>
                <c:pt idx="24">
                  <c:v>108</c:v>
                </c:pt>
                <c:pt idx="25">
                  <c:v>85</c:v>
                </c:pt>
                <c:pt idx="26">
                  <c:v>75</c:v>
                </c:pt>
                <c:pt idx="27">
                  <c:v>58</c:v>
                </c:pt>
                <c:pt idx="28">
                  <c:v>70</c:v>
                </c:pt>
                <c:pt idx="29">
                  <c:v>54</c:v>
                </c:pt>
                <c:pt idx="30">
                  <c:v>82</c:v>
                </c:pt>
                <c:pt idx="31">
                  <c:v>148</c:v>
                </c:pt>
                <c:pt idx="32">
                  <c:v>87</c:v>
                </c:pt>
                <c:pt idx="33">
                  <c:v>60</c:v>
                </c:pt>
                <c:pt idx="34">
                  <c:v>40</c:v>
                </c:pt>
                <c:pt idx="35">
                  <c:v>87</c:v>
                </c:pt>
                <c:pt idx="36">
                  <c:v>74</c:v>
                </c:pt>
                <c:pt idx="37">
                  <c:v>59</c:v>
                </c:pt>
                <c:pt idx="38">
                  <c:v>55</c:v>
                </c:pt>
                <c:pt idx="39">
                  <c:v>36</c:v>
                </c:pt>
                <c:pt idx="40">
                  <c:v>135</c:v>
                </c:pt>
                <c:pt idx="41">
                  <c:v>45</c:v>
                </c:pt>
                <c:pt idx="42">
                  <c:v>65</c:v>
                </c:pt>
                <c:pt idx="43">
                  <c:v>40</c:v>
                </c:pt>
                <c:pt idx="44">
                  <c:v>63</c:v>
                </c:pt>
                <c:pt idx="45">
                  <c:v>50</c:v>
                </c:pt>
                <c:pt idx="46">
                  <c:v>37</c:v>
                </c:pt>
                <c:pt idx="47">
                  <c:v>61</c:v>
                </c:pt>
                <c:pt idx="48">
                  <c:v>66</c:v>
                </c:pt>
                <c:pt idx="49">
                  <c:v>52</c:v>
                </c:pt>
                <c:pt idx="50">
                  <c:v>30</c:v>
                </c:pt>
                <c:pt idx="51">
                  <c:v>64</c:v>
                </c:pt>
                <c:pt idx="52">
                  <c:v>58</c:v>
                </c:pt>
                <c:pt idx="53">
                  <c:v>45</c:v>
                </c:pt>
                <c:pt idx="54">
                  <c:v>58</c:v>
                </c:pt>
                <c:pt idx="55">
                  <c:v>22</c:v>
                </c:pt>
                <c:pt idx="56">
                  <c:v>55</c:v>
                </c:pt>
                <c:pt idx="57">
                  <c:v>45</c:v>
                </c:pt>
                <c:pt idx="58">
                  <c:v>65</c:v>
                </c:pt>
                <c:pt idx="59">
                  <c:v>81</c:v>
                </c:pt>
                <c:pt idx="60">
                  <c:v>52</c:v>
                </c:pt>
                <c:pt idx="61">
                  <c:v>61</c:v>
                </c:pt>
                <c:pt idx="62">
                  <c:v>50</c:v>
                </c:pt>
                <c:pt idx="63">
                  <c:v>49</c:v>
                </c:pt>
                <c:pt idx="64">
                  <c:v>70</c:v>
                </c:pt>
                <c:pt idx="65">
                  <c:v>62</c:v>
                </c:pt>
                <c:pt idx="66">
                  <c:v>82</c:v>
                </c:pt>
                <c:pt idx="67">
                  <c:v>111</c:v>
                </c:pt>
                <c:pt idx="68">
                  <c:v>110</c:v>
                </c:pt>
                <c:pt idx="69">
                  <c:v>48</c:v>
                </c:pt>
                <c:pt idx="70">
                  <c:v>75</c:v>
                </c:pt>
                <c:pt idx="71">
                  <c:v>59</c:v>
                </c:pt>
                <c:pt idx="72">
                  <c:v>80</c:v>
                </c:pt>
                <c:pt idx="73">
                  <c:v>86</c:v>
                </c:pt>
                <c:pt idx="74">
                  <c:v>65</c:v>
                </c:pt>
                <c:pt idx="75">
                  <c:v>104</c:v>
                </c:pt>
                <c:pt idx="76">
                  <c:v>49</c:v>
                </c:pt>
                <c:pt idx="77">
                  <c:v>85</c:v>
                </c:pt>
                <c:pt idx="78">
                  <c:v>60</c:v>
                </c:pt>
                <c:pt idx="79">
                  <c:v>84</c:v>
                </c:pt>
                <c:pt idx="80">
                  <c:v>67</c:v>
                </c:pt>
                <c:pt idx="81">
                  <c:v>98</c:v>
                </c:pt>
                <c:pt idx="82">
                  <c:v>71</c:v>
                </c:pt>
                <c:pt idx="83">
                  <c:v>74</c:v>
                </c:pt>
                <c:pt idx="84">
                  <c:v>58</c:v>
                </c:pt>
                <c:pt idx="85">
                  <c:v>107</c:v>
                </c:pt>
                <c:pt idx="86">
                  <c:v>92</c:v>
                </c:pt>
                <c:pt idx="87">
                  <c:v>91</c:v>
                </c:pt>
                <c:pt idx="88">
                  <c:v>55</c:v>
                </c:pt>
                <c:pt idx="89">
                  <c:v>72</c:v>
                </c:pt>
                <c:pt idx="90">
                  <c:v>83</c:v>
                </c:pt>
                <c:pt idx="91">
                  <c:v>53</c:v>
                </c:pt>
                <c:pt idx="92">
                  <c:v>40</c:v>
                </c:pt>
                <c:pt idx="93">
                  <c:v>60</c:v>
                </c:pt>
                <c:pt idx="94">
                  <c:v>73</c:v>
                </c:pt>
                <c:pt idx="95">
                  <c:v>84</c:v>
                </c:pt>
                <c:pt idx="96">
                  <c:v>57</c:v>
                </c:pt>
                <c:pt idx="97">
                  <c:v>59</c:v>
                </c:pt>
                <c:pt idx="98">
                  <c:v>51</c:v>
                </c:pt>
                <c:pt idx="99">
                  <c:v>47</c:v>
                </c:pt>
                <c:pt idx="100">
                  <c:v>59</c:v>
                </c:pt>
                <c:pt idx="101">
                  <c:v>79</c:v>
                </c:pt>
                <c:pt idx="102">
                  <c:v>67</c:v>
                </c:pt>
                <c:pt idx="103">
                  <c:v>76</c:v>
                </c:pt>
                <c:pt idx="104">
                  <c:v>43</c:v>
                </c:pt>
                <c:pt idx="105">
                  <c:v>43</c:v>
                </c:pt>
                <c:pt idx="106">
                  <c:v>29</c:v>
                </c:pt>
                <c:pt idx="107">
                  <c:v>31</c:v>
                </c:pt>
                <c:pt idx="108">
                  <c:v>53</c:v>
                </c:pt>
                <c:pt idx="109">
                  <c:v>38</c:v>
                </c:pt>
                <c:pt idx="110">
                  <c:v>40</c:v>
                </c:pt>
                <c:pt idx="111">
                  <c:v>85</c:v>
                </c:pt>
                <c:pt idx="112">
                  <c:v>35</c:v>
                </c:pt>
                <c:pt idx="113">
                  <c:v>35</c:v>
                </c:pt>
                <c:pt idx="114">
                  <c:v>38</c:v>
                </c:pt>
                <c:pt idx="115">
                  <c:v>66</c:v>
                </c:pt>
                <c:pt idx="116">
                  <c:v>30</c:v>
                </c:pt>
                <c:pt idx="117">
                  <c:v>66</c:v>
                </c:pt>
                <c:pt idx="118">
                  <c:v>52</c:v>
                </c:pt>
                <c:pt idx="119">
                  <c:v>32</c:v>
                </c:pt>
                <c:pt idx="120">
                  <c:v>24</c:v>
                </c:pt>
                <c:pt idx="121">
                  <c:v>30</c:v>
                </c:pt>
                <c:pt idx="122">
                  <c:v>51</c:v>
                </c:pt>
                <c:pt idx="123">
                  <c:v>41</c:v>
                </c:pt>
                <c:pt idx="124">
                  <c:v>30</c:v>
                </c:pt>
                <c:pt idx="125">
                  <c:v>14</c:v>
                </c:pt>
                <c:pt idx="126">
                  <c:v>27</c:v>
                </c:pt>
                <c:pt idx="127">
                  <c:v>28</c:v>
                </c:pt>
                <c:pt idx="128">
                  <c:v>17</c:v>
                </c:pt>
                <c:pt idx="129">
                  <c:v>37</c:v>
                </c:pt>
                <c:pt idx="130">
                  <c:v>32</c:v>
                </c:pt>
                <c:pt idx="131">
                  <c:v>31</c:v>
                </c:pt>
                <c:pt idx="132">
                  <c:v>34</c:v>
                </c:pt>
                <c:pt idx="133">
                  <c:v>30</c:v>
                </c:pt>
                <c:pt idx="134">
                  <c:v>32</c:v>
                </c:pt>
                <c:pt idx="135">
                  <c:v>36</c:v>
                </c:pt>
                <c:pt idx="136">
                  <c:v>25</c:v>
                </c:pt>
                <c:pt idx="137">
                  <c:v>13</c:v>
                </c:pt>
                <c:pt idx="138">
                  <c:v>25</c:v>
                </c:pt>
                <c:pt idx="139">
                  <c:v>26</c:v>
                </c:pt>
                <c:pt idx="140">
                  <c:v>19</c:v>
                </c:pt>
                <c:pt idx="141">
                  <c:v>26</c:v>
                </c:pt>
                <c:pt idx="142">
                  <c:v>29</c:v>
                </c:pt>
                <c:pt idx="143">
                  <c:v>27</c:v>
                </c:pt>
                <c:pt idx="144">
                  <c:v>24</c:v>
                </c:pt>
                <c:pt idx="145">
                  <c:v>16</c:v>
                </c:pt>
                <c:pt idx="146">
                  <c:v>14</c:v>
                </c:pt>
                <c:pt idx="147">
                  <c:v>7</c:v>
                </c:pt>
                <c:pt idx="148">
                  <c:v>15</c:v>
                </c:pt>
                <c:pt idx="149">
                  <c:v>47</c:v>
                </c:pt>
                <c:pt idx="150">
                  <c:v>34</c:v>
                </c:pt>
                <c:pt idx="151">
                  <c:v>18</c:v>
                </c:pt>
                <c:pt idx="152">
                  <c:v>24</c:v>
                </c:pt>
                <c:pt idx="153">
                  <c:v>9</c:v>
                </c:pt>
                <c:pt idx="154">
                  <c:v>20</c:v>
                </c:pt>
                <c:pt idx="155">
                  <c:v>35</c:v>
                </c:pt>
                <c:pt idx="156">
                  <c:v>31</c:v>
                </c:pt>
                <c:pt idx="157">
                  <c:v>31</c:v>
                </c:pt>
                <c:pt idx="158">
                  <c:v>19</c:v>
                </c:pt>
                <c:pt idx="159">
                  <c:v>23</c:v>
                </c:pt>
                <c:pt idx="160">
                  <c:v>28</c:v>
                </c:pt>
                <c:pt idx="161">
                  <c:v>22</c:v>
                </c:pt>
                <c:pt idx="162">
                  <c:v>9</c:v>
                </c:pt>
                <c:pt idx="163">
                  <c:v>19</c:v>
                </c:pt>
                <c:pt idx="164">
                  <c:v>13</c:v>
                </c:pt>
                <c:pt idx="165">
                  <c:v>18</c:v>
                </c:pt>
                <c:pt idx="166">
                  <c:v>11</c:v>
                </c:pt>
                <c:pt idx="167">
                  <c:v>29</c:v>
                </c:pt>
                <c:pt idx="168">
                  <c:v>22</c:v>
                </c:pt>
                <c:pt idx="169">
                  <c:v>33</c:v>
                </c:pt>
                <c:pt idx="170">
                  <c:v>28</c:v>
                </c:pt>
                <c:pt idx="171">
                  <c:v>26</c:v>
                </c:pt>
                <c:pt idx="172">
                  <c:v>13</c:v>
                </c:pt>
                <c:pt idx="173">
                  <c:v>24</c:v>
                </c:pt>
                <c:pt idx="174">
                  <c:v>9</c:v>
                </c:pt>
                <c:pt idx="175">
                  <c:v>12</c:v>
                </c:pt>
                <c:pt idx="176">
                  <c:v>8</c:v>
                </c:pt>
                <c:pt idx="177">
                  <c:v>25</c:v>
                </c:pt>
                <c:pt idx="178">
                  <c:v>27</c:v>
                </c:pt>
                <c:pt idx="179">
                  <c:v>17</c:v>
                </c:pt>
                <c:pt idx="180">
                  <c:v>19</c:v>
                </c:pt>
                <c:pt idx="181">
                  <c:v>10</c:v>
                </c:pt>
                <c:pt idx="182">
                  <c:v>7</c:v>
                </c:pt>
                <c:pt idx="183">
                  <c:v>10</c:v>
                </c:pt>
                <c:pt idx="184">
                  <c:v>9</c:v>
                </c:pt>
                <c:pt idx="185">
                  <c:v>12</c:v>
                </c:pt>
                <c:pt idx="186">
                  <c:v>7</c:v>
                </c:pt>
                <c:pt idx="187">
                  <c:v>16</c:v>
                </c:pt>
                <c:pt idx="188">
                  <c:v>9</c:v>
                </c:pt>
                <c:pt idx="189">
                  <c:v>4</c:v>
                </c:pt>
                <c:pt idx="190">
                  <c:v>8</c:v>
                </c:pt>
                <c:pt idx="191">
                  <c:v>12</c:v>
                </c:pt>
                <c:pt idx="192">
                  <c:v>4</c:v>
                </c:pt>
                <c:pt idx="193">
                  <c:v>5</c:v>
                </c:pt>
                <c:pt idx="194">
                  <c:v>5</c:v>
                </c:pt>
                <c:pt idx="195">
                  <c:v>9</c:v>
                </c:pt>
                <c:pt idx="196">
                  <c:v>8</c:v>
                </c:pt>
                <c:pt idx="197">
                  <c:v>6</c:v>
                </c:pt>
                <c:pt idx="198">
                  <c:v>7</c:v>
                </c:pt>
                <c:pt idx="199">
                  <c:v>9</c:v>
                </c:pt>
                <c:pt idx="200">
                  <c:v>7</c:v>
                </c:pt>
                <c:pt idx="201">
                  <c:v>2</c:v>
                </c:pt>
                <c:pt idx="202">
                  <c:v>5</c:v>
                </c:pt>
                <c:pt idx="203">
                  <c:v>5</c:v>
                </c:pt>
                <c:pt idx="204">
                  <c:v>8</c:v>
                </c:pt>
                <c:pt idx="205">
                  <c:v>3</c:v>
                </c:pt>
                <c:pt idx="206">
                  <c:v>3</c:v>
                </c:pt>
                <c:pt idx="207">
                  <c:v>3</c:v>
                </c:pt>
                <c:pt idx="208">
                  <c:v>2</c:v>
                </c:pt>
                <c:pt idx="209">
                  <c:v>2</c:v>
                </c:pt>
                <c:pt idx="210">
                  <c:v>4</c:v>
                </c:pt>
                <c:pt idx="211">
                  <c:v>3</c:v>
                </c:pt>
                <c:pt idx="212">
                  <c:v>3</c:v>
                </c:pt>
                <c:pt idx="213">
                  <c:v>5</c:v>
                </c:pt>
                <c:pt idx="214">
                  <c:v>2</c:v>
                </c:pt>
                <c:pt idx="215">
                  <c:v>1</c:v>
                </c:pt>
                <c:pt idx="216">
                  <c:v>3</c:v>
                </c:pt>
                <c:pt idx="217">
                  <c:v>2</c:v>
                </c:pt>
                <c:pt idx="218">
                  <c:v>3</c:v>
                </c:pt>
                <c:pt idx="219">
                  <c:v>1</c:v>
                </c:pt>
                <c:pt idx="220">
                  <c:v>0</c:v>
                </c:pt>
                <c:pt idx="221">
                  <c:v>1</c:v>
                </c:pt>
                <c:pt idx="222">
                  <c:v>3</c:v>
                </c:pt>
                <c:pt idx="223">
                  <c:v>0</c:v>
                </c:pt>
                <c:pt idx="224">
                  <c:v>1</c:v>
                </c:pt>
                <c:pt idx="225">
                  <c:v>1</c:v>
                </c:pt>
                <c:pt idx="226">
                  <c:v>3</c:v>
                </c:pt>
                <c:pt idx="227">
                  <c:v>5</c:v>
                </c:pt>
                <c:pt idx="228">
                  <c:v>5</c:v>
                </c:pt>
                <c:pt idx="229">
                  <c:v>4</c:v>
                </c:pt>
                <c:pt idx="230">
                  <c:v>1</c:v>
                </c:pt>
                <c:pt idx="231">
                  <c:v>0</c:v>
                </c:pt>
                <c:pt idx="232">
                  <c:v>6</c:v>
                </c:pt>
                <c:pt idx="233">
                  <c:v>4</c:v>
                </c:pt>
                <c:pt idx="234">
                  <c:v>0</c:v>
                </c:pt>
                <c:pt idx="235">
                  <c:v>2</c:v>
                </c:pt>
                <c:pt idx="236">
                  <c:v>4</c:v>
                </c:pt>
                <c:pt idx="237">
                  <c:v>2</c:v>
                </c:pt>
                <c:pt idx="238">
                  <c:v>1</c:v>
                </c:pt>
                <c:pt idx="239">
                  <c:v>10</c:v>
                </c:pt>
                <c:pt idx="240">
                  <c:v>7</c:v>
                </c:pt>
                <c:pt idx="241">
                  <c:v>2</c:v>
                </c:pt>
                <c:pt idx="242">
                  <c:v>2</c:v>
                </c:pt>
                <c:pt idx="243">
                  <c:v>4</c:v>
                </c:pt>
                <c:pt idx="244">
                  <c:v>0</c:v>
                </c:pt>
                <c:pt idx="245">
                  <c:v>1</c:v>
                </c:pt>
                <c:pt idx="246">
                  <c:v>9</c:v>
                </c:pt>
                <c:pt idx="247">
                  <c:v>8</c:v>
                </c:pt>
                <c:pt idx="248">
                  <c:v>6</c:v>
                </c:pt>
                <c:pt idx="249">
                  <c:v>1</c:v>
                </c:pt>
                <c:pt idx="250">
                  <c:v>11</c:v>
                </c:pt>
                <c:pt idx="251">
                  <c:v>5</c:v>
                </c:pt>
                <c:pt idx="252">
                  <c:v>3</c:v>
                </c:pt>
                <c:pt idx="253">
                  <c:v>15</c:v>
                </c:pt>
                <c:pt idx="254">
                  <c:v>12</c:v>
                </c:pt>
                <c:pt idx="255">
                  <c:v>13</c:v>
                </c:pt>
                <c:pt idx="256">
                  <c:v>3</c:v>
                </c:pt>
                <c:pt idx="257">
                  <c:v>10</c:v>
                </c:pt>
                <c:pt idx="258">
                  <c:v>5</c:v>
                </c:pt>
                <c:pt idx="259">
                  <c:v>3</c:v>
                </c:pt>
                <c:pt idx="260">
                  <c:v>20</c:v>
                </c:pt>
                <c:pt idx="261">
                  <c:v>12</c:v>
                </c:pt>
                <c:pt idx="262">
                  <c:v>14</c:v>
                </c:pt>
                <c:pt idx="263">
                  <c:v>11</c:v>
                </c:pt>
                <c:pt idx="264">
                  <c:v>10</c:v>
                </c:pt>
                <c:pt idx="265">
                  <c:v>2</c:v>
                </c:pt>
                <c:pt idx="266">
                  <c:v>4</c:v>
                </c:pt>
                <c:pt idx="267">
                  <c:v>22</c:v>
                </c:pt>
                <c:pt idx="268">
                  <c:v>11</c:v>
                </c:pt>
                <c:pt idx="269">
                  <c:v>18</c:v>
                </c:pt>
                <c:pt idx="270">
                  <c:v>24</c:v>
                </c:pt>
                <c:pt idx="271">
                  <c:v>33</c:v>
                </c:pt>
                <c:pt idx="272">
                  <c:v>2</c:v>
                </c:pt>
                <c:pt idx="273">
                  <c:v>5</c:v>
                </c:pt>
                <c:pt idx="274">
                  <c:v>22</c:v>
                </c:pt>
                <c:pt idx="275">
                  <c:v>29</c:v>
                </c:pt>
                <c:pt idx="276">
                  <c:v>28</c:v>
                </c:pt>
                <c:pt idx="277">
                  <c:v>17</c:v>
                </c:pt>
                <c:pt idx="278">
                  <c:v>21</c:v>
                </c:pt>
                <c:pt idx="279">
                  <c:v>6</c:v>
                </c:pt>
                <c:pt idx="280">
                  <c:v>26</c:v>
                </c:pt>
                <c:pt idx="281">
                  <c:v>17</c:v>
                </c:pt>
                <c:pt idx="282">
                  <c:v>16</c:v>
                </c:pt>
                <c:pt idx="283">
                  <c:v>16</c:v>
                </c:pt>
                <c:pt idx="284">
                  <c:v>24</c:v>
                </c:pt>
                <c:pt idx="285">
                  <c:v>24</c:v>
                </c:pt>
                <c:pt idx="286">
                  <c:v>12</c:v>
                </c:pt>
                <c:pt idx="287">
                  <c:v>3</c:v>
                </c:pt>
                <c:pt idx="288">
                  <c:v>16</c:v>
                </c:pt>
                <c:pt idx="289">
                  <c:v>25</c:v>
                </c:pt>
                <c:pt idx="290">
                  <c:v>20</c:v>
                </c:pt>
                <c:pt idx="291">
                  <c:v>45</c:v>
                </c:pt>
                <c:pt idx="292">
                  <c:v>30</c:v>
                </c:pt>
                <c:pt idx="293">
                  <c:v>7</c:v>
                </c:pt>
                <c:pt idx="294">
                  <c:v>8</c:v>
                </c:pt>
                <c:pt idx="295">
                  <c:v>24</c:v>
                </c:pt>
                <c:pt idx="296">
                  <c:v>66</c:v>
                </c:pt>
                <c:pt idx="297">
                  <c:v>23</c:v>
                </c:pt>
                <c:pt idx="298">
                  <c:v>15</c:v>
                </c:pt>
                <c:pt idx="299">
                  <c:v>22</c:v>
                </c:pt>
                <c:pt idx="300">
                  <c:v>15</c:v>
                </c:pt>
                <c:pt idx="301">
                  <c:v>5</c:v>
                </c:pt>
                <c:pt idx="302">
                  <c:v>17</c:v>
                </c:pt>
                <c:pt idx="303">
                  <c:v>17</c:v>
                </c:pt>
                <c:pt idx="304">
                  <c:v>19</c:v>
                </c:pt>
                <c:pt idx="305">
                  <c:v>25</c:v>
                </c:pt>
                <c:pt idx="306">
                  <c:v>19</c:v>
                </c:pt>
                <c:pt idx="307">
                  <c:v>5</c:v>
                </c:pt>
                <c:pt idx="308">
                  <c:v>19</c:v>
                </c:pt>
                <c:pt idx="309">
                  <c:v>20</c:v>
                </c:pt>
                <c:pt idx="310">
                  <c:v>9</c:v>
                </c:pt>
                <c:pt idx="311">
                  <c:v>25</c:v>
                </c:pt>
                <c:pt idx="312">
                  <c:v>19</c:v>
                </c:pt>
                <c:pt idx="313">
                  <c:v>17</c:v>
                </c:pt>
                <c:pt idx="314">
                  <c:v>10</c:v>
                </c:pt>
                <c:pt idx="315">
                  <c:v>10</c:v>
                </c:pt>
                <c:pt idx="316">
                  <c:v>14</c:v>
                </c:pt>
                <c:pt idx="317">
                  <c:v>17</c:v>
                </c:pt>
                <c:pt idx="318">
                  <c:v>9</c:v>
                </c:pt>
                <c:pt idx="319">
                  <c:v>15</c:v>
                </c:pt>
                <c:pt idx="320">
                  <c:v>14</c:v>
                </c:pt>
                <c:pt idx="321">
                  <c:v>10</c:v>
                </c:pt>
                <c:pt idx="322">
                  <c:v>6</c:v>
                </c:pt>
                <c:pt idx="323">
                  <c:v>16</c:v>
                </c:pt>
                <c:pt idx="324">
                  <c:v>11</c:v>
                </c:pt>
                <c:pt idx="325">
                  <c:v>16</c:v>
                </c:pt>
                <c:pt idx="326">
                  <c:v>11</c:v>
                </c:pt>
                <c:pt idx="327">
                  <c:v>13</c:v>
                </c:pt>
                <c:pt idx="328">
                  <c:v>25</c:v>
                </c:pt>
                <c:pt idx="329">
                  <c:v>12</c:v>
                </c:pt>
                <c:pt idx="330">
                  <c:v>15</c:v>
                </c:pt>
                <c:pt idx="331">
                  <c:v>13</c:v>
                </c:pt>
                <c:pt idx="332">
                  <c:v>27</c:v>
                </c:pt>
                <c:pt idx="333">
                  <c:v>18</c:v>
                </c:pt>
                <c:pt idx="334">
                  <c:v>15</c:v>
                </c:pt>
                <c:pt idx="335">
                  <c:v>31</c:v>
                </c:pt>
                <c:pt idx="336">
                  <c:v>21</c:v>
                </c:pt>
                <c:pt idx="337">
                  <c:v>14</c:v>
                </c:pt>
                <c:pt idx="338">
                  <c:v>24</c:v>
                </c:pt>
                <c:pt idx="339">
                  <c:v>26</c:v>
                </c:pt>
                <c:pt idx="340">
                  <c:v>24</c:v>
                </c:pt>
                <c:pt idx="341">
                  <c:v>38</c:v>
                </c:pt>
                <c:pt idx="342">
                  <c:v>16</c:v>
                </c:pt>
                <c:pt idx="343">
                  <c:v>17</c:v>
                </c:pt>
                <c:pt idx="344">
                  <c:v>20</c:v>
                </c:pt>
                <c:pt idx="345">
                  <c:v>24</c:v>
                </c:pt>
                <c:pt idx="346">
                  <c:v>11</c:v>
                </c:pt>
                <c:pt idx="347">
                  <c:v>14</c:v>
                </c:pt>
                <c:pt idx="348">
                  <c:v>12</c:v>
                </c:pt>
                <c:pt idx="349">
                  <c:v>17</c:v>
                </c:pt>
                <c:pt idx="350">
                  <c:v>29</c:v>
                </c:pt>
                <c:pt idx="351">
                  <c:v>16</c:v>
                </c:pt>
                <c:pt idx="352">
                  <c:v>28</c:v>
                </c:pt>
                <c:pt idx="353">
                  <c:v>23</c:v>
                </c:pt>
                <c:pt idx="354">
                  <c:v>20</c:v>
                </c:pt>
                <c:pt idx="355">
                  <c:v>20</c:v>
                </c:pt>
                <c:pt idx="356">
                  <c:v>30</c:v>
                </c:pt>
                <c:pt idx="357">
                  <c:v>12</c:v>
                </c:pt>
                <c:pt idx="358">
                  <c:v>17</c:v>
                </c:pt>
                <c:pt idx="359">
                  <c:v>30</c:v>
                </c:pt>
                <c:pt idx="360">
                  <c:v>57</c:v>
                </c:pt>
                <c:pt idx="361">
                  <c:v>31</c:v>
                </c:pt>
                <c:pt idx="362">
                  <c:v>44</c:v>
                </c:pt>
                <c:pt idx="363">
                  <c:v>30</c:v>
                </c:pt>
                <c:pt idx="364">
                  <c:v>38</c:v>
                </c:pt>
                <c:pt idx="365">
                  <c:v>22</c:v>
                </c:pt>
                <c:pt idx="366">
                  <c:v>36</c:v>
                </c:pt>
                <c:pt idx="367">
                  <c:v>54</c:v>
                </c:pt>
                <c:pt idx="368">
                  <c:v>67</c:v>
                </c:pt>
                <c:pt idx="369">
                  <c:v>57</c:v>
                </c:pt>
                <c:pt idx="370">
                  <c:v>39</c:v>
                </c:pt>
                <c:pt idx="371">
                  <c:v>54</c:v>
                </c:pt>
                <c:pt idx="372">
                  <c:v>64</c:v>
                </c:pt>
                <c:pt idx="373">
                  <c:v>44</c:v>
                </c:pt>
                <c:pt idx="374">
                  <c:v>61</c:v>
                </c:pt>
                <c:pt idx="375">
                  <c:v>53</c:v>
                </c:pt>
                <c:pt idx="376">
                  <c:v>58</c:v>
                </c:pt>
                <c:pt idx="377">
                  <c:v>63</c:v>
                </c:pt>
                <c:pt idx="378">
                  <c:v>70</c:v>
                </c:pt>
                <c:pt idx="379">
                  <c:v>53</c:v>
                </c:pt>
                <c:pt idx="380">
                  <c:v>77</c:v>
                </c:pt>
                <c:pt idx="381">
                  <c:v>94</c:v>
                </c:pt>
                <c:pt idx="382">
                  <c:v>119</c:v>
                </c:pt>
                <c:pt idx="383">
                  <c:v>93</c:v>
                </c:pt>
                <c:pt idx="384">
                  <c:v>42</c:v>
                </c:pt>
                <c:pt idx="385">
                  <c:v>89</c:v>
                </c:pt>
                <c:pt idx="386">
                  <c:v>103</c:v>
                </c:pt>
                <c:pt idx="387">
                  <c:v>123</c:v>
                </c:pt>
                <c:pt idx="388">
                  <c:v>134</c:v>
                </c:pt>
                <c:pt idx="389">
                  <c:v>30</c:v>
                </c:pt>
                <c:pt idx="390">
                  <c:v>77</c:v>
                </c:pt>
                <c:pt idx="391">
                  <c:v>33</c:v>
                </c:pt>
                <c:pt idx="392">
                  <c:v>65</c:v>
                </c:pt>
                <c:pt idx="393">
                  <c:v>90</c:v>
                </c:pt>
                <c:pt idx="394">
                  <c:v>180</c:v>
                </c:pt>
                <c:pt idx="395">
                  <c:v>137</c:v>
                </c:pt>
                <c:pt idx="396">
                  <c:v>90</c:v>
                </c:pt>
                <c:pt idx="397">
                  <c:v>109</c:v>
                </c:pt>
                <c:pt idx="398">
                  <c:v>89</c:v>
                </c:pt>
                <c:pt idx="399">
                  <c:v>95</c:v>
                </c:pt>
                <c:pt idx="400">
                  <c:v>107</c:v>
                </c:pt>
                <c:pt idx="401">
                  <c:v>119</c:v>
                </c:pt>
                <c:pt idx="402">
                  <c:v>110</c:v>
                </c:pt>
                <c:pt idx="403">
                  <c:v>102</c:v>
                </c:pt>
                <c:pt idx="404">
                  <c:v>102</c:v>
                </c:pt>
                <c:pt idx="405">
                  <c:v>81</c:v>
                </c:pt>
                <c:pt idx="406">
                  <c:v>94</c:v>
                </c:pt>
                <c:pt idx="407">
                  <c:v>72</c:v>
                </c:pt>
                <c:pt idx="408">
                  <c:v>63</c:v>
                </c:pt>
                <c:pt idx="409">
                  <c:v>76</c:v>
                </c:pt>
                <c:pt idx="410">
                  <c:v>73</c:v>
                </c:pt>
                <c:pt idx="411">
                  <c:v>76</c:v>
                </c:pt>
                <c:pt idx="412">
                  <c:v>53</c:v>
                </c:pt>
                <c:pt idx="413">
                  <c:v>32</c:v>
                </c:pt>
                <c:pt idx="414">
                  <c:v>36</c:v>
                </c:pt>
                <c:pt idx="415">
                  <c:v>35</c:v>
                </c:pt>
                <c:pt idx="416">
                  <c:v>50</c:v>
                </c:pt>
                <c:pt idx="417">
                  <c:v>40</c:v>
                </c:pt>
                <c:pt idx="418">
                  <c:v>77</c:v>
                </c:pt>
                <c:pt idx="419">
                  <c:v>22</c:v>
                </c:pt>
                <c:pt idx="420">
                  <c:v>34</c:v>
                </c:pt>
                <c:pt idx="421">
                  <c:v>53</c:v>
                </c:pt>
                <c:pt idx="422">
                  <c:v>87</c:v>
                </c:pt>
                <c:pt idx="423">
                  <c:v>112</c:v>
                </c:pt>
                <c:pt idx="424">
                  <c:v>128</c:v>
                </c:pt>
                <c:pt idx="425">
                  <c:v>102</c:v>
                </c:pt>
                <c:pt idx="426">
                  <c:v>19</c:v>
                </c:pt>
                <c:pt idx="427">
                  <c:v>78</c:v>
                </c:pt>
                <c:pt idx="428">
                  <c:v>115</c:v>
                </c:pt>
                <c:pt idx="429">
                  <c:v>121</c:v>
                </c:pt>
                <c:pt idx="430">
                  <c:v>117</c:v>
                </c:pt>
                <c:pt idx="431">
                  <c:v>113</c:v>
                </c:pt>
                <c:pt idx="432">
                  <c:v>123</c:v>
                </c:pt>
                <c:pt idx="433">
                  <c:v>222</c:v>
                </c:pt>
                <c:pt idx="434">
                  <c:v>141</c:v>
                </c:pt>
                <c:pt idx="435">
                  <c:v>175</c:v>
                </c:pt>
                <c:pt idx="436">
                  <c:v>228</c:v>
                </c:pt>
                <c:pt idx="437">
                  <c:v>189</c:v>
                </c:pt>
                <c:pt idx="438">
                  <c:v>518</c:v>
                </c:pt>
                <c:pt idx="439">
                  <c:v>250</c:v>
                </c:pt>
                <c:pt idx="440">
                  <c:v>466</c:v>
                </c:pt>
                <c:pt idx="441">
                  <c:v>237</c:v>
                </c:pt>
                <c:pt idx="442">
                  <c:v>397</c:v>
                </c:pt>
                <c:pt idx="443">
                  <c:v>361</c:v>
                </c:pt>
                <c:pt idx="444">
                  <c:v>556</c:v>
                </c:pt>
                <c:pt idx="445">
                  <c:v>462</c:v>
                </c:pt>
                <c:pt idx="446">
                  <c:v>448</c:v>
                </c:pt>
                <c:pt idx="447">
                  <c:v>310</c:v>
                </c:pt>
                <c:pt idx="448">
                  <c:v>317</c:v>
                </c:pt>
                <c:pt idx="449">
                  <c:v>301</c:v>
                </c:pt>
                <c:pt idx="450">
                  <c:v>354</c:v>
                </c:pt>
                <c:pt idx="451">
                  <c:v>288</c:v>
                </c:pt>
                <c:pt idx="452">
                  <c:v>310</c:v>
                </c:pt>
                <c:pt idx="453">
                  <c:v>289</c:v>
                </c:pt>
                <c:pt idx="454">
                  <c:v>166</c:v>
                </c:pt>
                <c:pt idx="455">
                  <c:v>168</c:v>
                </c:pt>
                <c:pt idx="456">
                  <c:v>215</c:v>
                </c:pt>
                <c:pt idx="457">
                  <c:v>234</c:v>
                </c:pt>
                <c:pt idx="458">
                  <c:v>227</c:v>
                </c:pt>
                <c:pt idx="459">
                  <c:v>205</c:v>
                </c:pt>
                <c:pt idx="460">
                  <c:v>176</c:v>
                </c:pt>
                <c:pt idx="461">
                  <c:v>124</c:v>
                </c:pt>
                <c:pt idx="462">
                  <c:v>123</c:v>
                </c:pt>
                <c:pt idx="463">
                  <c:v>171</c:v>
                </c:pt>
                <c:pt idx="464">
                  <c:v>61</c:v>
                </c:pt>
                <c:pt idx="465">
                  <c:v>67</c:v>
                </c:pt>
                <c:pt idx="466">
                  <c:v>135</c:v>
                </c:pt>
                <c:pt idx="467">
                  <c:v>81</c:v>
                </c:pt>
                <c:pt idx="468">
                  <c:v>61</c:v>
                </c:pt>
                <c:pt idx="469">
                  <c:v>37</c:v>
                </c:pt>
                <c:pt idx="470">
                  <c:v>32</c:v>
                </c:pt>
                <c:pt idx="471">
                  <c:v>42</c:v>
                </c:pt>
                <c:pt idx="472">
                  <c:v>46</c:v>
                </c:pt>
                <c:pt idx="473">
                  <c:v>52</c:v>
                </c:pt>
                <c:pt idx="474">
                  <c:v>21</c:v>
                </c:pt>
                <c:pt idx="475">
                  <c:v>42</c:v>
                </c:pt>
                <c:pt idx="476">
                  <c:v>29</c:v>
                </c:pt>
                <c:pt idx="477">
                  <c:v>16</c:v>
                </c:pt>
                <c:pt idx="478">
                  <c:v>10</c:v>
                </c:pt>
                <c:pt idx="479">
                  <c:v>30</c:v>
                </c:pt>
                <c:pt idx="480">
                  <c:v>30</c:v>
                </c:pt>
                <c:pt idx="481">
                  <c:v>15</c:v>
                </c:pt>
                <c:pt idx="482">
                  <c:v>26</c:v>
                </c:pt>
                <c:pt idx="483">
                  <c:v>13</c:v>
                </c:pt>
                <c:pt idx="484">
                  <c:v>13</c:v>
                </c:pt>
                <c:pt idx="485">
                  <c:v>18</c:v>
                </c:pt>
                <c:pt idx="486">
                  <c:v>17</c:v>
                </c:pt>
                <c:pt idx="487">
                  <c:v>17</c:v>
                </c:pt>
                <c:pt idx="488">
                  <c:v>77</c:v>
                </c:pt>
                <c:pt idx="489">
                  <c:v>64</c:v>
                </c:pt>
                <c:pt idx="490">
                  <c:v>31</c:v>
                </c:pt>
                <c:pt idx="491">
                  <c:v>12</c:v>
                </c:pt>
                <c:pt idx="492">
                  <c:v>5</c:v>
                </c:pt>
                <c:pt idx="493">
                  <c:v>12</c:v>
                </c:pt>
                <c:pt idx="494">
                  <c:v>17</c:v>
                </c:pt>
                <c:pt idx="495">
                  <c:v>167</c:v>
                </c:pt>
                <c:pt idx="496">
                  <c:v>56</c:v>
                </c:pt>
                <c:pt idx="497">
                  <c:v>16</c:v>
                </c:pt>
                <c:pt idx="498">
                  <c:v>3</c:v>
                </c:pt>
                <c:pt idx="499">
                  <c:v>11</c:v>
                </c:pt>
                <c:pt idx="500">
                  <c:v>27</c:v>
                </c:pt>
                <c:pt idx="501">
                  <c:v>24</c:v>
                </c:pt>
                <c:pt idx="502">
                  <c:v>29</c:v>
                </c:pt>
                <c:pt idx="503">
                  <c:v>25</c:v>
                </c:pt>
                <c:pt idx="504">
                  <c:v>22</c:v>
                </c:pt>
                <c:pt idx="505">
                  <c:v>19</c:v>
                </c:pt>
                <c:pt idx="506">
                  <c:v>16</c:v>
                </c:pt>
                <c:pt idx="507">
                  <c:v>44</c:v>
                </c:pt>
                <c:pt idx="508">
                  <c:v>45</c:v>
                </c:pt>
                <c:pt idx="509">
                  <c:v>34</c:v>
                </c:pt>
                <c:pt idx="510">
                  <c:v>45</c:v>
                </c:pt>
                <c:pt idx="511">
                  <c:v>14</c:v>
                </c:pt>
                <c:pt idx="512">
                  <c:v>22</c:v>
                </c:pt>
                <c:pt idx="513">
                  <c:v>26</c:v>
                </c:pt>
                <c:pt idx="514">
                  <c:v>13</c:v>
                </c:pt>
                <c:pt idx="515">
                  <c:v>4</c:v>
                </c:pt>
                <c:pt idx="516">
                  <c:v>12</c:v>
                </c:pt>
                <c:pt idx="517">
                  <c:v>20</c:v>
                </c:pt>
                <c:pt idx="518">
                  <c:v>16</c:v>
                </c:pt>
                <c:pt idx="519">
                  <c:v>13</c:v>
                </c:pt>
                <c:pt idx="520">
                  <c:v>23</c:v>
                </c:pt>
                <c:pt idx="521">
                  <c:v>32</c:v>
                </c:pt>
                <c:pt idx="522">
                  <c:v>38</c:v>
                </c:pt>
                <c:pt idx="523">
                  <c:v>61</c:v>
                </c:pt>
                <c:pt idx="524">
                  <c:v>20</c:v>
                </c:pt>
                <c:pt idx="525">
                  <c:v>6</c:v>
                </c:pt>
                <c:pt idx="526">
                  <c:v>7</c:v>
                </c:pt>
                <c:pt idx="527">
                  <c:v>12</c:v>
                </c:pt>
                <c:pt idx="528">
                  <c:v>21</c:v>
                </c:pt>
                <c:pt idx="529">
                  <c:v>15</c:v>
                </c:pt>
                <c:pt idx="530">
                  <c:v>6</c:v>
                </c:pt>
                <c:pt idx="531">
                  <c:v>11</c:v>
                </c:pt>
                <c:pt idx="532">
                  <c:v>3</c:v>
                </c:pt>
                <c:pt idx="533">
                  <c:v>4</c:v>
                </c:pt>
                <c:pt idx="534">
                  <c:v>4</c:v>
                </c:pt>
                <c:pt idx="535">
                  <c:v>6</c:v>
                </c:pt>
                <c:pt idx="536">
                  <c:v>10</c:v>
                </c:pt>
                <c:pt idx="537">
                  <c:v>18</c:v>
                </c:pt>
                <c:pt idx="538">
                  <c:v>7</c:v>
                </c:pt>
                <c:pt idx="539">
                  <c:v>6</c:v>
                </c:pt>
                <c:pt idx="540">
                  <c:v>3</c:v>
                </c:pt>
                <c:pt idx="541">
                  <c:v>3</c:v>
                </c:pt>
                <c:pt idx="542">
                  <c:v>8</c:v>
                </c:pt>
                <c:pt idx="543">
                  <c:v>16</c:v>
                </c:pt>
                <c:pt idx="544">
                  <c:v>8</c:v>
                </c:pt>
                <c:pt idx="545">
                  <c:v>1</c:v>
                </c:pt>
                <c:pt idx="546">
                  <c:v>0</c:v>
                </c:pt>
                <c:pt idx="547">
                  <c:v>14</c:v>
                </c:pt>
                <c:pt idx="548">
                  <c:v>12</c:v>
                </c:pt>
                <c:pt idx="549">
                  <c:v>6</c:v>
                </c:pt>
                <c:pt idx="550">
                  <c:v>14</c:v>
                </c:pt>
                <c:pt idx="551">
                  <c:v>7</c:v>
                </c:pt>
                <c:pt idx="552">
                  <c:v>22</c:v>
                </c:pt>
                <c:pt idx="553">
                  <c:v>13</c:v>
                </c:pt>
                <c:pt idx="554">
                  <c:v>4</c:v>
                </c:pt>
                <c:pt idx="555">
                  <c:v>24</c:v>
                </c:pt>
                <c:pt idx="556">
                  <c:v>5</c:v>
                </c:pt>
                <c:pt idx="557">
                  <c:v>27</c:v>
                </c:pt>
                <c:pt idx="558">
                  <c:v>24</c:v>
                </c:pt>
                <c:pt idx="559">
                  <c:v>28</c:v>
                </c:pt>
                <c:pt idx="560">
                  <c:v>13</c:v>
                </c:pt>
                <c:pt idx="561">
                  <c:v>22</c:v>
                </c:pt>
                <c:pt idx="562">
                  <c:v>15</c:v>
                </c:pt>
                <c:pt idx="563">
                  <c:v>35</c:v>
                </c:pt>
                <c:pt idx="564">
                  <c:v>29</c:v>
                </c:pt>
                <c:pt idx="565">
                  <c:v>35</c:v>
                </c:pt>
                <c:pt idx="566">
                  <c:v>31</c:v>
                </c:pt>
                <c:pt idx="567">
                  <c:v>26</c:v>
                </c:pt>
                <c:pt idx="568">
                  <c:v>47</c:v>
                </c:pt>
                <c:pt idx="569">
                  <c:v>50</c:v>
                </c:pt>
                <c:pt idx="570">
                  <c:v>43</c:v>
                </c:pt>
                <c:pt idx="571">
                  <c:v>31</c:v>
                </c:pt>
                <c:pt idx="572">
                  <c:v>39</c:v>
                </c:pt>
                <c:pt idx="573">
                  <c:v>21</c:v>
                </c:pt>
                <c:pt idx="574">
                  <c:v>37</c:v>
                </c:pt>
                <c:pt idx="575">
                  <c:v>21</c:v>
                </c:pt>
                <c:pt idx="576">
                  <c:v>25</c:v>
                </c:pt>
                <c:pt idx="577">
                  <c:v>47</c:v>
                </c:pt>
                <c:pt idx="578">
                  <c:v>44</c:v>
                </c:pt>
                <c:pt idx="579">
                  <c:v>32</c:v>
                </c:pt>
                <c:pt idx="580">
                  <c:v>29</c:v>
                </c:pt>
                <c:pt idx="581">
                  <c:v>45</c:v>
                </c:pt>
                <c:pt idx="582">
                  <c:v>35</c:v>
                </c:pt>
                <c:pt idx="583">
                  <c:v>29</c:v>
                </c:pt>
                <c:pt idx="584">
                  <c:v>49</c:v>
                </c:pt>
                <c:pt idx="585">
                  <c:v>64</c:v>
                </c:pt>
                <c:pt idx="586">
                  <c:v>42</c:v>
                </c:pt>
                <c:pt idx="587">
                  <c:v>54</c:v>
                </c:pt>
                <c:pt idx="588">
                  <c:v>27</c:v>
                </c:pt>
              </c:numCache>
            </c:numRef>
          </c:val>
          <c:smooth val="0"/>
          <c:extLst>
            <c:ext xmlns:c16="http://schemas.microsoft.com/office/drawing/2014/chart" uri="{C3380CC4-5D6E-409C-BE32-E72D297353CC}">
              <c16:uniqueId val="{00000000-5C60-4AD8-B9EB-960021129B7E}"/>
            </c:ext>
          </c:extLst>
        </c:ser>
        <c:dLbls>
          <c:showLegendKey val="0"/>
          <c:showVal val="0"/>
          <c:showCatName val="0"/>
          <c:showSerName val="0"/>
          <c:showPercent val="0"/>
          <c:showBubbleSize val="0"/>
        </c:dLbls>
        <c:smooth val="0"/>
        <c:axId val="669425600"/>
        <c:axId val="669424288"/>
        <c:extLst>
          <c:ext xmlns:c15="http://schemas.microsoft.com/office/drawing/2012/chart" uri="{02D57815-91ED-43cb-92C2-25804820EDAC}">
            <c15:filteredLineSeries>
              <c15:ser>
                <c:idx val="1"/>
                <c:order val="1"/>
                <c:tx>
                  <c:strRef>
                    <c:extLst>
                      <c:ext uri="{02D57815-91ED-43cb-92C2-25804820EDAC}">
                        <c15:formulaRef>
                          <c15:sqref>'NW-John T.'!$A$10</c15:sqref>
                        </c15:formulaRef>
                      </c:ext>
                    </c:extLst>
                    <c:strCache>
                      <c:ptCount val="1"/>
                      <c:pt idx="0">
                        <c:v>Date</c:v>
                      </c:pt>
                    </c:strCache>
                  </c:strRef>
                </c:tx>
                <c:spPr>
                  <a:ln w="28575" cap="rnd">
                    <a:solidFill>
                      <a:schemeClr val="accent2"/>
                    </a:solidFill>
                    <a:round/>
                  </a:ln>
                  <a:effectLst/>
                </c:spPr>
                <c:marker>
                  <c:symbol val="none"/>
                </c:marker>
                <c:cat>
                  <c:numRef>
                    <c:extLst>
                      <c:ext uri="{02D57815-91ED-43cb-92C2-25804820EDAC}">
                        <c15:formulaRef>
                          <c15:sqref>'NW-John T.'!$B$10:$VR$10</c15:sqref>
                        </c15:formulaRef>
                      </c:ext>
                    </c:extLst>
                    <c:numCache>
                      <c:formatCode>m/d/yy</c:formatCode>
                      <c:ptCount val="589"/>
                      <c:pt idx="0">
                        <c:v>44136</c:v>
                      </c:pt>
                      <c:pt idx="1">
                        <c:v>44137</c:v>
                      </c:pt>
                      <c:pt idx="2">
                        <c:v>44138</c:v>
                      </c:pt>
                      <c:pt idx="3">
                        <c:v>44139</c:v>
                      </c:pt>
                      <c:pt idx="4">
                        <c:v>44140</c:v>
                      </c:pt>
                      <c:pt idx="5">
                        <c:v>44141</c:v>
                      </c:pt>
                      <c:pt idx="6">
                        <c:v>44142</c:v>
                      </c:pt>
                      <c:pt idx="7">
                        <c:v>44143</c:v>
                      </c:pt>
                      <c:pt idx="8">
                        <c:v>44144</c:v>
                      </c:pt>
                      <c:pt idx="9">
                        <c:v>44145</c:v>
                      </c:pt>
                      <c:pt idx="10">
                        <c:v>44146</c:v>
                      </c:pt>
                      <c:pt idx="11">
                        <c:v>44147</c:v>
                      </c:pt>
                      <c:pt idx="12">
                        <c:v>44148</c:v>
                      </c:pt>
                      <c:pt idx="13">
                        <c:v>44149</c:v>
                      </c:pt>
                      <c:pt idx="14">
                        <c:v>44150</c:v>
                      </c:pt>
                      <c:pt idx="15">
                        <c:v>44151</c:v>
                      </c:pt>
                      <c:pt idx="16">
                        <c:v>44152</c:v>
                      </c:pt>
                      <c:pt idx="17">
                        <c:v>44153</c:v>
                      </c:pt>
                      <c:pt idx="18">
                        <c:v>44154</c:v>
                      </c:pt>
                      <c:pt idx="19">
                        <c:v>44155</c:v>
                      </c:pt>
                      <c:pt idx="20">
                        <c:v>44156</c:v>
                      </c:pt>
                      <c:pt idx="21">
                        <c:v>44157</c:v>
                      </c:pt>
                      <c:pt idx="22">
                        <c:v>44158</c:v>
                      </c:pt>
                      <c:pt idx="23">
                        <c:v>44159</c:v>
                      </c:pt>
                      <c:pt idx="24">
                        <c:v>44160</c:v>
                      </c:pt>
                      <c:pt idx="25">
                        <c:v>44161</c:v>
                      </c:pt>
                      <c:pt idx="26">
                        <c:v>44162</c:v>
                      </c:pt>
                      <c:pt idx="27">
                        <c:v>44163</c:v>
                      </c:pt>
                      <c:pt idx="28">
                        <c:v>44164</c:v>
                      </c:pt>
                      <c:pt idx="29">
                        <c:v>44165</c:v>
                      </c:pt>
                      <c:pt idx="30">
                        <c:v>44166</c:v>
                      </c:pt>
                      <c:pt idx="31">
                        <c:v>44167</c:v>
                      </c:pt>
                      <c:pt idx="32">
                        <c:v>44168</c:v>
                      </c:pt>
                      <c:pt idx="33">
                        <c:v>44169</c:v>
                      </c:pt>
                      <c:pt idx="34">
                        <c:v>44170</c:v>
                      </c:pt>
                      <c:pt idx="35">
                        <c:v>44171</c:v>
                      </c:pt>
                      <c:pt idx="36">
                        <c:v>44172</c:v>
                      </c:pt>
                      <c:pt idx="37">
                        <c:v>44173</c:v>
                      </c:pt>
                      <c:pt idx="38">
                        <c:v>44174</c:v>
                      </c:pt>
                      <c:pt idx="39">
                        <c:v>44175</c:v>
                      </c:pt>
                      <c:pt idx="40">
                        <c:v>44176</c:v>
                      </c:pt>
                      <c:pt idx="41">
                        <c:v>44177</c:v>
                      </c:pt>
                      <c:pt idx="42">
                        <c:v>44178</c:v>
                      </c:pt>
                      <c:pt idx="43">
                        <c:v>44179</c:v>
                      </c:pt>
                      <c:pt idx="44">
                        <c:v>44180</c:v>
                      </c:pt>
                      <c:pt idx="45">
                        <c:v>44181</c:v>
                      </c:pt>
                      <c:pt idx="46">
                        <c:v>44182</c:v>
                      </c:pt>
                      <c:pt idx="47">
                        <c:v>44183</c:v>
                      </c:pt>
                      <c:pt idx="48">
                        <c:v>44184</c:v>
                      </c:pt>
                      <c:pt idx="49">
                        <c:v>44185</c:v>
                      </c:pt>
                      <c:pt idx="50">
                        <c:v>44186</c:v>
                      </c:pt>
                      <c:pt idx="51">
                        <c:v>44187</c:v>
                      </c:pt>
                      <c:pt idx="52">
                        <c:v>44188</c:v>
                      </c:pt>
                      <c:pt idx="53">
                        <c:v>44189</c:v>
                      </c:pt>
                      <c:pt idx="54">
                        <c:v>44190</c:v>
                      </c:pt>
                      <c:pt idx="55">
                        <c:v>44191</c:v>
                      </c:pt>
                      <c:pt idx="56">
                        <c:v>44192</c:v>
                      </c:pt>
                      <c:pt idx="57">
                        <c:v>44193</c:v>
                      </c:pt>
                      <c:pt idx="58">
                        <c:v>44194</c:v>
                      </c:pt>
                      <c:pt idx="59">
                        <c:v>44195</c:v>
                      </c:pt>
                      <c:pt idx="60">
                        <c:v>44196</c:v>
                      </c:pt>
                      <c:pt idx="61">
                        <c:v>44197</c:v>
                      </c:pt>
                      <c:pt idx="62">
                        <c:v>44198</c:v>
                      </c:pt>
                      <c:pt idx="63">
                        <c:v>44199</c:v>
                      </c:pt>
                      <c:pt idx="64">
                        <c:v>44200</c:v>
                      </c:pt>
                      <c:pt idx="65">
                        <c:v>44201</c:v>
                      </c:pt>
                      <c:pt idx="66">
                        <c:v>44202</c:v>
                      </c:pt>
                      <c:pt idx="67">
                        <c:v>44203</c:v>
                      </c:pt>
                      <c:pt idx="68">
                        <c:v>44204</c:v>
                      </c:pt>
                      <c:pt idx="69">
                        <c:v>44205</c:v>
                      </c:pt>
                      <c:pt idx="70">
                        <c:v>44206</c:v>
                      </c:pt>
                      <c:pt idx="71">
                        <c:v>44207</c:v>
                      </c:pt>
                      <c:pt idx="72">
                        <c:v>44208</c:v>
                      </c:pt>
                      <c:pt idx="73">
                        <c:v>44209</c:v>
                      </c:pt>
                      <c:pt idx="74">
                        <c:v>44210</c:v>
                      </c:pt>
                      <c:pt idx="75">
                        <c:v>44211</c:v>
                      </c:pt>
                      <c:pt idx="76">
                        <c:v>44212</c:v>
                      </c:pt>
                      <c:pt idx="77">
                        <c:v>44213</c:v>
                      </c:pt>
                      <c:pt idx="78">
                        <c:v>44214</c:v>
                      </c:pt>
                      <c:pt idx="79">
                        <c:v>44215</c:v>
                      </c:pt>
                      <c:pt idx="80">
                        <c:v>44216</c:v>
                      </c:pt>
                      <c:pt idx="81">
                        <c:v>44217</c:v>
                      </c:pt>
                      <c:pt idx="82">
                        <c:v>44218</c:v>
                      </c:pt>
                      <c:pt idx="83">
                        <c:v>44219</c:v>
                      </c:pt>
                      <c:pt idx="84">
                        <c:v>44220</c:v>
                      </c:pt>
                      <c:pt idx="85">
                        <c:v>44221</c:v>
                      </c:pt>
                      <c:pt idx="86">
                        <c:v>44222</c:v>
                      </c:pt>
                      <c:pt idx="87">
                        <c:v>44223</c:v>
                      </c:pt>
                      <c:pt idx="88">
                        <c:v>44224</c:v>
                      </c:pt>
                      <c:pt idx="89">
                        <c:v>44225</c:v>
                      </c:pt>
                      <c:pt idx="90">
                        <c:v>44226</c:v>
                      </c:pt>
                      <c:pt idx="91">
                        <c:v>44227</c:v>
                      </c:pt>
                      <c:pt idx="92">
                        <c:v>44228</c:v>
                      </c:pt>
                      <c:pt idx="93">
                        <c:v>44229</c:v>
                      </c:pt>
                      <c:pt idx="94">
                        <c:v>44230</c:v>
                      </c:pt>
                      <c:pt idx="95">
                        <c:v>44231</c:v>
                      </c:pt>
                      <c:pt idx="96">
                        <c:v>44232</c:v>
                      </c:pt>
                      <c:pt idx="97">
                        <c:v>44233</c:v>
                      </c:pt>
                      <c:pt idx="98">
                        <c:v>44234</c:v>
                      </c:pt>
                      <c:pt idx="99">
                        <c:v>44235</c:v>
                      </c:pt>
                      <c:pt idx="100">
                        <c:v>44236</c:v>
                      </c:pt>
                      <c:pt idx="101">
                        <c:v>44237</c:v>
                      </c:pt>
                      <c:pt idx="102">
                        <c:v>44238</c:v>
                      </c:pt>
                      <c:pt idx="103">
                        <c:v>44239</c:v>
                      </c:pt>
                      <c:pt idx="104">
                        <c:v>44240</c:v>
                      </c:pt>
                      <c:pt idx="105">
                        <c:v>44241</c:v>
                      </c:pt>
                      <c:pt idx="106">
                        <c:v>44242</c:v>
                      </c:pt>
                      <c:pt idx="107">
                        <c:v>44243</c:v>
                      </c:pt>
                      <c:pt idx="108">
                        <c:v>44244</c:v>
                      </c:pt>
                      <c:pt idx="109">
                        <c:v>44245</c:v>
                      </c:pt>
                      <c:pt idx="110">
                        <c:v>44246</c:v>
                      </c:pt>
                      <c:pt idx="111">
                        <c:v>44247</c:v>
                      </c:pt>
                      <c:pt idx="112">
                        <c:v>44248</c:v>
                      </c:pt>
                      <c:pt idx="113">
                        <c:v>44249</c:v>
                      </c:pt>
                      <c:pt idx="114">
                        <c:v>44250</c:v>
                      </c:pt>
                      <c:pt idx="115">
                        <c:v>44251</c:v>
                      </c:pt>
                      <c:pt idx="116">
                        <c:v>44252</c:v>
                      </c:pt>
                      <c:pt idx="117">
                        <c:v>44253</c:v>
                      </c:pt>
                      <c:pt idx="118">
                        <c:v>44254</c:v>
                      </c:pt>
                      <c:pt idx="119">
                        <c:v>44255</c:v>
                      </c:pt>
                      <c:pt idx="120">
                        <c:v>44256</c:v>
                      </c:pt>
                      <c:pt idx="121">
                        <c:v>44257</c:v>
                      </c:pt>
                      <c:pt idx="122">
                        <c:v>44258</c:v>
                      </c:pt>
                      <c:pt idx="123">
                        <c:v>44259</c:v>
                      </c:pt>
                      <c:pt idx="124">
                        <c:v>44260</c:v>
                      </c:pt>
                      <c:pt idx="125">
                        <c:v>44261</c:v>
                      </c:pt>
                      <c:pt idx="126">
                        <c:v>44262</c:v>
                      </c:pt>
                      <c:pt idx="127">
                        <c:v>44263</c:v>
                      </c:pt>
                      <c:pt idx="128">
                        <c:v>44264</c:v>
                      </c:pt>
                      <c:pt idx="129">
                        <c:v>44265</c:v>
                      </c:pt>
                      <c:pt idx="130">
                        <c:v>44266</c:v>
                      </c:pt>
                      <c:pt idx="131">
                        <c:v>44267</c:v>
                      </c:pt>
                      <c:pt idx="132">
                        <c:v>44268</c:v>
                      </c:pt>
                      <c:pt idx="133">
                        <c:v>44269</c:v>
                      </c:pt>
                      <c:pt idx="134">
                        <c:v>44270</c:v>
                      </c:pt>
                      <c:pt idx="135">
                        <c:v>44271</c:v>
                      </c:pt>
                      <c:pt idx="136">
                        <c:v>44272</c:v>
                      </c:pt>
                      <c:pt idx="137">
                        <c:v>44273</c:v>
                      </c:pt>
                      <c:pt idx="138">
                        <c:v>44274</c:v>
                      </c:pt>
                      <c:pt idx="139">
                        <c:v>44275</c:v>
                      </c:pt>
                      <c:pt idx="140">
                        <c:v>44276</c:v>
                      </c:pt>
                      <c:pt idx="141">
                        <c:v>44277</c:v>
                      </c:pt>
                      <c:pt idx="142">
                        <c:v>44278</c:v>
                      </c:pt>
                      <c:pt idx="143">
                        <c:v>44279</c:v>
                      </c:pt>
                      <c:pt idx="144">
                        <c:v>44280</c:v>
                      </c:pt>
                      <c:pt idx="145">
                        <c:v>44281</c:v>
                      </c:pt>
                      <c:pt idx="146">
                        <c:v>44282</c:v>
                      </c:pt>
                      <c:pt idx="147">
                        <c:v>44283</c:v>
                      </c:pt>
                      <c:pt idx="148">
                        <c:v>44284</c:v>
                      </c:pt>
                      <c:pt idx="149">
                        <c:v>44285</c:v>
                      </c:pt>
                      <c:pt idx="150">
                        <c:v>44286</c:v>
                      </c:pt>
                      <c:pt idx="151">
                        <c:v>44287</c:v>
                      </c:pt>
                      <c:pt idx="152">
                        <c:v>44288</c:v>
                      </c:pt>
                      <c:pt idx="153">
                        <c:v>44289</c:v>
                      </c:pt>
                      <c:pt idx="154">
                        <c:v>44290</c:v>
                      </c:pt>
                      <c:pt idx="155">
                        <c:v>44291</c:v>
                      </c:pt>
                      <c:pt idx="156">
                        <c:v>44292</c:v>
                      </c:pt>
                      <c:pt idx="157">
                        <c:v>44293</c:v>
                      </c:pt>
                      <c:pt idx="158">
                        <c:v>44294</c:v>
                      </c:pt>
                      <c:pt idx="159">
                        <c:v>44295</c:v>
                      </c:pt>
                      <c:pt idx="160">
                        <c:v>44296</c:v>
                      </c:pt>
                      <c:pt idx="161">
                        <c:v>44297</c:v>
                      </c:pt>
                      <c:pt idx="162">
                        <c:v>44298</c:v>
                      </c:pt>
                      <c:pt idx="163">
                        <c:v>44299</c:v>
                      </c:pt>
                      <c:pt idx="164">
                        <c:v>44300</c:v>
                      </c:pt>
                      <c:pt idx="165">
                        <c:v>44301</c:v>
                      </c:pt>
                      <c:pt idx="166">
                        <c:v>44302</c:v>
                      </c:pt>
                      <c:pt idx="167">
                        <c:v>44303</c:v>
                      </c:pt>
                      <c:pt idx="168">
                        <c:v>44304</c:v>
                      </c:pt>
                      <c:pt idx="169">
                        <c:v>44305</c:v>
                      </c:pt>
                      <c:pt idx="170">
                        <c:v>44306</c:v>
                      </c:pt>
                      <c:pt idx="171">
                        <c:v>44307</c:v>
                      </c:pt>
                      <c:pt idx="172">
                        <c:v>44308</c:v>
                      </c:pt>
                      <c:pt idx="173">
                        <c:v>44309</c:v>
                      </c:pt>
                      <c:pt idx="174">
                        <c:v>44310</c:v>
                      </c:pt>
                      <c:pt idx="175">
                        <c:v>44311</c:v>
                      </c:pt>
                      <c:pt idx="176">
                        <c:v>44312</c:v>
                      </c:pt>
                      <c:pt idx="177">
                        <c:v>44313</c:v>
                      </c:pt>
                      <c:pt idx="178">
                        <c:v>44314</c:v>
                      </c:pt>
                      <c:pt idx="179">
                        <c:v>44315</c:v>
                      </c:pt>
                      <c:pt idx="180">
                        <c:v>44316</c:v>
                      </c:pt>
                      <c:pt idx="181">
                        <c:v>44317</c:v>
                      </c:pt>
                      <c:pt idx="182">
                        <c:v>44318</c:v>
                      </c:pt>
                      <c:pt idx="183">
                        <c:v>44319</c:v>
                      </c:pt>
                      <c:pt idx="184">
                        <c:v>44320</c:v>
                      </c:pt>
                      <c:pt idx="185">
                        <c:v>44321</c:v>
                      </c:pt>
                      <c:pt idx="186">
                        <c:v>44322</c:v>
                      </c:pt>
                      <c:pt idx="187">
                        <c:v>44323</c:v>
                      </c:pt>
                      <c:pt idx="188">
                        <c:v>44324</c:v>
                      </c:pt>
                      <c:pt idx="189">
                        <c:v>44325</c:v>
                      </c:pt>
                      <c:pt idx="190">
                        <c:v>44326</c:v>
                      </c:pt>
                      <c:pt idx="191">
                        <c:v>44327</c:v>
                      </c:pt>
                      <c:pt idx="192">
                        <c:v>44328</c:v>
                      </c:pt>
                      <c:pt idx="193">
                        <c:v>44329</c:v>
                      </c:pt>
                      <c:pt idx="194">
                        <c:v>44330</c:v>
                      </c:pt>
                      <c:pt idx="195">
                        <c:v>44331</c:v>
                      </c:pt>
                      <c:pt idx="196">
                        <c:v>44332</c:v>
                      </c:pt>
                      <c:pt idx="197">
                        <c:v>44333</c:v>
                      </c:pt>
                      <c:pt idx="198">
                        <c:v>44334</c:v>
                      </c:pt>
                      <c:pt idx="199">
                        <c:v>44335</c:v>
                      </c:pt>
                      <c:pt idx="200">
                        <c:v>44336</c:v>
                      </c:pt>
                      <c:pt idx="201">
                        <c:v>44337</c:v>
                      </c:pt>
                      <c:pt idx="202">
                        <c:v>44338</c:v>
                      </c:pt>
                      <c:pt idx="203">
                        <c:v>44339</c:v>
                      </c:pt>
                      <c:pt idx="204">
                        <c:v>44340</c:v>
                      </c:pt>
                      <c:pt idx="205">
                        <c:v>44341</c:v>
                      </c:pt>
                      <c:pt idx="206">
                        <c:v>44342</c:v>
                      </c:pt>
                      <c:pt idx="207">
                        <c:v>44343</c:v>
                      </c:pt>
                      <c:pt idx="208">
                        <c:v>44344</c:v>
                      </c:pt>
                      <c:pt idx="209">
                        <c:v>44345</c:v>
                      </c:pt>
                      <c:pt idx="210">
                        <c:v>44346</c:v>
                      </c:pt>
                      <c:pt idx="211">
                        <c:v>44347</c:v>
                      </c:pt>
                      <c:pt idx="212">
                        <c:v>44348</c:v>
                      </c:pt>
                      <c:pt idx="213">
                        <c:v>44349</c:v>
                      </c:pt>
                      <c:pt idx="214">
                        <c:v>44350</c:v>
                      </c:pt>
                      <c:pt idx="215">
                        <c:v>44351</c:v>
                      </c:pt>
                      <c:pt idx="216">
                        <c:v>44352</c:v>
                      </c:pt>
                      <c:pt idx="217">
                        <c:v>44353</c:v>
                      </c:pt>
                      <c:pt idx="218">
                        <c:v>44354</c:v>
                      </c:pt>
                      <c:pt idx="219">
                        <c:v>44355</c:v>
                      </c:pt>
                      <c:pt idx="220">
                        <c:v>44356</c:v>
                      </c:pt>
                      <c:pt idx="221">
                        <c:v>44357</c:v>
                      </c:pt>
                      <c:pt idx="222">
                        <c:v>44358</c:v>
                      </c:pt>
                      <c:pt idx="223">
                        <c:v>44359</c:v>
                      </c:pt>
                      <c:pt idx="224">
                        <c:v>44360</c:v>
                      </c:pt>
                      <c:pt idx="225">
                        <c:v>44361</c:v>
                      </c:pt>
                      <c:pt idx="226">
                        <c:v>44362</c:v>
                      </c:pt>
                      <c:pt idx="227">
                        <c:v>44363</c:v>
                      </c:pt>
                      <c:pt idx="228">
                        <c:v>44364</c:v>
                      </c:pt>
                      <c:pt idx="229">
                        <c:v>44365</c:v>
                      </c:pt>
                      <c:pt idx="230">
                        <c:v>44366</c:v>
                      </c:pt>
                      <c:pt idx="231">
                        <c:v>44367</c:v>
                      </c:pt>
                      <c:pt idx="232">
                        <c:v>44368</c:v>
                      </c:pt>
                      <c:pt idx="233">
                        <c:v>44369</c:v>
                      </c:pt>
                      <c:pt idx="234">
                        <c:v>44370</c:v>
                      </c:pt>
                      <c:pt idx="235">
                        <c:v>44371</c:v>
                      </c:pt>
                      <c:pt idx="236">
                        <c:v>44372</c:v>
                      </c:pt>
                      <c:pt idx="237">
                        <c:v>44373</c:v>
                      </c:pt>
                      <c:pt idx="238">
                        <c:v>44374</c:v>
                      </c:pt>
                      <c:pt idx="239">
                        <c:v>44375</c:v>
                      </c:pt>
                      <c:pt idx="240">
                        <c:v>44376</c:v>
                      </c:pt>
                      <c:pt idx="241">
                        <c:v>44377</c:v>
                      </c:pt>
                      <c:pt idx="242">
                        <c:v>44378</c:v>
                      </c:pt>
                      <c:pt idx="243">
                        <c:v>44379</c:v>
                      </c:pt>
                      <c:pt idx="244">
                        <c:v>44380</c:v>
                      </c:pt>
                      <c:pt idx="245">
                        <c:v>44381</c:v>
                      </c:pt>
                      <c:pt idx="246">
                        <c:v>44382</c:v>
                      </c:pt>
                      <c:pt idx="247">
                        <c:v>44383</c:v>
                      </c:pt>
                      <c:pt idx="248">
                        <c:v>44384</c:v>
                      </c:pt>
                      <c:pt idx="249">
                        <c:v>44385</c:v>
                      </c:pt>
                      <c:pt idx="250">
                        <c:v>44386</c:v>
                      </c:pt>
                      <c:pt idx="251">
                        <c:v>44387</c:v>
                      </c:pt>
                      <c:pt idx="252">
                        <c:v>44388</c:v>
                      </c:pt>
                      <c:pt idx="253">
                        <c:v>44389</c:v>
                      </c:pt>
                      <c:pt idx="254">
                        <c:v>44390</c:v>
                      </c:pt>
                      <c:pt idx="255">
                        <c:v>44391</c:v>
                      </c:pt>
                      <c:pt idx="256">
                        <c:v>44392</c:v>
                      </c:pt>
                      <c:pt idx="257">
                        <c:v>44393</c:v>
                      </c:pt>
                      <c:pt idx="258">
                        <c:v>44394</c:v>
                      </c:pt>
                      <c:pt idx="259">
                        <c:v>44395</c:v>
                      </c:pt>
                      <c:pt idx="260">
                        <c:v>44396</c:v>
                      </c:pt>
                      <c:pt idx="261">
                        <c:v>44397</c:v>
                      </c:pt>
                      <c:pt idx="262">
                        <c:v>44398</c:v>
                      </c:pt>
                      <c:pt idx="263">
                        <c:v>44399</c:v>
                      </c:pt>
                      <c:pt idx="264">
                        <c:v>44400</c:v>
                      </c:pt>
                      <c:pt idx="265">
                        <c:v>44401</c:v>
                      </c:pt>
                      <c:pt idx="266">
                        <c:v>44402</c:v>
                      </c:pt>
                      <c:pt idx="267">
                        <c:v>44403</c:v>
                      </c:pt>
                      <c:pt idx="268">
                        <c:v>44404</c:v>
                      </c:pt>
                      <c:pt idx="269">
                        <c:v>44405</c:v>
                      </c:pt>
                      <c:pt idx="270">
                        <c:v>44406</c:v>
                      </c:pt>
                      <c:pt idx="271">
                        <c:v>44407</c:v>
                      </c:pt>
                      <c:pt idx="272">
                        <c:v>44408</c:v>
                      </c:pt>
                      <c:pt idx="273">
                        <c:v>44409</c:v>
                      </c:pt>
                      <c:pt idx="274">
                        <c:v>44410</c:v>
                      </c:pt>
                      <c:pt idx="275">
                        <c:v>44411</c:v>
                      </c:pt>
                      <c:pt idx="276">
                        <c:v>44412</c:v>
                      </c:pt>
                      <c:pt idx="277">
                        <c:v>44413</c:v>
                      </c:pt>
                      <c:pt idx="278">
                        <c:v>44414</c:v>
                      </c:pt>
                      <c:pt idx="279">
                        <c:v>44415</c:v>
                      </c:pt>
                      <c:pt idx="280">
                        <c:v>44416</c:v>
                      </c:pt>
                      <c:pt idx="281">
                        <c:v>44417</c:v>
                      </c:pt>
                      <c:pt idx="282">
                        <c:v>44418</c:v>
                      </c:pt>
                      <c:pt idx="283">
                        <c:v>44419</c:v>
                      </c:pt>
                      <c:pt idx="284">
                        <c:v>44420</c:v>
                      </c:pt>
                      <c:pt idx="285">
                        <c:v>44421</c:v>
                      </c:pt>
                      <c:pt idx="286">
                        <c:v>44422</c:v>
                      </c:pt>
                      <c:pt idx="287">
                        <c:v>44423</c:v>
                      </c:pt>
                      <c:pt idx="288">
                        <c:v>44424</c:v>
                      </c:pt>
                      <c:pt idx="289">
                        <c:v>44425</c:v>
                      </c:pt>
                      <c:pt idx="290">
                        <c:v>44426</c:v>
                      </c:pt>
                      <c:pt idx="291">
                        <c:v>44427</c:v>
                      </c:pt>
                      <c:pt idx="292">
                        <c:v>44428</c:v>
                      </c:pt>
                      <c:pt idx="293">
                        <c:v>44429</c:v>
                      </c:pt>
                      <c:pt idx="294">
                        <c:v>44430</c:v>
                      </c:pt>
                      <c:pt idx="295">
                        <c:v>44431</c:v>
                      </c:pt>
                      <c:pt idx="296">
                        <c:v>44432</c:v>
                      </c:pt>
                      <c:pt idx="297">
                        <c:v>44433</c:v>
                      </c:pt>
                      <c:pt idx="298">
                        <c:v>44434</c:v>
                      </c:pt>
                      <c:pt idx="299">
                        <c:v>44435</c:v>
                      </c:pt>
                      <c:pt idx="300">
                        <c:v>44436</c:v>
                      </c:pt>
                      <c:pt idx="301">
                        <c:v>44437</c:v>
                      </c:pt>
                      <c:pt idx="302">
                        <c:v>44438</c:v>
                      </c:pt>
                      <c:pt idx="303">
                        <c:v>44439</c:v>
                      </c:pt>
                      <c:pt idx="304">
                        <c:v>44440</c:v>
                      </c:pt>
                      <c:pt idx="305">
                        <c:v>44441</c:v>
                      </c:pt>
                      <c:pt idx="306">
                        <c:v>44442</c:v>
                      </c:pt>
                      <c:pt idx="307">
                        <c:v>44443</c:v>
                      </c:pt>
                      <c:pt idx="308">
                        <c:v>44444</c:v>
                      </c:pt>
                      <c:pt idx="309">
                        <c:v>44445</c:v>
                      </c:pt>
                      <c:pt idx="310">
                        <c:v>44446</c:v>
                      </c:pt>
                      <c:pt idx="311">
                        <c:v>44447</c:v>
                      </c:pt>
                      <c:pt idx="312">
                        <c:v>44448</c:v>
                      </c:pt>
                      <c:pt idx="313">
                        <c:v>44449</c:v>
                      </c:pt>
                      <c:pt idx="314">
                        <c:v>44450</c:v>
                      </c:pt>
                      <c:pt idx="315">
                        <c:v>44451</c:v>
                      </c:pt>
                      <c:pt idx="316">
                        <c:v>44452</c:v>
                      </c:pt>
                      <c:pt idx="317">
                        <c:v>44453</c:v>
                      </c:pt>
                      <c:pt idx="318">
                        <c:v>44454</c:v>
                      </c:pt>
                      <c:pt idx="319">
                        <c:v>44455</c:v>
                      </c:pt>
                      <c:pt idx="320">
                        <c:v>44456</c:v>
                      </c:pt>
                      <c:pt idx="321">
                        <c:v>44457</c:v>
                      </c:pt>
                      <c:pt idx="322">
                        <c:v>44458</c:v>
                      </c:pt>
                      <c:pt idx="323">
                        <c:v>44459</c:v>
                      </c:pt>
                      <c:pt idx="324">
                        <c:v>44460</c:v>
                      </c:pt>
                      <c:pt idx="325">
                        <c:v>44461</c:v>
                      </c:pt>
                      <c:pt idx="326">
                        <c:v>44462</c:v>
                      </c:pt>
                      <c:pt idx="327">
                        <c:v>44463</c:v>
                      </c:pt>
                      <c:pt idx="328">
                        <c:v>44464</c:v>
                      </c:pt>
                      <c:pt idx="329">
                        <c:v>44465</c:v>
                      </c:pt>
                      <c:pt idx="330">
                        <c:v>44466</c:v>
                      </c:pt>
                      <c:pt idx="331">
                        <c:v>44467</c:v>
                      </c:pt>
                      <c:pt idx="332">
                        <c:v>44468</c:v>
                      </c:pt>
                      <c:pt idx="333">
                        <c:v>44469</c:v>
                      </c:pt>
                      <c:pt idx="334">
                        <c:v>44470</c:v>
                      </c:pt>
                      <c:pt idx="335">
                        <c:v>44471</c:v>
                      </c:pt>
                      <c:pt idx="336">
                        <c:v>44472</c:v>
                      </c:pt>
                      <c:pt idx="337">
                        <c:v>44473</c:v>
                      </c:pt>
                      <c:pt idx="338">
                        <c:v>44474</c:v>
                      </c:pt>
                      <c:pt idx="339">
                        <c:v>44475</c:v>
                      </c:pt>
                      <c:pt idx="340">
                        <c:v>44476</c:v>
                      </c:pt>
                      <c:pt idx="341">
                        <c:v>44477</c:v>
                      </c:pt>
                      <c:pt idx="342">
                        <c:v>44478</c:v>
                      </c:pt>
                      <c:pt idx="343">
                        <c:v>44479</c:v>
                      </c:pt>
                      <c:pt idx="344">
                        <c:v>44480</c:v>
                      </c:pt>
                      <c:pt idx="345">
                        <c:v>44481</c:v>
                      </c:pt>
                      <c:pt idx="346">
                        <c:v>44482</c:v>
                      </c:pt>
                      <c:pt idx="347">
                        <c:v>44483</c:v>
                      </c:pt>
                      <c:pt idx="348">
                        <c:v>44484</c:v>
                      </c:pt>
                      <c:pt idx="349">
                        <c:v>44485</c:v>
                      </c:pt>
                      <c:pt idx="350">
                        <c:v>44486</c:v>
                      </c:pt>
                      <c:pt idx="351">
                        <c:v>44487</c:v>
                      </c:pt>
                      <c:pt idx="352">
                        <c:v>44488</c:v>
                      </c:pt>
                      <c:pt idx="353">
                        <c:v>44489</c:v>
                      </c:pt>
                      <c:pt idx="354">
                        <c:v>44490</c:v>
                      </c:pt>
                      <c:pt idx="355">
                        <c:v>44491</c:v>
                      </c:pt>
                      <c:pt idx="356">
                        <c:v>44492</c:v>
                      </c:pt>
                      <c:pt idx="357">
                        <c:v>44493</c:v>
                      </c:pt>
                      <c:pt idx="358">
                        <c:v>44494</c:v>
                      </c:pt>
                      <c:pt idx="359">
                        <c:v>44495</c:v>
                      </c:pt>
                      <c:pt idx="360">
                        <c:v>44496</c:v>
                      </c:pt>
                      <c:pt idx="361">
                        <c:v>44497</c:v>
                      </c:pt>
                      <c:pt idx="362">
                        <c:v>44498</c:v>
                      </c:pt>
                      <c:pt idx="363">
                        <c:v>44499</c:v>
                      </c:pt>
                      <c:pt idx="364">
                        <c:v>44500</c:v>
                      </c:pt>
                      <c:pt idx="365">
                        <c:v>44501</c:v>
                      </c:pt>
                      <c:pt idx="366">
                        <c:v>44502</c:v>
                      </c:pt>
                      <c:pt idx="367">
                        <c:v>44503</c:v>
                      </c:pt>
                      <c:pt idx="368">
                        <c:v>44504</c:v>
                      </c:pt>
                      <c:pt idx="369">
                        <c:v>44505</c:v>
                      </c:pt>
                      <c:pt idx="370">
                        <c:v>44506</c:v>
                      </c:pt>
                      <c:pt idx="371">
                        <c:v>44507</c:v>
                      </c:pt>
                      <c:pt idx="372">
                        <c:v>44508</c:v>
                      </c:pt>
                      <c:pt idx="373">
                        <c:v>44509</c:v>
                      </c:pt>
                      <c:pt idx="374">
                        <c:v>44510</c:v>
                      </c:pt>
                      <c:pt idx="375">
                        <c:v>44511</c:v>
                      </c:pt>
                      <c:pt idx="376">
                        <c:v>44512</c:v>
                      </c:pt>
                      <c:pt idx="377">
                        <c:v>44513</c:v>
                      </c:pt>
                      <c:pt idx="378">
                        <c:v>44514</c:v>
                      </c:pt>
                      <c:pt idx="379">
                        <c:v>44515</c:v>
                      </c:pt>
                      <c:pt idx="380">
                        <c:v>44516</c:v>
                      </c:pt>
                      <c:pt idx="381">
                        <c:v>44517</c:v>
                      </c:pt>
                      <c:pt idx="382">
                        <c:v>44518</c:v>
                      </c:pt>
                      <c:pt idx="383">
                        <c:v>44519</c:v>
                      </c:pt>
                      <c:pt idx="384">
                        <c:v>44520</c:v>
                      </c:pt>
                      <c:pt idx="385">
                        <c:v>44521</c:v>
                      </c:pt>
                      <c:pt idx="386">
                        <c:v>44522</c:v>
                      </c:pt>
                      <c:pt idx="387">
                        <c:v>44523</c:v>
                      </c:pt>
                      <c:pt idx="388">
                        <c:v>44524</c:v>
                      </c:pt>
                      <c:pt idx="389">
                        <c:v>44525</c:v>
                      </c:pt>
                      <c:pt idx="390">
                        <c:v>44526</c:v>
                      </c:pt>
                      <c:pt idx="391">
                        <c:v>44527</c:v>
                      </c:pt>
                      <c:pt idx="392">
                        <c:v>44528</c:v>
                      </c:pt>
                      <c:pt idx="393">
                        <c:v>44529</c:v>
                      </c:pt>
                      <c:pt idx="394">
                        <c:v>44530</c:v>
                      </c:pt>
                      <c:pt idx="395">
                        <c:v>44531</c:v>
                      </c:pt>
                      <c:pt idx="396">
                        <c:v>44532</c:v>
                      </c:pt>
                      <c:pt idx="397">
                        <c:v>44533</c:v>
                      </c:pt>
                      <c:pt idx="398">
                        <c:v>44534</c:v>
                      </c:pt>
                      <c:pt idx="399">
                        <c:v>44535</c:v>
                      </c:pt>
                      <c:pt idx="400">
                        <c:v>44536</c:v>
                      </c:pt>
                      <c:pt idx="401">
                        <c:v>44537</c:v>
                      </c:pt>
                      <c:pt idx="402">
                        <c:v>44538</c:v>
                      </c:pt>
                      <c:pt idx="403">
                        <c:v>44539</c:v>
                      </c:pt>
                      <c:pt idx="404">
                        <c:v>44540</c:v>
                      </c:pt>
                      <c:pt idx="405">
                        <c:v>44541</c:v>
                      </c:pt>
                      <c:pt idx="406">
                        <c:v>44542</c:v>
                      </c:pt>
                      <c:pt idx="407">
                        <c:v>44543</c:v>
                      </c:pt>
                      <c:pt idx="408">
                        <c:v>44544</c:v>
                      </c:pt>
                      <c:pt idx="409">
                        <c:v>44545</c:v>
                      </c:pt>
                      <c:pt idx="410">
                        <c:v>44546</c:v>
                      </c:pt>
                      <c:pt idx="411">
                        <c:v>44547</c:v>
                      </c:pt>
                      <c:pt idx="412">
                        <c:v>44548</c:v>
                      </c:pt>
                      <c:pt idx="413">
                        <c:v>44549</c:v>
                      </c:pt>
                      <c:pt idx="414">
                        <c:v>44550</c:v>
                      </c:pt>
                      <c:pt idx="415">
                        <c:v>44551</c:v>
                      </c:pt>
                      <c:pt idx="416">
                        <c:v>44552</c:v>
                      </c:pt>
                      <c:pt idx="417">
                        <c:v>44553</c:v>
                      </c:pt>
                      <c:pt idx="418">
                        <c:v>44554</c:v>
                      </c:pt>
                      <c:pt idx="419">
                        <c:v>44555</c:v>
                      </c:pt>
                      <c:pt idx="420">
                        <c:v>44556</c:v>
                      </c:pt>
                      <c:pt idx="421">
                        <c:v>44557</c:v>
                      </c:pt>
                      <c:pt idx="422">
                        <c:v>44558</c:v>
                      </c:pt>
                      <c:pt idx="423">
                        <c:v>44559</c:v>
                      </c:pt>
                      <c:pt idx="424">
                        <c:v>44560</c:v>
                      </c:pt>
                      <c:pt idx="425">
                        <c:v>44561</c:v>
                      </c:pt>
                      <c:pt idx="426">
                        <c:v>44562</c:v>
                      </c:pt>
                      <c:pt idx="427">
                        <c:v>44563</c:v>
                      </c:pt>
                      <c:pt idx="428">
                        <c:v>44564</c:v>
                      </c:pt>
                      <c:pt idx="429">
                        <c:v>44565</c:v>
                      </c:pt>
                      <c:pt idx="430">
                        <c:v>44566</c:v>
                      </c:pt>
                      <c:pt idx="431">
                        <c:v>44567</c:v>
                      </c:pt>
                      <c:pt idx="432">
                        <c:v>44568</c:v>
                      </c:pt>
                      <c:pt idx="433">
                        <c:v>44569</c:v>
                      </c:pt>
                      <c:pt idx="434">
                        <c:v>44570</c:v>
                      </c:pt>
                      <c:pt idx="435">
                        <c:v>44571</c:v>
                      </c:pt>
                      <c:pt idx="436">
                        <c:v>44572</c:v>
                      </c:pt>
                      <c:pt idx="437">
                        <c:v>44573</c:v>
                      </c:pt>
                      <c:pt idx="438">
                        <c:v>44574</c:v>
                      </c:pt>
                      <c:pt idx="439">
                        <c:v>44575</c:v>
                      </c:pt>
                      <c:pt idx="440">
                        <c:v>44576</c:v>
                      </c:pt>
                      <c:pt idx="441">
                        <c:v>44577</c:v>
                      </c:pt>
                      <c:pt idx="442">
                        <c:v>44578</c:v>
                      </c:pt>
                      <c:pt idx="443">
                        <c:v>44579</c:v>
                      </c:pt>
                      <c:pt idx="444">
                        <c:v>44580</c:v>
                      </c:pt>
                      <c:pt idx="445">
                        <c:v>44581</c:v>
                      </c:pt>
                      <c:pt idx="446">
                        <c:v>44582</c:v>
                      </c:pt>
                      <c:pt idx="447">
                        <c:v>44583</c:v>
                      </c:pt>
                      <c:pt idx="448">
                        <c:v>44584</c:v>
                      </c:pt>
                      <c:pt idx="449">
                        <c:v>44585</c:v>
                      </c:pt>
                      <c:pt idx="450">
                        <c:v>44586</c:v>
                      </c:pt>
                      <c:pt idx="451">
                        <c:v>44587</c:v>
                      </c:pt>
                      <c:pt idx="452">
                        <c:v>44588</c:v>
                      </c:pt>
                      <c:pt idx="453">
                        <c:v>44589</c:v>
                      </c:pt>
                      <c:pt idx="454">
                        <c:v>44590</c:v>
                      </c:pt>
                      <c:pt idx="455">
                        <c:v>44591</c:v>
                      </c:pt>
                      <c:pt idx="456">
                        <c:v>44592</c:v>
                      </c:pt>
                      <c:pt idx="457">
                        <c:v>44593</c:v>
                      </c:pt>
                      <c:pt idx="458">
                        <c:v>44594</c:v>
                      </c:pt>
                      <c:pt idx="459">
                        <c:v>44595</c:v>
                      </c:pt>
                      <c:pt idx="460">
                        <c:v>44596</c:v>
                      </c:pt>
                      <c:pt idx="461">
                        <c:v>44597</c:v>
                      </c:pt>
                      <c:pt idx="462">
                        <c:v>44598</c:v>
                      </c:pt>
                      <c:pt idx="463">
                        <c:v>44599</c:v>
                      </c:pt>
                      <c:pt idx="464">
                        <c:v>44600</c:v>
                      </c:pt>
                      <c:pt idx="465">
                        <c:v>44601</c:v>
                      </c:pt>
                      <c:pt idx="466">
                        <c:v>44602</c:v>
                      </c:pt>
                      <c:pt idx="467">
                        <c:v>44603</c:v>
                      </c:pt>
                      <c:pt idx="468">
                        <c:v>44604</c:v>
                      </c:pt>
                      <c:pt idx="469">
                        <c:v>44605</c:v>
                      </c:pt>
                      <c:pt idx="470">
                        <c:v>44606</c:v>
                      </c:pt>
                      <c:pt idx="471">
                        <c:v>44607</c:v>
                      </c:pt>
                      <c:pt idx="472">
                        <c:v>44608</c:v>
                      </c:pt>
                      <c:pt idx="473">
                        <c:v>44609</c:v>
                      </c:pt>
                      <c:pt idx="474">
                        <c:v>44610</c:v>
                      </c:pt>
                      <c:pt idx="475">
                        <c:v>44611</c:v>
                      </c:pt>
                      <c:pt idx="476">
                        <c:v>44612</c:v>
                      </c:pt>
                      <c:pt idx="477">
                        <c:v>44613</c:v>
                      </c:pt>
                      <c:pt idx="478">
                        <c:v>44614</c:v>
                      </c:pt>
                      <c:pt idx="479">
                        <c:v>44615</c:v>
                      </c:pt>
                      <c:pt idx="480">
                        <c:v>44616</c:v>
                      </c:pt>
                      <c:pt idx="481">
                        <c:v>44617</c:v>
                      </c:pt>
                      <c:pt idx="482">
                        <c:v>44618</c:v>
                      </c:pt>
                      <c:pt idx="483">
                        <c:v>44619</c:v>
                      </c:pt>
                      <c:pt idx="484">
                        <c:v>44620</c:v>
                      </c:pt>
                      <c:pt idx="485">
                        <c:v>44621</c:v>
                      </c:pt>
                      <c:pt idx="486">
                        <c:v>44622</c:v>
                      </c:pt>
                      <c:pt idx="487">
                        <c:v>44623</c:v>
                      </c:pt>
                      <c:pt idx="488">
                        <c:v>44624</c:v>
                      </c:pt>
                      <c:pt idx="489">
                        <c:v>44625</c:v>
                      </c:pt>
                      <c:pt idx="490">
                        <c:v>44626</c:v>
                      </c:pt>
                      <c:pt idx="491">
                        <c:v>44627</c:v>
                      </c:pt>
                      <c:pt idx="492">
                        <c:v>44628</c:v>
                      </c:pt>
                      <c:pt idx="493">
                        <c:v>44629</c:v>
                      </c:pt>
                      <c:pt idx="494">
                        <c:v>44630</c:v>
                      </c:pt>
                      <c:pt idx="495">
                        <c:v>44631</c:v>
                      </c:pt>
                      <c:pt idx="496">
                        <c:v>44632</c:v>
                      </c:pt>
                      <c:pt idx="497">
                        <c:v>44633</c:v>
                      </c:pt>
                      <c:pt idx="498">
                        <c:v>44634</c:v>
                      </c:pt>
                      <c:pt idx="499">
                        <c:v>44635</c:v>
                      </c:pt>
                      <c:pt idx="500">
                        <c:v>44636</c:v>
                      </c:pt>
                      <c:pt idx="501">
                        <c:v>44637</c:v>
                      </c:pt>
                      <c:pt idx="502">
                        <c:v>44638</c:v>
                      </c:pt>
                      <c:pt idx="503">
                        <c:v>44639</c:v>
                      </c:pt>
                      <c:pt idx="504">
                        <c:v>44640</c:v>
                      </c:pt>
                      <c:pt idx="505">
                        <c:v>44641</c:v>
                      </c:pt>
                      <c:pt idx="506">
                        <c:v>44642</c:v>
                      </c:pt>
                      <c:pt idx="507">
                        <c:v>44643</c:v>
                      </c:pt>
                      <c:pt idx="508">
                        <c:v>44644</c:v>
                      </c:pt>
                      <c:pt idx="509">
                        <c:v>44645</c:v>
                      </c:pt>
                      <c:pt idx="510">
                        <c:v>44646</c:v>
                      </c:pt>
                      <c:pt idx="511">
                        <c:v>44647</c:v>
                      </c:pt>
                      <c:pt idx="512">
                        <c:v>44648</c:v>
                      </c:pt>
                      <c:pt idx="513">
                        <c:v>44649</c:v>
                      </c:pt>
                      <c:pt idx="514">
                        <c:v>44650</c:v>
                      </c:pt>
                      <c:pt idx="515">
                        <c:v>44651</c:v>
                      </c:pt>
                      <c:pt idx="516">
                        <c:v>44652</c:v>
                      </c:pt>
                      <c:pt idx="517">
                        <c:v>44653</c:v>
                      </c:pt>
                      <c:pt idx="518">
                        <c:v>44654</c:v>
                      </c:pt>
                      <c:pt idx="519">
                        <c:v>44655</c:v>
                      </c:pt>
                      <c:pt idx="520">
                        <c:v>44656</c:v>
                      </c:pt>
                      <c:pt idx="521">
                        <c:v>44657</c:v>
                      </c:pt>
                      <c:pt idx="522">
                        <c:v>44658</c:v>
                      </c:pt>
                      <c:pt idx="523">
                        <c:v>44659</c:v>
                      </c:pt>
                      <c:pt idx="524">
                        <c:v>44660</c:v>
                      </c:pt>
                      <c:pt idx="525">
                        <c:v>44661</c:v>
                      </c:pt>
                      <c:pt idx="526">
                        <c:v>44662</c:v>
                      </c:pt>
                      <c:pt idx="527">
                        <c:v>44663</c:v>
                      </c:pt>
                      <c:pt idx="528">
                        <c:v>44664</c:v>
                      </c:pt>
                      <c:pt idx="529">
                        <c:v>44665</c:v>
                      </c:pt>
                      <c:pt idx="530">
                        <c:v>44666</c:v>
                      </c:pt>
                      <c:pt idx="531">
                        <c:v>44667</c:v>
                      </c:pt>
                      <c:pt idx="532">
                        <c:v>44668</c:v>
                      </c:pt>
                      <c:pt idx="533">
                        <c:v>44669</c:v>
                      </c:pt>
                      <c:pt idx="534">
                        <c:v>44670</c:v>
                      </c:pt>
                      <c:pt idx="535">
                        <c:v>44671</c:v>
                      </c:pt>
                      <c:pt idx="536">
                        <c:v>44672</c:v>
                      </c:pt>
                      <c:pt idx="537">
                        <c:v>44673</c:v>
                      </c:pt>
                      <c:pt idx="538">
                        <c:v>44674</c:v>
                      </c:pt>
                      <c:pt idx="539">
                        <c:v>44675</c:v>
                      </c:pt>
                      <c:pt idx="540">
                        <c:v>44676</c:v>
                      </c:pt>
                      <c:pt idx="541">
                        <c:v>44677</c:v>
                      </c:pt>
                      <c:pt idx="542">
                        <c:v>44678</c:v>
                      </c:pt>
                      <c:pt idx="543">
                        <c:v>44679</c:v>
                      </c:pt>
                      <c:pt idx="544">
                        <c:v>44680</c:v>
                      </c:pt>
                      <c:pt idx="545">
                        <c:v>44681</c:v>
                      </c:pt>
                      <c:pt idx="546">
                        <c:v>44682</c:v>
                      </c:pt>
                      <c:pt idx="547">
                        <c:v>44683</c:v>
                      </c:pt>
                      <c:pt idx="548">
                        <c:v>44684</c:v>
                      </c:pt>
                      <c:pt idx="549">
                        <c:v>44685</c:v>
                      </c:pt>
                      <c:pt idx="550">
                        <c:v>44686</c:v>
                      </c:pt>
                      <c:pt idx="551">
                        <c:v>44687</c:v>
                      </c:pt>
                      <c:pt idx="552">
                        <c:v>44688</c:v>
                      </c:pt>
                      <c:pt idx="553">
                        <c:v>44689</c:v>
                      </c:pt>
                      <c:pt idx="554">
                        <c:v>44690</c:v>
                      </c:pt>
                      <c:pt idx="555">
                        <c:v>44691</c:v>
                      </c:pt>
                      <c:pt idx="556">
                        <c:v>44692</c:v>
                      </c:pt>
                      <c:pt idx="557">
                        <c:v>44693</c:v>
                      </c:pt>
                      <c:pt idx="558">
                        <c:v>44694</c:v>
                      </c:pt>
                      <c:pt idx="559">
                        <c:v>44695</c:v>
                      </c:pt>
                      <c:pt idx="560">
                        <c:v>44696</c:v>
                      </c:pt>
                      <c:pt idx="561">
                        <c:v>44697</c:v>
                      </c:pt>
                      <c:pt idx="562">
                        <c:v>44698</c:v>
                      </c:pt>
                      <c:pt idx="563">
                        <c:v>44699</c:v>
                      </c:pt>
                      <c:pt idx="564">
                        <c:v>44700</c:v>
                      </c:pt>
                      <c:pt idx="565">
                        <c:v>44701</c:v>
                      </c:pt>
                      <c:pt idx="566">
                        <c:v>44702</c:v>
                      </c:pt>
                      <c:pt idx="567">
                        <c:v>44703</c:v>
                      </c:pt>
                      <c:pt idx="568">
                        <c:v>44704</c:v>
                      </c:pt>
                      <c:pt idx="569">
                        <c:v>44705</c:v>
                      </c:pt>
                      <c:pt idx="570">
                        <c:v>44706</c:v>
                      </c:pt>
                      <c:pt idx="571">
                        <c:v>44707</c:v>
                      </c:pt>
                      <c:pt idx="572">
                        <c:v>44708</c:v>
                      </c:pt>
                      <c:pt idx="573">
                        <c:v>44709</c:v>
                      </c:pt>
                      <c:pt idx="574">
                        <c:v>44710</c:v>
                      </c:pt>
                      <c:pt idx="575">
                        <c:v>44711</c:v>
                      </c:pt>
                      <c:pt idx="576">
                        <c:v>44712</c:v>
                      </c:pt>
                      <c:pt idx="577">
                        <c:v>44713</c:v>
                      </c:pt>
                      <c:pt idx="578">
                        <c:v>44714</c:v>
                      </c:pt>
                      <c:pt idx="579">
                        <c:v>44715</c:v>
                      </c:pt>
                      <c:pt idx="580">
                        <c:v>44716</c:v>
                      </c:pt>
                      <c:pt idx="581">
                        <c:v>44717</c:v>
                      </c:pt>
                      <c:pt idx="582">
                        <c:v>44718</c:v>
                      </c:pt>
                      <c:pt idx="583">
                        <c:v>44719</c:v>
                      </c:pt>
                      <c:pt idx="584">
                        <c:v>44720</c:v>
                      </c:pt>
                      <c:pt idx="585">
                        <c:v>44721</c:v>
                      </c:pt>
                      <c:pt idx="586">
                        <c:v>44722</c:v>
                      </c:pt>
                      <c:pt idx="587">
                        <c:v>44723</c:v>
                      </c:pt>
                      <c:pt idx="588">
                        <c:v>44724</c:v>
                      </c:pt>
                    </c:numCache>
                  </c:numRef>
                </c:cat>
                <c:val>
                  <c:numRef>
                    <c:extLst>
                      <c:ext uri="{02D57815-91ED-43cb-92C2-25804820EDAC}">
                        <c15:formulaRef>
                          <c15:sqref>'NW-John T.'!$B$10:$KZ$10</c15:sqref>
                        </c15:formulaRef>
                      </c:ext>
                    </c:extLst>
                    <c:numCache>
                      <c:formatCode>m/d/yy</c:formatCode>
                      <c:ptCount val="311"/>
                      <c:pt idx="0">
                        <c:v>44136</c:v>
                      </c:pt>
                      <c:pt idx="1">
                        <c:v>44137</c:v>
                      </c:pt>
                      <c:pt idx="2">
                        <c:v>44138</c:v>
                      </c:pt>
                      <c:pt idx="3">
                        <c:v>44139</c:v>
                      </c:pt>
                      <c:pt idx="4">
                        <c:v>44140</c:v>
                      </c:pt>
                      <c:pt idx="5">
                        <c:v>44141</c:v>
                      </c:pt>
                      <c:pt idx="6">
                        <c:v>44142</c:v>
                      </c:pt>
                      <c:pt idx="7">
                        <c:v>44143</c:v>
                      </c:pt>
                      <c:pt idx="8">
                        <c:v>44144</c:v>
                      </c:pt>
                      <c:pt idx="9">
                        <c:v>44145</c:v>
                      </c:pt>
                      <c:pt idx="10">
                        <c:v>44146</c:v>
                      </c:pt>
                      <c:pt idx="11">
                        <c:v>44147</c:v>
                      </c:pt>
                      <c:pt idx="12">
                        <c:v>44148</c:v>
                      </c:pt>
                      <c:pt idx="13">
                        <c:v>44149</c:v>
                      </c:pt>
                      <c:pt idx="14">
                        <c:v>44150</c:v>
                      </c:pt>
                      <c:pt idx="15">
                        <c:v>44151</c:v>
                      </c:pt>
                      <c:pt idx="16">
                        <c:v>44152</c:v>
                      </c:pt>
                      <c:pt idx="17">
                        <c:v>44153</c:v>
                      </c:pt>
                      <c:pt idx="18">
                        <c:v>44154</c:v>
                      </c:pt>
                      <c:pt idx="19">
                        <c:v>44155</c:v>
                      </c:pt>
                      <c:pt idx="20">
                        <c:v>44156</c:v>
                      </c:pt>
                      <c:pt idx="21">
                        <c:v>44157</c:v>
                      </c:pt>
                      <c:pt idx="22">
                        <c:v>44158</c:v>
                      </c:pt>
                      <c:pt idx="23">
                        <c:v>44159</c:v>
                      </c:pt>
                      <c:pt idx="24">
                        <c:v>44160</c:v>
                      </c:pt>
                      <c:pt idx="25">
                        <c:v>44161</c:v>
                      </c:pt>
                      <c:pt idx="26">
                        <c:v>44162</c:v>
                      </c:pt>
                      <c:pt idx="27">
                        <c:v>44163</c:v>
                      </c:pt>
                      <c:pt idx="28">
                        <c:v>44164</c:v>
                      </c:pt>
                      <c:pt idx="29">
                        <c:v>44165</c:v>
                      </c:pt>
                      <c:pt idx="30">
                        <c:v>44166</c:v>
                      </c:pt>
                      <c:pt idx="31">
                        <c:v>44167</c:v>
                      </c:pt>
                      <c:pt idx="32">
                        <c:v>44168</c:v>
                      </c:pt>
                      <c:pt idx="33">
                        <c:v>44169</c:v>
                      </c:pt>
                      <c:pt idx="34">
                        <c:v>44170</c:v>
                      </c:pt>
                      <c:pt idx="35">
                        <c:v>44171</c:v>
                      </c:pt>
                      <c:pt idx="36">
                        <c:v>44172</c:v>
                      </c:pt>
                      <c:pt idx="37">
                        <c:v>44173</c:v>
                      </c:pt>
                      <c:pt idx="38">
                        <c:v>44174</c:v>
                      </c:pt>
                      <c:pt idx="39">
                        <c:v>44175</c:v>
                      </c:pt>
                      <c:pt idx="40">
                        <c:v>44176</c:v>
                      </c:pt>
                      <c:pt idx="41">
                        <c:v>44177</c:v>
                      </c:pt>
                      <c:pt idx="42">
                        <c:v>44178</c:v>
                      </c:pt>
                      <c:pt idx="43">
                        <c:v>44179</c:v>
                      </c:pt>
                      <c:pt idx="44">
                        <c:v>44180</c:v>
                      </c:pt>
                      <c:pt idx="45">
                        <c:v>44181</c:v>
                      </c:pt>
                      <c:pt idx="46">
                        <c:v>44182</c:v>
                      </c:pt>
                      <c:pt idx="47">
                        <c:v>44183</c:v>
                      </c:pt>
                      <c:pt idx="48">
                        <c:v>44184</c:v>
                      </c:pt>
                      <c:pt idx="49">
                        <c:v>44185</c:v>
                      </c:pt>
                      <c:pt idx="50">
                        <c:v>44186</c:v>
                      </c:pt>
                      <c:pt idx="51">
                        <c:v>44187</c:v>
                      </c:pt>
                      <c:pt idx="52">
                        <c:v>44188</c:v>
                      </c:pt>
                      <c:pt idx="53">
                        <c:v>44189</c:v>
                      </c:pt>
                      <c:pt idx="54">
                        <c:v>44190</c:v>
                      </c:pt>
                      <c:pt idx="55">
                        <c:v>44191</c:v>
                      </c:pt>
                      <c:pt idx="56">
                        <c:v>44192</c:v>
                      </c:pt>
                      <c:pt idx="57">
                        <c:v>44193</c:v>
                      </c:pt>
                      <c:pt idx="58">
                        <c:v>44194</c:v>
                      </c:pt>
                      <c:pt idx="59">
                        <c:v>44195</c:v>
                      </c:pt>
                      <c:pt idx="60">
                        <c:v>44196</c:v>
                      </c:pt>
                      <c:pt idx="61">
                        <c:v>44197</c:v>
                      </c:pt>
                      <c:pt idx="62">
                        <c:v>44198</c:v>
                      </c:pt>
                      <c:pt idx="63">
                        <c:v>44199</c:v>
                      </c:pt>
                      <c:pt idx="64">
                        <c:v>44200</c:v>
                      </c:pt>
                      <c:pt idx="65">
                        <c:v>44201</c:v>
                      </c:pt>
                      <c:pt idx="66">
                        <c:v>44202</c:v>
                      </c:pt>
                      <c:pt idx="67">
                        <c:v>44203</c:v>
                      </c:pt>
                      <c:pt idx="68">
                        <c:v>44204</c:v>
                      </c:pt>
                      <c:pt idx="69">
                        <c:v>44205</c:v>
                      </c:pt>
                      <c:pt idx="70">
                        <c:v>44206</c:v>
                      </c:pt>
                      <c:pt idx="71">
                        <c:v>44207</c:v>
                      </c:pt>
                      <c:pt idx="72">
                        <c:v>44208</c:v>
                      </c:pt>
                      <c:pt idx="73">
                        <c:v>44209</c:v>
                      </c:pt>
                      <c:pt idx="74">
                        <c:v>44210</c:v>
                      </c:pt>
                      <c:pt idx="75">
                        <c:v>44211</c:v>
                      </c:pt>
                      <c:pt idx="76">
                        <c:v>44212</c:v>
                      </c:pt>
                      <c:pt idx="77">
                        <c:v>44213</c:v>
                      </c:pt>
                      <c:pt idx="78">
                        <c:v>44214</c:v>
                      </c:pt>
                      <c:pt idx="79">
                        <c:v>44215</c:v>
                      </c:pt>
                      <c:pt idx="80">
                        <c:v>44216</c:v>
                      </c:pt>
                      <c:pt idx="81">
                        <c:v>44217</c:v>
                      </c:pt>
                      <c:pt idx="82">
                        <c:v>44218</c:v>
                      </c:pt>
                      <c:pt idx="83">
                        <c:v>44219</c:v>
                      </c:pt>
                      <c:pt idx="84">
                        <c:v>44220</c:v>
                      </c:pt>
                      <c:pt idx="85">
                        <c:v>44221</c:v>
                      </c:pt>
                      <c:pt idx="86">
                        <c:v>44222</c:v>
                      </c:pt>
                      <c:pt idx="87">
                        <c:v>44223</c:v>
                      </c:pt>
                      <c:pt idx="88">
                        <c:v>44224</c:v>
                      </c:pt>
                      <c:pt idx="89">
                        <c:v>44225</c:v>
                      </c:pt>
                      <c:pt idx="90">
                        <c:v>44226</c:v>
                      </c:pt>
                      <c:pt idx="91">
                        <c:v>44227</c:v>
                      </c:pt>
                      <c:pt idx="92">
                        <c:v>44228</c:v>
                      </c:pt>
                      <c:pt idx="93">
                        <c:v>44229</c:v>
                      </c:pt>
                      <c:pt idx="94">
                        <c:v>44230</c:v>
                      </c:pt>
                      <c:pt idx="95">
                        <c:v>44231</c:v>
                      </c:pt>
                      <c:pt idx="96">
                        <c:v>44232</c:v>
                      </c:pt>
                      <c:pt idx="97">
                        <c:v>44233</c:v>
                      </c:pt>
                      <c:pt idx="98">
                        <c:v>44234</c:v>
                      </c:pt>
                      <c:pt idx="99">
                        <c:v>44235</c:v>
                      </c:pt>
                      <c:pt idx="100">
                        <c:v>44236</c:v>
                      </c:pt>
                      <c:pt idx="101">
                        <c:v>44237</c:v>
                      </c:pt>
                      <c:pt idx="102">
                        <c:v>44238</c:v>
                      </c:pt>
                      <c:pt idx="103">
                        <c:v>44239</c:v>
                      </c:pt>
                      <c:pt idx="104">
                        <c:v>44240</c:v>
                      </c:pt>
                      <c:pt idx="105">
                        <c:v>44241</c:v>
                      </c:pt>
                      <c:pt idx="106">
                        <c:v>44242</c:v>
                      </c:pt>
                      <c:pt idx="107">
                        <c:v>44243</c:v>
                      </c:pt>
                      <c:pt idx="108">
                        <c:v>44244</c:v>
                      </c:pt>
                      <c:pt idx="109">
                        <c:v>44245</c:v>
                      </c:pt>
                      <c:pt idx="110">
                        <c:v>44246</c:v>
                      </c:pt>
                      <c:pt idx="111">
                        <c:v>44247</c:v>
                      </c:pt>
                      <c:pt idx="112">
                        <c:v>44248</c:v>
                      </c:pt>
                      <c:pt idx="113">
                        <c:v>44249</c:v>
                      </c:pt>
                      <c:pt idx="114">
                        <c:v>44250</c:v>
                      </c:pt>
                      <c:pt idx="115">
                        <c:v>44251</c:v>
                      </c:pt>
                      <c:pt idx="116">
                        <c:v>44252</c:v>
                      </c:pt>
                      <c:pt idx="117">
                        <c:v>44253</c:v>
                      </c:pt>
                      <c:pt idx="118">
                        <c:v>44254</c:v>
                      </c:pt>
                      <c:pt idx="119">
                        <c:v>44255</c:v>
                      </c:pt>
                      <c:pt idx="120">
                        <c:v>44256</c:v>
                      </c:pt>
                      <c:pt idx="121">
                        <c:v>44257</c:v>
                      </c:pt>
                      <c:pt idx="122">
                        <c:v>44258</c:v>
                      </c:pt>
                      <c:pt idx="123">
                        <c:v>44259</c:v>
                      </c:pt>
                      <c:pt idx="124">
                        <c:v>44260</c:v>
                      </c:pt>
                      <c:pt idx="125">
                        <c:v>44261</c:v>
                      </c:pt>
                      <c:pt idx="126">
                        <c:v>44262</c:v>
                      </c:pt>
                      <c:pt idx="127">
                        <c:v>44263</c:v>
                      </c:pt>
                      <c:pt idx="128">
                        <c:v>44264</c:v>
                      </c:pt>
                      <c:pt idx="129">
                        <c:v>44265</c:v>
                      </c:pt>
                      <c:pt idx="130">
                        <c:v>44266</c:v>
                      </c:pt>
                      <c:pt idx="131">
                        <c:v>44267</c:v>
                      </c:pt>
                      <c:pt idx="132">
                        <c:v>44268</c:v>
                      </c:pt>
                      <c:pt idx="133">
                        <c:v>44269</c:v>
                      </c:pt>
                      <c:pt idx="134">
                        <c:v>44270</c:v>
                      </c:pt>
                      <c:pt idx="135">
                        <c:v>44271</c:v>
                      </c:pt>
                      <c:pt idx="136">
                        <c:v>44272</c:v>
                      </c:pt>
                      <c:pt idx="137">
                        <c:v>44273</c:v>
                      </c:pt>
                      <c:pt idx="138">
                        <c:v>44274</c:v>
                      </c:pt>
                      <c:pt idx="139">
                        <c:v>44275</c:v>
                      </c:pt>
                      <c:pt idx="140">
                        <c:v>44276</c:v>
                      </c:pt>
                      <c:pt idx="141">
                        <c:v>44277</c:v>
                      </c:pt>
                      <c:pt idx="142">
                        <c:v>44278</c:v>
                      </c:pt>
                      <c:pt idx="143">
                        <c:v>44279</c:v>
                      </c:pt>
                      <c:pt idx="144">
                        <c:v>44280</c:v>
                      </c:pt>
                      <c:pt idx="145">
                        <c:v>44281</c:v>
                      </c:pt>
                      <c:pt idx="146">
                        <c:v>44282</c:v>
                      </c:pt>
                      <c:pt idx="147">
                        <c:v>44283</c:v>
                      </c:pt>
                      <c:pt idx="148">
                        <c:v>44284</c:v>
                      </c:pt>
                      <c:pt idx="149">
                        <c:v>44285</c:v>
                      </c:pt>
                      <c:pt idx="150">
                        <c:v>44286</c:v>
                      </c:pt>
                      <c:pt idx="151">
                        <c:v>44287</c:v>
                      </c:pt>
                      <c:pt idx="152">
                        <c:v>44288</c:v>
                      </c:pt>
                      <c:pt idx="153">
                        <c:v>44289</c:v>
                      </c:pt>
                      <c:pt idx="154">
                        <c:v>44290</c:v>
                      </c:pt>
                      <c:pt idx="155">
                        <c:v>44291</c:v>
                      </c:pt>
                      <c:pt idx="156">
                        <c:v>44292</c:v>
                      </c:pt>
                      <c:pt idx="157">
                        <c:v>44293</c:v>
                      </c:pt>
                      <c:pt idx="158">
                        <c:v>44294</c:v>
                      </c:pt>
                      <c:pt idx="159">
                        <c:v>44295</c:v>
                      </c:pt>
                      <c:pt idx="160">
                        <c:v>44296</c:v>
                      </c:pt>
                      <c:pt idx="161">
                        <c:v>44297</c:v>
                      </c:pt>
                      <c:pt idx="162">
                        <c:v>44298</c:v>
                      </c:pt>
                      <c:pt idx="163">
                        <c:v>44299</c:v>
                      </c:pt>
                      <c:pt idx="164">
                        <c:v>44300</c:v>
                      </c:pt>
                      <c:pt idx="165">
                        <c:v>44301</c:v>
                      </c:pt>
                      <c:pt idx="166">
                        <c:v>44302</c:v>
                      </c:pt>
                      <c:pt idx="167">
                        <c:v>44303</c:v>
                      </c:pt>
                      <c:pt idx="168">
                        <c:v>44304</c:v>
                      </c:pt>
                      <c:pt idx="169">
                        <c:v>44305</c:v>
                      </c:pt>
                      <c:pt idx="170">
                        <c:v>44306</c:v>
                      </c:pt>
                      <c:pt idx="171">
                        <c:v>44307</c:v>
                      </c:pt>
                      <c:pt idx="172">
                        <c:v>44308</c:v>
                      </c:pt>
                      <c:pt idx="173">
                        <c:v>44309</c:v>
                      </c:pt>
                      <c:pt idx="174">
                        <c:v>44310</c:v>
                      </c:pt>
                      <c:pt idx="175">
                        <c:v>44311</c:v>
                      </c:pt>
                      <c:pt idx="176">
                        <c:v>44312</c:v>
                      </c:pt>
                      <c:pt idx="177">
                        <c:v>44313</c:v>
                      </c:pt>
                      <c:pt idx="178">
                        <c:v>44314</c:v>
                      </c:pt>
                      <c:pt idx="179">
                        <c:v>44315</c:v>
                      </c:pt>
                      <c:pt idx="180">
                        <c:v>44316</c:v>
                      </c:pt>
                      <c:pt idx="181">
                        <c:v>44317</c:v>
                      </c:pt>
                      <c:pt idx="182">
                        <c:v>44318</c:v>
                      </c:pt>
                      <c:pt idx="183">
                        <c:v>44319</c:v>
                      </c:pt>
                      <c:pt idx="184">
                        <c:v>44320</c:v>
                      </c:pt>
                      <c:pt idx="185">
                        <c:v>44321</c:v>
                      </c:pt>
                      <c:pt idx="186">
                        <c:v>44322</c:v>
                      </c:pt>
                      <c:pt idx="187">
                        <c:v>44323</c:v>
                      </c:pt>
                      <c:pt idx="188">
                        <c:v>44324</c:v>
                      </c:pt>
                      <c:pt idx="189">
                        <c:v>44325</c:v>
                      </c:pt>
                      <c:pt idx="190">
                        <c:v>44326</c:v>
                      </c:pt>
                      <c:pt idx="191">
                        <c:v>44327</c:v>
                      </c:pt>
                      <c:pt idx="192">
                        <c:v>44328</c:v>
                      </c:pt>
                      <c:pt idx="193">
                        <c:v>44329</c:v>
                      </c:pt>
                      <c:pt idx="194">
                        <c:v>44330</c:v>
                      </c:pt>
                      <c:pt idx="195">
                        <c:v>44331</c:v>
                      </c:pt>
                      <c:pt idx="196">
                        <c:v>44332</c:v>
                      </c:pt>
                      <c:pt idx="197">
                        <c:v>44333</c:v>
                      </c:pt>
                      <c:pt idx="198">
                        <c:v>44334</c:v>
                      </c:pt>
                      <c:pt idx="199">
                        <c:v>44335</c:v>
                      </c:pt>
                      <c:pt idx="200">
                        <c:v>44336</c:v>
                      </c:pt>
                      <c:pt idx="201">
                        <c:v>44337</c:v>
                      </c:pt>
                      <c:pt idx="202">
                        <c:v>44338</c:v>
                      </c:pt>
                      <c:pt idx="203">
                        <c:v>44339</c:v>
                      </c:pt>
                      <c:pt idx="204">
                        <c:v>44340</c:v>
                      </c:pt>
                      <c:pt idx="205">
                        <c:v>44341</c:v>
                      </c:pt>
                      <c:pt idx="206">
                        <c:v>44342</c:v>
                      </c:pt>
                      <c:pt idx="207">
                        <c:v>44343</c:v>
                      </c:pt>
                      <c:pt idx="208">
                        <c:v>44344</c:v>
                      </c:pt>
                      <c:pt idx="209">
                        <c:v>44345</c:v>
                      </c:pt>
                      <c:pt idx="210">
                        <c:v>44346</c:v>
                      </c:pt>
                      <c:pt idx="211">
                        <c:v>44347</c:v>
                      </c:pt>
                      <c:pt idx="212">
                        <c:v>44348</c:v>
                      </c:pt>
                      <c:pt idx="213">
                        <c:v>44349</c:v>
                      </c:pt>
                      <c:pt idx="214">
                        <c:v>44350</c:v>
                      </c:pt>
                      <c:pt idx="215">
                        <c:v>44351</c:v>
                      </c:pt>
                      <c:pt idx="216">
                        <c:v>44352</c:v>
                      </c:pt>
                      <c:pt idx="217">
                        <c:v>44353</c:v>
                      </c:pt>
                      <c:pt idx="218">
                        <c:v>44354</c:v>
                      </c:pt>
                      <c:pt idx="219">
                        <c:v>44355</c:v>
                      </c:pt>
                      <c:pt idx="220">
                        <c:v>44356</c:v>
                      </c:pt>
                      <c:pt idx="221">
                        <c:v>44357</c:v>
                      </c:pt>
                      <c:pt idx="222">
                        <c:v>44358</c:v>
                      </c:pt>
                      <c:pt idx="223">
                        <c:v>44359</c:v>
                      </c:pt>
                      <c:pt idx="224">
                        <c:v>44360</c:v>
                      </c:pt>
                      <c:pt idx="225">
                        <c:v>44361</c:v>
                      </c:pt>
                      <c:pt idx="226">
                        <c:v>44362</c:v>
                      </c:pt>
                      <c:pt idx="227">
                        <c:v>44363</c:v>
                      </c:pt>
                      <c:pt idx="228">
                        <c:v>44364</c:v>
                      </c:pt>
                      <c:pt idx="229">
                        <c:v>44365</c:v>
                      </c:pt>
                      <c:pt idx="230">
                        <c:v>44366</c:v>
                      </c:pt>
                      <c:pt idx="231">
                        <c:v>44367</c:v>
                      </c:pt>
                      <c:pt idx="232">
                        <c:v>44368</c:v>
                      </c:pt>
                      <c:pt idx="233">
                        <c:v>44369</c:v>
                      </c:pt>
                      <c:pt idx="234">
                        <c:v>44370</c:v>
                      </c:pt>
                      <c:pt idx="235">
                        <c:v>44371</c:v>
                      </c:pt>
                      <c:pt idx="236">
                        <c:v>44372</c:v>
                      </c:pt>
                      <c:pt idx="237">
                        <c:v>44373</c:v>
                      </c:pt>
                      <c:pt idx="238">
                        <c:v>44374</c:v>
                      </c:pt>
                      <c:pt idx="239">
                        <c:v>44375</c:v>
                      </c:pt>
                      <c:pt idx="240">
                        <c:v>44376</c:v>
                      </c:pt>
                      <c:pt idx="241">
                        <c:v>44377</c:v>
                      </c:pt>
                      <c:pt idx="242">
                        <c:v>44378</c:v>
                      </c:pt>
                      <c:pt idx="243">
                        <c:v>44379</c:v>
                      </c:pt>
                      <c:pt idx="244">
                        <c:v>44380</c:v>
                      </c:pt>
                      <c:pt idx="245">
                        <c:v>44381</c:v>
                      </c:pt>
                      <c:pt idx="246">
                        <c:v>44382</c:v>
                      </c:pt>
                      <c:pt idx="247">
                        <c:v>44383</c:v>
                      </c:pt>
                      <c:pt idx="248">
                        <c:v>44384</c:v>
                      </c:pt>
                      <c:pt idx="249">
                        <c:v>44385</c:v>
                      </c:pt>
                      <c:pt idx="250">
                        <c:v>44386</c:v>
                      </c:pt>
                      <c:pt idx="251">
                        <c:v>44387</c:v>
                      </c:pt>
                      <c:pt idx="252">
                        <c:v>44388</c:v>
                      </c:pt>
                      <c:pt idx="253">
                        <c:v>44389</c:v>
                      </c:pt>
                      <c:pt idx="254">
                        <c:v>44390</c:v>
                      </c:pt>
                      <c:pt idx="255">
                        <c:v>44391</c:v>
                      </c:pt>
                      <c:pt idx="256">
                        <c:v>44392</c:v>
                      </c:pt>
                      <c:pt idx="257">
                        <c:v>44393</c:v>
                      </c:pt>
                      <c:pt idx="258">
                        <c:v>44394</c:v>
                      </c:pt>
                      <c:pt idx="259">
                        <c:v>44395</c:v>
                      </c:pt>
                      <c:pt idx="260">
                        <c:v>44396</c:v>
                      </c:pt>
                      <c:pt idx="261">
                        <c:v>44397</c:v>
                      </c:pt>
                      <c:pt idx="262">
                        <c:v>44398</c:v>
                      </c:pt>
                      <c:pt idx="263">
                        <c:v>44399</c:v>
                      </c:pt>
                      <c:pt idx="264">
                        <c:v>44400</c:v>
                      </c:pt>
                      <c:pt idx="265">
                        <c:v>44401</c:v>
                      </c:pt>
                      <c:pt idx="266">
                        <c:v>44402</c:v>
                      </c:pt>
                      <c:pt idx="267">
                        <c:v>44403</c:v>
                      </c:pt>
                      <c:pt idx="268">
                        <c:v>44404</c:v>
                      </c:pt>
                      <c:pt idx="269">
                        <c:v>44405</c:v>
                      </c:pt>
                      <c:pt idx="270">
                        <c:v>44406</c:v>
                      </c:pt>
                      <c:pt idx="271">
                        <c:v>44407</c:v>
                      </c:pt>
                      <c:pt idx="272">
                        <c:v>44408</c:v>
                      </c:pt>
                      <c:pt idx="273">
                        <c:v>44409</c:v>
                      </c:pt>
                      <c:pt idx="274">
                        <c:v>44410</c:v>
                      </c:pt>
                      <c:pt idx="275">
                        <c:v>44411</c:v>
                      </c:pt>
                      <c:pt idx="276">
                        <c:v>44412</c:v>
                      </c:pt>
                      <c:pt idx="277">
                        <c:v>44413</c:v>
                      </c:pt>
                      <c:pt idx="278">
                        <c:v>44414</c:v>
                      </c:pt>
                      <c:pt idx="279">
                        <c:v>44415</c:v>
                      </c:pt>
                      <c:pt idx="280">
                        <c:v>44416</c:v>
                      </c:pt>
                      <c:pt idx="281">
                        <c:v>44417</c:v>
                      </c:pt>
                      <c:pt idx="282">
                        <c:v>44418</c:v>
                      </c:pt>
                      <c:pt idx="283">
                        <c:v>44419</c:v>
                      </c:pt>
                      <c:pt idx="284">
                        <c:v>44420</c:v>
                      </c:pt>
                      <c:pt idx="285">
                        <c:v>44421</c:v>
                      </c:pt>
                      <c:pt idx="286">
                        <c:v>44422</c:v>
                      </c:pt>
                      <c:pt idx="287">
                        <c:v>44423</c:v>
                      </c:pt>
                      <c:pt idx="288">
                        <c:v>44424</c:v>
                      </c:pt>
                      <c:pt idx="289">
                        <c:v>44425</c:v>
                      </c:pt>
                      <c:pt idx="290">
                        <c:v>44426</c:v>
                      </c:pt>
                      <c:pt idx="291">
                        <c:v>44427</c:v>
                      </c:pt>
                      <c:pt idx="292">
                        <c:v>44428</c:v>
                      </c:pt>
                      <c:pt idx="293">
                        <c:v>44429</c:v>
                      </c:pt>
                      <c:pt idx="294">
                        <c:v>44430</c:v>
                      </c:pt>
                      <c:pt idx="295">
                        <c:v>44431</c:v>
                      </c:pt>
                      <c:pt idx="296">
                        <c:v>44432</c:v>
                      </c:pt>
                      <c:pt idx="297">
                        <c:v>44433</c:v>
                      </c:pt>
                      <c:pt idx="298">
                        <c:v>44434</c:v>
                      </c:pt>
                      <c:pt idx="299">
                        <c:v>44435</c:v>
                      </c:pt>
                      <c:pt idx="300">
                        <c:v>44436</c:v>
                      </c:pt>
                      <c:pt idx="301">
                        <c:v>44437</c:v>
                      </c:pt>
                      <c:pt idx="302">
                        <c:v>44438</c:v>
                      </c:pt>
                      <c:pt idx="303">
                        <c:v>44439</c:v>
                      </c:pt>
                      <c:pt idx="304">
                        <c:v>44440</c:v>
                      </c:pt>
                      <c:pt idx="305">
                        <c:v>44441</c:v>
                      </c:pt>
                      <c:pt idx="306">
                        <c:v>44442</c:v>
                      </c:pt>
                      <c:pt idx="307">
                        <c:v>44443</c:v>
                      </c:pt>
                      <c:pt idx="308">
                        <c:v>44444</c:v>
                      </c:pt>
                      <c:pt idx="309">
                        <c:v>44445</c:v>
                      </c:pt>
                      <c:pt idx="310">
                        <c:v>44446</c:v>
                      </c:pt>
                    </c:numCache>
                  </c:numRef>
                </c:val>
                <c:smooth val="0"/>
                <c:extLst>
                  <c:ext xmlns:c16="http://schemas.microsoft.com/office/drawing/2014/chart" uri="{C3380CC4-5D6E-409C-BE32-E72D297353CC}">
                    <c16:uniqueId val="{00000001-5C60-4AD8-B9EB-960021129B7E}"/>
                  </c:ext>
                </c:extLst>
              </c15:ser>
            </c15:filteredLineSeries>
          </c:ext>
        </c:extLst>
      </c:lineChart>
      <c:dateAx>
        <c:axId val="669425600"/>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424288"/>
        <c:crosses val="autoZero"/>
        <c:auto val="1"/>
        <c:lblOffset val="100"/>
        <c:baseTimeUnit val="days"/>
      </c:dateAx>
      <c:valAx>
        <c:axId val="669424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425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Normalized (Per 100,000)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'NW-John T.'!$A$11</c:f>
              <c:strCache>
                <c:ptCount val="1"/>
                <c:pt idx="0">
                  <c:v>Normalized</c:v>
                </c:pt>
              </c:strCache>
            </c:strRef>
          </c:tx>
          <c:spPr>
            <a:ln w="28575" cap="rnd">
              <a:solidFill>
                <a:schemeClr val="accent1"/>
              </a:solidFill>
              <a:round/>
            </a:ln>
            <a:effectLst/>
          </c:spPr>
          <c:marker>
            <c:symbol val="none"/>
          </c:marker>
          <c:cat>
            <c:numRef>
              <c:f>'NW-John T.'!$B$10:$VR$10</c:f>
              <c:numCache>
                <c:formatCode>m/d/yy</c:formatCode>
                <c:ptCount val="589"/>
                <c:pt idx="0">
                  <c:v>44136</c:v>
                </c:pt>
                <c:pt idx="1">
                  <c:v>44137</c:v>
                </c:pt>
                <c:pt idx="2">
                  <c:v>44138</c:v>
                </c:pt>
                <c:pt idx="3">
                  <c:v>44139</c:v>
                </c:pt>
                <c:pt idx="4">
                  <c:v>44140</c:v>
                </c:pt>
                <c:pt idx="5">
                  <c:v>44141</c:v>
                </c:pt>
                <c:pt idx="6">
                  <c:v>44142</c:v>
                </c:pt>
                <c:pt idx="7">
                  <c:v>44143</c:v>
                </c:pt>
                <c:pt idx="8">
                  <c:v>44144</c:v>
                </c:pt>
                <c:pt idx="9">
                  <c:v>44145</c:v>
                </c:pt>
                <c:pt idx="10">
                  <c:v>44146</c:v>
                </c:pt>
                <c:pt idx="11">
                  <c:v>44147</c:v>
                </c:pt>
                <c:pt idx="12">
                  <c:v>44148</c:v>
                </c:pt>
                <c:pt idx="13">
                  <c:v>44149</c:v>
                </c:pt>
                <c:pt idx="14">
                  <c:v>44150</c:v>
                </c:pt>
                <c:pt idx="15">
                  <c:v>44151</c:v>
                </c:pt>
                <c:pt idx="16">
                  <c:v>44152</c:v>
                </c:pt>
                <c:pt idx="17">
                  <c:v>44153</c:v>
                </c:pt>
                <c:pt idx="18">
                  <c:v>44154</c:v>
                </c:pt>
                <c:pt idx="19">
                  <c:v>44155</c:v>
                </c:pt>
                <c:pt idx="20">
                  <c:v>44156</c:v>
                </c:pt>
                <c:pt idx="21">
                  <c:v>44157</c:v>
                </c:pt>
                <c:pt idx="22">
                  <c:v>44158</c:v>
                </c:pt>
                <c:pt idx="23">
                  <c:v>44159</c:v>
                </c:pt>
                <c:pt idx="24">
                  <c:v>44160</c:v>
                </c:pt>
                <c:pt idx="25">
                  <c:v>44161</c:v>
                </c:pt>
                <c:pt idx="26">
                  <c:v>44162</c:v>
                </c:pt>
                <c:pt idx="27">
                  <c:v>44163</c:v>
                </c:pt>
                <c:pt idx="28">
                  <c:v>44164</c:v>
                </c:pt>
                <c:pt idx="29">
                  <c:v>44165</c:v>
                </c:pt>
                <c:pt idx="30">
                  <c:v>44166</c:v>
                </c:pt>
                <c:pt idx="31">
                  <c:v>44167</c:v>
                </c:pt>
                <c:pt idx="32">
                  <c:v>44168</c:v>
                </c:pt>
                <c:pt idx="33">
                  <c:v>44169</c:v>
                </c:pt>
                <c:pt idx="34">
                  <c:v>44170</c:v>
                </c:pt>
                <c:pt idx="35">
                  <c:v>44171</c:v>
                </c:pt>
                <c:pt idx="36">
                  <c:v>44172</c:v>
                </c:pt>
                <c:pt idx="37">
                  <c:v>44173</c:v>
                </c:pt>
                <c:pt idx="38">
                  <c:v>44174</c:v>
                </c:pt>
                <c:pt idx="39">
                  <c:v>44175</c:v>
                </c:pt>
                <c:pt idx="40">
                  <c:v>44176</c:v>
                </c:pt>
                <c:pt idx="41">
                  <c:v>44177</c:v>
                </c:pt>
                <c:pt idx="42">
                  <c:v>44178</c:v>
                </c:pt>
                <c:pt idx="43">
                  <c:v>44179</c:v>
                </c:pt>
                <c:pt idx="44">
                  <c:v>44180</c:v>
                </c:pt>
                <c:pt idx="45">
                  <c:v>44181</c:v>
                </c:pt>
                <c:pt idx="46">
                  <c:v>44182</c:v>
                </c:pt>
                <c:pt idx="47">
                  <c:v>44183</c:v>
                </c:pt>
                <c:pt idx="48">
                  <c:v>44184</c:v>
                </c:pt>
                <c:pt idx="49">
                  <c:v>44185</c:v>
                </c:pt>
                <c:pt idx="50">
                  <c:v>44186</c:v>
                </c:pt>
                <c:pt idx="51">
                  <c:v>44187</c:v>
                </c:pt>
                <c:pt idx="52">
                  <c:v>44188</c:v>
                </c:pt>
                <c:pt idx="53">
                  <c:v>44189</c:v>
                </c:pt>
                <c:pt idx="54">
                  <c:v>44190</c:v>
                </c:pt>
                <c:pt idx="55">
                  <c:v>44191</c:v>
                </c:pt>
                <c:pt idx="56">
                  <c:v>44192</c:v>
                </c:pt>
                <c:pt idx="57">
                  <c:v>44193</c:v>
                </c:pt>
                <c:pt idx="58">
                  <c:v>44194</c:v>
                </c:pt>
                <c:pt idx="59">
                  <c:v>44195</c:v>
                </c:pt>
                <c:pt idx="60">
                  <c:v>44196</c:v>
                </c:pt>
                <c:pt idx="61">
                  <c:v>44197</c:v>
                </c:pt>
                <c:pt idx="62">
                  <c:v>44198</c:v>
                </c:pt>
                <c:pt idx="63">
                  <c:v>44199</c:v>
                </c:pt>
                <c:pt idx="64">
                  <c:v>44200</c:v>
                </c:pt>
                <c:pt idx="65">
                  <c:v>44201</c:v>
                </c:pt>
                <c:pt idx="66">
                  <c:v>44202</c:v>
                </c:pt>
                <c:pt idx="67">
                  <c:v>44203</c:v>
                </c:pt>
                <c:pt idx="68">
                  <c:v>44204</c:v>
                </c:pt>
                <c:pt idx="69">
                  <c:v>44205</c:v>
                </c:pt>
                <c:pt idx="70">
                  <c:v>44206</c:v>
                </c:pt>
                <c:pt idx="71">
                  <c:v>44207</c:v>
                </c:pt>
                <c:pt idx="72">
                  <c:v>44208</c:v>
                </c:pt>
                <c:pt idx="73">
                  <c:v>44209</c:v>
                </c:pt>
                <c:pt idx="74">
                  <c:v>44210</c:v>
                </c:pt>
                <c:pt idx="75">
                  <c:v>44211</c:v>
                </c:pt>
                <c:pt idx="76">
                  <c:v>44212</c:v>
                </c:pt>
                <c:pt idx="77">
                  <c:v>44213</c:v>
                </c:pt>
                <c:pt idx="78">
                  <c:v>44214</c:v>
                </c:pt>
                <c:pt idx="79">
                  <c:v>44215</c:v>
                </c:pt>
                <c:pt idx="80">
                  <c:v>44216</c:v>
                </c:pt>
                <c:pt idx="81">
                  <c:v>44217</c:v>
                </c:pt>
                <c:pt idx="82">
                  <c:v>44218</c:v>
                </c:pt>
                <c:pt idx="83">
                  <c:v>44219</c:v>
                </c:pt>
                <c:pt idx="84">
                  <c:v>44220</c:v>
                </c:pt>
                <c:pt idx="85">
                  <c:v>44221</c:v>
                </c:pt>
                <c:pt idx="86">
                  <c:v>44222</c:v>
                </c:pt>
                <c:pt idx="87">
                  <c:v>44223</c:v>
                </c:pt>
                <c:pt idx="88">
                  <c:v>44224</c:v>
                </c:pt>
                <c:pt idx="89">
                  <c:v>44225</c:v>
                </c:pt>
                <c:pt idx="90">
                  <c:v>44226</c:v>
                </c:pt>
                <c:pt idx="91">
                  <c:v>44227</c:v>
                </c:pt>
                <c:pt idx="92">
                  <c:v>44228</c:v>
                </c:pt>
                <c:pt idx="93">
                  <c:v>44229</c:v>
                </c:pt>
                <c:pt idx="94">
                  <c:v>44230</c:v>
                </c:pt>
                <c:pt idx="95">
                  <c:v>44231</c:v>
                </c:pt>
                <c:pt idx="96">
                  <c:v>44232</c:v>
                </c:pt>
                <c:pt idx="97">
                  <c:v>44233</c:v>
                </c:pt>
                <c:pt idx="98">
                  <c:v>44234</c:v>
                </c:pt>
                <c:pt idx="99">
                  <c:v>44235</c:v>
                </c:pt>
                <c:pt idx="100">
                  <c:v>44236</c:v>
                </c:pt>
                <c:pt idx="101">
                  <c:v>44237</c:v>
                </c:pt>
                <c:pt idx="102">
                  <c:v>44238</c:v>
                </c:pt>
                <c:pt idx="103">
                  <c:v>44239</c:v>
                </c:pt>
                <c:pt idx="104">
                  <c:v>44240</c:v>
                </c:pt>
                <c:pt idx="105">
                  <c:v>44241</c:v>
                </c:pt>
                <c:pt idx="106">
                  <c:v>44242</c:v>
                </c:pt>
                <c:pt idx="107">
                  <c:v>44243</c:v>
                </c:pt>
                <c:pt idx="108">
                  <c:v>44244</c:v>
                </c:pt>
                <c:pt idx="109">
                  <c:v>44245</c:v>
                </c:pt>
                <c:pt idx="110">
                  <c:v>44246</c:v>
                </c:pt>
                <c:pt idx="111">
                  <c:v>44247</c:v>
                </c:pt>
                <c:pt idx="112">
                  <c:v>44248</c:v>
                </c:pt>
                <c:pt idx="113">
                  <c:v>44249</c:v>
                </c:pt>
                <c:pt idx="114">
                  <c:v>44250</c:v>
                </c:pt>
                <c:pt idx="115">
                  <c:v>44251</c:v>
                </c:pt>
                <c:pt idx="116">
                  <c:v>44252</c:v>
                </c:pt>
                <c:pt idx="117">
                  <c:v>44253</c:v>
                </c:pt>
                <c:pt idx="118">
                  <c:v>44254</c:v>
                </c:pt>
                <c:pt idx="119">
                  <c:v>44255</c:v>
                </c:pt>
                <c:pt idx="120">
                  <c:v>44256</c:v>
                </c:pt>
                <c:pt idx="121">
                  <c:v>44257</c:v>
                </c:pt>
                <c:pt idx="122">
                  <c:v>44258</c:v>
                </c:pt>
                <c:pt idx="123">
                  <c:v>44259</c:v>
                </c:pt>
                <c:pt idx="124">
                  <c:v>44260</c:v>
                </c:pt>
                <c:pt idx="125">
                  <c:v>44261</c:v>
                </c:pt>
                <c:pt idx="126">
                  <c:v>44262</c:v>
                </c:pt>
                <c:pt idx="127">
                  <c:v>44263</c:v>
                </c:pt>
                <c:pt idx="128">
                  <c:v>44264</c:v>
                </c:pt>
                <c:pt idx="129">
                  <c:v>44265</c:v>
                </c:pt>
                <c:pt idx="130">
                  <c:v>44266</c:v>
                </c:pt>
                <c:pt idx="131">
                  <c:v>44267</c:v>
                </c:pt>
                <c:pt idx="132">
                  <c:v>44268</c:v>
                </c:pt>
                <c:pt idx="133">
                  <c:v>44269</c:v>
                </c:pt>
                <c:pt idx="134">
                  <c:v>44270</c:v>
                </c:pt>
                <c:pt idx="135">
                  <c:v>44271</c:v>
                </c:pt>
                <c:pt idx="136">
                  <c:v>44272</c:v>
                </c:pt>
                <c:pt idx="137">
                  <c:v>44273</c:v>
                </c:pt>
                <c:pt idx="138">
                  <c:v>44274</c:v>
                </c:pt>
                <c:pt idx="139">
                  <c:v>44275</c:v>
                </c:pt>
                <c:pt idx="140">
                  <c:v>44276</c:v>
                </c:pt>
                <c:pt idx="141">
                  <c:v>44277</c:v>
                </c:pt>
                <c:pt idx="142">
                  <c:v>44278</c:v>
                </c:pt>
                <c:pt idx="143">
                  <c:v>44279</c:v>
                </c:pt>
                <c:pt idx="144">
                  <c:v>44280</c:v>
                </c:pt>
                <c:pt idx="145">
                  <c:v>44281</c:v>
                </c:pt>
                <c:pt idx="146">
                  <c:v>44282</c:v>
                </c:pt>
                <c:pt idx="147">
                  <c:v>44283</c:v>
                </c:pt>
                <c:pt idx="148">
                  <c:v>44284</c:v>
                </c:pt>
                <c:pt idx="149">
                  <c:v>44285</c:v>
                </c:pt>
                <c:pt idx="150">
                  <c:v>44286</c:v>
                </c:pt>
                <c:pt idx="151">
                  <c:v>44287</c:v>
                </c:pt>
                <c:pt idx="152">
                  <c:v>44288</c:v>
                </c:pt>
                <c:pt idx="153">
                  <c:v>44289</c:v>
                </c:pt>
                <c:pt idx="154">
                  <c:v>44290</c:v>
                </c:pt>
                <c:pt idx="155">
                  <c:v>44291</c:v>
                </c:pt>
                <c:pt idx="156">
                  <c:v>44292</c:v>
                </c:pt>
                <c:pt idx="157">
                  <c:v>44293</c:v>
                </c:pt>
                <c:pt idx="158">
                  <c:v>44294</c:v>
                </c:pt>
                <c:pt idx="159">
                  <c:v>44295</c:v>
                </c:pt>
                <c:pt idx="160">
                  <c:v>44296</c:v>
                </c:pt>
                <c:pt idx="161">
                  <c:v>44297</c:v>
                </c:pt>
                <c:pt idx="162">
                  <c:v>44298</c:v>
                </c:pt>
                <c:pt idx="163">
                  <c:v>44299</c:v>
                </c:pt>
                <c:pt idx="164">
                  <c:v>44300</c:v>
                </c:pt>
                <c:pt idx="165">
                  <c:v>44301</c:v>
                </c:pt>
                <c:pt idx="166">
                  <c:v>44302</c:v>
                </c:pt>
                <c:pt idx="167">
                  <c:v>44303</c:v>
                </c:pt>
                <c:pt idx="168">
                  <c:v>44304</c:v>
                </c:pt>
                <c:pt idx="169">
                  <c:v>44305</c:v>
                </c:pt>
                <c:pt idx="170">
                  <c:v>44306</c:v>
                </c:pt>
                <c:pt idx="171">
                  <c:v>44307</c:v>
                </c:pt>
                <c:pt idx="172">
                  <c:v>44308</c:v>
                </c:pt>
                <c:pt idx="173">
                  <c:v>44309</c:v>
                </c:pt>
                <c:pt idx="174">
                  <c:v>44310</c:v>
                </c:pt>
                <c:pt idx="175">
                  <c:v>44311</c:v>
                </c:pt>
                <c:pt idx="176">
                  <c:v>44312</c:v>
                </c:pt>
                <c:pt idx="177">
                  <c:v>44313</c:v>
                </c:pt>
                <c:pt idx="178">
                  <c:v>44314</c:v>
                </c:pt>
                <c:pt idx="179">
                  <c:v>44315</c:v>
                </c:pt>
                <c:pt idx="180">
                  <c:v>44316</c:v>
                </c:pt>
                <c:pt idx="181">
                  <c:v>44317</c:v>
                </c:pt>
                <c:pt idx="182">
                  <c:v>44318</c:v>
                </c:pt>
                <c:pt idx="183">
                  <c:v>44319</c:v>
                </c:pt>
                <c:pt idx="184">
                  <c:v>44320</c:v>
                </c:pt>
                <c:pt idx="185">
                  <c:v>44321</c:v>
                </c:pt>
                <c:pt idx="186">
                  <c:v>44322</c:v>
                </c:pt>
                <c:pt idx="187">
                  <c:v>44323</c:v>
                </c:pt>
                <c:pt idx="188">
                  <c:v>44324</c:v>
                </c:pt>
                <c:pt idx="189">
                  <c:v>44325</c:v>
                </c:pt>
                <c:pt idx="190">
                  <c:v>44326</c:v>
                </c:pt>
                <c:pt idx="191">
                  <c:v>44327</c:v>
                </c:pt>
                <c:pt idx="192">
                  <c:v>44328</c:v>
                </c:pt>
                <c:pt idx="193">
                  <c:v>44329</c:v>
                </c:pt>
                <c:pt idx="194">
                  <c:v>44330</c:v>
                </c:pt>
                <c:pt idx="195">
                  <c:v>44331</c:v>
                </c:pt>
                <c:pt idx="196">
                  <c:v>44332</c:v>
                </c:pt>
                <c:pt idx="197">
                  <c:v>44333</c:v>
                </c:pt>
                <c:pt idx="198">
                  <c:v>44334</c:v>
                </c:pt>
                <c:pt idx="199">
                  <c:v>44335</c:v>
                </c:pt>
                <c:pt idx="200">
                  <c:v>44336</c:v>
                </c:pt>
                <c:pt idx="201">
                  <c:v>44337</c:v>
                </c:pt>
                <c:pt idx="202">
                  <c:v>44338</c:v>
                </c:pt>
                <c:pt idx="203">
                  <c:v>44339</c:v>
                </c:pt>
                <c:pt idx="204">
                  <c:v>44340</c:v>
                </c:pt>
                <c:pt idx="205">
                  <c:v>44341</c:v>
                </c:pt>
                <c:pt idx="206">
                  <c:v>44342</c:v>
                </c:pt>
                <c:pt idx="207">
                  <c:v>44343</c:v>
                </c:pt>
                <c:pt idx="208">
                  <c:v>44344</c:v>
                </c:pt>
                <c:pt idx="209">
                  <c:v>44345</c:v>
                </c:pt>
                <c:pt idx="210">
                  <c:v>44346</c:v>
                </c:pt>
                <c:pt idx="211">
                  <c:v>44347</c:v>
                </c:pt>
                <c:pt idx="212">
                  <c:v>44348</c:v>
                </c:pt>
                <c:pt idx="213">
                  <c:v>44349</c:v>
                </c:pt>
                <c:pt idx="214">
                  <c:v>44350</c:v>
                </c:pt>
                <c:pt idx="215">
                  <c:v>44351</c:v>
                </c:pt>
                <c:pt idx="216">
                  <c:v>44352</c:v>
                </c:pt>
                <c:pt idx="217">
                  <c:v>44353</c:v>
                </c:pt>
                <c:pt idx="218">
                  <c:v>44354</c:v>
                </c:pt>
                <c:pt idx="219">
                  <c:v>44355</c:v>
                </c:pt>
                <c:pt idx="220">
                  <c:v>44356</c:v>
                </c:pt>
                <c:pt idx="221">
                  <c:v>44357</c:v>
                </c:pt>
                <c:pt idx="222">
                  <c:v>44358</c:v>
                </c:pt>
                <c:pt idx="223">
                  <c:v>44359</c:v>
                </c:pt>
                <c:pt idx="224">
                  <c:v>44360</c:v>
                </c:pt>
                <c:pt idx="225">
                  <c:v>44361</c:v>
                </c:pt>
                <c:pt idx="226">
                  <c:v>44362</c:v>
                </c:pt>
                <c:pt idx="227">
                  <c:v>44363</c:v>
                </c:pt>
                <c:pt idx="228">
                  <c:v>44364</c:v>
                </c:pt>
                <c:pt idx="229">
                  <c:v>44365</c:v>
                </c:pt>
                <c:pt idx="230">
                  <c:v>44366</c:v>
                </c:pt>
                <c:pt idx="231">
                  <c:v>44367</c:v>
                </c:pt>
                <c:pt idx="232">
                  <c:v>44368</c:v>
                </c:pt>
                <c:pt idx="233">
                  <c:v>44369</c:v>
                </c:pt>
                <c:pt idx="234">
                  <c:v>44370</c:v>
                </c:pt>
                <c:pt idx="235">
                  <c:v>44371</c:v>
                </c:pt>
                <c:pt idx="236">
                  <c:v>44372</c:v>
                </c:pt>
                <c:pt idx="237">
                  <c:v>44373</c:v>
                </c:pt>
                <c:pt idx="238">
                  <c:v>44374</c:v>
                </c:pt>
                <c:pt idx="239">
                  <c:v>44375</c:v>
                </c:pt>
                <c:pt idx="240">
                  <c:v>44376</c:v>
                </c:pt>
                <c:pt idx="241">
                  <c:v>44377</c:v>
                </c:pt>
                <c:pt idx="242">
                  <c:v>44378</c:v>
                </c:pt>
                <c:pt idx="243">
                  <c:v>44379</c:v>
                </c:pt>
                <c:pt idx="244">
                  <c:v>44380</c:v>
                </c:pt>
                <c:pt idx="245">
                  <c:v>44381</c:v>
                </c:pt>
                <c:pt idx="246">
                  <c:v>44382</c:v>
                </c:pt>
                <c:pt idx="247">
                  <c:v>44383</c:v>
                </c:pt>
                <c:pt idx="248">
                  <c:v>44384</c:v>
                </c:pt>
                <c:pt idx="249">
                  <c:v>44385</c:v>
                </c:pt>
                <c:pt idx="250">
                  <c:v>44386</c:v>
                </c:pt>
                <c:pt idx="251">
                  <c:v>44387</c:v>
                </c:pt>
                <c:pt idx="252">
                  <c:v>44388</c:v>
                </c:pt>
                <c:pt idx="253">
                  <c:v>44389</c:v>
                </c:pt>
                <c:pt idx="254">
                  <c:v>44390</c:v>
                </c:pt>
                <c:pt idx="255">
                  <c:v>44391</c:v>
                </c:pt>
                <c:pt idx="256">
                  <c:v>44392</c:v>
                </c:pt>
                <c:pt idx="257">
                  <c:v>44393</c:v>
                </c:pt>
                <c:pt idx="258">
                  <c:v>44394</c:v>
                </c:pt>
                <c:pt idx="259">
                  <c:v>44395</c:v>
                </c:pt>
                <c:pt idx="260">
                  <c:v>44396</c:v>
                </c:pt>
                <c:pt idx="261">
                  <c:v>44397</c:v>
                </c:pt>
                <c:pt idx="262">
                  <c:v>44398</c:v>
                </c:pt>
                <c:pt idx="263">
                  <c:v>44399</c:v>
                </c:pt>
                <c:pt idx="264">
                  <c:v>44400</c:v>
                </c:pt>
                <c:pt idx="265">
                  <c:v>44401</c:v>
                </c:pt>
                <c:pt idx="266">
                  <c:v>44402</c:v>
                </c:pt>
                <c:pt idx="267">
                  <c:v>44403</c:v>
                </c:pt>
                <c:pt idx="268">
                  <c:v>44404</c:v>
                </c:pt>
                <c:pt idx="269">
                  <c:v>44405</c:v>
                </c:pt>
                <c:pt idx="270">
                  <c:v>44406</c:v>
                </c:pt>
                <c:pt idx="271">
                  <c:v>44407</c:v>
                </c:pt>
                <c:pt idx="272">
                  <c:v>44408</c:v>
                </c:pt>
                <c:pt idx="273">
                  <c:v>44409</c:v>
                </c:pt>
                <c:pt idx="274">
                  <c:v>44410</c:v>
                </c:pt>
                <c:pt idx="275">
                  <c:v>44411</c:v>
                </c:pt>
                <c:pt idx="276">
                  <c:v>44412</c:v>
                </c:pt>
                <c:pt idx="277">
                  <c:v>44413</c:v>
                </c:pt>
                <c:pt idx="278">
                  <c:v>44414</c:v>
                </c:pt>
                <c:pt idx="279">
                  <c:v>44415</c:v>
                </c:pt>
                <c:pt idx="280">
                  <c:v>44416</c:v>
                </c:pt>
                <c:pt idx="281">
                  <c:v>44417</c:v>
                </c:pt>
                <c:pt idx="282">
                  <c:v>44418</c:v>
                </c:pt>
                <c:pt idx="283">
                  <c:v>44419</c:v>
                </c:pt>
                <c:pt idx="284">
                  <c:v>44420</c:v>
                </c:pt>
                <c:pt idx="285">
                  <c:v>44421</c:v>
                </c:pt>
                <c:pt idx="286">
                  <c:v>44422</c:v>
                </c:pt>
                <c:pt idx="287">
                  <c:v>44423</c:v>
                </c:pt>
                <c:pt idx="288">
                  <c:v>44424</c:v>
                </c:pt>
                <c:pt idx="289">
                  <c:v>44425</c:v>
                </c:pt>
                <c:pt idx="290">
                  <c:v>44426</c:v>
                </c:pt>
                <c:pt idx="291">
                  <c:v>44427</c:v>
                </c:pt>
                <c:pt idx="292">
                  <c:v>44428</c:v>
                </c:pt>
                <c:pt idx="293">
                  <c:v>44429</c:v>
                </c:pt>
                <c:pt idx="294">
                  <c:v>44430</c:v>
                </c:pt>
                <c:pt idx="295">
                  <c:v>44431</c:v>
                </c:pt>
                <c:pt idx="296">
                  <c:v>44432</c:v>
                </c:pt>
                <c:pt idx="297">
                  <c:v>44433</c:v>
                </c:pt>
                <c:pt idx="298">
                  <c:v>44434</c:v>
                </c:pt>
                <c:pt idx="299">
                  <c:v>44435</c:v>
                </c:pt>
                <c:pt idx="300">
                  <c:v>44436</c:v>
                </c:pt>
                <c:pt idx="301">
                  <c:v>44437</c:v>
                </c:pt>
                <c:pt idx="302">
                  <c:v>44438</c:v>
                </c:pt>
                <c:pt idx="303">
                  <c:v>44439</c:v>
                </c:pt>
                <c:pt idx="304">
                  <c:v>44440</c:v>
                </c:pt>
                <c:pt idx="305">
                  <c:v>44441</c:v>
                </c:pt>
                <c:pt idx="306">
                  <c:v>44442</c:v>
                </c:pt>
                <c:pt idx="307">
                  <c:v>44443</c:v>
                </c:pt>
                <c:pt idx="308">
                  <c:v>44444</c:v>
                </c:pt>
                <c:pt idx="309">
                  <c:v>44445</c:v>
                </c:pt>
                <c:pt idx="310">
                  <c:v>44446</c:v>
                </c:pt>
                <c:pt idx="311">
                  <c:v>44447</c:v>
                </c:pt>
                <c:pt idx="312">
                  <c:v>44448</c:v>
                </c:pt>
                <c:pt idx="313">
                  <c:v>44449</c:v>
                </c:pt>
                <c:pt idx="314">
                  <c:v>44450</c:v>
                </c:pt>
                <c:pt idx="315">
                  <c:v>44451</c:v>
                </c:pt>
                <c:pt idx="316">
                  <c:v>44452</c:v>
                </c:pt>
                <c:pt idx="317">
                  <c:v>44453</c:v>
                </c:pt>
                <c:pt idx="318">
                  <c:v>44454</c:v>
                </c:pt>
                <c:pt idx="319">
                  <c:v>44455</c:v>
                </c:pt>
                <c:pt idx="320">
                  <c:v>44456</c:v>
                </c:pt>
                <c:pt idx="321">
                  <c:v>44457</c:v>
                </c:pt>
                <c:pt idx="322">
                  <c:v>44458</c:v>
                </c:pt>
                <c:pt idx="323">
                  <c:v>44459</c:v>
                </c:pt>
                <c:pt idx="324">
                  <c:v>44460</c:v>
                </c:pt>
                <c:pt idx="325">
                  <c:v>44461</c:v>
                </c:pt>
                <c:pt idx="326">
                  <c:v>44462</c:v>
                </c:pt>
                <c:pt idx="327">
                  <c:v>44463</c:v>
                </c:pt>
                <c:pt idx="328">
                  <c:v>44464</c:v>
                </c:pt>
                <c:pt idx="329">
                  <c:v>44465</c:v>
                </c:pt>
                <c:pt idx="330">
                  <c:v>44466</c:v>
                </c:pt>
                <c:pt idx="331">
                  <c:v>44467</c:v>
                </c:pt>
                <c:pt idx="332">
                  <c:v>44468</c:v>
                </c:pt>
                <c:pt idx="333">
                  <c:v>44469</c:v>
                </c:pt>
                <c:pt idx="334">
                  <c:v>44470</c:v>
                </c:pt>
                <c:pt idx="335">
                  <c:v>44471</c:v>
                </c:pt>
                <c:pt idx="336">
                  <c:v>44472</c:v>
                </c:pt>
                <c:pt idx="337">
                  <c:v>44473</c:v>
                </c:pt>
                <c:pt idx="338">
                  <c:v>44474</c:v>
                </c:pt>
                <c:pt idx="339">
                  <c:v>44475</c:v>
                </c:pt>
                <c:pt idx="340">
                  <c:v>44476</c:v>
                </c:pt>
                <c:pt idx="341">
                  <c:v>44477</c:v>
                </c:pt>
                <c:pt idx="342">
                  <c:v>44478</c:v>
                </c:pt>
                <c:pt idx="343">
                  <c:v>44479</c:v>
                </c:pt>
                <c:pt idx="344">
                  <c:v>44480</c:v>
                </c:pt>
                <c:pt idx="345">
                  <c:v>44481</c:v>
                </c:pt>
                <c:pt idx="346">
                  <c:v>44482</c:v>
                </c:pt>
                <c:pt idx="347">
                  <c:v>44483</c:v>
                </c:pt>
                <c:pt idx="348">
                  <c:v>44484</c:v>
                </c:pt>
                <c:pt idx="349">
                  <c:v>44485</c:v>
                </c:pt>
                <c:pt idx="350">
                  <c:v>44486</c:v>
                </c:pt>
                <c:pt idx="351">
                  <c:v>44487</c:v>
                </c:pt>
                <c:pt idx="352">
                  <c:v>44488</c:v>
                </c:pt>
                <c:pt idx="353">
                  <c:v>44489</c:v>
                </c:pt>
                <c:pt idx="354">
                  <c:v>44490</c:v>
                </c:pt>
                <c:pt idx="355">
                  <c:v>44491</c:v>
                </c:pt>
                <c:pt idx="356">
                  <c:v>44492</c:v>
                </c:pt>
                <c:pt idx="357">
                  <c:v>44493</c:v>
                </c:pt>
                <c:pt idx="358">
                  <c:v>44494</c:v>
                </c:pt>
                <c:pt idx="359">
                  <c:v>44495</c:v>
                </c:pt>
                <c:pt idx="360">
                  <c:v>44496</c:v>
                </c:pt>
                <c:pt idx="361">
                  <c:v>44497</c:v>
                </c:pt>
                <c:pt idx="362">
                  <c:v>44498</c:v>
                </c:pt>
                <c:pt idx="363">
                  <c:v>44499</c:v>
                </c:pt>
                <c:pt idx="364">
                  <c:v>44500</c:v>
                </c:pt>
                <c:pt idx="365">
                  <c:v>44501</c:v>
                </c:pt>
                <c:pt idx="366">
                  <c:v>44502</c:v>
                </c:pt>
                <c:pt idx="367">
                  <c:v>44503</c:v>
                </c:pt>
                <c:pt idx="368">
                  <c:v>44504</c:v>
                </c:pt>
                <c:pt idx="369">
                  <c:v>44505</c:v>
                </c:pt>
                <c:pt idx="370">
                  <c:v>44506</c:v>
                </c:pt>
                <c:pt idx="371">
                  <c:v>44507</c:v>
                </c:pt>
                <c:pt idx="372">
                  <c:v>44508</c:v>
                </c:pt>
                <c:pt idx="373">
                  <c:v>44509</c:v>
                </c:pt>
                <c:pt idx="374">
                  <c:v>44510</c:v>
                </c:pt>
                <c:pt idx="375">
                  <c:v>44511</c:v>
                </c:pt>
                <c:pt idx="376">
                  <c:v>44512</c:v>
                </c:pt>
                <c:pt idx="377">
                  <c:v>44513</c:v>
                </c:pt>
                <c:pt idx="378">
                  <c:v>44514</c:v>
                </c:pt>
                <c:pt idx="379">
                  <c:v>44515</c:v>
                </c:pt>
                <c:pt idx="380">
                  <c:v>44516</c:v>
                </c:pt>
                <c:pt idx="381">
                  <c:v>44517</c:v>
                </c:pt>
                <c:pt idx="382">
                  <c:v>44518</c:v>
                </c:pt>
                <c:pt idx="383">
                  <c:v>44519</c:v>
                </c:pt>
                <c:pt idx="384">
                  <c:v>44520</c:v>
                </c:pt>
                <c:pt idx="385">
                  <c:v>44521</c:v>
                </c:pt>
                <c:pt idx="386">
                  <c:v>44522</c:v>
                </c:pt>
                <c:pt idx="387">
                  <c:v>44523</c:v>
                </c:pt>
                <c:pt idx="388">
                  <c:v>44524</c:v>
                </c:pt>
                <c:pt idx="389">
                  <c:v>44525</c:v>
                </c:pt>
                <c:pt idx="390">
                  <c:v>44526</c:v>
                </c:pt>
                <c:pt idx="391">
                  <c:v>44527</c:v>
                </c:pt>
                <c:pt idx="392">
                  <c:v>44528</c:v>
                </c:pt>
                <c:pt idx="393">
                  <c:v>44529</c:v>
                </c:pt>
                <c:pt idx="394">
                  <c:v>44530</c:v>
                </c:pt>
                <c:pt idx="395">
                  <c:v>44531</c:v>
                </c:pt>
                <c:pt idx="396">
                  <c:v>44532</c:v>
                </c:pt>
                <c:pt idx="397">
                  <c:v>44533</c:v>
                </c:pt>
                <c:pt idx="398">
                  <c:v>44534</c:v>
                </c:pt>
                <c:pt idx="399">
                  <c:v>44535</c:v>
                </c:pt>
                <c:pt idx="400">
                  <c:v>44536</c:v>
                </c:pt>
                <c:pt idx="401">
                  <c:v>44537</c:v>
                </c:pt>
                <c:pt idx="402">
                  <c:v>44538</c:v>
                </c:pt>
                <c:pt idx="403">
                  <c:v>44539</c:v>
                </c:pt>
                <c:pt idx="404">
                  <c:v>44540</c:v>
                </c:pt>
                <c:pt idx="405">
                  <c:v>44541</c:v>
                </c:pt>
                <c:pt idx="406">
                  <c:v>44542</c:v>
                </c:pt>
                <c:pt idx="407">
                  <c:v>44543</c:v>
                </c:pt>
                <c:pt idx="408">
                  <c:v>44544</c:v>
                </c:pt>
                <c:pt idx="409">
                  <c:v>44545</c:v>
                </c:pt>
                <c:pt idx="410">
                  <c:v>44546</c:v>
                </c:pt>
                <c:pt idx="411">
                  <c:v>44547</c:v>
                </c:pt>
                <c:pt idx="412">
                  <c:v>44548</c:v>
                </c:pt>
                <c:pt idx="413">
                  <c:v>44549</c:v>
                </c:pt>
                <c:pt idx="414">
                  <c:v>44550</c:v>
                </c:pt>
                <c:pt idx="415">
                  <c:v>44551</c:v>
                </c:pt>
                <c:pt idx="416">
                  <c:v>44552</c:v>
                </c:pt>
                <c:pt idx="417">
                  <c:v>44553</c:v>
                </c:pt>
                <c:pt idx="418">
                  <c:v>44554</c:v>
                </c:pt>
                <c:pt idx="419">
                  <c:v>44555</c:v>
                </c:pt>
                <c:pt idx="420">
                  <c:v>44556</c:v>
                </c:pt>
                <c:pt idx="421">
                  <c:v>44557</c:v>
                </c:pt>
                <c:pt idx="422">
                  <c:v>44558</c:v>
                </c:pt>
                <c:pt idx="423">
                  <c:v>44559</c:v>
                </c:pt>
                <c:pt idx="424">
                  <c:v>44560</c:v>
                </c:pt>
                <c:pt idx="425">
                  <c:v>44561</c:v>
                </c:pt>
                <c:pt idx="426">
                  <c:v>44562</c:v>
                </c:pt>
                <c:pt idx="427">
                  <c:v>44563</c:v>
                </c:pt>
                <c:pt idx="428">
                  <c:v>44564</c:v>
                </c:pt>
                <c:pt idx="429">
                  <c:v>44565</c:v>
                </c:pt>
                <c:pt idx="430">
                  <c:v>44566</c:v>
                </c:pt>
                <c:pt idx="431">
                  <c:v>44567</c:v>
                </c:pt>
                <c:pt idx="432">
                  <c:v>44568</c:v>
                </c:pt>
                <c:pt idx="433">
                  <c:v>44569</c:v>
                </c:pt>
                <c:pt idx="434">
                  <c:v>44570</c:v>
                </c:pt>
                <c:pt idx="435">
                  <c:v>44571</c:v>
                </c:pt>
                <c:pt idx="436">
                  <c:v>44572</c:v>
                </c:pt>
                <c:pt idx="437">
                  <c:v>44573</c:v>
                </c:pt>
                <c:pt idx="438">
                  <c:v>44574</c:v>
                </c:pt>
                <c:pt idx="439">
                  <c:v>44575</c:v>
                </c:pt>
                <c:pt idx="440">
                  <c:v>44576</c:v>
                </c:pt>
                <c:pt idx="441">
                  <c:v>44577</c:v>
                </c:pt>
                <c:pt idx="442">
                  <c:v>44578</c:v>
                </c:pt>
                <c:pt idx="443">
                  <c:v>44579</c:v>
                </c:pt>
                <c:pt idx="444">
                  <c:v>44580</c:v>
                </c:pt>
                <c:pt idx="445">
                  <c:v>44581</c:v>
                </c:pt>
                <c:pt idx="446">
                  <c:v>44582</c:v>
                </c:pt>
                <c:pt idx="447">
                  <c:v>44583</c:v>
                </c:pt>
                <c:pt idx="448">
                  <c:v>44584</c:v>
                </c:pt>
                <c:pt idx="449">
                  <c:v>44585</c:v>
                </c:pt>
                <c:pt idx="450">
                  <c:v>44586</c:v>
                </c:pt>
                <c:pt idx="451">
                  <c:v>44587</c:v>
                </c:pt>
                <c:pt idx="452">
                  <c:v>44588</c:v>
                </c:pt>
                <c:pt idx="453">
                  <c:v>44589</c:v>
                </c:pt>
                <c:pt idx="454">
                  <c:v>44590</c:v>
                </c:pt>
                <c:pt idx="455">
                  <c:v>44591</c:v>
                </c:pt>
                <c:pt idx="456">
                  <c:v>44592</c:v>
                </c:pt>
                <c:pt idx="457">
                  <c:v>44593</c:v>
                </c:pt>
                <c:pt idx="458">
                  <c:v>44594</c:v>
                </c:pt>
                <c:pt idx="459">
                  <c:v>44595</c:v>
                </c:pt>
                <c:pt idx="460">
                  <c:v>44596</c:v>
                </c:pt>
                <c:pt idx="461">
                  <c:v>44597</c:v>
                </c:pt>
                <c:pt idx="462">
                  <c:v>44598</c:v>
                </c:pt>
                <c:pt idx="463">
                  <c:v>44599</c:v>
                </c:pt>
                <c:pt idx="464">
                  <c:v>44600</c:v>
                </c:pt>
                <c:pt idx="465">
                  <c:v>44601</c:v>
                </c:pt>
                <c:pt idx="466">
                  <c:v>44602</c:v>
                </c:pt>
                <c:pt idx="467">
                  <c:v>44603</c:v>
                </c:pt>
                <c:pt idx="468">
                  <c:v>44604</c:v>
                </c:pt>
                <c:pt idx="469">
                  <c:v>44605</c:v>
                </c:pt>
                <c:pt idx="470">
                  <c:v>44606</c:v>
                </c:pt>
                <c:pt idx="471">
                  <c:v>44607</c:v>
                </c:pt>
                <c:pt idx="472">
                  <c:v>44608</c:v>
                </c:pt>
                <c:pt idx="473">
                  <c:v>44609</c:v>
                </c:pt>
                <c:pt idx="474">
                  <c:v>44610</c:v>
                </c:pt>
                <c:pt idx="475">
                  <c:v>44611</c:v>
                </c:pt>
                <c:pt idx="476">
                  <c:v>44612</c:v>
                </c:pt>
                <c:pt idx="477">
                  <c:v>44613</c:v>
                </c:pt>
                <c:pt idx="478">
                  <c:v>44614</c:v>
                </c:pt>
                <c:pt idx="479">
                  <c:v>44615</c:v>
                </c:pt>
                <c:pt idx="480">
                  <c:v>44616</c:v>
                </c:pt>
                <c:pt idx="481">
                  <c:v>44617</c:v>
                </c:pt>
                <c:pt idx="482">
                  <c:v>44618</c:v>
                </c:pt>
                <c:pt idx="483">
                  <c:v>44619</c:v>
                </c:pt>
                <c:pt idx="484">
                  <c:v>44620</c:v>
                </c:pt>
                <c:pt idx="485">
                  <c:v>44621</c:v>
                </c:pt>
                <c:pt idx="486">
                  <c:v>44622</c:v>
                </c:pt>
                <c:pt idx="487">
                  <c:v>44623</c:v>
                </c:pt>
                <c:pt idx="488">
                  <c:v>44624</c:v>
                </c:pt>
                <c:pt idx="489">
                  <c:v>44625</c:v>
                </c:pt>
                <c:pt idx="490">
                  <c:v>44626</c:v>
                </c:pt>
                <c:pt idx="491">
                  <c:v>44627</c:v>
                </c:pt>
                <c:pt idx="492">
                  <c:v>44628</c:v>
                </c:pt>
                <c:pt idx="493">
                  <c:v>44629</c:v>
                </c:pt>
                <c:pt idx="494">
                  <c:v>44630</c:v>
                </c:pt>
                <c:pt idx="495">
                  <c:v>44631</c:v>
                </c:pt>
                <c:pt idx="496">
                  <c:v>44632</c:v>
                </c:pt>
                <c:pt idx="497">
                  <c:v>44633</c:v>
                </c:pt>
                <c:pt idx="498">
                  <c:v>44634</c:v>
                </c:pt>
                <c:pt idx="499">
                  <c:v>44635</c:v>
                </c:pt>
                <c:pt idx="500">
                  <c:v>44636</c:v>
                </c:pt>
                <c:pt idx="501">
                  <c:v>44637</c:v>
                </c:pt>
                <c:pt idx="502">
                  <c:v>44638</c:v>
                </c:pt>
                <c:pt idx="503">
                  <c:v>44639</c:v>
                </c:pt>
                <c:pt idx="504">
                  <c:v>44640</c:v>
                </c:pt>
                <c:pt idx="505">
                  <c:v>44641</c:v>
                </c:pt>
                <c:pt idx="506">
                  <c:v>44642</c:v>
                </c:pt>
                <c:pt idx="507">
                  <c:v>44643</c:v>
                </c:pt>
                <c:pt idx="508">
                  <c:v>44644</c:v>
                </c:pt>
                <c:pt idx="509">
                  <c:v>44645</c:v>
                </c:pt>
                <c:pt idx="510">
                  <c:v>44646</c:v>
                </c:pt>
                <c:pt idx="511">
                  <c:v>44647</c:v>
                </c:pt>
                <c:pt idx="512">
                  <c:v>44648</c:v>
                </c:pt>
                <c:pt idx="513">
                  <c:v>44649</c:v>
                </c:pt>
                <c:pt idx="514">
                  <c:v>44650</c:v>
                </c:pt>
                <c:pt idx="515">
                  <c:v>44651</c:v>
                </c:pt>
                <c:pt idx="516">
                  <c:v>44652</c:v>
                </c:pt>
                <c:pt idx="517">
                  <c:v>44653</c:v>
                </c:pt>
                <c:pt idx="518">
                  <c:v>44654</c:v>
                </c:pt>
                <c:pt idx="519">
                  <c:v>44655</c:v>
                </c:pt>
                <c:pt idx="520">
                  <c:v>44656</c:v>
                </c:pt>
                <c:pt idx="521">
                  <c:v>44657</c:v>
                </c:pt>
                <c:pt idx="522">
                  <c:v>44658</c:v>
                </c:pt>
                <c:pt idx="523">
                  <c:v>44659</c:v>
                </c:pt>
                <c:pt idx="524">
                  <c:v>44660</c:v>
                </c:pt>
                <c:pt idx="525">
                  <c:v>44661</c:v>
                </c:pt>
                <c:pt idx="526">
                  <c:v>44662</c:v>
                </c:pt>
                <c:pt idx="527">
                  <c:v>44663</c:v>
                </c:pt>
                <c:pt idx="528">
                  <c:v>44664</c:v>
                </c:pt>
                <c:pt idx="529">
                  <c:v>44665</c:v>
                </c:pt>
                <c:pt idx="530">
                  <c:v>44666</c:v>
                </c:pt>
                <c:pt idx="531">
                  <c:v>44667</c:v>
                </c:pt>
                <c:pt idx="532">
                  <c:v>44668</c:v>
                </c:pt>
                <c:pt idx="533">
                  <c:v>44669</c:v>
                </c:pt>
                <c:pt idx="534">
                  <c:v>44670</c:v>
                </c:pt>
                <c:pt idx="535">
                  <c:v>44671</c:v>
                </c:pt>
                <c:pt idx="536">
                  <c:v>44672</c:v>
                </c:pt>
                <c:pt idx="537">
                  <c:v>44673</c:v>
                </c:pt>
                <c:pt idx="538">
                  <c:v>44674</c:v>
                </c:pt>
                <c:pt idx="539">
                  <c:v>44675</c:v>
                </c:pt>
                <c:pt idx="540">
                  <c:v>44676</c:v>
                </c:pt>
                <c:pt idx="541">
                  <c:v>44677</c:v>
                </c:pt>
                <c:pt idx="542">
                  <c:v>44678</c:v>
                </c:pt>
                <c:pt idx="543">
                  <c:v>44679</c:v>
                </c:pt>
                <c:pt idx="544">
                  <c:v>44680</c:v>
                </c:pt>
                <c:pt idx="545">
                  <c:v>44681</c:v>
                </c:pt>
                <c:pt idx="546">
                  <c:v>44682</c:v>
                </c:pt>
                <c:pt idx="547">
                  <c:v>44683</c:v>
                </c:pt>
                <c:pt idx="548">
                  <c:v>44684</c:v>
                </c:pt>
                <c:pt idx="549">
                  <c:v>44685</c:v>
                </c:pt>
                <c:pt idx="550">
                  <c:v>44686</c:v>
                </c:pt>
                <c:pt idx="551">
                  <c:v>44687</c:v>
                </c:pt>
                <c:pt idx="552">
                  <c:v>44688</c:v>
                </c:pt>
                <c:pt idx="553">
                  <c:v>44689</c:v>
                </c:pt>
                <c:pt idx="554">
                  <c:v>44690</c:v>
                </c:pt>
                <c:pt idx="555">
                  <c:v>44691</c:v>
                </c:pt>
                <c:pt idx="556">
                  <c:v>44692</c:v>
                </c:pt>
                <c:pt idx="557">
                  <c:v>44693</c:v>
                </c:pt>
                <c:pt idx="558">
                  <c:v>44694</c:v>
                </c:pt>
                <c:pt idx="559">
                  <c:v>44695</c:v>
                </c:pt>
                <c:pt idx="560">
                  <c:v>44696</c:v>
                </c:pt>
                <c:pt idx="561">
                  <c:v>44697</c:v>
                </c:pt>
                <c:pt idx="562">
                  <c:v>44698</c:v>
                </c:pt>
                <c:pt idx="563">
                  <c:v>44699</c:v>
                </c:pt>
                <c:pt idx="564">
                  <c:v>44700</c:v>
                </c:pt>
                <c:pt idx="565">
                  <c:v>44701</c:v>
                </c:pt>
                <c:pt idx="566">
                  <c:v>44702</c:v>
                </c:pt>
                <c:pt idx="567">
                  <c:v>44703</c:v>
                </c:pt>
                <c:pt idx="568">
                  <c:v>44704</c:v>
                </c:pt>
                <c:pt idx="569">
                  <c:v>44705</c:v>
                </c:pt>
                <c:pt idx="570">
                  <c:v>44706</c:v>
                </c:pt>
                <c:pt idx="571">
                  <c:v>44707</c:v>
                </c:pt>
                <c:pt idx="572">
                  <c:v>44708</c:v>
                </c:pt>
                <c:pt idx="573">
                  <c:v>44709</c:v>
                </c:pt>
                <c:pt idx="574">
                  <c:v>44710</c:v>
                </c:pt>
                <c:pt idx="575">
                  <c:v>44711</c:v>
                </c:pt>
                <c:pt idx="576">
                  <c:v>44712</c:v>
                </c:pt>
                <c:pt idx="577">
                  <c:v>44713</c:v>
                </c:pt>
                <c:pt idx="578">
                  <c:v>44714</c:v>
                </c:pt>
                <c:pt idx="579">
                  <c:v>44715</c:v>
                </c:pt>
                <c:pt idx="580">
                  <c:v>44716</c:v>
                </c:pt>
                <c:pt idx="581">
                  <c:v>44717</c:v>
                </c:pt>
                <c:pt idx="582">
                  <c:v>44718</c:v>
                </c:pt>
                <c:pt idx="583">
                  <c:v>44719</c:v>
                </c:pt>
                <c:pt idx="584">
                  <c:v>44720</c:v>
                </c:pt>
                <c:pt idx="585">
                  <c:v>44721</c:v>
                </c:pt>
                <c:pt idx="586">
                  <c:v>44722</c:v>
                </c:pt>
                <c:pt idx="587">
                  <c:v>44723</c:v>
                </c:pt>
                <c:pt idx="588">
                  <c:v>44724</c:v>
                </c:pt>
              </c:numCache>
            </c:numRef>
          </c:cat>
          <c:val>
            <c:numRef>
              <c:f>'NW-John T.'!$B$11:$VR$11</c:f>
              <c:numCache>
                <c:formatCode>General</c:formatCode>
                <c:ptCount val="589"/>
                <c:pt idx="0">
                  <c:v>176.63176805380473</c:v>
                </c:pt>
                <c:pt idx="1">
                  <c:v>160.7801991258992</c:v>
                </c:pt>
                <c:pt idx="2">
                  <c:v>303.44431947704919</c:v>
                </c:pt>
                <c:pt idx="3">
                  <c:v>229.47033114682327</c:v>
                </c:pt>
                <c:pt idx="4">
                  <c:v>134.36091757938993</c:v>
                </c:pt>
                <c:pt idx="5">
                  <c:v>123.79320496078623</c:v>
                </c:pt>
                <c:pt idx="6">
                  <c:v>184.93497082556482</c:v>
                </c:pt>
                <c:pt idx="7">
                  <c:v>126.05771480762989</c:v>
                </c:pt>
                <c:pt idx="8">
                  <c:v>100.39326987673519</c:v>
                </c:pt>
                <c:pt idx="9">
                  <c:v>160.02536251028465</c:v>
                </c:pt>
                <c:pt idx="10">
                  <c:v>144.17379358237909</c:v>
                </c:pt>
                <c:pt idx="11">
                  <c:v>231.73484099366692</c:v>
                </c:pt>
                <c:pt idx="12">
                  <c:v>152.47699635413915</c:v>
                </c:pt>
                <c:pt idx="13">
                  <c:v>118.5093486514844</c:v>
                </c:pt>
                <c:pt idx="14">
                  <c:v>204.56072283154313</c:v>
                </c:pt>
                <c:pt idx="15">
                  <c:v>116.24483880464075</c:v>
                </c:pt>
                <c:pt idx="16">
                  <c:v>110.20614587972433</c:v>
                </c:pt>
                <c:pt idx="17">
                  <c:v>113.22549234218253</c:v>
                </c:pt>
                <c:pt idx="18">
                  <c:v>116.99967542025529</c:v>
                </c:pt>
                <c:pt idx="19">
                  <c:v>105.67712618603704</c:v>
                </c:pt>
                <c:pt idx="20">
                  <c:v>92.844903720589684</c:v>
                </c:pt>
                <c:pt idx="21">
                  <c:v>28.683791393352909</c:v>
                </c:pt>
                <c:pt idx="22">
                  <c:v>146.43830342922274</c:v>
                </c:pt>
                <c:pt idx="23">
                  <c:v>95.109413567433336</c:v>
                </c:pt>
                <c:pt idx="24">
                  <c:v>81.522354486371427</c:v>
                </c:pt>
                <c:pt idx="25">
                  <c:v>64.161112327236779</c:v>
                </c:pt>
                <c:pt idx="26">
                  <c:v>56.612746171091267</c:v>
                </c:pt>
                <c:pt idx="27">
                  <c:v>43.780523705643915</c:v>
                </c:pt>
                <c:pt idx="28">
                  <c:v>52.838563093018521</c:v>
                </c:pt>
                <c:pt idx="29">
                  <c:v>40.761177243185713</c:v>
                </c:pt>
                <c:pt idx="30">
                  <c:v>61.896602480393113</c:v>
                </c:pt>
                <c:pt idx="31">
                  <c:v>111.71581911095343</c:v>
                </c:pt>
                <c:pt idx="32">
                  <c:v>65.670785558465866</c:v>
                </c:pt>
                <c:pt idx="33">
                  <c:v>45.290196936873016</c:v>
                </c:pt>
                <c:pt idx="34">
                  <c:v>30.19346462458201</c:v>
                </c:pt>
                <c:pt idx="35">
                  <c:v>65.670785558465866</c:v>
                </c:pt>
                <c:pt idx="36">
                  <c:v>55.857909555476716</c:v>
                </c:pt>
                <c:pt idx="37">
                  <c:v>44.535360321258466</c:v>
                </c:pt>
                <c:pt idx="38">
                  <c:v>41.516013858800264</c:v>
                </c:pt>
                <c:pt idx="39">
                  <c:v>27.174118162123811</c:v>
                </c:pt>
                <c:pt idx="40">
                  <c:v>101.90294310796428</c:v>
                </c:pt>
                <c:pt idx="41">
                  <c:v>33.967647702654759</c:v>
                </c:pt>
                <c:pt idx="42">
                  <c:v>49.064380014945769</c:v>
                </c:pt>
                <c:pt idx="43">
                  <c:v>30.19346462458201</c:v>
                </c:pt>
                <c:pt idx="44">
                  <c:v>47.554706783716668</c:v>
                </c:pt>
                <c:pt idx="45">
                  <c:v>37.741830780727511</c:v>
                </c:pt>
                <c:pt idx="46">
                  <c:v>27.928954777738358</c:v>
                </c:pt>
                <c:pt idx="47">
                  <c:v>46.04503355248756</c:v>
                </c:pt>
                <c:pt idx="48">
                  <c:v>49.819216630560312</c:v>
                </c:pt>
                <c:pt idx="49">
                  <c:v>39.251504011956612</c:v>
                </c:pt>
                <c:pt idx="50">
                  <c:v>22.645098468436508</c:v>
                </c:pt>
                <c:pt idx="51">
                  <c:v>48.309543399331218</c:v>
                </c:pt>
                <c:pt idx="52">
                  <c:v>43.780523705643915</c:v>
                </c:pt>
                <c:pt idx="53">
                  <c:v>33.967647702654759</c:v>
                </c:pt>
                <c:pt idx="54">
                  <c:v>43.780523705643915</c:v>
                </c:pt>
                <c:pt idx="55">
                  <c:v>16.606405543520104</c:v>
                </c:pt>
                <c:pt idx="56">
                  <c:v>41.516013858800264</c:v>
                </c:pt>
                <c:pt idx="57">
                  <c:v>33.967647702654759</c:v>
                </c:pt>
                <c:pt idx="58">
                  <c:v>49.064380014945769</c:v>
                </c:pt>
                <c:pt idx="59">
                  <c:v>61.14176586477857</c:v>
                </c:pt>
                <c:pt idx="60">
                  <c:v>39.251504011956612</c:v>
                </c:pt>
                <c:pt idx="61">
                  <c:v>46.04503355248756</c:v>
                </c:pt>
                <c:pt idx="62">
                  <c:v>37.741830780727511</c:v>
                </c:pt>
                <c:pt idx="63">
                  <c:v>36.986994165112961</c:v>
                </c:pt>
                <c:pt idx="64">
                  <c:v>52.838563093018521</c:v>
                </c:pt>
                <c:pt idx="65">
                  <c:v>46.79987016810211</c:v>
                </c:pt>
                <c:pt idx="66">
                  <c:v>61.896602480393113</c:v>
                </c:pt>
                <c:pt idx="67">
                  <c:v>83.786864333215078</c:v>
                </c:pt>
                <c:pt idx="68">
                  <c:v>83.032027717600528</c:v>
                </c:pt>
                <c:pt idx="69">
                  <c:v>36.23215754949841</c:v>
                </c:pt>
                <c:pt idx="70">
                  <c:v>56.612746171091267</c:v>
                </c:pt>
                <c:pt idx="71">
                  <c:v>44.535360321258466</c:v>
                </c:pt>
                <c:pt idx="72">
                  <c:v>60.386929249164019</c:v>
                </c:pt>
                <c:pt idx="73">
                  <c:v>64.915948942851315</c:v>
                </c:pt>
                <c:pt idx="74">
                  <c:v>49.064380014945769</c:v>
                </c:pt>
                <c:pt idx="75">
                  <c:v>78.503008023913225</c:v>
                </c:pt>
                <c:pt idx="76">
                  <c:v>36.986994165112961</c:v>
                </c:pt>
                <c:pt idx="77">
                  <c:v>64.161112327236779</c:v>
                </c:pt>
                <c:pt idx="78">
                  <c:v>45.290196936873016</c:v>
                </c:pt>
                <c:pt idx="79">
                  <c:v>63.406275711622214</c:v>
                </c:pt>
                <c:pt idx="80">
                  <c:v>50.57405324617487</c:v>
                </c:pt>
                <c:pt idx="81">
                  <c:v>73.973988330225922</c:v>
                </c:pt>
                <c:pt idx="82">
                  <c:v>53.593399708633065</c:v>
                </c:pt>
                <c:pt idx="83">
                  <c:v>55.857909555476716</c:v>
                </c:pt>
                <c:pt idx="84">
                  <c:v>43.780523705643915</c:v>
                </c:pt>
                <c:pt idx="85">
                  <c:v>80.767517870756876</c:v>
                </c:pt>
                <c:pt idx="86">
                  <c:v>69.444968636538619</c:v>
                </c:pt>
                <c:pt idx="87">
                  <c:v>68.690132020924068</c:v>
                </c:pt>
                <c:pt idx="88">
                  <c:v>41.516013858800264</c:v>
                </c:pt>
                <c:pt idx="89">
                  <c:v>54.348236324247623</c:v>
                </c:pt>
                <c:pt idx="90">
                  <c:v>62.651439096007671</c:v>
                </c:pt>
                <c:pt idx="91">
                  <c:v>40.006340627571163</c:v>
                </c:pt>
                <c:pt idx="92">
                  <c:v>30.19346462458201</c:v>
                </c:pt>
                <c:pt idx="93">
                  <c:v>45.290196936873016</c:v>
                </c:pt>
                <c:pt idx="94">
                  <c:v>55.103072939862166</c:v>
                </c:pt>
                <c:pt idx="95">
                  <c:v>63.406275711622214</c:v>
                </c:pt>
                <c:pt idx="96">
                  <c:v>43.025687090029365</c:v>
                </c:pt>
                <c:pt idx="97">
                  <c:v>44.535360321258466</c:v>
                </c:pt>
                <c:pt idx="98">
                  <c:v>38.496667396342062</c:v>
                </c:pt>
                <c:pt idx="99">
                  <c:v>35.47732093388386</c:v>
                </c:pt>
                <c:pt idx="100">
                  <c:v>44.535360321258466</c:v>
                </c:pt>
                <c:pt idx="101">
                  <c:v>59.632092633549462</c:v>
                </c:pt>
                <c:pt idx="102">
                  <c:v>50.57405324617487</c:v>
                </c:pt>
                <c:pt idx="103">
                  <c:v>57.367582786705817</c:v>
                </c:pt>
                <c:pt idx="104">
                  <c:v>32.457974471425658</c:v>
                </c:pt>
                <c:pt idx="105">
                  <c:v>32.457974471425658</c:v>
                </c:pt>
                <c:pt idx="106">
                  <c:v>21.890261852821958</c:v>
                </c:pt>
                <c:pt idx="107">
                  <c:v>23.399935084051055</c:v>
                </c:pt>
                <c:pt idx="108">
                  <c:v>40.006340627571163</c:v>
                </c:pt>
                <c:pt idx="109">
                  <c:v>28.683791393352909</c:v>
                </c:pt>
                <c:pt idx="110">
                  <c:v>30.19346462458201</c:v>
                </c:pt>
                <c:pt idx="111">
                  <c:v>64.161112327236779</c:v>
                </c:pt>
                <c:pt idx="112">
                  <c:v>26.419281546509261</c:v>
                </c:pt>
                <c:pt idx="113">
                  <c:v>26.419281546509261</c:v>
                </c:pt>
                <c:pt idx="114">
                  <c:v>28.683791393352909</c:v>
                </c:pt>
                <c:pt idx="115">
                  <c:v>49.819216630560312</c:v>
                </c:pt>
                <c:pt idx="116">
                  <c:v>22.645098468436508</c:v>
                </c:pt>
                <c:pt idx="117">
                  <c:v>49.819216630560312</c:v>
                </c:pt>
                <c:pt idx="118">
                  <c:v>39.251504011956612</c:v>
                </c:pt>
                <c:pt idx="119">
                  <c:v>24.154771699665609</c:v>
                </c:pt>
                <c:pt idx="120">
                  <c:v>18.116078774749205</c:v>
                </c:pt>
                <c:pt idx="121">
                  <c:v>22.645098468436508</c:v>
                </c:pt>
                <c:pt idx="122">
                  <c:v>38.496667396342062</c:v>
                </c:pt>
                <c:pt idx="123">
                  <c:v>30.948301240196557</c:v>
                </c:pt>
                <c:pt idx="124">
                  <c:v>22.645098468436508</c:v>
                </c:pt>
                <c:pt idx="125">
                  <c:v>10.567712618603704</c:v>
                </c:pt>
                <c:pt idx="126">
                  <c:v>20.380588621592857</c:v>
                </c:pt>
                <c:pt idx="127">
                  <c:v>21.135425237207407</c:v>
                </c:pt>
                <c:pt idx="128">
                  <c:v>12.832222465447353</c:v>
                </c:pt>
                <c:pt idx="129">
                  <c:v>27.928954777738358</c:v>
                </c:pt>
                <c:pt idx="130">
                  <c:v>24.154771699665609</c:v>
                </c:pt>
                <c:pt idx="131">
                  <c:v>23.399935084051055</c:v>
                </c:pt>
                <c:pt idx="132">
                  <c:v>25.664444930894707</c:v>
                </c:pt>
                <c:pt idx="133">
                  <c:v>22.645098468436508</c:v>
                </c:pt>
                <c:pt idx="134">
                  <c:v>24.154771699665609</c:v>
                </c:pt>
                <c:pt idx="135">
                  <c:v>27.174118162123811</c:v>
                </c:pt>
                <c:pt idx="136">
                  <c:v>18.870915390363756</c:v>
                </c:pt>
                <c:pt idx="137">
                  <c:v>9.8128760029891531</c:v>
                </c:pt>
                <c:pt idx="138">
                  <c:v>18.870915390363756</c:v>
                </c:pt>
                <c:pt idx="139">
                  <c:v>19.625752005978306</c:v>
                </c:pt>
                <c:pt idx="140">
                  <c:v>14.341895696676454</c:v>
                </c:pt>
                <c:pt idx="141">
                  <c:v>19.625752005978306</c:v>
                </c:pt>
                <c:pt idx="142">
                  <c:v>21.890261852821958</c:v>
                </c:pt>
                <c:pt idx="143">
                  <c:v>20.380588621592857</c:v>
                </c:pt>
                <c:pt idx="144">
                  <c:v>18.116078774749205</c:v>
                </c:pt>
                <c:pt idx="145">
                  <c:v>12.077385849832805</c:v>
                </c:pt>
                <c:pt idx="146">
                  <c:v>10.567712618603704</c:v>
                </c:pt>
                <c:pt idx="147">
                  <c:v>5.2838563093018518</c:v>
                </c:pt>
                <c:pt idx="148">
                  <c:v>11.322549234218254</c:v>
                </c:pt>
                <c:pt idx="149">
                  <c:v>35.47732093388386</c:v>
                </c:pt>
                <c:pt idx="150">
                  <c:v>25.664444930894707</c:v>
                </c:pt>
                <c:pt idx="151">
                  <c:v>13.587059081061906</c:v>
                </c:pt>
                <c:pt idx="152">
                  <c:v>18.116078774749205</c:v>
                </c:pt>
                <c:pt idx="153">
                  <c:v>6.7935295405309528</c:v>
                </c:pt>
                <c:pt idx="154">
                  <c:v>15.096732312291005</c:v>
                </c:pt>
                <c:pt idx="155">
                  <c:v>26.419281546509261</c:v>
                </c:pt>
                <c:pt idx="156">
                  <c:v>23.399935084051055</c:v>
                </c:pt>
                <c:pt idx="157">
                  <c:v>23.399935084051055</c:v>
                </c:pt>
                <c:pt idx="158">
                  <c:v>14.341895696676454</c:v>
                </c:pt>
                <c:pt idx="159">
                  <c:v>17.361242159134655</c:v>
                </c:pt>
                <c:pt idx="160">
                  <c:v>21.135425237207407</c:v>
                </c:pt>
                <c:pt idx="161">
                  <c:v>16.606405543520104</c:v>
                </c:pt>
                <c:pt idx="162">
                  <c:v>6.7935295405309528</c:v>
                </c:pt>
                <c:pt idx="163">
                  <c:v>14.341895696676454</c:v>
                </c:pt>
                <c:pt idx="164">
                  <c:v>9.8128760029891531</c:v>
                </c:pt>
                <c:pt idx="165">
                  <c:v>13.587059081061906</c:v>
                </c:pt>
                <c:pt idx="166">
                  <c:v>8.3032027717600521</c:v>
                </c:pt>
                <c:pt idx="167">
                  <c:v>21.890261852821958</c:v>
                </c:pt>
                <c:pt idx="168">
                  <c:v>16.606405543520104</c:v>
                </c:pt>
                <c:pt idx="169">
                  <c:v>24.909608315280156</c:v>
                </c:pt>
                <c:pt idx="170">
                  <c:v>21.135425237207407</c:v>
                </c:pt>
                <c:pt idx="171">
                  <c:v>19.625752005978306</c:v>
                </c:pt>
                <c:pt idx="172">
                  <c:v>9.8128760029891531</c:v>
                </c:pt>
                <c:pt idx="173">
                  <c:v>18.116078774749205</c:v>
                </c:pt>
                <c:pt idx="174">
                  <c:v>6.7935295405309528</c:v>
                </c:pt>
                <c:pt idx="175">
                  <c:v>9.0580393873746026</c:v>
                </c:pt>
                <c:pt idx="176">
                  <c:v>6.0386929249164023</c:v>
                </c:pt>
                <c:pt idx="177">
                  <c:v>18.870915390363756</c:v>
                </c:pt>
                <c:pt idx="178">
                  <c:v>20.380588621592857</c:v>
                </c:pt>
                <c:pt idx="179">
                  <c:v>12.832222465447353</c:v>
                </c:pt>
                <c:pt idx="180">
                  <c:v>14.341895696676454</c:v>
                </c:pt>
                <c:pt idx="181">
                  <c:v>7.5483661561455024</c:v>
                </c:pt>
                <c:pt idx="182">
                  <c:v>5.2838563093018518</c:v>
                </c:pt>
                <c:pt idx="183">
                  <c:v>7.5483661561455024</c:v>
                </c:pt>
                <c:pt idx="184">
                  <c:v>6.7935295405309528</c:v>
                </c:pt>
                <c:pt idx="185">
                  <c:v>9.0580393873746026</c:v>
                </c:pt>
                <c:pt idx="186">
                  <c:v>5.2838563093018518</c:v>
                </c:pt>
                <c:pt idx="187">
                  <c:v>12.077385849832805</c:v>
                </c:pt>
                <c:pt idx="188">
                  <c:v>6.7935295405309528</c:v>
                </c:pt>
                <c:pt idx="189">
                  <c:v>3.0193464624582012</c:v>
                </c:pt>
                <c:pt idx="190">
                  <c:v>6.0386929249164023</c:v>
                </c:pt>
                <c:pt idx="191">
                  <c:v>9.0580393873746026</c:v>
                </c:pt>
                <c:pt idx="192">
                  <c:v>3.0193464624582012</c:v>
                </c:pt>
                <c:pt idx="193">
                  <c:v>3.7741830780727512</c:v>
                </c:pt>
                <c:pt idx="194">
                  <c:v>3.7741830780727512</c:v>
                </c:pt>
                <c:pt idx="195">
                  <c:v>6.7935295405309528</c:v>
                </c:pt>
                <c:pt idx="196">
                  <c:v>6.0386929249164023</c:v>
                </c:pt>
                <c:pt idx="197">
                  <c:v>4.5290196936873013</c:v>
                </c:pt>
                <c:pt idx="198">
                  <c:v>5.2838563093018518</c:v>
                </c:pt>
                <c:pt idx="199">
                  <c:v>6.7935295405309528</c:v>
                </c:pt>
                <c:pt idx="200">
                  <c:v>5.2838563093018518</c:v>
                </c:pt>
                <c:pt idx="201">
                  <c:v>1.5096732312291006</c:v>
                </c:pt>
                <c:pt idx="202">
                  <c:v>3.7741830780727512</c:v>
                </c:pt>
                <c:pt idx="203">
                  <c:v>3.7741830780727512</c:v>
                </c:pt>
                <c:pt idx="204">
                  <c:v>6.0386929249164023</c:v>
                </c:pt>
                <c:pt idx="205">
                  <c:v>2.2645098468436506</c:v>
                </c:pt>
                <c:pt idx="206">
                  <c:v>2.2645098468436506</c:v>
                </c:pt>
                <c:pt idx="207">
                  <c:v>2.2645098468436506</c:v>
                </c:pt>
                <c:pt idx="208">
                  <c:v>1.5096732312291006</c:v>
                </c:pt>
                <c:pt idx="209">
                  <c:v>1.5096732312291006</c:v>
                </c:pt>
                <c:pt idx="210">
                  <c:v>3.0193464624582012</c:v>
                </c:pt>
                <c:pt idx="211">
                  <c:v>2.2645098468436506</c:v>
                </c:pt>
                <c:pt idx="212">
                  <c:v>2.2645098468436506</c:v>
                </c:pt>
                <c:pt idx="213">
                  <c:v>3.7741830780727512</c:v>
                </c:pt>
                <c:pt idx="214">
                  <c:v>1.5096732312291006</c:v>
                </c:pt>
                <c:pt idx="215">
                  <c:v>0.75483661561455029</c:v>
                </c:pt>
                <c:pt idx="216">
                  <c:v>2.2645098468436506</c:v>
                </c:pt>
                <c:pt idx="217">
                  <c:v>1.5096732312291006</c:v>
                </c:pt>
                <c:pt idx="218">
                  <c:v>2.2645098468436506</c:v>
                </c:pt>
                <c:pt idx="219">
                  <c:v>0.75483661561455029</c:v>
                </c:pt>
                <c:pt idx="220">
                  <c:v>0</c:v>
                </c:pt>
                <c:pt idx="221">
                  <c:v>0.75483661561455029</c:v>
                </c:pt>
                <c:pt idx="222">
                  <c:v>2.2645098468436506</c:v>
                </c:pt>
                <c:pt idx="223">
                  <c:v>0</c:v>
                </c:pt>
                <c:pt idx="224">
                  <c:v>0.75483661561455029</c:v>
                </c:pt>
                <c:pt idx="225">
                  <c:v>0.75483661561455029</c:v>
                </c:pt>
                <c:pt idx="226">
                  <c:v>2.2645098468436506</c:v>
                </c:pt>
                <c:pt idx="227">
                  <c:v>3.7741830780727512</c:v>
                </c:pt>
                <c:pt idx="228">
                  <c:v>3.7741830780727512</c:v>
                </c:pt>
                <c:pt idx="229">
                  <c:v>3.0193464624582012</c:v>
                </c:pt>
                <c:pt idx="230">
                  <c:v>0.75483661561455029</c:v>
                </c:pt>
                <c:pt idx="231">
                  <c:v>0</c:v>
                </c:pt>
                <c:pt idx="232">
                  <c:v>4.5290196936873013</c:v>
                </c:pt>
                <c:pt idx="233">
                  <c:v>3.0193464624582012</c:v>
                </c:pt>
                <c:pt idx="234">
                  <c:v>0</c:v>
                </c:pt>
                <c:pt idx="235">
                  <c:v>1.5096732312291006</c:v>
                </c:pt>
                <c:pt idx="236">
                  <c:v>3.0193464624582012</c:v>
                </c:pt>
                <c:pt idx="237">
                  <c:v>1.5096732312291006</c:v>
                </c:pt>
                <c:pt idx="238">
                  <c:v>0.75483661561455029</c:v>
                </c:pt>
                <c:pt idx="239">
                  <c:v>7.5483661561455024</c:v>
                </c:pt>
                <c:pt idx="240">
                  <c:v>5.2838563093018518</c:v>
                </c:pt>
                <c:pt idx="241">
                  <c:v>1.5096732312291006</c:v>
                </c:pt>
                <c:pt idx="242">
                  <c:v>1.5096732312291006</c:v>
                </c:pt>
                <c:pt idx="243">
                  <c:v>3.0193464624582012</c:v>
                </c:pt>
                <c:pt idx="244">
                  <c:v>0</c:v>
                </c:pt>
                <c:pt idx="245">
                  <c:v>0.75483661561455029</c:v>
                </c:pt>
                <c:pt idx="246">
                  <c:v>6.7935295405309528</c:v>
                </c:pt>
                <c:pt idx="247">
                  <c:v>6.0386929249164023</c:v>
                </c:pt>
                <c:pt idx="248">
                  <c:v>4.5290196936873013</c:v>
                </c:pt>
                <c:pt idx="249">
                  <c:v>0.75483661561455029</c:v>
                </c:pt>
                <c:pt idx="250">
                  <c:v>8.3032027717600521</c:v>
                </c:pt>
                <c:pt idx="251">
                  <c:v>3.7741830780727512</c:v>
                </c:pt>
                <c:pt idx="252">
                  <c:v>2.2645098468436506</c:v>
                </c:pt>
                <c:pt idx="253">
                  <c:v>11.322549234218254</c:v>
                </c:pt>
                <c:pt idx="254">
                  <c:v>9.0580393873746026</c:v>
                </c:pt>
                <c:pt idx="255">
                  <c:v>9.8128760029891531</c:v>
                </c:pt>
                <c:pt idx="256">
                  <c:v>2.2645098468436506</c:v>
                </c:pt>
                <c:pt idx="257">
                  <c:v>7.5483661561455024</c:v>
                </c:pt>
                <c:pt idx="258">
                  <c:v>3.7741830780727512</c:v>
                </c:pt>
                <c:pt idx="259">
                  <c:v>2.2645098468436506</c:v>
                </c:pt>
                <c:pt idx="260">
                  <c:v>15.096732312291005</c:v>
                </c:pt>
                <c:pt idx="261">
                  <c:v>9.0580393873746026</c:v>
                </c:pt>
                <c:pt idx="262">
                  <c:v>10.567712618603704</c:v>
                </c:pt>
                <c:pt idx="263">
                  <c:v>8.3032027717600521</c:v>
                </c:pt>
                <c:pt idx="264">
                  <c:v>7.5483661561455024</c:v>
                </c:pt>
                <c:pt idx="265">
                  <c:v>1.5096732312291006</c:v>
                </c:pt>
                <c:pt idx="266">
                  <c:v>3.0193464624582012</c:v>
                </c:pt>
                <c:pt idx="267">
                  <c:v>16.606405543520104</c:v>
                </c:pt>
                <c:pt idx="268">
                  <c:v>8.3032027717600521</c:v>
                </c:pt>
                <c:pt idx="269">
                  <c:v>13.587059081061906</c:v>
                </c:pt>
                <c:pt idx="270">
                  <c:v>18.116078774749205</c:v>
                </c:pt>
                <c:pt idx="271">
                  <c:v>24.909608315280156</c:v>
                </c:pt>
                <c:pt idx="272">
                  <c:v>1.5096732312291006</c:v>
                </c:pt>
                <c:pt idx="273">
                  <c:v>3.7741830780727512</c:v>
                </c:pt>
                <c:pt idx="274">
                  <c:v>16.606405543520104</c:v>
                </c:pt>
                <c:pt idx="275">
                  <c:v>21.890261852821958</c:v>
                </c:pt>
                <c:pt idx="276">
                  <c:v>21.135425237207407</c:v>
                </c:pt>
                <c:pt idx="277">
                  <c:v>12.832222465447353</c:v>
                </c:pt>
                <c:pt idx="278">
                  <c:v>15.851568927905554</c:v>
                </c:pt>
                <c:pt idx="279">
                  <c:v>4.5290196936873013</c:v>
                </c:pt>
                <c:pt idx="280">
                  <c:v>19.625752005978306</c:v>
                </c:pt>
                <c:pt idx="281">
                  <c:v>12.832222465447353</c:v>
                </c:pt>
                <c:pt idx="282">
                  <c:v>12.077385849832805</c:v>
                </c:pt>
                <c:pt idx="283">
                  <c:v>12.077385849832805</c:v>
                </c:pt>
                <c:pt idx="284">
                  <c:v>18.116078774749205</c:v>
                </c:pt>
                <c:pt idx="285">
                  <c:v>18.116078774749205</c:v>
                </c:pt>
                <c:pt idx="286">
                  <c:v>9.0580393873746026</c:v>
                </c:pt>
                <c:pt idx="287">
                  <c:v>2.2645098468436506</c:v>
                </c:pt>
                <c:pt idx="288">
                  <c:v>12.077385849832805</c:v>
                </c:pt>
                <c:pt idx="289">
                  <c:v>18.870915390363756</c:v>
                </c:pt>
                <c:pt idx="290">
                  <c:v>15.096732312291005</c:v>
                </c:pt>
                <c:pt idx="291">
                  <c:v>33.967647702654759</c:v>
                </c:pt>
                <c:pt idx="292">
                  <c:v>22.645098468436508</c:v>
                </c:pt>
                <c:pt idx="293">
                  <c:v>5.2838563093018518</c:v>
                </c:pt>
                <c:pt idx="294">
                  <c:v>6.0386929249164023</c:v>
                </c:pt>
                <c:pt idx="295">
                  <c:v>18.116078774749205</c:v>
                </c:pt>
                <c:pt idx="296">
                  <c:v>49.819216630560312</c:v>
                </c:pt>
                <c:pt idx="297">
                  <c:v>17.361242159134655</c:v>
                </c:pt>
                <c:pt idx="298">
                  <c:v>11.322549234218254</c:v>
                </c:pt>
                <c:pt idx="299">
                  <c:v>16.606405543520104</c:v>
                </c:pt>
                <c:pt idx="300">
                  <c:v>11.322549234218254</c:v>
                </c:pt>
                <c:pt idx="301">
                  <c:v>3.7741830780727512</c:v>
                </c:pt>
                <c:pt idx="302">
                  <c:v>12.832222465447353</c:v>
                </c:pt>
                <c:pt idx="303">
                  <c:v>12.832222465447353</c:v>
                </c:pt>
                <c:pt idx="304">
                  <c:v>14.341895696676454</c:v>
                </c:pt>
                <c:pt idx="305">
                  <c:v>18.870915390363756</c:v>
                </c:pt>
                <c:pt idx="306">
                  <c:v>14.341895696676454</c:v>
                </c:pt>
                <c:pt idx="307">
                  <c:v>3.7741830780727512</c:v>
                </c:pt>
                <c:pt idx="308">
                  <c:v>14.341895696676454</c:v>
                </c:pt>
                <c:pt idx="309">
                  <c:v>15.096732312291005</c:v>
                </c:pt>
                <c:pt idx="310">
                  <c:v>6.7935295405309528</c:v>
                </c:pt>
                <c:pt idx="311">
                  <c:v>18.870915390363756</c:v>
                </c:pt>
                <c:pt idx="312">
                  <c:v>14.341895696676454</c:v>
                </c:pt>
                <c:pt idx="313">
                  <c:v>12.832222465447353</c:v>
                </c:pt>
                <c:pt idx="314">
                  <c:v>7.5483661561455024</c:v>
                </c:pt>
                <c:pt idx="315">
                  <c:v>7.5483661561455024</c:v>
                </c:pt>
                <c:pt idx="316">
                  <c:v>10.567712618603704</c:v>
                </c:pt>
                <c:pt idx="317">
                  <c:v>12.832222465447353</c:v>
                </c:pt>
                <c:pt idx="318">
                  <c:v>6.7935295405309528</c:v>
                </c:pt>
                <c:pt idx="319">
                  <c:v>11.322549234218254</c:v>
                </c:pt>
                <c:pt idx="320">
                  <c:v>10.567712618603704</c:v>
                </c:pt>
                <c:pt idx="321">
                  <c:v>7.5483661561455024</c:v>
                </c:pt>
                <c:pt idx="322">
                  <c:v>4.5290196936873013</c:v>
                </c:pt>
                <c:pt idx="323">
                  <c:v>12.077385849832805</c:v>
                </c:pt>
                <c:pt idx="324">
                  <c:v>8.3032027717600521</c:v>
                </c:pt>
                <c:pt idx="325">
                  <c:v>12.077385849832805</c:v>
                </c:pt>
                <c:pt idx="326">
                  <c:v>8.3032027717600521</c:v>
                </c:pt>
                <c:pt idx="327">
                  <c:v>9.8128760029891531</c:v>
                </c:pt>
                <c:pt idx="328">
                  <c:v>18.870915390363756</c:v>
                </c:pt>
                <c:pt idx="329">
                  <c:v>9.0580393873746026</c:v>
                </c:pt>
                <c:pt idx="330">
                  <c:v>11.322549234218254</c:v>
                </c:pt>
                <c:pt idx="331">
                  <c:v>9.8128760029891531</c:v>
                </c:pt>
                <c:pt idx="332">
                  <c:v>20.380588621592857</c:v>
                </c:pt>
                <c:pt idx="333">
                  <c:v>13.587059081061906</c:v>
                </c:pt>
                <c:pt idx="334">
                  <c:v>11.322549234218254</c:v>
                </c:pt>
                <c:pt idx="335">
                  <c:v>23.399935084051055</c:v>
                </c:pt>
                <c:pt idx="336">
                  <c:v>15.851568927905554</c:v>
                </c:pt>
                <c:pt idx="337">
                  <c:v>10.567712618603704</c:v>
                </c:pt>
                <c:pt idx="338">
                  <c:v>18.116078774749205</c:v>
                </c:pt>
                <c:pt idx="339">
                  <c:v>19.625752005978306</c:v>
                </c:pt>
                <c:pt idx="340">
                  <c:v>18.116078774749205</c:v>
                </c:pt>
                <c:pt idx="341">
                  <c:v>28.683791393352909</c:v>
                </c:pt>
                <c:pt idx="342">
                  <c:v>12.077385849832805</c:v>
                </c:pt>
                <c:pt idx="343">
                  <c:v>12.832222465447353</c:v>
                </c:pt>
                <c:pt idx="344">
                  <c:v>15.096732312291005</c:v>
                </c:pt>
                <c:pt idx="345">
                  <c:v>18.116078774749205</c:v>
                </c:pt>
                <c:pt idx="346">
                  <c:v>8.3032027717600521</c:v>
                </c:pt>
                <c:pt idx="347">
                  <c:v>10.567712618603704</c:v>
                </c:pt>
                <c:pt idx="348">
                  <c:v>9.0580393873746026</c:v>
                </c:pt>
                <c:pt idx="349">
                  <c:v>12.832222465447353</c:v>
                </c:pt>
                <c:pt idx="350">
                  <c:v>21.890261852821958</c:v>
                </c:pt>
                <c:pt idx="351">
                  <c:v>12.077385849832805</c:v>
                </c:pt>
                <c:pt idx="352">
                  <c:v>21.135425237207407</c:v>
                </c:pt>
                <c:pt idx="353">
                  <c:v>17.361242159134655</c:v>
                </c:pt>
                <c:pt idx="354">
                  <c:v>15.096732312291005</c:v>
                </c:pt>
                <c:pt idx="355">
                  <c:v>15.096732312291005</c:v>
                </c:pt>
                <c:pt idx="356">
                  <c:v>22.645098468436508</c:v>
                </c:pt>
                <c:pt idx="357">
                  <c:v>9.0580393873746026</c:v>
                </c:pt>
                <c:pt idx="358">
                  <c:v>12.832222465447353</c:v>
                </c:pt>
                <c:pt idx="359">
                  <c:v>22.645098468436508</c:v>
                </c:pt>
                <c:pt idx="360">
                  <c:v>43.025687090029365</c:v>
                </c:pt>
                <c:pt idx="361">
                  <c:v>23.399935084051055</c:v>
                </c:pt>
                <c:pt idx="362">
                  <c:v>33.212811087040208</c:v>
                </c:pt>
                <c:pt idx="363">
                  <c:v>22.645098468436508</c:v>
                </c:pt>
                <c:pt idx="364">
                  <c:v>28.683791393352909</c:v>
                </c:pt>
                <c:pt idx="365">
                  <c:v>16.606405543520104</c:v>
                </c:pt>
                <c:pt idx="366">
                  <c:v>27.174118162123811</c:v>
                </c:pt>
                <c:pt idx="367">
                  <c:v>40.761177243185713</c:v>
                </c:pt>
                <c:pt idx="368">
                  <c:v>50.57405324617487</c:v>
                </c:pt>
                <c:pt idx="369">
                  <c:v>43.025687090029365</c:v>
                </c:pt>
                <c:pt idx="370">
                  <c:v>29.438628008967459</c:v>
                </c:pt>
                <c:pt idx="371">
                  <c:v>40.761177243185713</c:v>
                </c:pt>
                <c:pt idx="372">
                  <c:v>48.309543399331218</c:v>
                </c:pt>
                <c:pt idx="373">
                  <c:v>33.212811087040208</c:v>
                </c:pt>
                <c:pt idx="374">
                  <c:v>46.04503355248756</c:v>
                </c:pt>
                <c:pt idx="375">
                  <c:v>40.006340627571163</c:v>
                </c:pt>
                <c:pt idx="376">
                  <c:v>43.780523705643915</c:v>
                </c:pt>
                <c:pt idx="377">
                  <c:v>47.554706783716668</c:v>
                </c:pt>
                <c:pt idx="378">
                  <c:v>52.838563093018521</c:v>
                </c:pt>
                <c:pt idx="379">
                  <c:v>40.006340627571163</c:v>
                </c:pt>
                <c:pt idx="380">
                  <c:v>58.122419402320375</c:v>
                </c:pt>
                <c:pt idx="381">
                  <c:v>70.95464186776772</c:v>
                </c:pt>
                <c:pt idx="382">
                  <c:v>89.825557258131482</c:v>
                </c:pt>
                <c:pt idx="383">
                  <c:v>70.199805252153169</c:v>
                </c:pt>
                <c:pt idx="384">
                  <c:v>31.703137855811107</c:v>
                </c:pt>
                <c:pt idx="385">
                  <c:v>67.180458789694967</c:v>
                </c:pt>
                <c:pt idx="386">
                  <c:v>77.748171408298674</c:v>
                </c:pt>
                <c:pt idx="387">
                  <c:v>92.844903720589684</c:v>
                </c:pt>
                <c:pt idx="388">
                  <c:v>101.14810649234974</c:v>
                </c:pt>
                <c:pt idx="389">
                  <c:v>22.645098468436508</c:v>
                </c:pt>
                <c:pt idx="390">
                  <c:v>58.122419402320375</c:v>
                </c:pt>
                <c:pt idx="391">
                  <c:v>24.909608315280156</c:v>
                </c:pt>
                <c:pt idx="392">
                  <c:v>49.064380014945769</c:v>
                </c:pt>
                <c:pt idx="393">
                  <c:v>67.935295405309517</c:v>
                </c:pt>
                <c:pt idx="394">
                  <c:v>135.87059081061903</c:v>
                </c:pt>
                <c:pt idx="395">
                  <c:v>103.41261633919339</c:v>
                </c:pt>
                <c:pt idx="396">
                  <c:v>67.935295405309517</c:v>
                </c:pt>
                <c:pt idx="397">
                  <c:v>82.277191101985977</c:v>
                </c:pt>
                <c:pt idx="398">
                  <c:v>67.180458789694967</c:v>
                </c:pt>
                <c:pt idx="399">
                  <c:v>71.70947848338227</c:v>
                </c:pt>
                <c:pt idx="400">
                  <c:v>80.767517870756876</c:v>
                </c:pt>
                <c:pt idx="401">
                  <c:v>89.825557258131482</c:v>
                </c:pt>
                <c:pt idx="402">
                  <c:v>83.032027717600528</c:v>
                </c:pt>
                <c:pt idx="403">
                  <c:v>76.993334792684124</c:v>
                </c:pt>
                <c:pt idx="404">
                  <c:v>76.993334792684124</c:v>
                </c:pt>
                <c:pt idx="405">
                  <c:v>61.14176586477857</c:v>
                </c:pt>
                <c:pt idx="406">
                  <c:v>70.95464186776772</c:v>
                </c:pt>
                <c:pt idx="407">
                  <c:v>54.348236324247623</c:v>
                </c:pt>
                <c:pt idx="408">
                  <c:v>47.554706783716668</c:v>
                </c:pt>
                <c:pt idx="409">
                  <c:v>57.367582786705817</c:v>
                </c:pt>
                <c:pt idx="410">
                  <c:v>55.103072939862166</c:v>
                </c:pt>
                <c:pt idx="411">
                  <c:v>57.367582786705817</c:v>
                </c:pt>
                <c:pt idx="412">
                  <c:v>40.006340627571163</c:v>
                </c:pt>
                <c:pt idx="413">
                  <c:v>24.154771699665609</c:v>
                </c:pt>
                <c:pt idx="414">
                  <c:v>27.174118162123811</c:v>
                </c:pt>
                <c:pt idx="415">
                  <c:v>26.419281546509261</c:v>
                </c:pt>
                <c:pt idx="416">
                  <c:v>37.741830780727511</c:v>
                </c:pt>
                <c:pt idx="417">
                  <c:v>30.19346462458201</c:v>
                </c:pt>
                <c:pt idx="418">
                  <c:v>58.122419402320375</c:v>
                </c:pt>
                <c:pt idx="419">
                  <c:v>16.606405543520104</c:v>
                </c:pt>
                <c:pt idx="420">
                  <c:v>25.664444930894707</c:v>
                </c:pt>
                <c:pt idx="421">
                  <c:v>40.006340627571163</c:v>
                </c:pt>
                <c:pt idx="422">
                  <c:v>65.670785558465866</c:v>
                </c:pt>
                <c:pt idx="423">
                  <c:v>84.541700948829629</c:v>
                </c:pt>
                <c:pt idx="424">
                  <c:v>96.619086798662437</c:v>
                </c:pt>
                <c:pt idx="425">
                  <c:v>76.993334792684124</c:v>
                </c:pt>
                <c:pt idx="426">
                  <c:v>14.341895696676454</c:v>
                </c:pt>
                <c:pt idx="427">
                  <c:v>58.877256017934918</c:v>
                </c:pt>
                <c:pt idx="428">
                  <c:v>86.80621079567328</c:v>
                </c:pt>
                <c:pt idx="429">
                  <c:v>91.335230489360583</c:v>
                </c:pt>
                <c:pt idx="430">
                  <c:v>88.315884026902367</c:v>
                </c:pt>
                <c:pt idx="431">
                  <c:v>85.296537564444179</c:v>
                </c:pt>
                <c:pt idx="432">
                  <c:v>92.844903720589684</c:v>
                </c:pt>
                <c:pt idx="433">
                  <c:v>167.57372866643016</c:v>
                </c:pt>
                <c:pt idx="434">
                  <c:v>106.43196280165158</c:v>
                </c:pt>
                <c:pt idx="435">
                  <c:v>132.09640773254628</c:v>
                </c:pt>
                <c:pt idx="436">
                  <c:v>172.10274836011746</c:v>
                </c:pt>
                <c:pt idx="437">
                  <c:v>142.66412035114999</c:v>
                </c:pt>
                <c:pt idx="438">
                  <c:v>391.00536688833699</c:v>
                </c:pt>
                <c:pt idx="439">
                  <c:v>188.70915390363757</c:v>
                </c:pt>
                <c:pt idx="440">
                  <c:v>351.75386287638042</c:v>
                </c:pt>
                <c:pt idx="441">
                  <c:v>178.89627790064839</c:v>
                </c:pt>
                <c:pt idx="442">
                  <c:v>299.67013639897647</c:v>
                </c:pt>
                <c:pt idx="443">
                  <c:v>272.49601823685265</c:v>
                </c:pt>
                <c:pt idx="444">
                  <c:v>419.68915828168991</c:v>
                </c:pt>
                <c:pt idx="445">
                  <c:v>348.73451641392222</c:v>
                </c:pt>
                <c:pt idx="446">
                  <c:v>338.16680379531851</c:v>
                </c:pt>
                <c:pt idx="447">
                  <c:v>233.99935084051057</c:v>
                </c:pt>
                <c:pt idx="448">
                  <c:v>239.28320714981243</c:v>
                </c:pt>
                <c:pt idx="449">
                  <c:v>227.20582129997962</c:v>
                </c:pt>
                <c:pt idx="450">
                  <c:v>267.21216192755082</c:v>
                </c:pt>
                <c:pt idx="451">
                  <c:v>217.39294529699049</c:v>
                </c:pt>
                <c:pt idx="452">
                  <c:v>233.99935084051057</c:v>
                </c:pt>
                <c:pt idx="453">
                  <c:v>218.14778191260501</c:v>
                </c:pt>
                <c:pt idx="454">
                  <c:v>125.30287819201534</c:v>
                </c:pt>
                <c:pt idx="455">
                  <c:v>126.81255142324443</c:v>
                </c:pt>
                <c:pt idx="456">
                  <c:v>162.2898723571283</c:v>
                </c:pt>
                <c:pt idx="457">
                  <c:v>176.63176805380473</c:v>
                </c:pt>
                <c:pt idx="458">
                  <c:v>171.34791174450288</c:v>
                </c:pt>
                <c:pt idx="459">
                  <c:v>154.7415062009828</c:v>
                </c:pt>
                <c:pt idx="460">
                  <c:v>132.85124434816083</c:v>
                </c:pt>
                <c:pt idx="461">
                  <c:v>93.599740336204221</c:v>
                </c:pt>
                <c:pt idx="462">
                  <c:v>92.844903720589684</c:v>
                </c:pt>
                <c:pt idx="463">
                  <c:v>129.07706127008808</c:v>
                </c:pt>
                <c:pt idx="464">
                  <c:v>46.04503355248756</c:v>
                </c:pt>
                <c:pt idx="465">
                  <c:v>50.57405324617487</c:v>
                </c:pt>
                <c:pt idx="466">
                  <c:v>101.90294310796428</c:v>
                </c:pt>
                <c:pt idx="467">
                  <c:v>61.14176586477857</c:v>
                </c:pt>
                <c:pt idx="468">
                  <c:v>46.04503355248756</c:v>
                </c:pt>
                <c:pt idx="469">
                  <c:v>27.928954777738358</c:v>
                </c:pt>
                <c:pt idx="470">
                  <c:v>24.154771699665609</c:v>
                </c:pt>
                <c:pt idx="471">
                  <c:v>31.703137855811107</c:v>
                </c:pt>
                <c:pt idx="472">
                  <c:v>34.722484318269309</c:v>
                </c:pt>
                <c:pt idx="473">
                  <c:v>39.251504011956612</c:v>
                </c:pt>
                <c:pt idx="474">
                  <c:v>15.851568927905554</c:v>
                </c:pt>
                <c:pt idx="475">
                  <c:v>31.703137855811107</c:v>
                </c:pt>
                <c:pt idx="476">
                  <c:v>21.890261852821958</c:v>
                </c:pt>
                <c:pt idx="477">
                  <c:v>12.077385849832805</c:v>
                </c:pt>
                <c:pt idx="478">
                  <c:v>7.5483661561455024</c:v>
                </c:pt>
                <c:pt idx="479">
                  <c:v>22.645098468436508</c:v>
                </c:pt>
                <c:pt idx="480">
                  <c:v>22.645098468436508</c:v>
                </c:pt>
                <c:pt idx="481">
                  <c:v>11.322549234218254</c:v>
                </c:pt>
                <c:pt idx="482">
                  <c:v>19.625752005978306</c:v>
                </c:pt>
                <c:pt idx="483">
                  <c:v>9.8128760029891531</c:v>
                </c:pt>
                <c:pt idx="484">
                  <c:v>9.8128760029891531</c:v>
                </c:pt>
                <c:pt idx="485">
                  <c:v>13.587059081061906</c:v>
                </c:pt>
                <c:pt idx="486">
                  <c:v>12.832222465447353</c:v>
                </c:pt>
                <c:pt idx="487">
                  <c:v>12.832222465447353</c:v>
                </c:pt>
                <c:pt idx="488">
                  <c:v>58.122419402320375</c:v>
                </c:pt>
                <c:pt idx="489">
                  <c:v>48.309543399331218</c:v>
                </c:pt>
                <c:pt idx="490">
                  <c:v>23.399935084051055</c:v>
                </c:pt>
                <c:pt idx="491">
                  <c:v>9.0580393873746026</c:v>
                </c:pt>
                <c:pt idx="492">
                  <c:v>3.7741830780727512</c:v>
                </c:pt>
                <c:pt idx="493">
                  <c:v>9.0580393873746026</c:v>
                </c:pt>
                <c:pt idx="494">
                  <c:v>12.832222465447353</c:v>
                </c:pt>
                <c:pt idx="495">
                  <c:v>126.05771480762989</c:v>
                </c:pt>
                <c:pt idx="496">
                  <c:v>42.270850474414814</c:v>
                </c:pt>
                <c:pt idx="497">
                  <c:v>12.077385849832805</c:v>
                </c:pt>
                <c:pt idx="498">
                  <c:v>2.2645098468436506</c:v>
                </c:pt>
                <c:pt idx="499">
                  <c:v>8.3032027717600521</c:v>
                </c:pt>
                <c:pt idx="500">
                  <c:v>20.380588621592857</c:v>
                </c:pt>
                <c:pt idx="501">
                  <c:v>18.116078774749205</c:v>
                </c:pt>
                <c:pt idx="502">
                  <c:v>21.890261852821958</c:v>
                </c:pt>
                <c:pt idx="503">
                  <c:v>18.870915390363756</c:v>
                </c:pt>
                <c:pt idx="504">
                  <c:v>16.606405543520104</c:v>
                </c:pt>
                <c:pt idx="505">
                  <c:v>14.341895696676454</c:v>
                </c:pt>
                <c:pt idx="506">
                  <c:v>12.077385849832805</c:v>
                </c:pt>
                <c:pt idx="507">
                  <c:v>33.212811087040208</c:v>
                </c:pt>
                <c:pt idx="508">
                  <c:v>33.967647702654759</c:v>
                </c:pt>
                <c:pt idx="509">
                  <c:v>25.664444930894707</c:v>
                </c:pt>
                <c:pt idx="510">
                  <c:v>33.967647702654759</c:v>
                </c:pt>
                <c:pt idx="511">
                  <c:v>10.567712618603704</c:v>
                </c:pt>
                <c:pt idx="512">
                  <c:v>16.606405543520104</c:v>
                </c:pt>
                <c:pt idx="513">
                  <c:v>19.625752005978306</c:v>
                </c:pt>
                <c:pt idx="514">
                  <c:v>9.8128760029891531</c:v>
                </c:pt>
                <c:pt idx="515">
                  <c:v>3.0193464624582012</c:v>
                </c:pt>
                <c:pt idx="516">
                  <c:v>9.0580393873746026</c:v>
                </c:pt>
                <c:pt idx="517">
                  <c:v>15.096732312291005</c:v>
                </c:pt>
                <c:pt idx="518">
                  <c:v>12.077385849832805</c:v>
                </c:pt>
                <c:pt idx="519">
                  <c:v>9.8128760029891531</c:v>
                </c:pt>
                <c:pt idx="520">
                  <c:v>17.361242159134655</c:v>
                </c:pt>
                <c:pt idx="521">
                  <c:v>24.154771699665609</c:v>
                </c:pt>
                <c:pt idx="522">
                  <c:v>28.683791393352909</c:v>
                </c:pt>
                <c:pt idx="523">
                  <c:v>46.04503355248756</c:v>
                </c:pt>
                <c:pt idx="524">
                  <c:v>15.096732312291005</c:v>
                </c:pt>
                <c:pt idx="525">
                  <c:v>4.5290196936873013</c:v>
                </c:pt>
                <c:pt idx="526">
                  <c:v>5.2838563093018518</c:v>
                </c:pt>
                <c:pt idx="527">
                  <c:v>9.0580393873746026</c:v>
                </c:pt>
                <c:pt idx="528">
                  <c:v>15.851568927905554</c:v>
                </c:pt>
                <c:pt idx="529">
                  <c:v>11.322549234218254</c:v>
                </c:pt>
                <c:pt idx="530">
                  <c:v>4.5290196936873013</c:v>
                </c:pt>
                <c:pt idx="531">
                  <c:v>8.3032027717600521</c:v>
                </c:pt>
                <c:pt idx="532">
                  <c:v>2.2645098468436506</c:v>
                </c:pt>
                <c:pt idx="533">
                  <c:v>3.0193464624582012</c:v>
                </c:pt>
                <c:pt idx="534">
                  <c:v>3.0193464624582012</c:v>
                </c:pt>
                <c:pt idx="535">
                  <c:v>4.5290196936873013</c:v>
                </c:pt>
                <c:pt idx="536">
                  <c:v>7.5483661561455024</c:v>
                </c:pt>
                <c:pt idx="537">
                  <c:v>13.587059081061906</c:v>
                </c:pt>
                <c:pt idx="538">
                  <c:v>5.2838563093018518</c:v>
                </c:pt>
                <c:pt idx="539">
                  <c:v>4.5290196936873013</c:v>
                </c:pt>
                <c:pt idx="540">
                  <c:v>2.2645098468436506</c:v>
                </c:pt>
                <c:pt idx="541">
                  <c:v>2.2645098468436506</c:v>
                </c:pt>
                <c:pt idx="542">
                  <c:v>6.0386929249164023</c:v>
                </c:pt>
                <c:pt idx="543">
                  <c:v>12.077385849832805</c:v>
                </c:pt>
                <c:pt idx="544">
                  <c:v>6.0386929249164023</c:v>
                </c:pt>
                <c:pt idx="545">
                  <c:v>0.75483661561455029</c:v>
                </c:pt>
                <c:pt idx="546">
                  <c:v>0</c:v>
                </c:pt>
                <c:pt idx="547">
                  <c:v>10.567712618603704</c:v>
                </c:pt>
                <c:pt idx="548">
                  <c:v>9.0580393873746026</c:v>
                </c:pt>
                <c:pt idx="549">
                  <c:v>4.5290196936873013</c:v>
                </c:pt>
                <c:pt idx="550">
                  <c:v>10.567712618603704</c:v>
                </c:pt>
                <c:pt idx="551">
                  <c:v>5.2838563093018518</c:v>
                </c:pt>
                <c:pt idx="552">
                  <c:v>16.606405543520104</c:v>
                </c:pt>
                <c:pt idx="553">
                  <c:v>9.8128760029891531</c:v>
                </c:pt>
                <c:pt idx="554">
                  <c:v>3.0193464624582012</c:v>
                </c:pt>
                <c:pt idx="555">
                  <c:v>18.116078774749205</c:v>
                </c:pt>
                <c:pt idx="556">
                  <c:v>3.7741830780727512</c:v>
                </c:pt>
                <c:pt idx="557">
                  <c:v>20.380588621592857</c:v>
                </c:pt>
                <c:pt idx="558">
                  <c:v>18.116078774749205</c:v>
                </c:pt>
                <c:pt idx="559">
                  <c:v>21.135425237207407</c:v>
                </c:pt>
                <c:pt idx="560">
                  <c:v>9.8128760029891531</c:v>
                </c:pt>
                <c:pt idx="561">
                  <c:v>16.606405543520104</c:v>
                </c:pt>
                <c:pt idx="562">
                  <c:v>11.322549234218254</c:v>
                </c:pt>
                <c:pt idx="563">
                  <c:v>26.419281546509261</c:v>
                </c:pt>
                <c:pt idx="564">
                  <c:v>21.890261852821958</c:v>
                </c:pt>
                <c:pt idx="565">
                  <c:v>26.419281546509261</c:v>
                </c:pt>
                <c:pt idx="566">
                  <c:v>23.399935084051055</c:v>
                </c:pt>
                <c:pt idx="567">
                  <c:v>19.625752005978306</c:v>
                </c:pt>
                <c:pt idx="568">
                  <c:v>35.47732093388386</c:v>
                </c:pt>
                <c:pt idx="569">
                  <c:v>37.741830780727511</c:v>
                </c:pt>
                <c:pt idx="570">
                  <c:v>32.457974471425658</c:v>
                </c:pt>
                <c:pt idx="571">
                  <c:v>23.399935084051055</c:v>
                </c:pt>
                <c:pt idx="572">
                  <c:v>29.438628008967459</c:v>
                </c:pt>
                <c:pt idx="573">
                  <c:v>15.851568927905554</c:v>
                </c:pt>
                <c:pt idx="574">
                  <c:v>27.928954777738358</c:v>
                </c:pt>
                <c:pt idx="575">
                  <c:v>15.851568927905554</c:v>
                </c:pt>
                <c:pt idx="576">
                  <c:v>18.870915390363756</c:v>
                </c:pt>
                <c:pt idx="577">
                  <c:v>35.47732093388386</c:v>
                </c:pt>
                <c:pt idx="578">
                  <c:v>33.212811087040208</c:v>
                </c:pt>
                <c:pt idx="579">
                  <c:v>24.154771699665609</c:v>
                </c:pt>
                <c:pt idx="580">
                  <c:v>21.890261852821958</c:v>
                </c:pt>
                <c:pt idx="581">
                  <c:v>33.967647702654759</c:v>
                </c:pt>
                <c:pt idx="582">
                  <c:v>26.419281546509261</c:v>
                </c:pt>
                <c:pt idx="583">
                  <c:v>21.890261852821958</c:v>
                </c:pt>
                <c:pt idx="584">
                  <c:v>36.986994165112961</c:v>
                </c:pt>
                <c:pt idx="585">
                  <c:v>48.309543399331218</c:v>
                </c:pt>
                <c:pt idx="586">
                  <c:v>31.703137855811107</c:v>
                </c:pt>
                <c:pt idx="587">
                  <c:v>40.761177243185713</c:v>
                </c:pt>
                <c:pt idx="588">
                  <c:v>20.380588621592857</c:v>
                </c:pt>
              </c:numCache>
            </c:numRef>
          </c:val>
          <c:smooth val="0"/>
          <c:extLst>
            <c:ext xmlns:c16="http://schemas.microsoft.com/office/drawing/2014/chart" uri="{C3380CC4-5D6E-409C-BE32-E72D297353CC}">
              <c16:uniqueId val="{00000000-6A88-48B4-AFFC-D47CCC523D0A}"/>
            </c:ext>
          </c:extLst>
        </c:ser>
        <c:dLbls>
          <c:showLegendKey val="0"/>
          <c:showVal val="0"/>
          <c:showCatName val="0"/>
          <c:showSerName val="0"/>
          <c:showPercent val="0"/>
          <c:showBubbleSize val="0"/>
        </c:dLbls>
        <c:smooth val="0"/>
        <c:axId val="648641256"/>
        <c:axId val="648639288"/>
      </c:lineChart>
      <c:dateAx>
        <c:axId val="648641256"/>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639288"/>
        <c:crosses val="autoZero"/>
        <c:auto val="1"/>
        <c:lblOffset val="100"/>
        <c:baseTimeUnit val="days"/>
      </c:dateAx>
      <c:valAx>
        <c:axId val="648639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641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Hervey!$A$5</c:f>
              <c:strCache>
                <c:ptCount val="1"/>
                <c:pt idx="0">
                  <c:v>Total # Cases</c:v>
                </c:pt>
              </c:strCache>
            </c:strRef>
          </c:tx>
          <c:spPr>
            <a:ln w="28575" cap="rnd">
              <a:solidFill>
                <a:schemeClr val="accent1"/>
              </a:solidFill>
              <a:round/>
            </a:ln>
            <a:effectLst/>
          </c:spPr>
          <c:marker>
            <c:symbol val="none"/>
          </c:marker>
          <c:cat>
            <c:numRef>
              <c:f>Hervey!$B$6:$VR$6</c:f>
              <c:numCache>
                <c:formatCode>m/d/yy</c:formatCode>
                <c:ptCount val="589"/>
                <c:pt idx="0">
                  <c:v>44136</c:v>
                </c:pt>
                <c:pt idx="1">
                  <c:v>44137</c:v>
                </c:pt>
                <c:pt idx="2">
                  <c:v>44138</c:v>
                </c:pt>
                <c:pt idx="3">
                  <c:v>44139</c:v>
                </c:pt>
                <c:pt idx="4">
                  <c:v>44140</c:v>
                </c:pt>
                <c:pt idx="5">
                  <c:v>44141</c:v>
                </c:pt>
                <c:pt idx="6">
                  <c:v>44142</c:v>
                </c:pt>
                <c:pt idx="7">
                  <c:v>44143</c:v>
                </c:pt>
                <c:pt idx="8">
                  <c:v>44144</c:v>
                </c:pt>
                <c:pt idx="9">
                  <c:v>44145</c:v>
                </c:pt>
                <c:pt idx="10">
                  <c:v>44146</c:v>
                </c:pt>
                <c:pt idx="11">
                  <c:v>44147</c:v>
                </c:pt>
                <c:pt idx="12">
                  <c:v>44148</c:v>
                </c:pt>
                <c:pt idx="13">
                  <c:v>44149</c:v>
                </c:pt>
                <c:pt idx="14">
                  <c:v>44150</c:v>
                </c:pt>
                <c:pt idx="15">
                  <c:v>44151</c:v>
                </c:pt>
                <c:pt idx="16">
                  <c:v>44152</c:v>
                </c:pt>
                <c:pt idx="17">
                  <c:v>44153</c:v>
                </c:pt>
                <c:pt idx="18">
                  <c:v>44154</c:v>
                </c:pt>
                <c:pt idx="19">
                  <c:v>44155</c:v>
                </c:pt>
                <c:pt idx="20">
                  <c:v>44156</c:v>
                </c:pt>
                <c:pt idx="21">
                  <c:v>44157</c:v>
                </c:pt>
                <c:pt idx="22">
                  <c:v>44158</c:v>
                </c:pt>
                <c:pt idx="23">
                  <c:v>44159</c:v>
                </c:pt>
                <c:pt idx="24">
                  <c:v>44160</c:v>
                </c:pt>
                <c:pt idx="25">
                  <c:v>44161</c:v>
                </c:pt>
                <c:pt idx="26">
                  <c:v>44162</c:v>
                </c:pt>
                <c:pt idx="27">
                  <c:v>44163</c:v>
                </c:pt>
                <c:pt idx="28">
                  <c:v>44164</c:v>
                </c:pt>
                <c:pt idx="29">
                  <c:v>44165</c:v>
                </c:pt>
                <c:pt idx="30">
                  <c:v>44166</c:v>
                </c:pt>
                <c:pt idx="31">
                  <c:v>44167</c:v>
                </c:pt>
                <c:pt idx="32">
                  <c:v>44168</c:v>
                </c:pt>
                <c:pt idx="33">
                  <c:v>44169</c:v>
                </c:pt>
                <c:pt idx="34">
                  <c:v>44170</c:v>
                </c:pt>
                <c:pt idx="35">
                  <c:v>44171</c:v>
                </c:pt>
                <c:pt idx="36">
                  <c:v>44172</c:v>
                </c:pt>
                <c:pt idx="37">
                  <c:v>44173</c:v>
                </c:pt>
                <c:pt idx="38">
                  <c:v>44174</c:v>
                </c:pt>
                <c:pt idx="39">
                  <c:v>44175</c:v>
                </c:pt>
                <c:pt idx="40">
                  <c:v>44176</c:v>
                </c:pt>
                <c:pt idx="41">
                  <c:v>44177</c:v>
                </c:pt>
                <c:pt idx="42">
                  <c:v>44178</c:v>
                </c:pt>
                <c:pt idx="43">
                  <c:v>44179</c:v>
                </c:pt>
                <c:pt idx="44">
                  <c:v>44180</c:v>
                </c:pt>
                <c:pt idx="45">
                  <c:v>44181</c:v>
                </c:pt>
                <c:pt idx="46">
                  <c:v>44182</c:v>
                </c:pt>
                <c:pt idx="47">
                  <c:v>44183</c:v>
                </c:pt>
                <c:pt idx="48">
                  <c:v>44184</c:v>
                </c:pt>
                <c:pt idx="49">
                  <c:v>44185</c:v>
                </c:pt>
                <c:pt idx="50">
                  <c:v>44186</c:v>
                </c:pt>
                <c:pt idx="51">
                  <c:v>44187</c:v>
                </c:pt>
                <c:pt idx="52">
                  <c:v>44188</c:v>
                </c:pt>
                <c:pt idx="53">
                  <c:v>44189</c:v>
                </c:pt>
                <c:pt idx="54">
                  <c:v>44190</c:v>
                </c:pt>
                <c:pt idx="55">
                  <c:v>44191</c:v>
                </c:pt>
                <c:pt idx="56">
                  <c:v>44192</c:v>
                </c:pt>
                <c:pt idx="57">
                  <c:v>44193</c:v>
                </c:pt>
                <c:pt idx="58">
                  <c:v>44194</c:v>
                </c:pt>
                <c:pt idx="59">
                  <c:v>44195</c:v>
                </c:pt>
                <c:pt idx="60">
                  <c:v>44196</c:v>
                </c:pt>
                <c:pt idx="61">
                  <c:v>44197</c:v>
                </c:pt>
                <c:pt idx="62">
                  <c:v>44198</c:v>
                </c:pt>
                <c:pt idx="63">
                  <c:v>44199</c:v>
                </c:pt>
                <c:pt idx="64">
                  <c:v>44200</c:v>
                </c:pt>
                <c:pt idx="65">
                  <c:v>44201</c:v>
                </c:pt>
                <c:pt idx="66">
                  <c:v>44202</c:v>
                </c:pt>
                <c:pt idx="67">
                  <c:v>44203</c:v>
                </c:pt>
                <c:pt idx="68">
                  <c:v>44204</c:v>
                </c:pt>
                <c:pt idx="69">
                  <c:v>44205</c:v>
                </c:pt>
                <c:pt idx="70">
                  <c:v>44206</c:v>
                </c:pt>
                <c:pt idx="71">
                  <c:v>44207</c:v>
                </c:pt>
                <c:pt idx="72">
                  <c:v>44208</c:v>
                </c:pt>
                <c:pt idx="73">
                  <c:v>44209</c:v>
                </c:pt>
                <c:pt idx="74">
                  <c:v>44210</c:v>
                </c:pt>
                <c:pt idx="75">
                  <c:v>44211</c:v>
                </c:pt>
                <c:pt idx="76">
                  <c:v>44212</c:v>
                </c:pt>
                <c:pt idx="77">
                  <c:v>44213</c:v>
                </c:pt>
                <c:pt idx="78">
                  <c:v>44214</c:v>
                </c:pt>
                <c:pt idx="79">
                  <c:v>44215</c:v>
                </c:pt>
                <c:pt idx="80">
                  <c:v>44216</c:v>
                </c:pt>
                <c:pt idx="81">
                  <c:v>44217</c:v>
                </c:pt>
                <c:pt idx="82">
                  <c:v>44218</c:v>
                </c:pt>
                <c:pt idx="83">
                  <c:v>44219</c:v>
                </c:pt>
                <c:pt idx="84">
                  <c:v>44220</c:v>
                </c:pt>
                <c:pt idx="85">
                  <c:v>44221</c:v>
                </c:pt>
                <c:pt idx="86">
                  <c:v>44222</c:v>
                </c:pt>
                <c:pt idx="87">
                  <c:v>44223</c:v>
                </c:pt>
                <c:pt idx="88">
                  <c:v>44224</c:v>
                </c:pt>
                <c:pt idx="89">
                  <c:v>44225</c:v>
                </c:pt>
                <c:pt idx="90">
                  <c:v>44226</c:v>
                </c:pt>
                <c:pt idx="91">
                  <c:v>44227</c:v>
                </c:pt>
                <c:pt idx="92">
                  <c:v>44228</c:v>
                </c:pt>
                <c:pt idx="93">
                  <c:v>44229</c:v>
                </c:pt>
                <c:pt idx="94">
                  <c:v>44230</c:v>
                </c:pt>
                <c:pt idx="95">
                  <c:v>44231</c:v>
                </c:pt>
                <c:pt idx="96">
                  <c:v>44232</c:v>
                </c:pt>
                <c:pt idx="97">
                  <c:v>44233</c:v>
                </c:pt>
                <c:pt idx="98">
                  <c:v>44234</c:v>
                </c:pt>
                <c:pt idx="99">
                  <c:v>44235</c:v>
                </c:pt>
                <c:pt idx="100">
                  <c:v>44236</c:v>
                </c:pt>
                <c:pt idx="101">
                  <c:v>44237</c:v>
                </c:pt>
                <c:pt idx="102">
                  <c:v>44238</c:v>
                </c:pt>
                <c:pt idx="103">
                  <c:v>44239</c:v>
                </c:pt>
                <c:pt idx="104">
                  <c:v>44240</c:v>
                </c:pt>
                <c:pt idx="105">
                  <c:v>44241</c:v>
                </c:pt>
                <c:pt idx="106">
                  <c:v>44242</c:v>
                </c:pt>
                <c:pt idx="107">
                  <c:v>44243</c:v>
                </c:pt>
                <c:pt idx="108">
                  <c:v>44244</c:v>
                </c:pt>
                <c:pt idx="109">
                  <c:v>44245</c:v>
                </c:pt>
                <c:pt idx="110">
                  <c:v>44246</c:v>
                </c:pt>
                <c:pt idx="111">
                  <c:v>44247</c:v>
                </c:pt>
                <c:pt idx="112">
                  <c:v>44248</c:v>
                </c:pt>
                <c:pt idx="113">
                  <c:v>44249</c:v>
                </c:pt>
                <c:pt idx="114">
                  <c:v>44250</c:v>
                </c:pt>
                <c:pt idx="115">
                  <c:v>44251</c:v>
                </c:pt>
                <c:pt idx="116">
                  <c:v>44252</c:v>
                </c:pt>
                <c:pt idx="117">
                  <c:v>44253</c:v>
                </c:pt>
                <c:pt idx="118">
                  <c:v>44254</c:v>
                </c:pt>
                <c:pt idx="119">
                  <c:v>44255</c:v>
                </c:pt>
                <c:pt idx="120">
                  <c:v>44256</c:v>
                </c:pt>
                <c:pt idx="121">
                  <c:v>44257</c:v>
                </c:pt>
                <c:pt idx="122">
                  <c:v>44258</c:v>
                </c:pt>
                <c:pt idx="123">
                  <c:v>44259</c:v>
                </c:pt>
                <c:pt idx="124">
                  <c:v>44260</c:v>
                </c:pt>
                <c:pt idx="125">
                  <c:v>44261</c:v>
                </c:pt>
                <c:pt idx="126">
                  <c:v>44262</c:v>
                </c:pt>
                <c:pt idx="127">
                  <c:v>44263</c:v>
                </c:pt>
                <c:pt idx="128">
                  <c:v>44264</c:v>
                </c:pt>
                <c:pt idx="129">
                  <c:v>44265</c:v>
                </c:pt>
                <c:pt idx="130">
                  <c:v>44266</c:v>
                </c:pt>
                <c:pt idx="131">
                  <c:v>44267</c:v>
                </c:pt>
                <c:pt idx="132">
                  <c:v>44268</c:v>
                </c:pt>
                <c:pt idx="133">
                  <c:v>44269</c:v>
                </c:pt>
                <c:pt idx="134">
                  <c:v>44270</c:v>
                </c:pt>
                <c:pt idx="135">
                  <c:v>44271</c:v>
                </c:pt>
                <c:pt idx="136">
                  <c:v>44272</c:v>
                </c:pt>
                <c:pt idx="137">
                  <c:v>44273</c:v>
                </c:pt>
                <c:pt idx="138">
                  <c:v>44274</c:v>
                </c:pt>
                <c:pt idx="139">
                  <c:v>44275</c:v>
                </c:pt>
                <c:pt idx="140">
                  <c:v>44276</c:v>
                </c:pt>
                <c:pt idx="141">
                  <c:v>44277</c:v>
                </c:pt>
                <c:pt idx="142">
                  <c:v>44278</c:v>
                </c:pt>
                <c:pt idx="143">
                  <c:v>44279</c:v>
                </c:pt>
                <c:pt idx="144">
                  <c:v>44280</c:v>
                </c:pt>
                <c:pt idx="145">
                  <c:v>44281</c:v>
                </c:pt>
                <c:pt idx="146">
                  <c:v>44282</c:v>
                </c:pt>
                <c:pt idx="147">
                  <c:v>44283</c:v>
                </c:pt>
                <c:pt idx="148">
                  <c:v>44284</c:v>
                </c:pt>
                <c:pt idx="149">
                  <c:v>44285</c:v>
                </c:pt>
                <c:pt idx="150">
                  <c:v>44286</c:v>
                </c:pt>
                <c:pt idx="151">
                  <c:v>44287</c:v>
                </c:pt>
                <c:pt idx="152">
                  <c:v>44288</c:v>
                </c:pt>
                <c:pt idx="153">
                  <c:v>44289</c:v>
                </c:pt>
                <c:pt idx="154">
                  <c:v>44290</c:v>
                </c:pt>
                <c:pt idx="155">
                  <c:v>44291</c:v>
                </c:pt>
                <c:pt idx="156">
                  <c:v>44292</c:v>
                </c:pt>
                <c:pt idx="157">
                  <c:v>44293</c:v>
                </c:pt>
                <c:pt idx="158">
                  <c:v>44294</c:v>
                </c:pt>
                <c:pt idx="159">
                  <c:v>44295</c:v>
                </c:pt>
                <c:pt idx="160">
                  <c:v>44296</c:v>
                </c:pt>
                <c:pt idx="161">
                  <c:v>44297</c:v>
                </c:pt>
                <c:pt idx="162">
                  <c:v>44298</c:v>
                </c:pt>
                <c:pt idx="163">
                  <c:v>44299</c:v>
                </c:pt>
                <c:pt idx="164">
                  <c:v>44300</c:v>
                </c:pt>
                <c:pt idx="165">
                  <c:v>44301</c:v>
                </c:pt>
                <c:pt idx="166">
                  <c:v>44302</c:v>
                </c:pt>
                <c:pt idx="167">
                  <c:v>44303</c:v>
                </c:pt>
                <c:pt idx="168">
                  <c:v>44304</c:v>
                </c:pt>
                <c:pt idx="169">
                  <c:v>44305</c:v>
                </c:pt>
                <c:pt idx="170">
                  <c:v>44306</c:v>
                </c:pt>
                <c:pt idx="171">
                  <c:v>44307</c:v>
                </c:pt>
                <c:pt idx="172">
                  <c:v>44308</c:v>
                </c:pt>
                <c:pt idx="173">
                  <c:v>44309</c:v>
                </c:pt>
                <c:pt idx="174">
                  <c:v>44310</c:v>
                </c:pt>
                <c:pt idx="175">
                  <c:v>44311</c:v>
                </c:pt>
                <c:pt idx="176">
                  <c:v>44312</c:v>
                </c:pt>
                <c:pt idx="177">
                  <c:v>44313</c:v>
                </c:pt>
                <c:pt idx="178">
                  <c:v>44314</c:v>
                </c:pt>
                <c:pt idx="179">
                  <c:v>44315</c:v>
                </c:pt>
                <c:pt idx="180">
                  <c:v>44316</c:v>
                </c:pt>
                <c:pt idx="181">
                  <c:v>44317</c:v>
                </c:pt>
                <c:pt idx="182">
                  <c:v>44318</c:v>
                </c:pt>
                <c:pt idx="183">
                  <c:v>44319</c:v>
                </c:pt>
                <c:pt idx="184">
                  <c:v>44320</c:v>
                </c:pt>
                <c:pt idx="185">
                  <c:v>44321</c:v>
                </c:pt>
                <c:pt idx="186">
                  <c:v>44322</c:v>
                </c:pt>
                <c:pt idx="187">
                  <c:v>44323</c:v>
                </c:pt>
                <c:pt idx="188">
                  <c:v>44324</c:v>
                </c:pt>
                <c:pt idx="189">
                  <c:v>44325</c:v>
                </c:pt>
                <c:pt idx="190">
                  <c:v>44326</c:v>
                </c:pt>
                <c:pt idx="191">
                  <c:v>44327</c:v>
                </c:pt>
                <c:pt idx="192">
                  <c:v>44328</c:v>
                </c:pt>
                <c:pt idx="193">
                  <c:v>44329</c:v>
                </c:pt>
                <c:pt idx="194">
                  <c:v>44330</c:v>
                </c:pt>
                <c:pt idx="195">
                  <c:v>44331</c:v>
                </c:pt>
                <c:pt idx="196">
                  <c:v>44332</c:v>
                </c:pt>
                <c:pt idx="197">
                  <c:v>44333</c:v>
                </c:pt>
                <c:pt idx="198">
                  <c:v>44334</c:v>
                </c:pt>
                <c:pt idx="199">
                  <c:v>44335</c:v>
                </c:pt>
                <c:pt idx="200">
                  <c:v>44336</c:v>
                </c:pt>
                <c:pt idx="201">
                  <c:v>44337</c:v>
                </c:pt>
                <c:pt idx="202">
                  <c:v>44338</c:v>
                </c:pt>
                <c:pt idx="203">
                  <c:v>44339</c:v>
                </c:pt>
                <c:pt idx="204">
                  <c:v>44340</c:v>
                </c:pt>
                <c:pt idx="205">
                  <c:v>44341</c:v>
                </c:pt>
                <c:pt idx="206">
                  <c:v>44342</c:v>
                </c:pt>
                <c:pt idx="207">
                  <c:v>44343</c:v>
                </c:pt>
                <c:pt idx="208">
                  <c:v>44344</c:v>
                </c:pt>
                <c:pt idx="209">
                  <c:v>44345</c:v>
                </c:pt>
                <c:pt idx="210">
                  <c:v>44346</c:v>
                </c:pt>
                <c:pt idx="211">
                  <c:v>44347</c:v>
                </c:pt>
                <c:pt idx="212">
                  <c:v>44348</c:v>
                </c:pt>
                <c:pt idx="213">
                  <c:v>44349</c:v>
                </c:pt>
                <c:pt idx="214">
                  <c:v>44350</c:v>
                </c:pt>
                <c:pt idx="215">
                  <c:v>44351</c:v>
                </c:pt>
                <c:pt idx="216">
                  <c:v>44352</c:v>
                </c:pt>
                <c:pt idx="217">
                  <c:v>44353</c:v>
                </c:pt>
                <c:pt idx="218">
                  <c:v>44354</c:v>
                </c:pt>
                <c:pt idx="219">
                  <c:v>44355</c:v>
                </c:pt>
                <c:pt idx="220">
                  <c:v>44356</c:v>
                </c:pt>
                <c:pt idx="221">
                  <c:v>44357</c:v>
                </c:pt>
                <c:pt idx="222">
                  <c:v>44358</c:v>
                </c:pt>
                <c:pt idx="223">
                  <c:v>44359</c:v>
                </c:pt>
                <c:pt idx="224">
                  <c:v>44360</c:v>
                </c:pt>
                <c:pt idx="225">
                  <c:v>44361</c:v>
                </c:pt>
                <c:pt idx="226">
                  <c:v>44362</c:v>
                </c:pt>
                <c:pt idx="227">
                  <c:v>44363</c:v>
                </c:pt>
                <c:pt idx="228">
                  <c:v>44364</c:v>
                </c:pt>
                <c:pt idx="229">
                  <c:v>44365</c:v>
                </c:pt>
                <c:pt idx="230">
                  <c:v>44366</c:v>
                </c:pt>
                <c:pt idx="231">
                  <c:v>44367</c:v>
                </c:pt>
                <c:pt idx="232">
                  <c:v>44368</c:v>
                </c:pt>
                <c:pt idx="233">
                  <c:v>44369</c:v>
                </c:pt>
                <c:pt idx="234">
                  <c:v>44370</c:v>
                </c:pt>
                <c:pt idx="235">
                  <c:v>44371</c:v>
                </c:pt>
                <c:pt idx="236">
                  <c:v>44372</c:v>
                </c:pt>
                <c:pt idx="237">
                  <c:v>44373</c:v>
                </c:pt>
                <c:pt idx="238">
                  <c:v>44374</c:v>
                </c:pt>
                <c:pt idx="239">
                  <c:v>44375</c:v>
                </c:pt>
                <c:pt idx="240">
                  <c:v>44376</c:v>
                </c:pt>
                <c:pt idx="241">
                  <c:v>44377</c:v>
                </c:pt>
                <c:pt idx="242">
                  <c:v>44378</c:v>
                </c:pt>
                <c:pt idx="243">
                  <c:v>44379</c:v>
                </c:pt>
                <c:pt idx="244">
                  <c:v>44380</c:v>
                </c:pt>
                <c:pt idx="245">
                  <c:v>44381</c:v>
                </c:pt>
                <c:pt idx="246">
                  <c:v>44382</c:v>
                </c:pt>
                <c:pt idx="247">
                  <c:v>44383</c:v>
                </c:pt>
                <c:pt idx="248">
                  <c:v>44384</c:v>
                </c:pt>
                <c:pt idx="249">
                  <c:v>44385</c:v>
                </c:pt>
                <c:pt idx="250">
                  <c:v>44386</c:v>
                </c:pt>
                <c:pt idx="251">
                  <c:v>44387</c:v>
                </c:pt>
                <c:pt idx="252">
                  <c:v>44388</c:v>
                </c:pt>
                <c:pt idx="253">
                  <c:v>44389</c:v>
                </c:pt>
                <c:pt idx="254">
                  <c:v>44390</c:v>
                </c:pt>
                <c:pt idx="255">
                  <c:v>44391</c:v>
                </c:pt>
                <c:pt idx="256">
                  <c:v>44392</c:v>
                </c:pt>
                <c:pt idx="257">
                  <c:v>44393</c:v>
                </c:pt>
                <c:pt idx="258">
                  <c:v>44394</c:v>
                </c:pt>
                <c:pt idx="259">
                  <c:v>44395</c:v>
                </c:pt>
                <c:pt idx="260">
                  <c:v>44396</c:v>
                </c:pt>
                <c:pt idx="261">
                  <c:v>44397</c:v>
                </c:pt>
                <c:pt idx="262">
                  <c:v>44398</c:v>
                </c:pt>
                <c:pt idx="263">
                  <c:v>44399</c:v>
                </c:pt>
                <c:pt idx="264">
                  <c:v>44400</c:v>
                </c:pt>
                <c:pt idx="265">
                  <c:v>44401</c:v>
                </c:pt>
                <c:pt idx="266">
                  <c:v>44402</c:v>
                </c:pt>
                <c:pt idx="267">
                  <c:v>44403</c:v>
                </c:pt>
                <c:pt idx="268">
                  <c:v>44404</c:v>
                </c:pt>
                <c:pt idx="269">
                  <c:v>44405</c:v>
                </c:pt>
                <c:pt idx="270">
                  <c:v>44406</c:v>
                </c:pt>
                <c:pt idx="271">
                  <c:v>44407</c:v>
                </c:pt>
                <c:pt idx="272">
                  <c:v>44408</c:v>
                </c:pt>
                <c:pt idx="273">
                  <c:v>44409</c:v>
                </c:pt>
                <c:pt idx="274">
                  <c:v>44410</c:v>
                </c:pt>
                <c:pt idx="275">
                  <c:v>44411</c:v>
                </c:pt>
                <c:pt idx="276">
                  <c:v>44412</c:v>
                </c:pt>
                <c:pt idx="277">
                  <c:v>44413</c:v>
                </c:pt>
                <c:pt idx="278">
                  <c:v>44414</c:v>
                </c:pt>
                <c:pt idx="279">
                  <c:v>44415</c:v>
                </c:pt>
                <c:pt idx="280">
                  <c:v>44416</c:v>
                </c:pt>
                <c:pt idx="281">
                  <c:v>44417</c:v>
                </c:pt>
                <c:pt idx="282">
                  <c:v>44418</c:v>
                </c:pt>
                <c:pt idx="283">
                  <c:v>44419</c:v>
                </c:pt>
                <c:pt idx="284">
                  <c:v>44420</c:v>
                </c:pt>
                <c:pt idx="285">
                  <c:v>44421</c:v>
                </c:pt>
                <c:pt idx="286">
                  <c:v>44422</c:v>
                </c:pt>
                <c:pt idx="287">
                  <c:v>44423</c:v>
                </c:pt>
                <c:pt idx="288">
                  <c:v>44424</c:v>
                </c:pt>
                <c:pt idx="289">
                  <c:v>44425</c:v>
                </c:pt>
                <c:pt idx="290">
                  <c:v>44426</c:v>
                </c:pt>
                <c:pt idx="291">
                  <c:v>44427</c:v>
                </c:pt>
                <c:pt idx="292">
                  <c:v>44428</c:v>
                </c:pt>
                <c:pt idx="293">
                  <c:v>44429</c:v>
                </c:pt>
                <c:pt idx="294">
                  <c:v>44430</c:v>
                </c:pt>
                <c:pt idx="295">
                  <c:v>44431</c:v>
                </c:pt>
                <c:pt idx="296">
                  <c:v>44432</c:v>
                </c:pt>
                <c:pt idx="297">
                  <c:v>44433</c:v>
                </c:pt>
                <c:pt idx="298">
                  <c:v>44434</c:v>
                </c:pt>
                <c:pt idx="299">
                  <c:v>44435</c:v>
                </c:pt>
                <c:pt idx="300">
                  <c:v>44436</c:v>
                </c:pt>
                <c:pt idx="301">
                  <c:v>44437</c:v>
                </c:pt>
                <c:pt idx="302">
                  <c:v>44438</c:v>
                </c:pt>
                <c:pt idx="303">
                  <c:v>44439</c:v>
                </c:pt>
                <c:pt idx="304">
                  <c:v>44440</c:v>
                </c:pt>
                <c:pt idx="305">
                  <c:v>44441</c:v>
                </c:pt>
                <c:pt idx="306">
                  <c:v>44442</c:v>
                </c:pt>
                <c:pt idx="307">
                  <c:v>44443</c:v>
                </c:pt>
                <c:pt idx="308">
                  <c:v>44444</c:v>
                </c:pt>
                <c:pt idx="309">
                  <c:v>44445</c:v>
                </c:pt>
                <c:pt idx="310">
                  <c:v>44446</c:v>
                </c:pt>
                <c:pt idx="311">
                  <c:v>44447</c:v>
                </c:pt>
                <c:pt idx="312">
                  <c:v>44448</c:v>
                </c:pt>
                <c:pt idx="313">
                  <c:v>44449</c:v>
                </c:pt>
                <c:pt idx="314">
                  <c:v>44450</c:v>
                </c:pt>
                <c:pt idx="315">
                  <c:v>44451</c:v>
                </c:pt>
                <c:pt idx="316">
                  <c:v>44452</c:v>
                </c:pt>
                <c:pt idx="317">
                  <c:v>44453</c:v>
                </c:pt>
                <c:pt idx="318">
                  <c:v>44454</c:v>
                </c:pt>
                <c:pt idx="319">
                  <c:v>44455</c:v>
                </c:pt>
                <c:pt idx="320">
                  <c:v>44456</c:v>
                </c:pt>
                <c:pt idx="321">
                  <c:v>44457</c:v>
                </c:pt>
                <c:pt idx="322">
                  <c:v>44458</c:v>
                </c:pt>
                <c:pt idx="323">
                  <c:v>44459</c:v>
                </c:pt>
                <c:pt idx="324">
                  <c:v>44460</c:v>
                </c:pt>
                <c:pt idx="325">
                  <c:v>44461</c:v>
                </c:pt>
                <c:pt idx="326">
                  <c:v>44462</c:v>
                </c:pt>
                <c:pt idx="327">
                  <c:v>44463</c:v>
                </c:pt>
                <c:pt idx="328">
                  <c:v>44464</c:v>
                </c:pt>
                <c:pt idx="329">
                  <c:v>44465</c:v>
                </c:pt>
                <c:pt idx="330">
                  <c:v>44466</c:v>
                </c:pt>
                <c:pt idx="331">
                  <c:v>44467</c:v>
                </c:pt>
                <c:pt idx="332">
                  <c:v>44468</c:v>
                </c:pt>
                <c:pt idx="333">
                  <c:v>44469</c:v>
                </c:pt>
                <c:pt idx="334">
                  <c:v>44470</c:v>
                </c:pt>
                <c:pt idx="335">
                  <c:v>44471</c:v>
                </c:pt>
                <c:pt idx="336">
                  <c:v>44472</c:v>
                </c:pt>
                <c:pt idx="337">
                  <c:v>44473</c:v>
                </c:pt>
                <c:pt idx="338">
                  <c:v>44474</c:v>
                </c:pt>
                <c:pt idx="339">
                  <c:v>44475</c:v>
                </c:pt>
                <c:pt idx="340">
                  <c:v>44476</c:v>
                </c:pt>
                <c:pt idx="341">
                  <c:v>44477</c:v>
                </c:pt>
                <c:pt idx="342">
                  <c:v>44478</c:v>
                </c:pt>
                <c:pt idx="343">
                  <c:v>44479</c:v>
                </c:pt>
                <c:pt idx="344">
                  <c:v>44480</c:v>
                </c:pt>
                <c:pt idx="345">
                  <c:v>44481</c:v>
                </c:pt>
                <c:pt idx="346">
                  <c:v>44482</c:v>
                </c:pt>
                <c:pt idx="347">
                  <c:v>44483</c:v>
                </c:pt>
                <c:pt idx="348">
                  <c:v>44484</c:v>
                </c:pt>
                <c:pt idx="349">
                  <c:v>44485</c:v>
                </c:pt>
                <c:pt idx="350">
                  <c:v>44486</c:v>
                </c:pt>
                <c:pt idx="351">
                  <c:v>44487</c:v>
                </c:pt>
                <c:pt idx="352">
                  <c:v>44488</c:v>
                </c:pt>
                <c:pt idx="353">
                  <c:v>44489</c:v>
                </c:pt>
                <c:pt idx="354">
                  <c:v>44490</c:v>
                </c:pt>
                <c:pt idx="355">
                  <c:v>44491</c:v>
                </c:pt>
                <c:pt idx="356">
                  <c:v>44492</c:v>
                </c:pt>
                <c:pt idx="357">
                  <c:v>44493</c:v>
                </c:pt>
                <c:pt idx="358">
                  <c:v>44494</c:v>
                </c:pt>
                <c:pt idx="359">
                  <c:v>44495</c:v>
                </c:pt>
                <c:pt idx="360">
                  <c:v>44496</c:v>
                </c:pt>
                <c:pt idx="361">
                  <c:v>44497</c:v>
                </c:pt>
                <c:pt idx="362">
                  <c:v>44498</c:v>
                </c:pt>
                <c:pt idx="363">
                  <c:v>44499</c:v>
                </c:pt>
                <c:pt idx="364">
                  <c:v>44500</c:v>
                </c:pt>
                <c:pt idx="365">
                  <c:v>44501</c:v>
                </c:pt>
                <c:pt idx="366">
                  <c:v>44502</c:v>
                </c:pt>
                <c:pt idx="367">
                  <c:v>44503</c:v>
                </c:pt>
                <c:pt idx="368">
                  <c:v>44504</c:v>
                </c:pt>
                <c:pt idx="369">
                  <c:v>44505</c:v>
                </c:pt>
                <c:pt idx="370">
                  <c:v>44506</c:v>
                </c:pt>
                <c:pt idx="371">
                  <c:v>44507</c:v>
                </c:pt>
                <c:pt idx="372">
                  <c:v>44508</c:v>
                </c:pt>
                <c:pt idx="373">
                  <c:v>44509</c:v>
                </c:pt>
                <c:pt idx="374">
                  <c:v>44510</c:v>
                </c:pt>
                <c:pt idx="375">
                  <c:v>44511</c:v>
                </c:pt>
                <c:pt idx="376">
                  <c:v>44512</c:v>
                </c:pt>
                <c:pt idx="377">
                  <c:v>44513</c:v>
                </c:pt>
                <c:pt idx="378">
                  <c:v>44514</c:v>
                </c:pt>
                <c:pt idx="379">
                  <c:v>44515</c:v>
                </c:pt>
                <c:pt idx="380">
                  <c:v>44516</c:v>
                </c:pt>
                <c:pt idx="381">
                  <c:v>44517</c:v>
                </c:pt>
                <c:pt idx="382">
                  <c:v>44518</c:v>
                </c:pt>
                <c:pt idx="383">
                  <c:v>44519</c:v>
                </c:pt>
                <c:pt idx="384">
                  <c:v>44520</c:v>
                </c:pt>
                <c:pt idx="385">
                  <c:v>44521</c:v>
                </c:pt>
                <c:pt idx="386">
                  <c:v>44522</c:v>
                </c:pt>
                <c:pt idx="387">
                  <c:v>44523</c:v>
                </c:pt>
                <c:pt idx="388">
                  <c:v>44524</c:v>
                </c:pt>
                <c:pt idx="389">
                  <c:v>44525</c:v>
                </c:pt>
                <c:pt idx="390">
                  <c:v>44526</c:v>
                </c:pt>
                <c:pt idx="391">
                  <c:v>44527</c:v>
                </c:pt>
                <c:pt idx="392">
                  <c:v>44528</c:v>
                </c:pt>
                <c:pt idx="393">
                  <c:v>44529</c:v>
                </c:pt>
                <c:pt idx="394">
                  <c:v>44530</c:v>
                </c:pt>
                <c:pt idx="395">
                  <c:v>44531</c:v>
                </c:pt>
                <c:pt idx="396">
                  <c:v>44532</c:v>
                </c:pt>
                <c:pt idx="397">
                  <c:v>44533</c:v>
                </c:pt>
                <c:pt idx="398">
                  <c:v>44534</c:v>
                </c:pt>
                <c:pt idx="399">
                  <c:v>44535</c:v>
                </c:pt>
                <c:pt idx="400">
                  <c:v>44536</c:v>
                </c:pt>
                <c:pt idx="401">
                  <c:v>44537</c:v>
                </c:pt>
                <c:pt idx="402">
                  <c:v>44538</c:v>
                </c:pt>
                <c:pt idx="403">
                  <c:v>44539</c:v>
                </c:pt>
                <c:pt idx="404">
                  <c:v>44540</c:v>
                </c:pt>
                <c:pt idx="405">
                  <c:v>44541</c:v>
                </c:pt>
                <c:pt idx="406">
                  <c:v>44542</c:v>
                </c:pt>
                <c:pt idx="407">
                  <c:v>44543</c:v>
                </c:pt>
                <c:pt idx="408">
                  <c:v>44544</c:v>
                </c:pt>
                <c:pt idx="409">
                  <c:v>44545</c:v>
                </c:pt>
                <c:pt idx="410">
                  <c:v>44546</c:v>
                </c:pt>
                <c:pt idx="411">
                  <c:v>44547</c:v>
                </c:pt>
                <c:pt idx="412">
                  <c:v>44548</c:v>
                </c:pt>
                <c:pt idx="413">
                  <c:v>44549</c:v>
                </c:pt>
                <c:pt idx="414">
                  <c:v>44550</c:v>
                </c:pt>
                <c:pt idx="415">
                  <c:v>44551</c:v>
                </c:pt>
                <c:pt idx="416">
                  <c:v>44552</c:v>
                </c:pt>
                <c:pt idx="417">
                  <c:v>44553</c:v>
                </c:pt>
                <c:pt idx="418">
                  <c:v>44554</c:v>
                </c:pt>
                <c:pt idx="419">
                  <c:v>44555</c:v>
                </c:pt>
                <c:pt idx="420">
                  <c:v>44556</c:v>
                </c:pt>
                <c:pt idx="421">
                  <c:v>44557</c:v>
                </c:pt>
                <c:pt idx="422">
                  <c:v>44558</c:v>
                </c:pt>
                <c:pt idx="423">
                  <c:v>44559</c:v>
                </c:pt>
                <c:pt idx="424">
                  <c:v>44560</c:v>
                </c:pt>
                <c:pt idx="425">
                  <c:v>44561</c:v>
                </c:pt>
                <c:pt idx="426">
                  <c:v>44562</c:v>
                </c:pt>
                <c:pt idx="427">
                  <c:v>44563</c:v>
                </c:pt>
                <c:pt idx="428">
                  <c:v>44564</c:v>
                </c:pt>
                <c:pt idx="429">
                  <c:v>44565</c:v>
                </c:pt>
                <c:pt idx="430">
                  <c:v>44566</c:v>
                </c:pt>
                <c:pt idx="431">
                  <c:v>44567</c:v>
                </c:pt>
                <c:pt idx="432">
                  <c:v>44568</c:v>
                </c:pt>
                <c:pt idx="433">
                  <c:v>44569</c:v>
                </c:pt>
                <c:pt idx="434">
                  <c:v>44570</c:v>
                </c:pt>
                <c:pt idx="435">
                  <c:v>44571</c:v>
                </c:pt>
                <c:pt idx="436">
                  <c:v>44572</c:v>
                </c:pt>
                <c:pt idx="437">
                  <c:v>44573</c:v>
                </c:pt>
                <c:pt idx="438">
                  <c:v>44574</c:v>
                </c:pt>
                <c:pt idx="439">
                  <c:v>44575</c:v>
                </c:pt>
                <c:pt idx="440">
                  <c:v>44576</c:v>
                </c:pt>
                <c:pt idx="441">
                  <c:v>44577</c:v>
                </c:pt>
                <c:pt idx="442">
                  <c:v>44578</c:v>
                </c:pt>
                <c:pt idx="443">
                  <c:v>44579</c:v>
                </c:pt>
                <c:pt idx="444">
                  <c:v>44580</c:v>
                </c:pt>
                <c:pt idx="445">
                  <c:v>44581</c:v>
                </c:pt>
                <c:pt idx="446">
                  <c:v>44582</c:v>
                </c:pt>
                <c:pt idx="447">
                  <c:v>44583</c:v>
                </c:pt>
                <c:pt idx="448">
                  <c:v>44584</c:v>
                </c:pt>
                <c:pt idx="449">
                  <c:v>44585</c:v>
                </c:pt>
                <c:pt idx="450">
                  <c:v>44586</c:v>
                </c:pt>
                <c:pt idx="451">
                  <c:v>44587</c:v>
                </c:pt>
                <c:pt idx="452">
                  <c:v>44588</c:v>
                </c:pt>
                <c:pt idx="453">
                  <c:v>44589</c:v>
                </c:pt>
                <c:pt idx="454">
                  <c:v>44590</c:v>
                </c:pt>
                <c:pt idx="455">
                  <c:v>44591</c:v>
                </c:pt>
                <c:pt idx="456">
                  <c:v>44592</c:v>
                </c:pt>
                <c:pt idx="457">
                  <c:v>44593</c:v>
                </c:pt>
                <c:pt idx="458">
                  <c:v>44594</c:v>
                </c:pt>
                <c:pt idx="459">
                  <c:v>44595</c:v>
                </c:pt>
                <c:pt idx="460">
                  <c:v>44596</c:v>
                </c:pt>
                <c:pt idx="461">
                  <c:v>44597</c:v>
                </c:pt>
                <c:pt idx="462">
                  <c:v>44598</c:v>
                </c:pt>
                <c:pt idx="463">
                  <c:v>44599</c:v>
                </c:pt>
                <c:pt idx="464">
                  <c:v>44600</c:v>
                </c:pt>
                <c:pt idx="465">
                  <c:v>44601</c:v>
                </c:pt>
                <c:pt idx="466">
                  <c:v>44602</c:v>
                </c:pt>
                <c:pt idx="467">
                  <c:v>44603</c:v>
                </c:pt>
                <c:pt idx="468">
                  <c:v>44604</c:v>
                </c:pt>
                <c:pt idx="469">
                  <c:v>44605</c:v>
                </c:pt>
                <c:pt idx="470">
                  <c:v>44606</c:v>
                </c:pt>
                <c:pt idx="471">
                  <c:v>44607</c:v>
                </c:pt>
                <c:pt idx="472">
                  <c:v>44608</c:v>
                </c:pt>
                <c:pt idx="473">
                  <c:v>44609</c:v>
                </c:pt>
                <c:pt idx="474">
                  <c:v>44610</c:v>
                </c:pt>
                <c:pt idx="475">
                  <c:v>44611</c:v>
                </c:pt>
                <c:pt idx="476">
                  <c:v>44612</c:v>
                </c:pt>
                <c:pt idx="477">
                  <c:v>44613</c:v>
                </c:pt>
                <c:pt idx="478">
                  <c:v>44614</c:v>
                </c:pt>
                <c:pt idx="479">
                  <c:v>44615</c:v>
                </c:pt>
                <c:pt idx="480">
                  <c:v>44616</c:v>
                </c:pt>
                <c:pt idx="481">
                  <c:v>44617</c:v>
                </c:pt>
                <c:pt idx="482">
                  <c:v>44618</c:v>
                </c:pt>
                <c:pt idx="483">
                  <c:v>44619</c:v>
                </c:pt>
                <c:pt idx="484">
                  <c:v>44620</c:v>
                </c:pt>
                <c:pt idx="485">
                  <c:v>44621</c:v>
                </c:pt>
                <c:pt idx="486">
                  <c:v>44622</c:v>
                </c:pt>
                <c:pt idx="487">
                  <c:v>44623</c:v>
                </c:pt>
                <c:pt idx="488">
                  <c:v>44624</c:v>
                </c:pt>
                <c:pt idx="489">
                  <c:v>44625</c:v>
                </c:pt>
                <c:pt idx="490">
                  <c:v>44626</c:v>
                </c:pt>
                <c:pt idx="491">
                  <c:v>44627</c:v>
                </c:pt>
                <c:pt idx="492">
                  <c:v>44628</c:v>
                </c:pt>
                <c:pt idx="493">
                  <c:v>44629</c:v>
                </c:pt>
                <c:pt idx="494">
                  <c:v>44630</c:v>
                </c:pt>
                <c:pt idx="495">
                  <c:v>44631</c:v>
                </c:pt>
                <c:pt idx="496">
                  <c:v>44632</c:v>
                </c:pt>
                <c:pt idx="497">
                  <c:v>44633</c:v>
                </c:pt>
                <c:pt idx="498">
                  <c:v>44634</c:v>
                </c:pt>
                <c:pt idx="499">
                  <c:v>44635</c:v>
                </c:pt>
                <c:pt idx="500">
                  <c:v>44636</c:v>
                </c:pt>
                <c:pt idx="501">
                  <c:v>44637</c:v>
                </c:pt>
                <c:pt idx="502">
                  <c:v>44638</c:v>
                </c:pt>
                <c:pt idx="503">
                  <c:v>44639</c:v>
                </c:pt>
                <c:pt idx="504">
                  <c:v>44640</c:v>
                </c:pt>
                <c:pt idx="505">
                  <c:v>44641</c:v>
                </c:pt>
                <c:pt idx="506">
                  <c:v>44642</c:v>
                </c:pt>
                <c:pt idx="507">
                  <c:v>44643</c:v>
                </c:pt>
                <c:pt idx="508">
                  <c:v>44644</c:v>
                </c:pt>
                <c:pt idx="509">
                  <c:v>44645</c:v>
                </c:pt>
                <c:pt idx="510">
                  <c:v>44646</c:v>
                </c:pt>
                <c:pt idx="511">
                  <c:v>44647</c:v>
                </c:pt>
                <c:pt idx="512">
                  <c:v>44648</c:v>
                </c:pt>
                <c:pt idx="513">
                  <c:v>44649</c:v>
                </c:pt>
                <c:pt idx="514">
                  <c:v>44650</c:v>
                </c:pt>
                <c:pt idx="515">
                  <c:v>44651</c:v>
                </c:pt>
                <c:pt idx="516">
                  <c:v>44652</c:v>
                </c:pt>
                <c:pt idx="517">
                  <c:v>44653</c:v>
                </c:pt>
                <c:pt idx="518">
                  <c:v>44654</c:v>
                </c:pt>
                <c:pt idx="519">
                  <c:v>44655</c:v>
                </c:pt>
                <c:pt idx="520">
                  <c:v>44656</c:v>
                </c:pt>
                <c:pt idx="521">
                  <c:v>44657</c:v>
                </c:pt>
                <c:pt idx="522">
                  <c:v>44658</c:v>
                </c:pt>
                <c:pt idx="523">
                  <c:v>44659</c:v>
                </c:pt>
                <c:pt idx="524">
                  <c:v>44660</c:v>
                </c:pt>
                <c:pt idx="525">
                  <c:v>44661</c:v>
                </c:pt>
                <c:pt idx="526">
                  <c:v>44662</c:v>
                </c:pt>
                <c:pt idx="527">
                  <c:v>44663</c:v>
                </c:pt>
                <c:pt idx="528">
                  <c:v>44664</c:v>
                </c:pt>
                <c:pt idx="529">
                  <c:v>44665</c:v>
                </c:pt>
                <c:pt idx="530">
                  <c:v>44666</c:v>
                </c:pt>
                <c:pt idx="531">
                  <c:v>44667</c:v>
                </c:pt>
                <c:pt idx="532">
                  <c:v>44668</c:v>
                </c:pt>
                <c:pt idx="533">
                  <c:v>44669</c:v>
                </c:pt>
                <c:pt idx="534">
                  <c:v>44670</c:v>
                </c:pt>
                <c:pt idx="535">
                  <c:v>44671</c:v>
                </c:pt>
                <c:pt idx="536">
                  <c:v>44672</c:v>
                </c:pt>
                <c:pt idx="537">
                  <c:v>44673</c:v>
                </c:pt>
                <c:pt idx="538">
                  <c:v>44674</c:v>
                </c:pt>
                <c:pt idx="539">
                  <c:v>44675</c:v>
                </c:pt>
                <c:pt idx="540">
                  <c:v>44676</c:v>
                </c:pt>
                <c:pt idx="541">
                  <c:v>44677</c:v>
                </c:pt>
                <c:pt idx="542">
                  <c:v>44678</c:v>
                </c:pt>
                <c:pt idx="543">
                  <c:v>44679</c:v>
                </c:pt>
                <c:pt idx="544">
                  <c:v>44680</c:v>
                </c:pt>
                <c:pt idx="545">
                  <c:v>44681</c:v>
                </c:pt>
                <c:pt idx="546">
                  <c:v>44682</c:v>
                </c:pt>
                <c:pt idx="547">
                  <c:v>44683</c:v>
                </c:pt>
                <c:pt idx="548">
                  <c:v>44684</c:v>
                </c:pt>
                <c:pt idx="549">
                  <c:v>44685</c:v>
                </c:pt>
                <c:pt idx="550">
                  <c:v>44686</c:v>
                </c:pt>
                <c:pt idx="551">
                  <c:v>44687</c:v>
                </c:pt>
                <c:pt idx="552">
                  <c:v>44688</c:v>
                </c:pt>
                <c:pt idx="553">
                  <c:v>44689</c:v>
                </c:pt>
                <c:pt idx="554">
                  <c:v>44690</c:v>
                </c:pt>
                <c:pt idx="555">
                  <c:v>44691</c:v>
                </c:pt>
                <c:pt idx="556">
                  <c:v>44692</c:v>
                </c:pt>
                <c:pt idx="557">
                  <c:v>44693</c:v>
                </c:pt>
                <c:pt idx="558">
                  <c:v>44694</c:v>
                </c:pt>
                <c:pt idx="559">
                  <c:v>44695</c:v>
                </c:pt>
                <c:pt idx="560">
                  <c:v>44696</c:v>
                </c:pt>
                <c:pt idx="561">
                  <c:v>44697</c:v>
                </c:pt>
                <c:pt idx="562">
                  <c:v>44698</c:v>
                </c:pt>
                <c:pt idx="563">
                  <c:v>44699</c:v>
                </c:pt>
                <c:pt idx="564">
                  <c:v>44700</c:v>
                </c:pt>
                <c:pt idx="565">
                  <c:v>44701</c:v>
                </c:pt>
                <c:pt idx="566">
                  <c:v>44702</c:v>
                </c:pt>
                <c:pt idx="567">
                  <c:v>44703</c:v>
                </c:pt>
                <c:pt idx="568">
                  <c:v>44704</c:v>
                </c:pt>
                <c:pt idx="569">
                  <c:v>44705</c:v>
                </c:pt>
                <c:pt idx="570">
                  <c:v>44706</c:v>
                </c:pt>
                <c:pt idx="571">
                  <c:v>44707</c:v>
                </c:pt>
                <c:pt idx="572">
                  <c:v>44708</c:v>
                </c:pt>
                <c:pt idx="573">
                  <c:v>44709</c:v>
                </c:pt>
                <c:pt idx="574">
                  <c:v>44710</c:v>
                </c:pt>
                <c:pt idx="575">
                  <c:v>44711</c:v>
                </c:pt>
                <c:pt idx="576">
                  <c:v>44712</c:v>
                </c:pt>
                <c:pt idx="577">
                  <c:v>44713</c:v>
                </c:pt>
                <c:pt idx="578">
                  <c:v>44714</c:v>
                </c:pt>
                <c:pt idx="579">
                  <c:v>44715</c:v>
                </c:pt>
                <c:pt idx="580">
                  <c:v>44716</c:v>
                </c:pt>
                <c:pt idx="581">
                  <c:v>44717</c:v>
                </c:pt>
                <c:pt idx="582">
                  <c:v>44718</c:v>
                </c:pt>
                <c:pt idx="583">
                  <c:v>44719</c:v>
                </c:pt>
                <c:pt idx="584">
                  <c:v>44720</c:v>
                </c:pt>
                <c:pt idx="585">
                  <c:v>44721</c:v>
                </c:pt>
                <c:pt idx="586">
                  <c:v>44722</c:v>
                </c:pt>
                <c:pt idx="587">
                  <c:v>44723</c:v>
                </c:pt>
                <c:pt idx="588">
                  <c:v>44724</c:v>
                </c:pt>
              </c:numCache>
            </c:numRef>
          </c:cat>
          <c:val>
            <c:numRef>
              <c:f>Hervey!$B$5:$VR$5</c:f>
              <c:numCache>
                <c:formatCode>General</c:formatCode>
                <c:ptCount val="589"/>
                <c:pt idx="0">
                  <c:v>133</c:v>
                </c:pt>
                <c:pt idx="1">
                  <c:v>168</c:v>
                </c:pt>
                <c:pt idx="2">
                  <c:v>406</c:v>
                </c:pt>
                <c:pt idx="3">
                  <c:v>170</c:v>
                </c:pt>
                <c:pt idx="4">
                  <c:v>143</c:v>
                </c:pt>
                <c:pt idx="5">
                  <c:v>146</c:v>
                </c:pt>
                <c:pt idx="6">
                  <c:v>204</c:v>
                </c:pt>
                <c:pt idx="7">
                  <c:v>101</c:v>
                </c:pt>
                <c:pt idx="8">
                  <c:v>213</c:v>
                </c:pt>
                <c:pt idx="9">
                  <c:v>181</c:v>
                </c:pt>
                <c:pt idx="10">
                  <c:v>178</c:v>
                </c:pt>
                <c:pt idx="11">
                  <c:v>146</c:v>
                </c:pt>
                <c:pt idx="12">
                  <c:v>208</c:v>
                </c:pt>
                <c:pt idx="13">
                  <c:v>168</c:v>
                </c:pt>
                <c:pt idx="14">
                  <c:v>217</c:v>
                </c:pt>
                <c:pt idx="15">
                  <c:v>121</c:v>
                </c:pt>
                <c:pt idx="16">
                  <c:v>168</c:v>
                </c:pt>
                <c:pt idx="17">
                  <c:v>116</c:v>
                </c:pt>
                <c:pt idx="18">
                  <c:v>133</c:v>
                </c:pt>
                <c:pt idx="19">
                  <c:v>130</c:v>
                </c:pt>
                <c:pt idx="20">
                  <c:v>114</c:v>
                </c:pt>
                <c:pt idx="21">
                  <c:v>33</c:v>
                </c:pt>
                <c:pt idx="22">
                  <c:v>172</c:v>
                </c:pt>
                <c:pt idx="23">
                  <c:v>71</c:v>
                </c:pt>
                <c:pt idx="24">
                  <c:v>53</c:v>
                </c:pt>
                <c:pt idx="25">
                  <c:v>114</c:v>
                </c:pt>
                <c:pt idx="26">
                  <c:v>122</c:v>
                </c:pt>
                <c:pt idx="27">
                  <c:v>20</c:v>
                </c:pt>
                <c:pt idx="28">
                  <c:v>83</c:v>
                </c:pt>
                <c:pt idx="29">
                  <c:v>46</c:v>
                </c:pt>
                <c:pt idx="30">
                  <c:v>87</c:v>
                </c:pt>
                <c:pt idx="31">
                  <c:v>67</c:v>
                </c:pt>
                <c:pt idx="32">
                  <c:v>100</c:v>
                </c:pt>
                <c:pt idx="33">
                  <c:v>61</c:v>
                </c:pt>
                <c:pt idx="34">
                  <c:v>17</c:v>
                </c:pt>
                <c:pt idx="35">
                  <c:v>40</c:v>
                </c:pt>
                <c:pt idx="36">
                  <c:v>68</c:v>
                </c:pt>
                <c:pt idx="37">
                  <c:v>55</c:v>
                </c:pt>
                <c:pt idx="38">
                  <c:v>25</c:v>
                </c:pt>
                <c:pt idx="39">
                  <c:v>54</c:v>
                </c:pt>
                <c:pt idx="40">
                  <c:v>100</c:v>
                </c:pt>
                <c:pt idx="41">
                  <c:v>24</c:v>
                </c:pt>
                <c:pt idx="42">
                  <c:v>93</c:v>
                </c:pt>
                <c:pt idx="43">
                  <c:v>31</c:v>
                </c:pt>
                <c:pt idx="44">
                  <c:v>66</c:v>
                </c:pt>
                <c:pt idx="45">
                  <c:v>47</c:v>
                </c:pt>
                <c:pt idx="46">
                  <c:v>35</c:v>
                </c:pt>
                <c:pt idx="47">
                  <c:v>52</c:v>
                </c:pt>
                <c:pt idx="48">
                  <c:v>18</c:v>
                </c:pt>
                <c:pt idx="49">
                  <c:v>58</c:v>
                </c:pt>
                <c:pt idx="50">
                  <c:v>17</c:v>
                </c:pt>
                <c:pt idx="51">
                  <c:v>33</c:v>
                </c:pt>
                <c:pt idx="52">
                  <c:v>52</c:v>
                </c:pt>
                <c:pt idx="53">
                  <c:v>40</c:v>
                </c:pt>
                <c:pt idx="54">
                  <c:v>28</c:v>
                </c:pt>
                <c:pt idx="55">
                  <c:v>10</c:v>
                </c:pt>
                <c:pt idx="56">
                  <c:v>26</c:v>
                </c:pt>
                <c:pt idx="57">
                  <c:v>48</c:v>
                </c:pt>
                <c:pt idx="58">
                  <c:v>36</c:v>
                </c:pt>
                <c:pt idx="59">
                  <c:v>63</c:v>
                </c:pt>
                <c:pt idx="60">
                  <c:v>54</c:v>
                </c:pt>
                <c:pt idx="61">
                  <c:v>50</c:v>
                </c:pt>
                <c:pt idx="62">
                  <c:v>52</c:v>
                </c:pt>
                <c:pt idx="63">
                  <c:v>25</c:v>
                </c:pt>
                <c:pt idx="64">
                  <c:v>67</c:v>
                </c:pt>
                <c:pt idx="65">
                  <c:v>61</c:v>
                </c:pt>
                <c:pt idx="66">
                  <c:v>76</c:v>
                </c:pt>
                <c:pt idx="67">
                  <c:v>55</c:v>
                </c:pt>
                <c:pt idx="68">
                  <c:v>88</c:v>
                </c:pt>
                <c:pt idx="69">
                  <c:v>31</c:v>
                </c:pt>
                <c:pt idx="70">
                  <c:v>95</c:v>
                </c:pt>
                <c:pt idx="71">
                  <c:v>30</c:v>
                </c:pt>
                <c:pt idx="72">
                  <c:v>119</c:v>
                </c:pt>
                <c:pt idx="73">
                  <c:v>76</c:v>
                </c:pt>
                <c:pt idx="74">
                  <c:v>53</c:v>
                </c:pt>
                <c:pt idx="75">
                  <c:v>58</c:v>
                </c:pt>
                <c:pt idx="76">
                  <c:v>55</c:v>
                </c:pt>
                <c:pt idx="77">
                  <c:v>76</c:v>
                </c:pt>
                <c:pt idx="78">
                  <c:v>44</c:v>
                </c:pt>
                <c:pt idx="79">
                  <c:v>45</c:v>
                </c:pt>
                <c:pt idx="80">
                  <c:v>58</c:v>
                </c:pt>
                <c:pt idx="81">
                  <c:v>94</c:v>
                </c:pt>
                <c:pt idx="82">
                  <c:v>62</c:v>
                </c:pt>
                <c:pt idx="83">
                  <c:v>94</c:v>
                </c:pt>
                <c:pt idx="84">
                  <c:v>34</c:v>
                </c:pt>
                <c:pt idx="85">
                  <c:v>81</c:v>
                </c:pt>
                <c:pt idx="86">
                  <c:v>79</c:v>
                </c:pt>
                <c:pt idx="87">
                  <c:v>70</c:v>
                </c:pt>
                <c:pt idx="88">
                  <c:v>56</c:v>
                </c:pt>
                <c:pt idx="89">
                  <c:v>70</c:v>
                </c:pt>
                <c:pt idx="90">
                  <c:v>76</c:v>
                </c:pt>
                <c:pt idx="91">
                  <c:v>53</c:v>
                </c:pt>
                <c:pt idx="92">
                  <c:v>50</c:v>
                </c:pt>
                <c:pt idx="93">
                  <c:v>53</c:v>
                </c:pt>
                <c:pt idx="94">
                  <c:v>60</c:v>
                </c:pt>
                <c:pt idx="95">
                  <c:v>92</c:v>
                </c:pt>
                <c:pt idx="96">
                  <c:v>69</c:v>
                </c:pt>
                <c:pt idx="97">
                  <c:v>44</c:v>
                </c:pt>
                <c:pt idx="98">
                  <c:v>77</c:v>
                </c:pt>
                <c:pt idx="99">
                  <c:v>50</c:v>
                </c:pt>
                <c:pt idx="100">
                  <c:v>53</c:v>
                </c:pt>
                <c:pt idx="101">
                  <c:v>66</c:v>
                </c:pt>
                <c:pt idx="102">
                  <c:v>63</c:v>
                </c:pt>
                <c:pt idx="103">
                  <c:v>59</c:v>
                </c:pt>
                <c:pt idx="104">
                  <c:v>57</c:v>
                </c:pt>
                <c:pt idx="105">
                  <c:v>45</c:v>
                </c:pt>
                <c:pt idx="106">
                  <c:v>28</c:v>
                </c:pt>
                <c:pt idx="107">
                  <c:v>29</c:v>
                </c:pt>
                <c:pt idx="108">
                  <c:v>51</c:v>
                </c:pt>
                <c:pt idx="109">
                  <c:v>49</c:v>
                </c:pt>
                <c:pt idx="110">
                  <c:v>29</c:v>
                </c:pt>
                <c:pt idx="111">
                  <c:v>80</c:v>
                </c:pt>
                <c:pt idx="112">
                  <c:v>35</c:v>
                </c:pt>
                <c:pt idx="113">
                  <c:v>46</c:v>
                </c:pt>
                <c:pt idx="114">
                  <c:v>53</c:v>
                </c:pt>
                <c:pt idx="115">
                  <c:v>54</c:v>
                </c:pt>
                <c:pt idx="116">
                  <c:v>33</c:v>
                </c:pt>
                <c:pt idx="117">
                  <c:v>61</c:v>
                </c:pt>
                <c:pt idx="118">
                  <c:v>35</c:v>
                </c:pt>
                <c:pt idx="119">
                  <c:v>61</c:v>
                </c:pt>
                <c:pt idx="120">
                  <c:v>25</c:v>
                </c:pt>
                <c:pt idx="121">
                  <c:v>22</c:v>
                </c:pt>
                <c:pt idx="122">
                  <c:v>48</c:v>
                </c:pt>
                <c:pt idx="123">
                  <c:v>31</c:v>
                </c:pt>
                <c:pt idx="124">
                  <c:v>36</c:v>
                </c:pt>
                <c:pt idx="125">
                  <c:v>20</c:v>
                </c:pt>
                <c:pt idx="126">
                  <c:v>26</c:v>
                </c:pt>
                <c:pt idx="127">
                  <c:v>26</c:v>
                </c:pt>
                <c:pt idx="128">
                  <c:v>23</c:v>
                </c:pt>
                <c:pt idx="129">
                  <c:v>41</c:v>
                </c:pt>
                <c:pt idx="130">
                  <c:v>21</c:v>
                </c:pt>
                <c:pt idx="131">
                  <c:v>18</c:v>
                </c:pt>
                <c:pt idx="132">
                  <c:v>10</c:v>
                </c:pt>
                <c:pt idx="133">
                  <c:v>25</c:v>
                </c:pt>
                <c:pt idx="134">
                  <c:v>37</c:v>
                </c:pt>
                <c:pt idx="135">
                  <c:v>24</c:v>
                </c:pt>
                <c:pt idx="136">
                  <c:v>27</c:v>
                </c:pt>
                <c:pt idx="137">
                  <c:v>21</c:v>
                </c:pt>
                <c:pt idx="138">
                  <c:v>21</c:v>
                </c:pt>
                <c:pt idx="139">
                  <c:v>20</c:v>
                </c:pt>
                <c:pt idx="140">
                  <c:v>17</c:v>
                </c:pt>
                <c:pt idx="141">
                  <c:v>23</c:v>
                </c:pt>
                <c:pt idx="142">
                  <c:v>26</c:v>
                </c:pt>
                <c:pt idx="143">
                  <c:v>38</c:v>
                </c:pt>
                <c:pt idx="144">
                  <c:v>29</c:v>
                </c:pt>
                <c:pt idx="145">
                  <c:v>18</c:v>
                </c:pt>
                <c:pt idx="146">
                  <c:v>17</c:v>
                </c:pt>
                <c:pt idx="147">
                  <c:v>15</c:v>
                </c:pt>
                <c:pt idx="148">
                  <c:v>32</c:v>
                </c:pt>
                <c:pt idx="149">
                  <c:v>41</c:v>
                </c:pt>
                <c:pt idx="150">
                  <c:v>33</c:v>
                </c:pt>
                <c:pt idx="151">
                  <c:v>29</c:v>
                </c:pt>
                <c:pt idx="152">
                  <c:v>30</c:v>
                </c:pt>
                <c:pt idx="153">
                  <c:v>20</c:v>
                </c:pt>
                <c:pt idx="154">
                  <c:v>24</c:v>
                </c:pt>
                <c:pt idx="155">
                  <c:v>16</c:v>
                </c:pt>
                <c:pt idx="156">
                  <c:v>23</c:v>
                </c:pt>
                <c:pt idx="157">
                  <c:v>22</c:v>
                </c:pt>
                <c:pt idx="158">
                  <c:v>28</c:v>
                </c:pt>
                <c:pt idx="159">
                  <c:v>23</c:v>
                </c:pt>
                <c:pt idx="160">
                  <c:v>17</c:v>
                </c:pt>
                <c:pt idx="161">
                  <c:v>26</c:v>
                </c:pt>
                <c:pt idx="162">
                  <c:v>6</c:v>
                </c:pt>
                <c:pt idx="163">
                  <c:v>24</c:v>
                </c:pt>
                <c:pt idx="164">
                  <c:v>15</c:v>
                </c:pt>
                <c:pt idx="165">
                  <c:v>16</c:v>
                </c:pt>
                <c:pt idx="166">
                  <c:v>17</c:v>
                </c:pt>
                <c:pt idx="167">
                  <c:v>26</c:v>
                </c:pt>
                <c:pt idx="168">
                  <c:v>22</c:v>
                </c:pt>
                <c:pt idx="169">
                  <c:v>25</c:v>
                </c:pt>
                <c:pt idx="170">
                  <c:v>31</c:v>
                </c:pt>
                <c:pt idx="171">
                  <c:v>22</c:v>
                </c:pt>
                <c:pt idx="172">
                  <c:v>12</c:v>
                </c:pt>
                <c:pt idx="173">
                  <c:v>24</c:v>
                </c:pt>
                <c:pt idx="174">
                  <c:v>9</c:v>
                </c:pt>
                <c:pt idx="175">
                  <c:v>10</c:v>
                </c:pt>
                <c:pt idx="176">
                  <c:v>14</c:v>
                </c:pt>
                <c:pt idx="177">
                  <c:v>38</c:v>
                </c:pt>
                <c:pt idx="178">
                  <c:v>37</c:v>
                </c:pt>
                <c:pt idx="179">
                  <c:v>19</c:v>
                </c:pt>
                <c:pt idx="180">
                  <c:v>24</c:v>
                </c:pt>
                <c:pt idx="181">
                  <c:v>19</c:v>
                </c:pt>
                <c:pt idx="182">
                  <c:v>12</c:v>
                </c:pt>
                <c:pt idx="183">
                  <c:v>7</c:v>
                </c:pt>
                <c:pt idx="184">
                  <c:v>7</c:v>
                </c:pt>
                <c:pt idx="185">
                  <c:v>26</c:v>
                </c:pt>
                <c:pt idx="186">
                  <c:v>11</c:v>
                </c:pt>
                <c:pt idx="187">
                  <c:v>21</c:v>
                </c:pt>
                <c:pt idx="188">
                  <c:v>16</c:v>
                </c:pt>
                <c:pt idx="189">
                  <c:v>6</c:v>
                </c:pt>
                <c:pt idx="190">
                  <c:v>7</c:v>
                </c:pt>
                <c:pt idx="191">
                  <c:v>10</c:v>
                </c:pt>
                <c:pt idx="192">
                  <c:v>8</c:v>
                </c:pt>
                <c:pt idx="193">
                  <c:v>9</c:v>
                </c:pt>
                <c:pt idx="194">
                  <c:v>5</c:v>
                </c:pt>
                <c:pt idx="195">
                  <c:v>11</c:v>
                </c:pt>
                <c:pt idx="196">
                  <c:v>8</c:v>
                </c:pt>
                <c:pt idx="197">
                  <c:v>6</c:v>
                </c:pt>
                <c:pt idx="198">
                  <c:v>2</c:v>
                </c:pt>
                <c:pt idx="199">
                  <c:v>8</c:v>
                </c:pt>
                <c:pt idx="200">
                  <c:v>8</c:v>
                </c:pt>
                <c:pt idx="201">
                  <c:v>4</c:v>
                </c:pt>
                <c:pt idx="202">
                  <c:v>5</c:v>
                </c:pt>
                <c:pt idx="203">
                  <c:v>5</c:v>
                </c:pt>
                <c:pt idx="204">
                  <c:v>9</c:v>
                </c:pt>
                <c:pt idx="205">
                  <c:v>2</c:v>
                </c:pt>
                <c:pt idx="206">
                  <c:v>6</c:v>
                </c:pt>
                <c:pt idx="207">
                  <c:v>2</c:v>
                </c:pt>
                <c:pt idx="208">
                  <c:v>3</c:v>
                </c:pt>
                <c:pt idx="209">
                  <c:v>0</c:v>
                </c:pt>
                <c:pt idx="210">
                  <c:v>4</c:v>
                </c:pt>
                <c:pt idx="211">
                  <c:v>0</c:v>
                </c:pt>
                <c:pt idx="212">
                  <c:v>0</c:v>
                </c:pt>
                <c:pt idx="213">
                  <c:v>5</c:v>
                </c:pt>
                <c:pt idx="214">
                  <c:v>4</c:v>
                </c:pt>
                <c:pt idx="215">
                  <c:v>3</c:v>
                </c:pt>
                <c:pt idx="216">
                  <c:v>3</c:v>
                </c:pt>
                <c:pt idx="217">
                  <c:v>4</c:v>
                </c:pt>
                <c:pt idx="218">
                  <c:v>2</c:v>
                </c:pt>
                <c:pt idx="219">
                  <c:v>1</c:v>
                </c:pt>
                <c:pt idx="220">
                  <c:v>9</c:v>
                </c:pt>
                <c:pt idx="221">
                  <c:v>1</c:v>
                </c:pt>
                <c:pt idx="222">
                  <c:v>0</c:v>
                </c:pt>
                <c:pt idx="223">
                  <c:v>1</c:v>
                </c:pt>
                <c:pt idx="224">
                  <c:v>3</c:v>
                </c:pt>
                <c:pt idx="225">
                  <c:v>2</c:v>
                </c:pt>
                <c:pt idx="226">
                  <c:v>1</c:v>
                </c:pt>
                <c:pt idx="227">
                  <c:v>2</c:v>
                </c:pt>
                <c:pt idx="228">
                  <c:v>4</c:v>
                </c:pt>
                <c:pt idx="229">
                  <c:v>5</c:v>
                </c:pt>
                <c:pt idx="230">
                  <c:v>0</c:v>
                </c:pt>
                <c:pt idx="231">
                  <c:v>0</c:v>
                </c:pt>
                <c:pt idx="232">
                  <c:v>1</c:v>
                </c:pt>
                <c:pt idx="233">
                  <c:v>2</c:v>
                </c:pt>
                <c:pt idx="234">
                  <c:v>5</c:v>
                </c:pt>
                <c:pt idx="235">
                  <c:v>1</c:v>
                </c:pt>
                <c:pt idx="236">
                  <c:v>3</c:v>
                </c:pt>
                <c:pt idx="237">
                  <c:v>1</c:v>
                </c:pt>
                <c:pt idx="238">
                  <c:v>0</c:v>
                </c:pt>
                <c:pt idx="239">
                  <c:v>5</c:v>
                </c:pt>
                <c:pt idx="240">
                  <c:v>2</c:v>
                </c:pt>
                <c:pt idx="241">
                  <c:v>9</c:v>
                </c:pt>
                <c:pt idx="242">
                  <c:v>2</c:v>
                </c:pt>
                <c:pt idx="243">
                  <c:v>2</c:v>
                </c:pt>
                <c:pt idx="244">
                  <c:v>1</c:v>
                </c:pt>
                <c:pt idx="245">
                  <c:v>0</c:v>
                </c:pt>
                <c:pt idx="246">
                  <c:v>1</c:v>
                </c:pt>
                <c:pt idx="247">
                  <c:v>4</c:v>
                </c:pt>
                <c:pt idx="248">
                  <c:v>2</c:v>
                </c:pt>
                <c:pt idx="249">
                  <c:v>1</c:v>
                </c:pt>
                <c:pt idx="250">
                  <c:v>3</c:v>
                </c:pt>
                <c:pt idx="251">
                  <c:v>1</c:v>
                </c:pt>
                <c:pt idx="252">
                  <c:v>2</c:v>
                </c:pt>
                <c:pt idx="253">
                  <c:v>7</c:v>
                </c:pt>
                <c:pt idx="254">
                  <c:v>4</c:v>
                </c:pt>
                <c:pt idx="255">
                  <c:v>6</c:v>
                </c:pt>
                <c:pt idx="256">
                  <c:v>6</c:v>
                </c:pt>
                <c:pt idx="257">
                  <c:v>5</c:v>
                </c:pt>
                <c:pt idx="258">
                  <c:v>1</c:v>
                </c:pt>
                <c:pt idx="259">
                  <c:v>4</c:v>
                </c:pt>
                <c:pt idx="260">
                  <c:v>5</c:v>
                </c:pt>
                <c:pt idx="261">
                  <c:v>8</c:v>
                </c:pt>
                <c:pt idx="262">
                  <c:v>7</c:v>
                </c:pt>
                <c:pt idx="263">
                  <c:v>10</c:v>
                </c:pt>
                <c:pt idx="264">
                  <c:v>4</c:v>
                </c:pt>
                <c:pt idx="265">
                  <c:v>3</c:v>
                </c:pt>
                <c:pt idx="266">
                  <c:v>0</c:v>
                </c:pt>
                <c:pt idx="267">
                  <c:v>20</c:v>
                </c:pt>
                <c:pt idx="268">
                  <c:v>21</c:v>
                </c:pt>
                <c:pt idx="269">
                  <c:v>24</c:v>
                </c:pt>
                <c:pt idx="270">
                  <c:v>10</c:v>
                </c:pt>
                <c:pt idx="271">
                  <c:v>14</c:v>
                </c:pt>
                <c:pt idx="272">
                  <c:v>3</c:v>
                </c:pt>
                <c:pt idx="273">
                  <c:v>3</c:v>
                </c:pt>
                <c:pt idx="274">
                  <c:v>29</c:v>
                </c:pt>
                <c:pt idx="275">
                  <c:v>25</c:v>
                </c:pt>
                <c:pt idx="276">
                  <c:v>27</c:v>
                </c:pt>
                <c:pt idx="277">
                  <c:v>29</c:v>
                </c:pt>
                <c:pt idx="278">
                  <c:v>16</c:v>
                </c:pt>
                <c:pt idx="279">
                  <c:v>6</c:v>
                </c:pt>
                <c:pt idx="280">
                  <c:v>17</c:v>
                </c:pt>
                <c:pt idx="281">
                  <c:v>13</c:v>
                </c:pt>
                <c:pt idx="282">
                  <c:v>20</c:v>
                </c:pt>
                <c:pt idx="283">
                  <c:v>12</c:v>
                </c:pt>
                <c:pt idx="284">
                  <c:v>25</c:v>
                </c:pt>
                <c:pt idx="285">
                  <c:v>14</c:v>
                </c:pt>
                <c:pt idx="286">
                  <c:v>7</c:v>
                </c:pt>
                <c:pt idx="287">
                  <c:v>9</c:v>
                </c:pt>
                <c:pt idx="288">
                  <c:v>21</c:v>
                </c:pt>
                <c:pt idx="289">
                  <c:v>31</c:v>
                </c:pt>
                <c:pt idx="290">
                  <c:v>15</c:v>
                </c:pt>
                <c:pt idx="291">
                  <c:v>30</c:v>
                </c:pt>
                <c:pt idx="292">
                  <c:v>34</c:v>
                </c:pt>
                <c:pt idx="293">
                  <c:v>8</c:v>
                </c:pt>
                <c:pt idx="294">
                  <c:v>15</c:v>
                </c:pt>
                <c:pt idx="295">
                  <c:v>16</c:v>
                </c:pt>
                <c:pt idx="296">
                  <c:v>33</c:v>
                </c:pt>
                <c:pt idx="297">
                  <c:v>20</c:v>
                </c:pt>
                <c:pt idx="298">
                  <c:v>11</c:v>
                </c:pt>
                <c:pt idx="299">
                  <c:v>14</c:v>
                </c:pt>
                <c:pt idx="300">
                  <c:v>15</c:v>
                </c:pt>
                <c:pt idx="301">
                  <c:v>7</c:v>
                </c:pt>
                <c:pt idx="302">
                  <c:v>7</c:v>
                </c:pt>
                <c:pt idx="303">
                  <c:v>24</c:v>
                </c:pt>
                <c:pt idx="304">
                  <c:v>18</c:v>
                </c:pt>
                <c:pt idx="305">
                  <c:v>22</c:v>
                </c:pt>
                <c:pt idx="306">
                  <c:v>10</c:v>
                </c:pt>
                <c:pt idx="307">
                  <c:v>13</c:v>
                </c:pt>
                <c:pt idx="308">
                  <c:v>7</c:v>
                </c:pt>
                <c:pt idx="309">
                  <c:v>12</c:v>
                </c:pt>
                <c:pt idx="310">
                  <c:v>10</c:v>
                </c:pt>
                <c:pt idx="311">
                  <c:v>24</c:v>
                </c:pt>
                <c:pt idx="312">
                  <c:v>19</c:v>
                </c:pt>
                <c:pt idx="313">
                  <c:v>12</c:v>
                </c:pt>
                <c:pt idx="314">
                  <c:v>26</c:v>
                </c:pt>
                <c:pt idx="315">
                  <c:v>2</c:v>
                </c:pt>
                <c:pt idx="316">
                  <c:v>15</c:v>
                </c:pt>
                <c:pt idx="317">
                  <c:v>19</c:v>
                </c:pt>
                <c:pt idx="318">
                  <c:v>20</c:v>
                </c:pt>
                <c:pt idx="319">
                  <c:v>12</c:v>
                </c:pt>
                <c:pt idx="320">
                  <c:v>15</c:v>
                </c:pt>
                <c:pt idx="321">
                  <c:v>13</c:v>
                </c:pt>
                <c:pt idx="322">
                  <c:v>3</c:v>
                </c:pt>
                <c:pt idx="323">
                  <c:v>7</c:v>
                </c:pt>
                <c:pt idx="324">
                  <c:v>24</c:v>
                </c:pt>
                <c:pt idx="325">
                  <c:v>11</c:v>
                </c:pt>
                <c:pt idx="326">
                  <c:v>9</c:v>
                </c:pt>
                <c:pt idx="327">
                  <c:v>12</c:v>
                </c:pt>
                <c:pt idx="328">
                  <c:v>14</c:v>
                </c:pt>
                <c:pt idx="329">
                  <c:v>11</c:v>
                </c:pt>
                <c:pt idx="330">
                  <c:v>13</c:v>
                </c:pt>
                <c:pt idx="331">
                  <c:v>15</c:v>
                </c:pt>
                <c:pt idx="332">
                  <c:v>16</c:v>
                </c:pt>
                <c:pt idx="333">
                  <c:v>25</c:v>
                </c:pt>
                <c:pt idx="334">
                  <c:v>22</c:v>
                </c:pt>
                <c:pt idx="335">
                  <c:v>14</c:v>
                </c:pt>
                <c:pt idx="336">
                  <c:v>20</c:v>
                </c:pt>
                <c:pt idx="337">
                  <c:v>16</c:v>
                </c:pt>
                <c:pt idx="338">
                  <c:v>23</c:v>
                </c:pt>
                <c:pt idx="339">
                  <c:v>17</c:v>
                </c:pt>
                <c:pt idx="340">
                  <c:v>18</c:v>
                </c:pt>
                <c:pt idx="341">
                  <c:v>20</c:v>
                </c:pt>
                <c:pt idx="342">
                  <c:v>22</c:v>
                </c:pt>
                <c:pt idx="343">
                  <c:v>16</c:v>
                </c:pt>
                <c:pt idx="344">
                  <c:v>17</c:v>
                </c:pt>
                <c:pt idx="345">
                  <c:v>22</c:v>
                </c:pt>
                <c:pt idx="346">
                  <c:v>13</c:v>
                </c:pt>
                <c:pt idx="347">
                  <c:v>23</c:v>
                </c:pt>
                <c:pt idx="348">
                  <c:v>13</c:v>
                </c:pt>
                <c:pt idx="349">
                  <c:v>22</c:v>
                </c:pt>
                <c:pt idx="350">
                  <c:v>19</c:v>
                </c:pt>
                <c:pt idx="351">
                  <c:v>12</c:v>
                </c:pt>
                <c:pt idx="352">
                  <c:v>16</c:v>
                </c:pt>
                <c:pt idx="353">
                  <c:v>24</c:v>
                </c:pt>
                <c:pt idx="354">
                  <c:v>29</c:v>
                </c:pt>
                <c:pt idx="355">
                  <c:v>21</c:v>
                </c:pt>
                <c:pt idx="356">
                  <c:v>26</c:v>
                </c:pt>
                <c:pt idx="357">
                  <c:v>19</c:v>
                </c:pt>
                <c:pt idx="358">
                  <c:v>14</c:v>
                </c:pt>
                <c:pt idx="359">
                  <c:v>25</c:v>
                </c:pt>
                <c:pt idx="360">
                  <c:v>36</c:v>
                </c:pt>
                <c:pt idx="361">
                  <c:v>32</c:v>
                </c:pt>
                <c:pt idx="362">
                  <c:v>44</c:v>
                </c:pt>
                <c:pt idx="363">
                  <c:v>27</c:v>
                </c:pt>
                <c:pt idx="364">
                  <c:v>12</c:v>
                </c:pt>
                <c:pt idx="365">
                  <c:v>22</c:v>
                </c:pt>
                <c:pt idx="366">
                  <c:v>49</c:v>
                </c:pt>
                <c:pt idx="367">
                  <c:v>39</c:v>
                </c:pt>
                <c:pt idx="368">
                  <c:v>37</c:v>
                </c:pt>
                <c:pt idx="369">
                  <c:v>44</c:v>
                </c:pt>
                <c:pt idx="370">
                  <c:v>19</c:v>
                </c:pt>
                <c:pt idx="371">
                  <c:v>33</c:v>
                </c:pt>
                <c:pt idx="372">
                  <c:v>31</c:v>
                </c:pt>
                <c:pt idx="373">
                  <c:v>42</c:v>
                </c:pt>
                <c:pt idx="374">
                  <c:v>44</c:v>
                </c:pt>
                <c:pt idx="375">
                  <c:v>63</c:v>
                </c:pt>
                <c:pt idx="376">
                  <c:v>56</c:v>
                </c:pt>
                <c:pt idx="377">
                  <c:v>27</c:v>
                </c:pt>
                <c:pt idx="378">
                  <c:v>57</c:v>
                </c:pt>
                <c:pt idx="379">
                  <c:v>54</c:v>
                </c:pt>
                <c:pt idx="380">
                  <c:v>38</c:v>
                </c:pt>
                <c:pt idx="381">
                  <c:v>92</c:v>
                </c:pt>
                <c:pt idx="382">
                  <c:v>72</c:v>
                </c:pt>
                <c:pt idx="383">
                  <c:v>39</c:v>
                </c:pt>
                <c:pt idx="384">
                  <c:v>36</c:v>
                </c:pt>
                <c:pt idx="385">
                  <c:v>29</c:v>
                </c:pt>
                <c:pt idx="386">
                  <c:v>67</c:v>
                </c:pt>
                <c:pt idx="387">
                  <c:v>49</c:v>
                </c:pt>
                <c:pt idx="388">
                  <c:v>105</c:v>
                </c:pt>
                <c:pt idx="389">
                  <c:v>35</c:v>
                </c:pt>
                <c:pt idx="390">
                  <c:v>57</c:v>
                </c:pt>
                <c:pt idx="391">
                  <c:v>43</c:v>
                </c:pt>
                <c:pt idx="392">
                  <c:v>58</c:v>
                </c:pt>
                <c:pt idx="393">
                  <c:v>57</c:v>
                </c:pt>
                <c:pt idx="394">
                  <c:v>85</c:v>
                </c:pt>
                <c:pt idx="395">
                  <c:v>81</c:v>
                </c:pt>
                <c:pt idx="396">
                  <c:v>122</c:v>
                </c:pt>
                <c:pt idx="397">
                  <c:v>86</c:v>
                </c:pt>
                <c:pt idx="398">
                  <c:v>73</c:v>
                </c:pt>
                <c:pt idx="399">
                  <c:v>58</c:v>
                </c:pt>
                <c:pt idx="400">
                  <c:v>85</c:v>
                </c:pt>
                <c:pt idx="401">
                  <c:v>107</c:v>
                </c:pt>
                <c:pt idx="402">
                  <c:v>91</c:v>
                </c:pt>
                <c:pt idx="403">
                  <c:v>115</c:v>
                </c:pt>
                <c:pt idx="404">
                  <c:v>72</c:v>
                </c:pt>
                <c:pt idx="405">
                  <c:v>45</c:v>
                </c:pt>
                <c:pt idx="406">
                  <c:v>54</c:v>
                </c:pt>
                <c:pt idx="407">
                  <c:v>51</c:v>
                </c:pt>
                <c:pt idx="408">
                  <c:v>82</c:v>
                </c:pt>
                <c:pt idx="409">
                  <c:v>56</c:v>
                </c:pt>
                <c:pt idx="410">
                  <c:v>62</c:v>
                </c:pt>
                <c:pt idx="411">
                  <c:v>62</c:v>
                </c:pt>
                <c:pt idx="412">
                  <c:v>50</c:v>
                </c:pt>
                <c:pt idx="413">
                  <c:v>44</c:v>
                </c:pt>
                <c:pt idx="414">
                  <c:v>29</c:v>
                </c:pt>
                <c:pt idx="415">
                  <c:v>29</c:v>
                </c:pt>
                <c:pt idx="416">
                  <c:v>47</c:v>
                </c:pt>
                <c:pt idx="417">
                  <c:v>40</c:v>
                </c:pt>
                <c:pt idx="418">
                  <c:v>73</c:v>
                </c:pt>
                <c:pt idx="419">
                  <c:v>28</c:v>
                </c:pt>
                <c:pt idx="420">
                  <c:v>34</c:v>
                </c:pt>
                <c:pt idx="421">
                  <c:v>32</c:v>
                </c:pt>
                <c:pt idx="422">
                  <c:v>62</c:v>
                </c:pt>
                <c:pt idx="423">
                  <c:v>79</c:v>
                </c:pt>
                <c:pt idx="424">
                  <c:v>64</c:v>
                </c:pt>
                <c:pt idx="425">
                  <c:v>74</c:v>
                </c:pt>
                <c:pt idx="426">
                  <c:v>16</c:v>
                </c:pt>
                <c:pt idx="427">
                  <c:v>44</c:v>
                </c:pt>
                <c:pt idx="428">
                  <c:v>75</c:v>
                </c:pt>
                <c:pt idx="429">
                  <c:v>93</c:v>
                </c:pt>
                <c:pt idx="430">
                  <c:v>81</c:v>
                </c:pt>
                <c:pt idx="431">
                  <c:v>93</c:v>
                </c:pt>
                <c:pt idx="432">
                  <c:v>108</c:v>
                </c:pt>
                <c:pt idx="433">
                  <c:v>185</c:v>
                </c:pt>
                <c:pt idx="434">
                  <c:v>84</c:v>
                </c:pt>
                <c:pt idx="435">
                  <c:v>141</c:v>
                </c:pt>
                <c:pt idx="436">
                  <c:v>112</c:v>
                </c:pt>
                <c:pt idx="437">
                  <c:v>131</c:v>
                </c:pt>
                <c:pt idx="438">
                  <c:v>355</c:v>
                </c:pt>
                <c:pt idx="439">
                  <c:v>203</c:v>
                </c:pt>
                <c:pt idx="440">
                  <c:v>303</c:v>
                </c:pt>
                <c:pt idx="441">
                  <c:v>259</c:v>
                </c:pt>
                <c:pt idx="442">
                  <c:v>250</c:v>
                </c:pt>
                <c:pt idx="443">
                  <c:v>386</c:v>
                </c:pt>
                <c:pt idx="444">
                  <c:v>273</c:v>
                </c:pt>
                <c:pt idx="445">
                  <c:v>494</c:v>
                </c:pt>
                <c:pt idx="446">
                  <c:v>337</c:v>
                </c:pt>
                <c:pt idx="447">
                  <c:v>242</c:v>
                </c:pt>
                <c:pt idx="448">
                  <c:v>203</c:v>
                </c:pt>
                <c:pt idx="449">
                  <c:v>253</c:v>
                </c:pt>
                <c:pt idx="450">
                  <c:v>268</c:v>
                </c:pt>
                <c:pt idx="451">
                  <c:v>211</c:v>
                </c:pt>
                <c:pt idx="452">
                  <c:v>261</c:v>
                </c:pt>
                <c:pt idx="453">
                  <c:v>170</c:v>
                </c:pt>
                <c:pt idx="454">
                  <c:v>136</c:v>
                </c:pt>
                <c:pt idx="455">
                  <c:v>103</c:v>
                </c:pt>
                <c:pt idx="456">
                  <c:v>171</c:v>
                </c:pt>
                <c:pt idx="457">
                  <c:v>146</c:v>
                </c:pt>
                <c:pt idx="458">
                  <c:v>199</c:v>
                </c:pt>
                <c:pt idx="459">
                  <c:v>182</c:v>
                </c:pt>
                <c:pt idx="460">
                  <c:v>116</c:v>
                </c:pt>
                <c:pt idx="461">
                  <c:v>98</c:v>
                </c:pt>
                <c:pt idx="462">
                  <c:v>114</c:v>
                </c:pt>
                <c:pt idx="463">
                  <c:v>90</c:v>
                </c:pt>
                <c:pt idx="464">
                  <c:v>76</c:v>
                </c:pt>
                <c:pt idx="465">
                  <c:v>52</c:v>
                </c:pt>
                <c:pt idx="466">
                  <c:v>56</c:v>
                </c:pt>
                <c:pt idx="467">
                  <c:v>60</c:v>
                </c:pt>
                <c:pt idx="468">
                  <c:v>64</c:v>
                </c:pt>
                <c:pt idx="469">
                  <c:v>45</c:v>
                </c:pt>
                <c:pt idx="470">
                  <c:v>37</c:v>
                </c:pt>
                <c:pt idx="471">
                  <c:v>55</c:v>
                </c:pt>
                <c:pt idx="472">
                  <c:v>50</c:v>
                </c:pt>
                <c:pt idx="473">
                  <c:v>46</c:v>
                </c:pt>
                <c:pt idx="474">
                  <c:v>28</c:v>
                </c:pt>
                <c:pt idx="475">
                  <c:v>52</c:v>
                </c:pt>
                <c:pt idx="476">
                  <c:v>38</c:v>
                </c:pt>
                <c:pt idx="477">
                  <c:v>37</c:v>
                </c:pt>
                <c:pt idx="478">
                  <c:v>34</c:v>
                </c:pt>
                <c:pt idx="479">
                  <c:v>33</c:v>
                </c:pt>
                <c:pt idx="480">
                  <c:v>30</c:v>
                </c:pt>
                <c:pt idx="481">
                  <c:v>20</c:v>
                </c:pt>
                <c:pt idx="482">
                  <c:v>24</c:v>
                </c:pt>
                <c:pt idx="483">
                  <c:v>8</c:v>
                </c:pt>
                <c:pt idx="484">
                  <c:v>34</c:v>
                </c:pt>
                <c:pt idx="485">
                  <c:v>22</c:v>
                </c:pt>
                <c:pt idx="486">
                  <c:v>18</c:v>
                </c:pt>
                <c:pt idx="487">
                  <c:v>10</c:v>
                </c:pt>
                <c:pt idx="488">
                  <c:v>26</c:v>
                </c:pt>
                <c:pt idx="489">
                  <c:v>14</c:v>
                </c:pt>
                <c:pt idx="490">
                  <c:v>6</c:v>
                </c:pt>
                <c:pt idx="491">
                  <c:v>14</c:v>
                </c:pt>
                <c:pt idx="492">
                  <c:v>6</c:v>
                </c:pt>
                <c:pt idx="493">
                  <c:v>8</c:v>
                </c:pt>
                <c:pt idx="494">
                  <c:v>4</c:v>
                </c:pt>
                <c:pt idx="495">
                  <c:v>148</c:v>
                </c:pt>
                <c:pt idx="496">
                  <c:v>43</c:v>
                </c:pt>
                <c:pt idx="497">
                  <c:v>26</c:v>
                </c:pt>
                <c:pt idx="498">
                  <c:v>6</c:v>
                </c:pt>
                <c:pt idx="499">
                  <c:v>5</c:v>
                </c:pt>
                <c:pt idx="500">
                  <c:v>12</c:v>
                </c:pt>
                <c:pt idx="501">
                  <c:v>19</c:v>
                </c:pt>
                <c:pt idx="502">
                  <c:v>18</c:v>
                </c:pt>
                <c:pt idx="503">
                  <c:v>23</c:v>
                </c:pt>
                <c:pt idx="504">
                  <c:v>33</c:v>
                </c:pt>
                <c:pt idx="505">
                  <c:v>21</c:v>
                </c:pt>
                <c:pt idx="506">
                  <c:v>38</c:v>
                </c:pt>
                <c:pt idx="507">
                  <c:v>38</c:v>
                </c:pt>
                <c:pt idx="508">
                  <c:v>40</c:v>
                </c:pt>
                <c:pt idx="509">
                  <c:v>33</c:v>
                </c:pt>
                <c:pt idx="510">
                  <c:v>27</c:v>
                </c:pt>
                <c:pt idx="511">
                  <c:v>32</c:v>
                </c:pt>
                <c:pt idx="512">
                  <c:v>30</c:v>
                </c:pt>
                <c:pt idx="513">
                  <c:v>21</c:v>
                </c:pt>
                <c:pt idx="514">
                  <c:v>47</c:v>
                </c:pt>
                <c:pt idx="515">
                  <c:v>23</c:v>
                </c:pt>
                <c:pt idx="516">
                  <c:v>20</c:v>
                </c:pt>
                <c:pt idx="517">
                  <c:v>25</c:v>
                </c:pt>
                <c:pt idx="518">
                  <c:v>43</c:v>
                </c:pt>
                <c:pt idx="519">
                  <c:v>69</c:v>
                </c:pt>
                <c:pt idx="520">
                  <c:v>53</c:v>
                </c:pt>
                <c:pt idx="521">
                  <c:v>72</c:v>
                </c:pt>
                <c:pt idx="522">
                  <c:v>44</c:v>
                </c:pt>
                <c:pt idx="523">
                  <c:v>20</c:v>
                </c:pt>
                <c:pt idx="524">
                  <c:v>14</c:v>
                </c:pt>
                <c:pt idx="525">
                  <c:v>22</c:v>
                </c:pt>
                <c:pt idx="526">
                  <c:v>24</c:v>
                </c:pt>
                <c:pt idx="527">
                  <c:v>55</c:v>
                </c:pt>
                <c:pt idx="528">
                  <c:v>56</c:v>
                </c:pt>
                <c:pt idx="529">
                  <c:v>38</c:v>
                </c:pt>
                <c:pt idx="530">
                  <c:v>23</c:v>
                </c:pt>
                <c:pt idx="531">
                  <c:v>29</c:v>
                </c:pt>
                <c:pt idx="532">
                  <c:v>7</c:v>
                </c:pt>
                <c:pt idx="533">
                  <c:v>4</c:v>
                </c:pt>
                <c:pt idx="534">
                  <c:v>7</c:v>
                </c:pt>
                <c:pt idx="535">
                  <c:v>4</c:v>
                </c:pt>
                <c:pt idx="536">
                  <c:v>17</c:v>
                </c:pt>
                <c:pt idx="537">
                  <c:v>26</c:v>
                </c:pt>
                <c:pt idx="538">
                  <c:v>3</c:v>
                </c:pt>
                <c:pt idx="539">
                  <c:v>3</c:v>
                </c:pt>
                <c:pt idx="540">
                  <c:v>3</c:v>
                </c:pt>
                <c:pt idx="541">
                  <c:v>3</c:v>
                </c:pt>
                <c:pt idx="542">
                  <c:v>7</c:v>
                </c:pt>
                <c:pt idx="543">
                  <c:v>9</c:v>
                </c:pt>
                <c:pt idx="544">
                  <c:v>3</c:v>
                </c:pt>
                <c:pt idx="545">
                  <c:v>2</c:v>
                </c:pt>
                <c:pt idx="546">
                  <c:v>0</c:v>
                </c:pt>
                <c:pt idx="547">
                  <c:v>9</c:v>
                </c:pt>
                <c:pt idx="548">
                  <c:v>1</c:v>
                </c:pt>
                <c:pt idx="549">
                  <c:v>3</c:v>
                </c:pt>
                <c:pt idx="550">
                  <c:v>12</c:v>
                </c:pt>
                <c:pt idx="551">
                  <c:v>8</c:v>
                </c:pt>
                <c:pt idx="552">
                  <c:v>7</c:v>
                </c:pt>
                <c:pt idx="553">
                  <c:v>7</c:v>
                </c:pt>
                <c:pt idx="554">
                  <c:v>5</c:v>
                </c:pt>
                <c:pt idx="555">
                  <c:v>6</c:v>
                </c:pt>
                <c:pt idx="556">
                  <c:v>4</c:v>
                </c:pt>
                <c:pt idx="557">
                  <c:v>18</c:v>
                </c:pt>
                <c:pt idx="558">
                  <c:v>19</c:v>
                </c:pt>
                <c:pt idx="559">
                  <c:v>16</c:v>
                </c:pt>
                <c:pt idx="560">
                  <c:v>14</c:v>
                </c:pt>
                <c:pt idx="561">
                  <c:v>8</c:v>
                </c:pt>
                <c:pt idx="562">
                  <c:v>5</c:v>
                </c:pt>
                <c:pt idx="563">
                  <c:v>15</c:v>
                </c:pt>
                <c:pt idx="564">
                  <c:v>23</c:v>
                </c:pt>
                <c:pt idx="565">
                  <c:v>22</c:v>
                </c:pt>
                <c:pt idx="566">
                  <c:v>19</c:v>
                </c:pt>
                <c:pt idx="567">
                  <c:v>22</c:v>
                </c:pt>
                <c:pt idx="568">
                  <c:v>29</c:v>
                </c:pt>
                <c:pt idx="569">
                  <c:v>5</c:v>
                </c:pt>
                <c:pt idx="570">
                  <c:v>27</c:v>
                </c:pt>
                <c:pt idx="571">
                  <c:v>24</c:v>
                </c:pt>
                <c:pt idx="572">
                  <c:v>18</c:v>
                </c:pt>
                <c:pt idx="573">
                  <c:v>10</c:v>
                </c:pt>
                <c:pt idx="574">
                  <c:v>29</c:v>
                </c:pt>
                <c:pt idx="575">
                  <c:v>11</c:v>
                </c:pt>
                <c:pt idx="576">
                  <c:v>20</c:v>
                </c:pt>
                <c:pt idx="577">
                  <c:v>38</c:v>
                </c:pt>
                <c:pt idx="578">
                  <c:v>40</c:v>
                </c:pt>
                <c:pt idx="579">
                  <c:v>22</c:v>
                </c:pt>
                <c:pt idx="580">
                  <c:v>25</c:v>
                </c:pt>
                <c:pt idx="581">
                  <c:v>23</c:v>
                </c:pt>
                <c:pt idx="582">
                  <c:v>31</c:v>
                </c:pt>
                <c:pt idx="583">
                  <c:v>16</c:v>
                </c:pt>
                <c:pt idx="584">
                  <c:v>42</c:v>
                </c:pt>
                <c:pt idx="585">
                  <c:v>38</c:v>
                </c:pt>
                <c:pt idx="586">
                  <c:v>19</c:v>
                </c:pt>
                <c:pt idx="587">
                  <c:v>30</c:v>
                </c:pt>
                <c:pt idx="588">
                  <c:v>18</c:v>
                </c:pt>
              </c:numCache>
            </c:numRef>
          </c:val>
          <c:smooth val="0"/>
          <c:extLst>
            <c:ext xmlns:c16="http://schemas.microsoft.com/office/drawing/2014/chart" uri="{C3380CC4-5D6E-409C-BE32-E72D297353CC}">
              <c16:uniqueId val="{00000000-C3B9-407D-A3EC-D3CEC8C6CB3D}"/>
            </c:ext>
          </c:extLst>
        </c:ser>
        <c:dLbls>
          <c:showLegendKey val="0"/>
          <c:showVal val="0"/>
          <c:showCatName val="0"/>
          <c:showSerName val="0"/>
          <c:showPercent val="0"/>
          <c:showBubbleSize val="0"/>
        </c:dLbls>
        <c:smooth val="0"/>
        <c:axId val="668745120"/>
        <c:axId val="668744464"/>
        <c:extLst>
          <c:ext xmlns:c15="http://schemas.microsoft.com/office/drawing/2012/chart" uri="{02D57815-91ED-43cb-92C2-25804820EDAC}">
            <c15:filteredLineSeries>
              <c15:ser>
                <c:idx val="1"/>
                <c:order val="1"/>
                <c:tx>
                  <c:strRef>
                    <c:extLst>
                      <c:ext uri="{02D57815-91ED-43cb-92C2-25804820EDAC}">
                        <c15:formulaRef>
                          <c15:sqref>Hervey!$A$6</c15:sqref>
                        </c15:formulaRef>
                      </c:ext>
                    </c:extLst>
                    <c:strCache>
                      <c:ptCount val="1"/>
                      <c:pt idx="0">
                        <c:v>Date</c:v>
                      </c:pt>
                    </c:strCache>
                  </c:strRef>
                </c:tx>
                <c:spPr>
                  <a:ln w="28575" cap="rnd">
                    <a:solidFill>
                      <a:schemeClr val="accent2"/>
                    </a:solidFill>
                    <a:round/>
                  </a:ln>
                  <a:effectLst/>
                </c:spPr>
                <c:marker>
                  <c:symbol val="none"/>
                </c:marker>
                <c:cat>
                  <c:numRef>
                    <c:extLst>
                      <c:ext uri="{02D57815-91ED-43cb-92C2-25804820EDAC}">
                        <c15:formulaRef>
                          <c15:sqref>Hervey!$B$6:$VR$6</c15:sqref>
                        </c15:formulaRef>
                      </c:ext>
                    </c:extLst>
                    <c:numCache>
                      <c:formatCode>m/d/yy</c:formatCode>
                      <c:ptCount val="589"/>
                      <c:pt idx="0">
                        <c:v>44136</c:v>
                      </c:pt>
                      <c:pt idx="1">
                        <c:v>44137</c:v>
                      </c:pt>
                      <c:pt idx="2">
                        <c:v>44138</c:v>
                      </c:pt>
                      <c:pt idx="3">
                        <c:v>44139</c:v>
                      </c:pt>
                      <c:pt idx="4">
                        <c:v>44140</c:v>
                      </c:pt>
                      <c:pt idx="5">
                        <c:v>44141</c:v>
                      </c:pt>
                      <c:pt idx="6">
                        <c:v>44142</c:v>
                      </c:pt>
                      <c:pt idx="7">
                        <c:v>44143</c:v>
                      </c:pt>
                      <c:pt idx="8">
                        <c:v>44144</c:v>
                      </c:pt>
                      <c:pt idx="9">
                        <c:v>44145</c:v>
                      </c:pt>
                      <c:pt idx="10">
                        <c:v>44146</c:v>
                      </c:pt>
                      <c:pt idx="11">
                        <c:v>44147</c:v>
                      </c:pt>
                      <c:pt idx="12">
                        <c:v>44148</c:v>
                      </c:pt>
                      <c:pt idx="13">
                        <c:v>44149</c:v>
                      </c:pt>
                      <c:pt idx="14">
                        <c:v>44150</c:v>
                      </c:pt>
                      <c:pt idx="15">
                        <c:v>44151</c:v>
                      </c:pt>
                      <c:pt idx="16">
                        <c:v>44152</c:v>
                      </c:pt>
                      <c:pt idx="17">
                        <c:v>44153</c:v>
                      </c:pt>
                      <c:pt idx="18">
                        <c:v>44154</c:v>
                      </c:pt>
                      <c:pt idx="19">
                        <c:v>44155</c:v>
                      </c:pt>
                      <c:pt idx="20">
                        <c:v>44156</c:v>
                      </c:pt>
                      <c:pt idx="21">
                        <c:v>44157</c:v>
                      </c:pt>
                      <c:pt idx="22">
                        <c:v>44158</c:v>
                      </c:pt>
                      <c:pt idx="23">
                        <c:v>44159</c:v>
                      </c:pt>
                      <c:pt idx="24">
                        <c:v>44160</c:v>
                      </c:pt>
                      <c:pt idx="25">
                        <c:v>44161</c:v>
                      </c:pt>
                      <c:pt idx="26">
                        <c:v>44162</c:v>
                      </c:pt>
                      <c:pt idx="27">
                        <c:v>44163</c:v>
                      </c:pt>
                      <c:pt idx="28">
                        <c:v>44164</c:v>
                      </c:pt>
                      <c:pt idx="29">
                        <c:v>44165</c:v>
                      </c:pt>
                      <c:pt idx="30">
                        <c:v>44166</c:v>
                      </c:pt>
                      <c:pt idx="31">
                        <c:v>44167</c:v>
                      </c:pt>
                      <c:pt idx="32">
                        <c:v>44168</c:v>
                      </c:pt>
                      <c:pt idx="33">
                        <c:v>44169</c:v>
                      </c:pt>
                      <c:pt idx="34">
                        <c:v>44170</c:v>
                      </c:pt>
                      <c:pt idx="35">
                        <c:v>44171</c:v>
                      </c:pt>
                      <c:pt idx="36">
                        <c:v>44172</c:v>
                      </c:pt>
                      <c:pt idx="37">
                        <c:v>44173</c:v>
                      </c:pt>
                      <c:pt idx="38">
                        <c:v>44174</c:v>
                      </c:pt>
                      <c:pt idx="39">
                        <c:v>44175</c:v>
                      </c:pt>
                      <c:pt idx="40">
                        <c:v>44176</c:v>
                      </c:pt>
                      <c:pt idx="41">
                        <c:v>44177</c:v>
                      </c:pt>
                      <c:pt idx="42">
                        <c:v>44178</c:v>
                      </c:pt>
                      <c:pt idx="43">
                        <c:v>44179</c:v>
                      </c:pt>
                      <c:pt idx="44">
                        <c:v>44180</c:v>
                      </c:pt>
                      <c:pt idx="45">
                        <c:v>44181</c:v>
                      </c:pt>
                      <c:pt idx="46">
                        <c:v>44182</c:v>
                      </c:pt>
                      <c:pt idx="47">
                        <c:v>44183</c:v>
                      </c:pt>
                      <c:pt idx="48">
                        <c:v>44184</c:v>
                      </c:pt>
                      <c:pt idx="49">
                        <c:v>44185</c:v>
                      </c:pt>
                      <c:pt idx="50">
                        <c:v>44186</c:v>
                      </c:pt>
                      <c:pt idx="51">
                        <c:v>44187</c:v>
                      </c:pt>
                      <c:pt idx="52">
                        <c:v>44188</c:v>
                      </c:pt>
                      <c:pt idx="53">
                        <c:v>44189</c:v>
                      </c:pt>
                      <c:pt idx="54">
                        <c:v>44190</c:v>
                      </c:pt>
                      <c:pt idx="55">
                        <c:v>44191</c:v>
                      </c:pt>
                      <c:pt idx="56">
                        <c:v>44192</c:v>
                      </c:pt>
                      <c:pt idx="57">
                        <c:v>44193</c:v>
                      </c:pt>
                      <c:pt idx="58">
                        <c:v>44194</c:v>
                      </c:pt>
                      <c:pt idx="59">
                        <c:v>44195</c:v>
                      </c:pt>
                      <c:pt idx="60">
                        <c:v>44196</c:v>
                      </c:pt>
                      <c:pt idx="61">
                        <c:v>44197</c:v>
                      </c:pt>
                      <c:pt idx="62">
                        <c:v>44198</c:v>
                      </c:pt>
                      <c:pt idx="63">
                        <c:v>44199</c:v>
                      </c:pt>
                      <c:pt idx="64">
                        <c:v>44200</c:v>
                      </c:pt>
                      <c:pt idx="65">
                        <c:v>44201</c:v>
                      </c:pt>
                      <c:pt idx="66">
                        <c:v>44202</c:v>
                      </c:pt>
                      <c:pt idx="67">
                        <c:v>44203</c:v>
                      </c:pt>
                      <c:pt idx="68">
                        <c:v>44204</c:v>
                      </c:pt>
                      <c:pt idx="69">
                        <c:v>44205</c:v>
                      </c:pt>
                      <c:pt idx="70">
                        <c:v>44206</c:v>
                      </c:pt>
                      <c:pt idx="71">
                        <c:v>44207</c:v>
                      </c:pt>
                      <c:pt idx="72">
                        <c:v>44208</c:v>
                      </c:pt>
                      <c:pt idx="73">
                        <c:v>44209</c:v>
                      </c:pt>
                      <c:pt idx="74">
                        <c:v>44210</c:v>
                      </c:pt>
                      <c:pt idx="75">
                        <c:v>44211</c:v>
                      </c:pt>
                      <c:pt idx="76">
                        <c:v>44212</c:v>
                      </c:pt>
                      <c:pt idx="77">
                        <c:v>44213</c:v>
                      </c:pt>
                      <c:pt idx="78">
                        <c:v>44214</c:v>
                      </c:pt>
                      <c:pt idx="79">
                        <c:v>44215</c:v>
                      </c:pt>
                      <c:pt idx="80">
                        <c:v>44216</c:v>
                      </c:pt>
                      <c:pt idx="81">
                        <c:v>44217</c:v>
                      </c:pt>
                      <c:pt idx="82">
                        <c:v>44218</c:v>
                      </c:pt>
                      <c:pt idx="83">
                        <c:v>44219</c:v>
                      </c:pt>
                      <c:pt idx="84">
                        <c:v>44220</c:v>
                      </c:pt>
                      <c:pt idx="85">
                        <c:v>44221</c:v>
                      </c:pt>
                      <c:pt idx="86">
                        <c:v>44222</c:v>
                      </c:pt>
                      <c:pt idx="87">
                        <c:v>44223</c:v>
                      </c:pt>
                      <c:pt idx="88">
                        <c:v>44224</c:v>
                      </c:pt>
                      <c:pt idx="89">
                        <c:v>44225</c:v>
                      </c:pt>
                      <c:pt idx="90">
                        <c:v>44226</c:v>
                      </c:pt>
                      <c:pt idx="91">
                        <c:v>44227</c:v>
                      </c:pt>
                      <c:pt idx="92">
                        <c:v>44228</c:v>
                      </c:pt>
                      <c:pt idx="93">
                        <c:v>44229</c:v>
                      </c:pt>
                      <c:pt idx="94">
                        <c:v>44230</c:v>
                      </c:pt>
                      <c:pt idx="95">
                        <c:v>44231</c:v>
                      </c:pt>
                      <c:pt idx="96">
                        <c:v>44232</c:v>
                      </c:pt>
                      <c:pt idx="97">
                        <c:v>44233</c:v>
                      </c:pt>
                      <c:pt idx="98">
                        <c:v>44234</c:v>
                      </c:pt>
                      <c:pt idx="99">
                        <c:v>44235</c:v>
                      </c:pt>
                      <c:pt idx="100">
                        <c:v>44236</c:v>
                      </c:pt>
                      <c:pt idx="101">
                        <c:v>44237</c:v>
                      </c:pt>
                      <c:pt idx="102">
                        <c:v>44238</c:v>
                      </c:pt>
                      <c:pt idx="103">
                        <c:v>44239</c:v>
                      </c:pt>
                      <c:pt idx="104">
                        <c:v>44240</c:v>
                      </c:pt>
                      <c:pt idx="105">
                        <c:v>44241</c:v>
                      </c:pt>
                      <c:pt idx="106">
                        <c:v>44242</c:v>
                      </c:pt>
                      <c:pt idx="107">
                        <c:v>44243</c:v>
                      </c:pt>
                      <c:pt idx="108">
                        <c:v>44244</c:v>
                      </c:pt>
                      <c:pt idx="109">
                        <c:v>44245</c:v>
                      </c:pt>
                      <c:pt idx="110">
                        <c:v>44246</c:v>
                      </c:pt>
                      <c:pt idx="111">
                        <c:v>44247</c:v>
                      </c:pt>
                      <c:pt idx="112">
                        <c:v>44248</c:v>
                      </c:pt>
                      <c:pt idx="113">
                        <c:v>44249</c:v>
                      </c:pt>
                      <c:pt idx="114">
                        <c:v>44250</c:v>
                      </c:pt>
                      <c:pt idx="115">
                        <c:v>44251</c:v>
                      </c:pt>
                      <c:pt idx="116">
                        <c:v>44252</c:v>
                      </c:pt>
                      <c:pt idx="117">
                        <c:v>44253</c:v>
                      </c:pt>
                      <c:pt idx="118">
                        <c:v>44254</c:v>
                      </c:pt>
                      <c:pt idx="119">
                        <c:v>44255</c:v>
                      </c:pt>
                      <c:pt idx="120">
                        <c:v>44256</c:v>
                      </c:pt>
                      <c:pt idx="121">
                        <c:v>44257</c:v>
                      </c:pt>
                      <c:pt idx="122">
                        <c:v>44258</c:v>
                      </c:pt>
                      <c:pt idx="123">
                        <c:v>44259</c:v>
                      </c:pt>
                      <c:pt idx="124">
                        <c:v>44260</c:v>
                      </c:pt>
                      <c:pt idx="125">
                        <c:v>44261</c:v>
                      </c:pt>
                      <c:pt idx="126">
                        <c:v>44262</c:v>
                      </c:pt>
                      <c:pt idx="127">
                        <c:v>44263</c:v>
                      </c:pt>
                      <c:pt idx="128">
                        <c:v>44264</c:v>
                      </c:pt>
                      <c:pt idx="129">
                        <c:v>44265</c:v>
                      </c:pt>
                      <c:pt idx="130">
                        <c:v>44266</c:v>
                      </c:pt>
                      <c:pt idx="131">
                        <c:v>44267</c:v>
                      </c:pt>
                      <c:pt idx="132">
                        <c:v>44268</c:v>
                      </c:pt>
                      <c:pt idx="133">
                        <c:v>44269</c:v>
                      </c:pt>
                      <c:pt idx="134">
                        <c:v>44270</c:v>
                      </c:pt>
                      <c:pt idx="135">
                        <c:v>44271</c:v>
                      </c:pt>
                      <c:pt idx="136">
                        <c:v>44272</c:v>
                      </c:pt>
                      <c:pt idx="137">
                        <c:v>44273</c:v>
                      </c:pt>
                      <c:pt idx="138">
                        <c:v>44274</c:v>
                      </c:pt>
                      <c:pt idx="139">
                        <c:v>44275</c:v>
                      </c:pt>
                      <c:pt idx="140">
                        <c:v>44276</c:v>
                      </c:pt>
                      <c:pt idx="141">
                        <c:v>44277</c:v>
                      </c:pt>
                      <c:pt idx="142">
                        <c:v>44278</c:v>
                      </c:pt>
                      <c:pt idx="143">
                        <c:v>44279</c:v>
                      </c:pt>
                      <c:pt idx="144">
                        <c:v>44280</c:v>
                      </c:pt>
                      <c:pt idx="145">
                        <c:v>44281</c:v>
                      </c:pt>
                      <c:pt idx="146">
                        <c:v>44282</c:v>
                      </c:pt>
                      <c:pt idx="147">
                        <c:v>44283</c:v>
                      </c:pt>
                      <c:pt idx="148">
                        <c:v>44284</c:v>
                      </c:pt>
                      <c:pt idx="149">
                        <c:v>44285</c:v>
                      </c:pt>
                      <c:pt idx="150">
                        <c:v>44286</c:v>
                      </c:pt>
                      <c:pt idx="151">
                        <c:v>44287</c:v>
                      </c:pt>
                      <c:pt idx="152">
                        <c:v>44288</c:v>
                      </c:pt>
                      <c:pt idx="153">
                        <c:v>44289</c:v>
                      </c:pt>
                      <c:pt idx="154">
                        <c:v>44290</c:v>
                      </c:pt>
                      <c:pt idx="155">
                        <c:v>44291</c:v>
                      </c:pt>
                      <c:pt idx="156">
                        <c:v>44292</c:v>
                      </c:pt>
                      <c:pt idx="157">
                        <c:v>44293</c:v>
                      </c:pt>
                      <c:pt idx="158">
                        <c:v>44294</c:v>
                      </c:pt>
                      <c:pt idx="159">
                        <c:v>44295</c:v>
                      </c:pt>
                      <c:pt idx="160">
                        <c:v>44296</c:v>
                      </c:pt>
                      <c:pt idx="161">
                        <c:v>44297</c:v>
                      </c:pt>
                      <c:pt idx="162">
                        <c:v>44298</c:v>
                      </c:pt>
                      <c:pt idx="163">
                        <c:v>44299</c:v>
                      </c:pt>
                      <c:pt idx="164">
                        <c:v>44300</c:v>
                      </c:pt>
                      <c:pt idx="165">
                        <c:v>44301</c:v>
                      </c:pt>
                      <c:pt idx="166">
                        <c:v>44302</c:v>
                      </c:pt>
                      <c:pt idx="167">
                        <c:v>44303</c:v>
                      </c:pt>
                      <c:pt idx="168">
                        <c:v>44304</c:v>
                      </c:pt>
                      <c:pt idx="169">
                        <c:v>44305</c:v>
                      </c:pt>
                      <c:pt idx="170">
                        <c:v>44306</c:v>
                      </c:pt>
                      <c:pt idx="171">
                        <c:v>44307</c:v>
                      </c:pt>
                      <c:pt idx="172">
                        <c:v>44308</c:v>
                      </c:pt>
                      <c:pt idx="173">
                        <c:v>44309</c:v>
                      </c:pt>
                      <c:pt idx="174">
                        <c:v>44310</c:v>
                      </c:pt>
                      <c:pt idx="175">
                        <c:v>44311</c:v>
                      </c:pt>
                      <c:pt idx="176">
                        <c:v>44312</c:v>
                      </c:pt>
                      <c:pt idx="177">
                        <c:v>44313</c:v>
                      </c:pt>
                      <c:pt idx="178">
                        <c:v>44314</c:v>
                      </c:pt>
                      <c:pt idx="179">
                        <c:v>44315</c:v>
                      </c:pt>
                      <c:pt idx="180">
                        <c:v>44316</c:v>
                      </c:pt>
                      <c:pt idx="181">
                        <c:v>44317</c:v>
                      </c:pt>
                      <c:pt idx="182">
                        <c:v>44318</c:v>
                      </c:pt>
                      <c:pt idx="183">
                        <c:v>44319</c:v>
                      </c:pt>
                      <c:pt idx="184">
                        <c:v>44320</c:v>
                      </c:pt>
                      <c:pt idx="185">
                        <c:v>44321</c:v>
                      </c:pt>
                      <c:pt idx="186">
                        <c:v>44322</c:v>
                      </c:pt>
                      <c:pt idx="187">
                        <c:v>44323</c:v>
                      </c:pt>
                      <c:pt idx="188">
                        <c:v>44324</c:v>
                      </c:pt>
                      <c:pt idx="189">
                        <c:v>44325</c:v>
                      </c:pt>
                      <c:pt idx="190">
                        <c:v>44326</c:v>
                      </c:pt>
                      <c:pt idx="191">
                        <c:v>44327</c:v>
                      </c:pt>
                      <c:pt idx="192">
                        <c:v>44328</c:v>
                      </c:pt>
                      <c:pt idx="193">
                        <c:v>44329</c:v>
                      </c:pt>
                      <c:pt idx="194">
                        <c:v>44330</c:v>
                      </c:pt>
                      <c:pt idx="195">
                        <c:v>44331</c:v>
                      </c:pt>
                      <c:pt idx="196">
                        <c:v>44332</c:v>
                      </c:pt>
                      <c:pt idx="197">
                        <c:v>44333</c:v>
                      </c:pt>
                      <c:pt idx="198">
                        <c:v>44334</c:v>
                      </c:pt>
                      <c:pt idx="199">
                        <c:v>44335</c:v>
                      </c:pt>
                      <c:pt idx="200">
                        <c:v>44336</c:v>
                      </c:pt>
                      <c:pt idx="201">
                        <c:v>44337</c:v>
                      </c:pt>
                      <c:pt idx="202">
                        <c:v>44338</c:v>
                      </c:pt>
                      <c:pt idx="203">
                        <c:v>44339</c:v>
                      </c:pt>
                      <c:pt idx="204">
                        <c:v>44340</c:v>
                      </c:pt>
                      <c:pt idx="205">
                        <c:v>44341</c:v>
                      </c:pt>
                      <c:pt idx="206">
                        <c:v>44342</c:v>
                      </c:pt>
                      <c:pt idx="207">
                        <c:v>44343</c:v>
                      </c:pt>
                      <c:pt idx="208">
                        <c:v>44344</c:v>
                      </c:pt>
                      <c:pt idx="209">
                        <c:v>44345</c:v>
                      </c:pt>
                      <c:pt idx="210">
                        <c:v>44346</c:v>
                      </c:pt>
                      <c:pt idx="211">
                        <c:v>44347</c:v>
                      </c:pt>
                      <c:pt idx="212">
                        <c:v>44348</c:v>
                      </c:pt>
                      <c:pt idx="213">
                        <c:v>44349</c:v>
                      </c:pt>
                      <c:pt idx="214">
                        <c:v>44350</c:v>
                      </c:pt>
                      <c:pt idx="215">
                        <c:v>44351</c:v>
                      </c:pt>
                      <c:pt idx="216">
                        <c:v>44352</c:v>
                      </c:pt>
                      <c:pt idx="217">
                        <c:v>44353</c:v>
                      </c:pt>
                      <c:pt idx="218">
                        <c:v>44354</c:v>
                      </c:pt>
                      <c:pt idx="219">
                        <c:v>44355</c:v>
                      </c:pt>
                      <c:pt idx="220">
                        <c:v>44356</c:v>
                      </c:pt>
                      <c:pt idx="221">
                        <c:v>44357</c:v>
                      </c:pt>
                      <c:pt idx="222">
                        <c:v>44358</c:v>
                      </c:pt>
                      <c:pt idx="223">
                        <c:v>44359</c:v>
                      </c:pt>
                      <c:pt idx="224">
                        <c:v>44360</c:v>
                      </c:pt>
                      <c:pt idx="225">
                        <c:v>44361</c:v>
                      </c:pt>
                      <c:pt idx="226">
                        <c:v>44362</c:v>
                      </c:pt>
                      <c:pt idx="227">
                        <c:v>44363</c:v>
                      </c:pt>
                      <c:pt idx="228">
                        <c:v>44364</c:v>
                      </c:pt>
                      <c:pt idx="229">
                        <c:v>44365</c:v>
                      </c:pt>
                      <c:pt idx="230">
                        <c:v>44366</c:v>
                      </c:pt>
                      <c:pt idx="231">
                        <c:v>44367</c:v>
                      </c:pt>
                      <c:pt idx="232">
                        <c:v>44368</c:v>
                      </c:pt>
                      <c:pt idx="233">
                        <c:v>44369</c:v>
                      </c:pt>
                      <c:pt idx="234">
                        <c:v>44370</c:v>
                      </c:pt>
                      <c:pt idx="235">
                        <c:v>44371</c:v>
                      </c:pt>
                      <c:pt idx="236">
                        <c:v>44372</c:v>
                      </c:pt>
                      <c:pt idx="237">
                        <c:v>44373</c:v>
                      </c:pt>
                      <c:pt idx="238">
                        <c:v>44374</c:v>
                      </c:pt>
                      <c:pt idx="239">
                        <c:v>44375</c:v>
                      </c:pt>
                      <c:pt idx="240">
                        <c:v>44376</c:v>
                      </c:pt>
                      <c:pt idx="241">
                        <c:v>44377</c:v>
                      </c:pt>
                      <c:pt idx="242">
                        <c:v>44378</c:v>
                      </c:pt>
                      <c:pt idx="243">
                        <c:v>44379</c:v>
                      </c:pt>
                      <c:pt idx="244">
                        <c:v>44380</c:v>
                      </c:pt>
                      <c:pt idx="245">
                        <c:v>44381</c:v>
                      </c:pt>
                      <c:pt idx="246">
                        <c:v>44382</c:v>
                      </c:pt>
                      <c:pt idx="247">
                        <c:v>44383</c:v>
                      </c:pt>
                      <c:pt idx="248">
                        <c:v>44384</c:v>
                      </c:pt>
                      <c:pt idx="249">
                        <c:v>44385</c:v>
                      </c:pt>
                      <c:pt idx="250">
                        <c:v>44386</c:v>
                      </c:pt>
                      <c:pt idx="251">
                        <c:v>44387</c:v>
                      </c:pt>
                      <c:pt idx="252">
                        <c:v>44388</c:v>
                      </c:pt>
                      <c:pt idx="253">
                        <c:v>44389</c:v>
                      </c:pt>
                      <c:pt idx="254">
                        <c:v>44390</c:v>
                      </c:pt>
                      <c:pt idx="255">
                        <c:v>44391</c:v>
                      </c:pt>
                      <c:pt idx="256">
                        <c:v>44392</c:v>
                      </c:pt>
                      <c:pt idx="257">
                        <c:v>44393</c:v>
                      </c:pt>
                      <c:pt idx="258">
                        <c:v>44394</c:v>
                      </c:pt>
                      <c:pt idx="259">
                        <c:v>44395</c:v>
                      </c:pt>
                      <c:pt idx="260">
                        <c:v>44396</c:v>
                      </c:pt>
                      <c:pt idx="261">
                        <c:v>44397</c:v>
                      </c:pt>
                      <c:pt idx="262">
                        <c:v>44398</c:v>
                      </c:pt>
                      <c:pt idx="263">
                        <c:v>44399</c:v>
                      </c:pt>
                      <c:pt idx="264">
                        <c:v>44400</c:v>
                      </c:pt>
                      <c:pt idx="265">
                        <c:v>44401</c:v>
                      </c:pt>
                      <c:pt idx="266">
                        <c:v>44402</c:v>
                      </c:pt>
                      <c:pt idx="267">
                        <c:v>44403</c:v>
                      </c:pt>
                      <c:pt idx="268">
                        <c:v>44404</c:v>
                      </c:pt>
                      <c:pt idx="269">
                        <c:v>44405</c:v>
                      </c:pt>
                      <c:pt idx="270">
                        <c:v>44406</c:v>
                      </c:pt>
                      <c:pt idx="271">
                        <c:v>44407</c:v>
                      </c:pt>
                      <c:pt idx="272">
                        <c:v>44408</c:v>
                      </c:pt>
                      <c:pt idx="273">
                        <c:v>44409</c:v>
                      </c:pt>
                      <c:pt idx="274">
                        <c:v>44410</c:v>
                      </c:pt>
                      <c:pt idx="275">
                        <c:v>44411</c:v>
                      </c:pt>
                      <c:pt idx="276">
                        <c:v>44412</c:v>
                      </c:pt>
                      <c:pt idx="277">
                        <c:v>44413</c:v>
                      </c:pt>
                      <c:pt idx="278">
                        <c:v>44414</c:v>
                      </c:pt>
                      <c:pt idx="279">
                        <c:v>44415</c:v>
                      </c:pt>
                      <c:pt idx="280">
                        <c:v>44416</c:v>
                      </c:pt>
                      <c:pt idx="281">
                        <c:v>44417</c:v>
                      </c:pt>
                      <c:pt idx="282">
                        <c:v>44418</c:v>
                      </c:pt>
                      <c:pt idx="283">
                        <c:v>44419</c:v>
                      </c:pt>
                      <c:pt idx="284">
                        <c:v>44420</c:v>
                      </c:pt>
                      <c:pt idx="285">
                        <c:v>44421</c:v>
                      </c:pt>
                      <c:pt idx="286">
                        <c:v>44422</c:v>
                      </c:pt>
                      <c:pt idx="287">
                        <c:v>44423</c:v>
                      </c:pt>
                      <c:pt idx="288">
                        <c:v>44424</c:v>
                      </c:pt>
                      <c:pt idx="289">
                        <c:v>44425</c:v>
                      </c:pt>
                      <c:pt idx="290">
                        <c:v>44426</c:v>
                      </c:pt>
                      <c:pt idx="291">
                        <c:v>44427</c:v>
                      </c:pt>
                      <c:pt idx="292">
                        <c:v>44428</c:v>
                      </c:pt>
                      <c:pt idx="293">
                        <c:v>44429</c:v>
                      </c:pt>
                      <c:pt idx="294">
                        <c:v>44430</c:v>
                      </c:pt>
                      <c:pt idx="295">
                        <c:v>44431</c:v>
                      </c:pt>
                      <c:pt idx="296">
                        <c:v>44432</c:v>
                      </c:pt>
                      <c:pt idx="297">
                        <c:v>44433</c:v>
                      </c:pt>
                      <c:pt idx="298">
                        <c:v>44434</c:v>
                      </c:pt>
                      <c:pt idx="299">
                        <c:v>44435</c:v>
                      </c:pt>
                      <c:pt idx="300">
                        <c:v>44436</c:v>
                      </c:pt>
                      <c:pt idx="301">
                        <c:v>44437</c:v>
                      </c:pt>
                      <c:pt idx="302">
                        <c:v>44438</c:v>
                      </c:pt>
                      <c:pt idx="303">
                        <c:v>44439</c:v>
                      </c:pt>
                      <c:pt idx="304">
                        <c:v>44440</c:v>
                      </c:pt>
                      <c:pt idx="305">
                        <c:v>44441</c:v>
                      </c:pt>
                      <c:pt idx="306">
                        <c:v>44442</c:v>
                      </c:pt>
                      <c:pt idx="307">
                        <c:v>44443</c:v>
                      </c:pt>
                      <c:pt idx="308">
                        <c:v>44444</c:v>
                      </c:pt>
                      <c:pt idx="309">
                        <c:v>44445</c:v>
                      </c:pt>
                      <c:pt idx="310">
                        <c:v>44446</c:v>
                      </c:pt>
                      <c:pt idx="311">
                        <c:v>44447</c:v>
                      </c:pt>
                      <c:pt idx="312">
                        <c:v>44448</c:v>
                      </c:pt>
                      <c:pt idx="313">
                        <c:v>44449</c:v>
                      </c:pt>
                      <c:pt idx="314">
                        <c:v>44450</c:v>
                      </c:pt>
                      <c:pt idx="315">
                        <c:v>44451</c:v>
                      </c:pt>
                      <c:pt idx="316">
                        <c:v>44452</c:v>
                      </c:pt>
                      <c:pt idx="317">
                        <c:v>44453</c:v>
                      </c:pt>
                      <c:pt idx="318">
                        <c:v>44454</c:v>
                      </c:pt>
                      <c:pt idx="319">
                        <c:v>44455</c:v>
                      </c:pt>
                      <c:pt idx="320">
                        <c:v>44456</c:v>
                      </c:pt>
                      <c:pt idx="321">
                        <c:v>44457</c:v>
                      </c:pt>
                      <c:pt idx="322">
                        <c:v>44458</c:v>
                      </c:pt>
                      <c:pt idx="323">
                        <c:v>44459</c:v>
                      </c:pt>
                      <c:pt idx="324">
                        <c:v>44460</c:v>
                      </c:pt>
                      <c:pt idx="325">
                        <c:v>44461</c:v>
                      </c:pt>
                      <c:pt idx="326">
                        <c:v>44462</c:v>
                      </c:pt>
                      <c:pt idx="327">
                        <c:v>44463</c:v>
                      </c:pt>
                      <c:pt idx="328">
                        <c:v>44464</c:v>
                      </c:pt>
                      <c:pt idx="329">
                        <c:v>44465</c:v>
                      </c:pt>
                      <c:pt idx="330">
                        <c:v>44466</c:v>
                      </c:pt>
                      <c:pt idx="331">
                        <c:v>44467</c:v>
                      </c:pt>
                      <c:pt idx="332">
                        <c:v>44468</c:v>
                      </c:pt>
                      <c:pt idx="333">
                        <c:v>44469</c:v>
                      </c:pt>
                      <c:pt idx="334">
                        <c:v>44470</c:v>
                      </c:pt>
                      <c:pt idx="335">
                        <c:v>44471</c:v>
                      </c:pt>
                      <c:pt idx="336">
                        <c:v>44472</c:v>
                      </c:pt>
                      <c:pt idx="337">
                        <c:v>44473</c:v>
                      </c:pt>
                      <c:pt idx="338">
                        <c:v>44474</c:v>
                      </c:pt>
                      <c:pt idx="339">
                        <c:v>44475</c:v>
                      </c:pt>
                      <c:pt idx="340">
                        <c:v>44476</c:v>
                      </c:pt>
                      <c:pt idx="341">
                        <c:v>44477</c:v>
                      </c:pt>
                      <c:pt idx="342">
                        <c:v>44478</c:v>
                      </c:pt>
                      <c:pt idx="343">
                        <c:v>44479</c:v>
                      </c:pt>
                      <c:pt idx="344">
                        <c:v>44480</c:v>
                      </c:pt>
                      <c:pt idx="345">
                        <c:v>44481</c:v>
                      </c:pt>
                      <c:pt idx="346">
                        <c:v>44482</c:v>
                      </c:pt>
                      <c:pt idx="347">
                        <c:v>44483</c:v>
                      </c:pt>
                      <c:pt idx="348">
                        <c:v>44484</c:v>
                      </c:pt>
                      <c:pt idx="349">
                        <c:v>44485</c:v>
                      </c:pt>
                      <c:pt idx="350">
                        <c:v>44486</c:v>
                      </c:pt>
                      <c:pt idx="351">
                        <c:v>44487</c:v>
                      </c:pt>
                      <c:pt idx="352">
                        <c:v>44488</c:v>
                      </c:pt>
                      <c:pt idx="353">
                        <c:v>44489</c:v>
                      </c:pt>
                      <c:pt idx="354">
                        <c:v>44490</c:v>
                      </c:pt>
                      <c:pt idx="355">
                        <c:v>44491</c:v>
                      </c:pt>
                      <c:pt idx="356">
                        <c:v>44492</c:v>
                      </c:pt>
                      <c:pt idx="357">
                        <c:v>44493</c:v>
                      </c:pt>
                      <c:pt idx="358">
                        <c:v>44494</c:v>
                      </c:pt>
                      <c:pt idx="359">
                        <c:v>44495</c:v>
                      </c:pt>
                      <c:pt idx="360">
                        <c:v>44496</c:v>
                      </c:pt>
                      <c:pt idx="361">
                        <c:v>44497</c:v>
                      </c:pt>
                      <c:pt idx="362">
                        <c:v>44498</c:v>
                      </c:pt>
                      <c:pt idx="363">
                        <c:v>44499</c:v>
                      </c:pt>
                      <c:pt idx="364">
                        <c:v>44500</c:v>
                      </c:pt>
                      <c:pt idx="365">
                        <c:v>44501</c:v>
                      </c:pt>
                      <c:pt idx="366">
                        <c:v>44502</c:v>
                      </c:pt>
                      <c:pt idx="367">
                        <c:v>44503</c:v>
                      </c:pt>
                      <c:pt idx="368">
                        <c:v>44504</c:v>
                      </c:pt>
                      <c:pt idx="369">
                        <c:v>44505</c:v>
                      </c:pt>
                      <c:pt idx="370">
                        <c:v>44506</c:v>
                      </c:pt>
                      <c:pt idx="371">
                        <c:v>44507</c:v>
                      </c:pt>
                      <c:pt idx="372">
                        <c:v>44508</c:v>
                      </c:pt>
                      <c:pt idx="373">
                        <c:v>44509</c:v>
                      </c:pt>
                      <c:pt idx="374">
                        <c:v>44510</c:v>
                      </c:pt>
                      <c:pt idx="375">
                        <c:v>44511</c:v>
                      </c:pt>
                      <c:pt idx="376">
                        <c:v>44512</c:v>
                      </c:pt>
                      <c:pt idx="377">
                        <c:v>44513</c:v>
                      </c:pt>
                      <c:pt idx="378">
                        <c:v>44514</c:v>
                      </c:pt>
                      <c:pt idx="379">
                        <c:v>44515</c:v>
                      </c:pt>
                      <c:pt idx="380">
                        <c:v>44516</c:v>
                      </c:pt>
                      <c:pt idx="381">
                        <c:v>44517</c:v>
                      </c:pt>
                      <c:pt idx="382">
                        <c:v>44518</c:v>
                      </c:pt>
                      <c:pt idx="383">
                        <c:v>44519</c:v>
                      </c:pt>
                      <c:pt idx="384">
                        <c:v>44520</c:v>
                      </c:pt>
                      <c:pt idx="385">
                        <c:v>44521</c:v>
                      </c:pt>
                      <c:pt idx="386">
                        <c:v>44522</c:v>
                      </c:pt>
                      <c:pt idx="387">
                        <c:v>44523</c:v>
                      </c:pt>
                      <c:pt idx="388">
                        <c:v>44524</c:v>
                      </c:pt>
                      <c:pt idx="389">
                        <c:v>44525</c:v>
                      </c:pt>
                      <c:pt idx="390">
                        <c:v>44526</c:v>
                      </c:pt>
                      <c:pt idx="391">
                        <c:v>44527</c:v>
                      </c:pt>
                      <c:pt idx="392">
                        <c:v>44528</c:v>
                      </c:pt>
                      <c:pt idx="393">
                        <c:v>44529</c:v>
                      </c:pt>
                      <c:pt idx="394">
                        <c:v>44530</c:v>
                      </c:pt>
                      <c:pt idx="395">
                        <c:v>44531</c:v>
                      </c:pt>
                      <c:pt idx="396">
                        <c:v>44532</c:v>
                      </c:pt>
                      <c:pt idx="397">
                        <c:v>44533</c:v>
                      </c:pt>
                      <c:pt idx="398">
                        <c:v>44534</c:v>
                      </c:pt>
                      <c:pt idx="399">
                        <c:v>44535</c:v>
                      </c:pt>
                      <c:pt idx="400">
                        <c:v>44536</c:v>
                      </c:pt>
                      <c:pt idx="401">
                        <c:v>44537</c:v>
                      </c:pt>
                      <c:pt idx="402">
                        <c:v>44538</c:v>
                      </c:pt>
                      <c:pt idx="403">
                        <c:v>44539</c:v>
                      </c:pt>
                      <c:pt idx="404">
                        <c:v>44540</c:v>
                      </c:pt>
                      <c:pt idx="405">
                        <c:v>44541</c:v>
                      </c:pt>
                      <c:pt idx="406">
                        <c:v>44542</c:v>
                      </c:pt>
                      <c:pt idx="407">
                        <c:v>44543</c:v>
                      </c:pt>
                      <c:pt idx="408">
                        <c:v>44544</c:v>
                      </c:pt>
                      <c:pt idx="409">
                        <c:v>44545</c:v>
                      </c:pt>
                      <c:pt idx="410">
                        <c:v>44546</c:v>
                      </c:pt>
                      <c:pt idx="411">
                        <c:v>44547</c:v>
                      </c:pt>
                      <c:pt idx="412">
                        <c:v>44548</c:v>
                      </c:pt>
                      <c:pt idx="413">
                        <c:v>44549</c:v>
                      </c:pt>
                      <c:pt idx="414">
                        <c:v>44550</c:v>
                      </c:pt>
                      <c:pt idx="415">
                        <c:v>44551</c:v>
                      </c:pt>
                      <c:pt idx="416">
                        <c:v>44552</c:v>
                      </c:pt>
                      <c:pt idx="417">
                        <c:v>44553</c:v>
                      </c:pt>
                      <c:pt idx="418">
                        <c:v>44554</c:v>
                      </c:pt>
                      <c:pt idx="419">
                        <c:v>44555</c:v>
                      </c:pt>
                      <c:pt idx="420">
                        <c:v>44556</c:v>
                      </c:pt>
                      <c:pt idx="421">
                        <c:v>44557</c:v>
                      </c:pt>
                      <c:pt idx="422">
                        <c:v>44558</c:v>
                      </c:pt>
                      <c:pt idx="423">
                        <c:v>44559</c:v>
                      </c:pt>
                      <c:pt idx="424">
                        <c:v>44560</c:v>
                      </c:pt>
                      <c:pt idx="425">
                        <c:v>44561</c:v>
                      </c:pt>
                      <c:pt idx="426">
                        <c:v>44562</c:v>
                      </c:pt>
                      <c:pt idx="427">
                        <c:v>44563</c:v>
                      </c:pt>
                      <c:pt idx="428">
                        <c:v>44564</c:v>
                      </c:pt>
                      <c:pt idx="429">
                        <c:v>44565</c:v>
                      </c:pt>
                      <c:pt idx="430">
                        <c:v>44566</c:v>
                      </c:pt>
                      <c:pt idx="431">
                        <c:v>44567</c:v>
                      </c:pt>
                      <c:pt idx="432">
                        <c:v>44568</c:v>
                      </c:pt>
                      <c:pt idx="433">
                        <c:v>44569</c:v>
                      </c:pt>
                      <c:pt idx="434">
                        <c:v>44570</c:v>
                      </c:pt>
                      <c:pt idx="435">
                        <c:v>44571</c:v>
                      </c:pt>
                      <c:pt idx="436">
                        <c:v>44572</c:v>
                      </c:pt>
                      <c:pt idx="437">
                        <c:v>44573</c:v>
                      </c:pt>
                      <c:pt idx="438">
                        <c:v>44574</c:v>
                      </c:pt>
                      <c:pt idx="439">
                        <c:v>44575</c:v>
                      </c:pt>
                      <c:pt idx="440">
                        <c:v>44576</c:v>
                      </c:pt>
                      <c:pt idx="441">
                        <c:v>44577</c:v>
                      </c:pt>
                      <c:pt idx="442">
                        <c:v>44578</c:v>
                      </c:pt>
                      <c:pt idx="443">
                        <c:v>44579</c:v>
                      </c:pt>
                      <c:pt idx="444">
                        <c:v>44580</c:v>
                      </c:pt>
                      <c:pt idx="445">
                        <c:v>44581</c:v>
                      </c:pt>
                      <c:pt idx="446">
                        <c:v>44582</c:v>
                      </c:pt>
                      <c:pt idx="447">
                        <c:v>44583</c:v>
                      </c:pt>
                      <c:pt idx="448">
                        <c:v>44584</c:v>
                      </c:pt>
                      <c:pt idx="449">
                        <c:v>44585</c:v>
                      </c:pt>
                      <c:pt idx="450">
                        <c:v>44586</c:v>
                      </c:pt>
                      <c:pt idx="451">
                        <c:v>44587</c:v>
                      </c:pt>
                      <c:pt idx="452">
                        <c:v>44588</c:v>
                      </c:pt>
                      <c:pt idx="453">
                        <c:v>44589</c:v>
                      </c:pt>
                      <c:pt idx="454">
                        <c:v>44590</c:v>
                      </c:pt>
                      <c:pt idx="455">
                        <c:v>44591</c:v>
                      </c:pt>
                      <c:pt idx="456">
                        <c:v>44592</c:v>
                      </c:pt>
                      <c:pt idx="457">
                        <c:v>44593</c:v>
                      </c:pt>
                      <c:pt idx="458">
                        <c:v>44594</c:v>
                      </c:pt>
                      <c:pt idx="459">
                        <c:v>44595</c:v>
                      </c:pt>
                      <c:pt idx="460">
                        <c:v>44596</c:v>
                      </c:pt>
                      <c:pt idx="461">
                        <c:v>44597</c:v>
                      </c:pt>
                      <c:pt idx="462">
                        <c:v>44598</c:v>
                      </c:pt>
                      <c:pt idx="463">
                        <c:v>44599</c:v>
                      </c:pt>
                      <c:pt idx="464">
                        <c:v>44600</c:v>
                      </c:pt>
                      <c:pt idx="465">
                        <c:v>44601</c:v>
                      </c:pt>
                      <c:pt idx="466">
                        <c:v>44602</c:v>
                      </c:pt>
                      <c:pt idx="467">
                        <c:v>44603</c:v>
                      </c:pt>
                      <c:pt idx="468">
                        <c:v>44604</c:v>
                      </c:pt>
                      <c:pt idx="469">
                        <c:v>44605</c:v>
                      </c:pt>
                      <c:pt idx="470">
                        <c:v>44606</c:v>
                      </c:pt>
                      <c:pt idx="471">
                        <c:v>44607</c:v>
                      </c:pt>
                      <c:pt idx="472">
                        <c:v>44608</c:v>
                      </c:pt>
                      <c:pt idx="473">
                        <c:v>44609</c:v>
                      </c:pt>
                      <c:pt idx="474">
                        <c:v>44610</c:v>
                      </c:pt>
                      <c:pt idx="475">
                        <c:v>44611</c:v>
                      </c:pt>
                      <c:pt idx="476">
                        <c:v>44612</c:v>
                      </c:pt>
                      <c:pt idx="477">
                        <c:v>44613</c:v>
                      </c:pt>
                      <c:pt idx="478">
                        <c:v>44614</c:v>
                      </c:pt>
                      <c:pt idx="479">
                        <c:v>44615</c:v>
                      </c:pt>
                      <c:pt idx="480">
                        <c:v>44616</c:v>
                      </c:pt>
                      <c:pt idx="481">
                        <c:v>44617</c:v>
                      </c:pt>
                      <c:pt idx="482">
                        <c:v>44618</c:v>
                      </c:pt>
                      <c:pt idx="483">
                        <c:v>44619</c:v>
                      </c:pt>
                      <c:pt idx="484">
                        <c:v>44620</c:v>
                      </c:pt>
                      <c:pt idx="485">
                        <c:v>44621</c:v>
                      </c:pt>
                      <c:pt idx="486">
                        <c:v>44622</c:v>
                      </c:pt>
                      <c:pt idx="487">
                        <c:v>44623</c:v>
                      </c:pt>
                      <c:pt idx="488">
                        <c:v>44624</c:v>
                      </c:pt>
                      <c:pt idx="489">
                        <c:v>44625</c:v>
                      </c:pt>
                      <c:pt idx="490">
                        <c:v>44626</c:v>
                      </c:pt>
                      <c:pt idx="491">
                        <c:v>44627</c:v>
                      </c:pt>
                      <c:pt idx="492">
                        <c:v>44628</c:v>
                      </c:pt>
                      <c:pt idx="493">
                        <c:v>44629</c:v>
                      </c:pt>
                      <c:pt idx="494">
                        <c:v>44630</c:v>
                      </c:pt>
                      <c:pt idx="495">
                        <c:v>44631</c:v>
                      </c:pt>
                      <c:pt idx="496">
                        <c:v>44632</c:v>
                      </c:pt>
                      <c:pt idx="497">
                        <c:v>44633</c:v>
                      </c:pt>
                      <c:pt idx="498">
                        <c:v>44634</c:v>
                      </c:pt>
                      <c:pt idx="499">
                        <c:v>44635</c:v>
                      </c:pt>
                      <c:pt idx="500">
                        <c:v>44636</c:v>
                      </c:pt>
                      <c:pt idx="501">
                        <c:v>44637</c:v>
                      </c:pt>
                      <c:pt idx="502">
                        <c:v>44638</c:v>
                      </c:pt>
                      <c:pt idx="503">
                        <c:v>44639</c:v>
                      </c:pt>
                      <c:pt idx="504">
                        <c:v>44640</c:v>
                      </c:pt>
                      <c:pt idx="505">
                        <c:v>44641</c:v>
                      </c:pt>
                      <c:pt idx="506">
                        <c:v>44642</c:v>
                      </c:pt>
                      <c:pt idx="507">
                        <c:v>44643</c:v>
                      </c:pt>
                      <c:pt idx="508">
                        <c:v>44644</c:v>
                      </c:pt>
                      <c:pt idx="509">
                        <c:v>44645</c:v>
                      </c:pt>
                      <c:pt idx="510">
                        <c:v>44646</c:v>
                      </c:pt>
                      <c:pt idx="511">
                        <c:v>44647</c:v>
                      </c:pt>
                      <c:pt idx="512">
                        <c:v>44648</c:v>
                      </c:pt>
                      <c:pt idx="513">
                        <c:v>44649</c:v>
                      </c:pt>
                      <c:pt idx="514">
                        <c:v>44650</c:v>
                      </c:pt>
                      <c:pt idx="515">
                        <c:v>44651</c:v>
                      </c:pt>
                      <c:pt idx="516">
                        <c:v>44652</c:v>
                      </c:pt>
                      <c:pt idx="517">
                        <c:v>44653</c:v>
                      </c:pt>
                      <c:pt idx="518">
                        <c:v>44654</c:v>
                      </c:pt>
                      <c:pt idx="519">
                        <c:v>44655</c:v>
                      </c:pt>
                      <c:pt idx="520">
                        <c:v>44656</c:v>
                      </c:pt>
                      <c:pt idx="521">
                        <c:v>44657</c:v>
                      </c:pt>
                      <c:pt idx="522">
                        <c:v>44658</c:v>
                      </c:pt>
                      <c:pt idx="523">
                        <c:v>44659</c:v>
                      </c:pt>
                      <c:pt idx="524">
                        <c:v>44660</c:v>
                      </c:pt>
                      <c:pt idx="525">
                        <c:v>44661</c:v>
                      </c:pt>
                      <c:pt idx="526">
                        <c:v>44662</c:v>
                      </c:pt>
                      <c:pt idx="527">
                        <c:v>44663</c:v>
                      </c:pt>
                      <c:pt idx="528">
                        <c:v>44664</c:v>
                      </c:pt>
                      <c:pt idx="529">
                        <c:v>44665</c:v>
                      </c:pt>
                      <c:pt idx="530">
                        <c:v>44666</c:v>
                      </c:pt>
                      <c:pt idx="531">
                        <c:v>44667</c:v>
                      </c:pt>
                      <c:pt idx="532">
                        <c:v>44668</c:v>
                      </c:pt>
                      <c:pt idx="533">
                        <c:v>44669</c:v>
                      </c:pt>
                      <c:pt idx="534">
                        <c:v>44670</c:v>
                      </c:pt>
                      <c:pt idx="535">
                        <c:v>44671</c:v>
                      </c:pt>
                      <c:pt idx="536">
                        <c:v>44672</c:v>
                      </c:pt>
                      <c:pt idx="537">
                        <c:v>44673</c:v>
                      </c:pt>
                      <c:pt idx="538">
                        <c:v>44674</c:v>
                      </c:pt>
                      <c:pt idx="539">
                        <c:v>44675</c:v>
                      </c:pt>
                      <c:pt idx="540">
                        <c:v>44676</c:v>
                      </c:pt>
                      <c:pt idx="541">
                        <c:v>44677</c:v>
                      </c:pt>
                      <c:pt idx="542">
                        <c:v>44678</c:v>
                      </c:pt>
                      <c:pt idx="543">
                        <c:v>44679</c:v>
                      </c:pt>
                      <c:pt idx="544">
                        <c:v>44680</c:v>
                      </c:pt>
                      <c:pt idx="545">
                        <c:v>44681</c:v>
                      </c:pt>
                      <c:pt idx="546">
                        <c:v>44682</c:v>
                      </c:pt>
                      <c:pt idx="547">
                        <c:v>44683</c:v>
                      </c:pt>
                      <c:pt idx="548">
                        <c:v>44684</c:v>
                      </c:pt>
                      <c:pt idx="549">
                        <c:v>44685</c:v>
                      </c:pt>
                      <c:pt idx="550">
                        <c:v>44686</c:v>
                      </c:pt>
                      <c:pt idx="551">
                        <c:v>44687</c:v>
                      </c:pt>
                      <c:pt idx="552">
                        <c:v>44688</c:v>
                      </c:pt>
                      <c:pt idx="553">
                        <c:v>44689</c:v>
                      </c:pt>
                      <c:pt idx="554">
                        <c:v>44690</c:v>
                      </c:pt>
                      <c:pt idx="555">
                        <c:v>44691</c:v>
                      </c:pt>
                      <c:pt idx="556">
                        <c:v>44692</c:v>
                      </c:pt>
                      <c:pt idx="557">
                        <c:v>44693</c:v>
                      </c:pt>
                      <c:pt idx="558">
                        <c:v>44694</c:v>
                      </c:pt>
                      <c:pt idx="559">
                        <c:v>44695</c:v>
                      </c:pt>
                      <c:pt idx="560">
                        <c:v>44696</c:v>
                      </c:pt>
                      <c:pt idx="561">
                        <c:v>44697</c:v>
                      </c:pt>
                      <c:pt idx="562">
                        <c:v>44698</c:v>
                      </c:pt>
                      <c:pt idx="563">
                        <c:v>44699</c:v>
                      </c:pt>
                      <c:pt idx="564">
                        <c:v>44700</c:v>
                      </c:pt>
                      <c:pt idx="565">
                        <c:v>44701</c:v>
                      </c:pt>
                      <c:pt idx="566">
                        <c:v>44702</c:v>
                      </c:pt>
                      <c:pt idx="567">
                        <c:v>44703</c:v>
                      </c:pt>
                      <c:pt idx="568">
                        <c:v>44704</c:v>
                      </c:pt>
                      <c:pt idx="569">
                        <c:v>44705</c:v>
                      </c:pt>
                      <c:pt idx="570">
                        <c:v>44706</c:v>
                      </c:pt>
                      <c:pt idx="571">
                        <c:v>44707</c:v>
                      </c:pt>
                      <c:pt idx="572">
                        <c:v>44708</c:v>
                      </c:pt>
                      <c:pt idx="573">
                        <c:v>44709</c:v>
                      </c:pt>
                      <c:pt idx="574">
                        <c:v>44710</c:v>
                      </c:pt>
                      <c:pt idx="575">
                        <c:v>44711</c:v>
                      </c:pt>
                      <c:pt idx="576">
                        <c:v>44712</c:v>
                      </c:pt>
                      <c:pt idx="577">
                        <c:v>44713</c:v>
                      </c:pt>
                      <c:pt idx="578">
                        <c:v>44714</c:v>
                      </c:pt>
                      <c:pt idx="579">
                        <c:v>44715</c:v>
                      </c:pt>
                      <c:pt idx="580">
                        <c:v>44716</c:v>
                      </c:pt>
                      <c:pt idx="581">
                        <c:v>44717</c:v>
                      </c:pt>
                      <c:pt idx="582">
                        <c:v>44718</c:v>
                      </c:pt>
                      <c:pt idx="583">
                        <c:v>44719</c:v>
                      </c:pt>
                      <c:pt idx="584">
                        <c:v>44720</c:v>
                      </c:pt>
                      <c:pt idx="585">
                        <c:v>44721</c:v>
                      </c:pt>
                      <c:pt idx="586">
                        <c:v>44722</c:v>
                      </c:pt>
                      <c:pt idx="587">
                        <c:v>44723</c:v>
                      </c:pt>
                      <c:pt idx="588">
                        <c:v>44724</c:v>
                      </c:pt>
                    </c:numCache>
                  </c:numRef>
                </c:cat>
                <c:val>
                  <c:numRef>
                    <c:extLst>
                      <c:ext uri="{02D57815-91ED-43cb-92C2-25804820EDAC}">
                        <c15:formulaRef>
                          <c15:sqref>Hervey!$B$6:$KZ$6</c15:sqref>
                        </c15:formulaRef>
                      </c:ext>
                    </c:extLst>
                    <c:numCache>
                      <c:formatCode>m/d/yy</c:formatCode>
                      <c:ptCount val="311"/>
                      <c:pt idx="0">
                        <c:v>44136</c:v>
                      </c:pt>
                      <c:pt idx="1">
                        <c:v>44137</c:v>
                      </c:pt>
                      <c:pt idx="2">
                        <c:v>44138</c:v>
                      </c:pt>
                      <c:pt idx="3">
                        <c:v>44139</c:v>
                      </c:pt>
                      <c:pt idx="4">
                        <c:v>44140</c:v>
                      </c:pt>
                      <c:pt idx="5">
                        <c:v>44141</c:v>
                      </c:pt>
                      <c:pt idx="6">
                        <c:v>44142</c:v>
                      </c:pt>
                      <c:pt idx="7">
                        <c:v>44143</c:v>
                      </c:pt>
                      <c:pt idx="8">
                        <c:v>44144</c:v>
                      </c:pt>
                      <c:pt idx="9">
                        <c:v>44145</c:v>
                      </c:pt>
                      <c:pt idx="10">
                        <c:v>44146</c:v>
                      </c:pt>
                      <c:pt idx="11">
                        <c:v>44147</c:v>
                      </c:pt>
                      <c:pt idx="12">
                        <c:v>44148</c:v>
                      </c:pt>
                      <c:pt idx="13">
                        <c:v>44149</c:v>
                      </c:pt>
                      <c:pt idx="14">
                        <c:v>44150</c:v>
                      </c:pt>
                      <c:pt idx="15">
                        <c:v>44151</c:v>
                      </c:pt>
                      <c:pt idx="16">
                        <c:v>44152</c:v>
                      </c:pt>
                      <c:pt idx="17">
                        <c:v>44153</c:v>
                      </c:pt>
                      <c:pt idx="18">
                        <c:v>44154</c:v>
                      </c:pt>
                      <c:pt idx="19">
                        <c:v>44155</c:v>
                      </c:pt>
                      <c:pt idx="20">
                        <c:v>44156</c:v>
                      </c:pt>
                      <c:pt idx="21">
                        <c:v>44157</c:v>
                      </c:pt>
                      <c:pt idx="22">
                        <c:v>44158</c:v>
                      </c:pt>
                      <c:pt idx="23">
                        <c:v>44159</c:v>
                      </c:pt>
                      <c:pt idx="24">
                        <c:v>44160</c:v>
                      </c:pt>
                      <c:pt idx="25">
                        <c:v>44161</c:v>
                      </c:pt>
                      <c:pt idx="26">
                        <c:v>44162</c:v>
                      </c:pt>
                      <c:pt idx="27">
                        <c:v>44163</c:v>
                      </c:pt>
                      <c:pt idx="28">
                        <c:v>44164</c:v>
                      </c:pt>
                      <c:pt idx="29">
                        <c:v>44165</c:v>
                      </c:pt>
                      <c:pt idx="30">
                        <c:v>44166</c:v>
                      </c:pt>
                      <c:pt idx="31">
                        <c:v>44167</c:v>
                      </c:pt>
                      <c:pt idx="32">
                        <c:v>44168</c:v>
                      </c:pt>
                      <c:pt idx="33">
                        <c:v>44169</c:v>
                      </c:pt>
                      <c:pt idx="34">
                        <c:v>44170</c:v>
                      </c:pt>
                      <c:pt idx="35">
                        <c:v>44171</c:v>
                      </c:pt>
                      <c:pt idx="36">
                        <c:v>44172</c:v>
                      </c:pt>
                      <c:pt idx="37">
                        <c:v>44173</c:v>
                      </c:pt>
                      <c:pt idx="38">
                        <c:v>44174</c:v>
                      </c:pt>
                      <c:pt idx="39">
                        <c:v>44175</c:v>
                      </c:pt>
                      <c:pt idx="40">
                        <c:v>44176</c:v>
                      </c:pt>
                      <c:pt idx="41">
                        <c:v>44177</c:v>
                      </c:pt>
                      <c:pt idx="42">
                        <c:v>44178</c:v>
                      </c:pt>
                      <c:pt idx="43">
                        <c:v>44179</c:v>
                      </c:pt>
                      <c:pt idx="44">
                        <c:v>44180</c:v>
                      </c:pt>
                      <c:pt idx="45">
                        <c:v>44181</c:v>
                      </c:pt>
                      <c:pt idx="46">
                        <c:v>44182</c:v>
                      </c:pt>
                      <c:pt idx="47">
                        <c:v>44183</c:v>
                      </c:pt>
                      <c:pt idx="48">
                        <c:v>44184</c:v>
                      </c:pt>
                      <c:pt idx="49">
                        <c:v>44185</c:v>
                      </c:pt>
                      <c:pt idx="50">
                        <c:v>44186</c:v>
                      </c:pt>
                      <c:pt idx="51">
                        <c:v>44187</c:v>
                      </c:pt>
                      <c:pt idx="52">
                        <c:v>44188</c:v>
                      </c:pt>
                      <c:pt idx="53">
                        <c:v>44189</c:v>
                      </c:pt>
                      <c:pt idx="54">
                        <c:v>44190</c:v>
                      </c:pt>
                      <c:pt idx="55">
                        <c:v>44191</c:v>
                      </c:pt>
                      <c:pt idx="56">
                        <c:v>44192</c:v>
                      </c:pt>
                      <c:pt idx="57">
                        <c:v>44193</c:v>
                      </c:pt>
                      <c:pt idx="58">
                        <c:v>44194</c:v>
                      </c:pt>
                      <c:pt idx="59">
                        <c:v>44195</c:v>
                      </c:pt>
                      <c:pt idx="60">
                        <c:v>44196</c:v>
                      </c:pt>
                      <c:pt idx="61">
                        <c:v>44197</c:v>
                      </c:pt>
                      <c:pt idx="62">
                        <c:v>44198</c:v>
                      </c:pt>
                      <c:pt idx="63">
                        <c:v>44199</c:v>
                      </c:pt>
                      <c:pt idx="64">
                        <c:v>44200</c:v>
                      </c:pt>
                      <c:pt idx="65">
                        <c:v>44201</c:v>
                      </c:pt>
                      <c:pt idx="66">
                        <c:v>44202</c:v>
                      </c:pt>
                      <c:pt idx="67">
                        <c:v>44203</c:v>
                      </c:pt>
                      <c:pt idx="68">
                        <c:v>44204</c:v>
                      </c:pt>
                      <c:pt idx="69">
                        <c:v>44205</c:v>
                      </c:pt>
                      <c:pt idx="70">
                        <c:v>44206</c:v>
                      </c:pt>
                      <c:pt idx="71">
                        <c:v>44207</c:v>
                      </c:pt>
                      <c:pt idx="72">
                        <c:v>44208</c:v>
                      </c:pt>
                      <c:pt idx="73">
                        <c:v>44209</c:v>
                      </c:pt>
                      <c:pt idx="74">
                        <c:v>44210</c:v>
                      </c:pt>
                      <c:pt idx="75">
                        <c:v>44211</c:v>
                      </c:pt>
                      <c:pt idx="76">
                        <c:v>44212</c:v>
                      </c:pt>
                      <c:pt idx="77">
                        <c:v>44213</c:v>
                      </c:pt>
                      <c:pt idx="78">
                        <c:v>44214</c:v>
                      </c:pt>
                      <c:pt idx="79">
                        <c:v>44215</c:v>
                      </c:pt>
                      <c:pt idx="80">
                        <c:v>44216</c:v>
                      </c:pt>
                      <c:pt idx="81">
                        <c:v>44217</c:v>
                      </c:pt>
                      <c:pt idx="82">
                        <c:v>44218</c:v>
                      </c:pt>
                      <c:pt idx="83">
                        <c:v>44219</c:v>
                      </c:pt>
                      <c:pt idx="84">
                        <c:v>44220</c:v>
                      </c:pt>
                      <c:pt idx="85">
                        <c:v>44221</c:v>
                      </c:pt>
                      <c:pt idx="86">
                        <c:v>44222</c:v>
                      </c:pt>
                      <c:pt idx="87">
                        <c:v>44223</c:v>
                      </c:pt>
                      <c:pt idx="88">
                        <c:v>44224</c:v>
                      </c:pt>
                      <c:pt idx="89">
                        <c:v>44225</c:v>
                      </c:pt>
                      <c:pt idx="90">
                        <c:v>44226</c:v>
                      </c:pt>
                      <c:pt idx="91">
                        <c:v>44227</c:v>
                      </c:pt>
                      <c:pt idx="92">
                        <c:v>44228</c:v>
                      </c:pt>
                      <c:pt idx="93">
                        <c:v>44229</c:v>
                      </c:pt>
                      <c:pt idx="94">
                        <c:v>44230</c:v>
                      </c:pt>
                      <c:pt idx="95">
                        <c:v>44231</c:v>
                      </c:pt>
                      <c:pt idx="96">
                        <c:v>44232</c:v>
                      </c:pt>
                      <c:pt idx="97">
                        <c:v>44233</c:v>
                      </c:pt>
                      <c:pt idx="98">
                        <c:v>44234</c:v>
                      </c:pt>
                      <c:pt idx="99">
                        <c:v>44235</c:v>
                      </c:pt>
                      <c:pt idx="100">
                        <c:v>44236</c:v>
                      </c:pt>
                      <c:pt idx="101">
                        <c:v>44237</c:v>
                      </c:pt>
                      <c:pt idx="102">
                        <c:v>44238</c:v>
                      </c:pt>
                      <c:pt idx="103">
                        <c:v>44239</c:v>
                      </c:pt>
                      <c:pt idx="104">
                        <c:v>44240</c:v>
                      </c:pt>
                      <c:pt idx="105">
                        <c:v>44241</c:v>
                      </c:pt>
                      <c:pt idx="106">
                        <c:v>44242</c:v>
                      </c:pt>
                      <c:pt idx="107">
                        <c:v>44243</c:v>
                      </c:pt>
                      <c:pt idx="108">
                        <c:v>44244</c:v>
                      </c:pt>
                      <c:pt idx="109">
                        <c:v>44245</c:v>
                      </c:pt>
                      <c:pt idx="110">
                        <c:v>44246</c:v>
                      </c:pt>
                      <c:pt idx="111">
                        <c:v>44247</c:v>
                      </c:pt>
                      <c:pt idx="112">
                        <c:v>44248</c:v>
                      </c:pt>
                      <c:pt idx="113">
                        <c:v>44249</c:v>
                      </c:pt>
                      <c:pt idx="114">
                        <c:v>44250</c:v>
                      </c:pt>
                      <c:pt idx="115">
                        <c:v>44251</c:v>
                      </c:pt>
                      <c:pt idx="116">
                        <c:v>44252</c:v>
                      </c:pt>
                      <c:pt idx="117">
                        <c:v>44253</c:v>
                      </c:pt>
                      <c:pt idx="118">
                        <c:v>44254</c:v>
                      </c:pt>
                      <c:pt idx="119">
                        <c:v>44255</c:v>
                      </c:pt>
                      <c:pt idx="120">
                        <c:v>44256</c:v>
                      </c:pt>
                      <c:pt idx="121">
                        <c:v>44257</c:v>
                      </c:pt>
                      <c:pt idx="122">
                        <c:v>44258</c:v>
                      </c:pt>
                      <c:pt idx="123">
                        <c:v>44259</c:v>
                      </c:pt>
                      <c:pt idx="124">
                        <c:v>44260</c:v>
                      </c:pt>
                      <c:pt idx="125">
                        <c:v>44261</c:v>
                      </c:pt>
                      <c:pt idx="126">
                        <c:v>44262</c:v>
                      </c:pt>
                      <c:pt idx="127">
                        <c:v>44263</c:v>
                      </c:pt>
                      <c:pt idx="128">
                        <c:v>44264</c:v>
                      </c:pt>
                      <c:pt idx="129">
                        <c:v>44265</c:v>
                      </c:pt>
                      <c:pt idx="130">
                        <c:v>44266</c:v>
                      </c:pt>
                      <c:pt idx="131">
                        <c:v>44267</c:v>
                      </c:pt>
                      <c:pt idx="132">
                        <c:v>44268</c:v>
                      </c:pt>
                      <c:pt idx="133">
                        <c:v>44269</c:v>
                      </c:pt>
                      <c:pt idx="134">
                        <c:v>44270</c:v>
                      </c:pt>
                      <c:pt idx="135">
                        <c:v>44271</c:v>
                      </c:pt>
                      <c:pt idx="136">
                        <c:v>44272</c:v>
                      </c:pt>
                      <c:pt idx="137">
                        <c:v>44273</c:v>
                      </c:pt>
                      <c:pt idx="138">
                        <c:v>44274</c:v>
                      </c:pt>
                      <c:pt idx="139">
                        <c:v>44275</c:v>
                      </c:pt>
                      <c:pt idx="140">
                        <c:v>44276</c:v>
                      </c:pt>
                      <c:pt idx="141">
                        <c:v>44277</c:v>
                      </c:pt>
                      <c:pt idx="142">
                        <c:v>44278</c:v>
                      </c:pt>
                      <c:pt idx="143">
                        <c:v>44279</c:v>
                      </c:pt>
                      <c:pt idx="144">
                        <c:v>44280</c:v>
                      </c:pt>
                      <c:pt idx="145">
                        <c:v>44281</c:v>
                      </c:pt>
                      <c:pt idx="146">
                        <c:v>44282</c:v>
                      </c:pt>
                      <c:pt idx="147">
                        <c:v>44283</c:v>
                      </c:pt>
                      <c:pt idx="148">
                        <c:v>44284</c:v>
                      </c:pt>
                      <c:pt idx="149">
                        <c:v>44285</c:v>
                      </c:pt>
                      <c:pt idx="150">
                        <c:v>44286</c:v>
                      </c:pt>
                      <c:pt idx="151">
                        <c:v>44287</c:v>
                      </c:pt>
                      <c:pt idx="152">
                        <c:v>44288</c:v>
                      </c:pt>
                      <c:pt idx="153">
                        <c:v>44289</c:v>
                      </c:pt>
                      <c:pt idx="154">
                        <c:v>44290</c:v>
                      </c:pt>
                      <c:pt idx="155">
                        <c:v>44291</c:v>
                      </c:pt>
                      <c:pt idx="156">
                        <c:v>44292</c:v>
                      </c:pt>
                      <c:pt idx="157">
                        <c:v>44293</c:v>
                      </c:pt>
                      <c:pt idx="158">
                        <c:v>44294</c:v>
                      </c:pt>
                      <c:pt idx="159">
                        <c:v>44295</c:v>
                      </c:pt>
                      <c:pt idx="160">
                        <c:v>44296</c:v>
                      </c:pt>
                      <c:pt idx="161">
                        <c:v>44297</c:v>
                      </c:pt>
                      <c:pt idx="162">
                        <c:v>44298</c:v>
                      </c:pt>
                      <c:pt idx="163">
                        <c:v>44299</c:v>
                      </c:pt>
                      <c:pt idx="164">
                        <c:v>44300</c:v>
                      </c:pt>
                      <c:pt idx="165">
                        <c:v>44301</c:v>
                      </c:pt>
                      <c:pt idx="166">
                        <c:v>44302</c:v>
                      </c:pt>
                      <c:pt idx="167">
                        <c:v>44303</c:v>
                      </c:pt>
                      <c:pt idx="168">
                        <c:v>44304</c:v>
                      </c:pt>
                      <c:pt idx="169">
                        <c:v>44305</c:v>
                      </c:pt>
                      <c:pt idx="170">
                        <c:v>44306</c:v>
                      </c:pt>
                      <c:pt idx="171">
                        <c:v>44307</c:v>
                      </c:pt>
                      <c:pt idx="172">
                        <c:v>44308</c:v>
                      </c:pt>
                      <c:pt idx="173">
                        <c:v>44309</c:v>
                      </c:pt>
                      <c:pt idx="174">
                        <c:v>44310</c:v>
                      </c:pt>
                      <c:pt idx="175">
                        <c:v>44311</c:v>
                      </c:pt>
                      <c:pt idx="176">
                        <c:v>44312</c:v>
                      </c:pt>
                      <c:pt idx="177">
                        <c:v>44313</c:v>
                      </c:pt>
                      <c:pt idx="178">
                        <c:v>44314</c:v>
                      </c:pt>
                      <c:pt idx="179">
                        <c:v>44315</c:v>
                      </c:pt>
                      <c:pt idx="180">
                        <c:v>44316</c:v>
                      </c:pt>
                      <c:pt idx="181">
                        <c:v>44317</c:v>
                      </c:pt>
                      <c:pt idx="182">
                        <c:v>44318</c:v>
                      </c:pt>
                      <c:pt idx="183">
                        <c:v>44319</c:v>
                      </c:pt>
                      <c:pt idx="184">
                        <c:v>44320</c:v>
                      </c:pt>
                      <c:pt idx="185">
                        <c:v>44321</c:v>
                      </c:pt>
                      <c:pt idx="186">
                        <c:v>44322</c:v>
                      </c:pt>
                      <c:pt idx="187">
                        <c:v>44323</c:v>
                      </c:pt>
                      <c:pt idx="188">
                        <c:v>44324</c:v>
                      </c:pt>
                      <c:pt idx="189">
                        <c:v>44325</c:v>
                      </c:pt>
                      <c:pt idx="190">
                        <c:v>44326</c:v>
                      </c:pt>
                      <c:pt idx="191">
                        <c:v>44327</c:v>
                      </c:pt>
                      <c:pt idx="192">
                        <c:v>44328</c:v>
                      </c:pt>
                      <c:pt idx="193">
                        <c:v>44329</c:v>
                      </c:pt>
                      <c:pt idx="194">
                        <c:v>44330</c:v>
                      </c:pt>
                      <c:pt idx="195">
                        <c:v>44331</c:v>
                      </c:pt>
                      <c:pt idx="196">
                        <c:v>44332</c:v>
                      </c:pt>
                      <c:pt idx="197">
                        <c:v>44333</c:v>
                      </c:pt>
                      <c:pt idx="198">
                        <c:v>44334</c:v>
                      </c:pt>
                      <c:pt idx="199">
                        <c:v>44335</c:v>
                      </c:pt>
                      <c:pt idx="200">
                        <c:v>44336</c:v>
                      </c:pt>
                      <c:pt idx="201">
                        <c:v>44337</c:v>
                      </c:pt>
                      <c:pt idx="202">
                        <c:v>44338</c:v>
                      </c:pt>
                      <c:pt idx="203">
                        <c:v>44339</c:v>
                      </c:pt>
                      <c:pt idx="204">
                        <c:v>44340</c:v>
                      </c:pt>
                      <c:pt idx="205">
                        <c:v>44341</c:v>
                      </c:pt>
                      <c:pt idx="206">
                        <c:v>44342</c:v>
                      </c:pt>
                      <c:pt idx="207">
                        <c:v>44343</c:v>
                      </c:pt>
                      <c:pt idx="208">
                        <c:v>44344</c:v>
                      </c:pt>
                      <c:pt idx="209">
                        <c:v>44345</c:v>
                      </c:pt>
                      <c:pt idx="210">
                        <c:v>44346</c:v>
                      </c:pt>
                      <c:pt idx="211">
                        <c:v>44347</c:v>
                      </c:pt>
                      <c:pt idx="212">
                        <c:v>44348</c:v>
                      </c:pt>
                      <c:pt idx="213">
                        <c:v>44349</c:v>
                      </c:pt>
                      <c:pt idx="214">
                        <c:v>44350</c:v>
                      </c:pt>
                      <c:pt idx="215">
                        <c:v>44351</c:v>
                      </c:pt>
                      <c:pt idx="216">
                        <c:v>44352</c:v>
                      </c:pt>
                      <c:pt idx="217">
                        <c:v>44353</c:v>
                      </c:pt>
                      <c:pt idx="218">
                        <c:v>44354</c:v>
                      </c:pt>
                      <c:pt idx="219">
                        <c:v>44355</c:v>
                      </c:pt>
                      <c:pt idx="220">
                        <c:v>44356</c:v>
                      </c:pt>
                      <c:pt idx="221">
                        <c:v>44357</c:v>
                      </c:pt>
                      <c:pt idx="222">
                        <c:v>44358</c:v>
                      </c:pt>
                      <c:pt idx="223">
                        <c:v>44359</c:v>
                      </c:pt>
                      <c:pt idx="224">
                        <c:v>44360</c:v>
                      </c:pt>
                      <c:pt idx="225">
                        <c:v>44361</c:v>
                      </c:pt>
                      <c:pt idx="226">
                        <c:v>44362</c:v>
                      </c:pt>
                      <c:pt idx="227">
                        <c:v>44363</c:v>
                      </c:pt>
                      <c:pt idx="228">
                        <c:v>44364</c:v>
                      </c:pt>
                      <c:pt idx="229">
                        <c:v>44365</c:v>
                      </c:pt>
                      <c:pt idx="230">
                        <c:v>44366</c:v>
                      </c:pt>
                      <c:pt idx="231">
                        <c:v>44367</c:v>
                      </c:pt>
                      <c:pt idx="232">
                        <c:v>44368</c:v>
                      </c:pt>
                      <c:pt idx="233">
                        <c:v>44369</c:v>
                      </c:pt>
                      <c:pt idx="234">
                        <c:v>44370</c:v>
                      </c:pt>
                      <c:pt idx="235">
                        <c:v>44371</c:v>
                      </c:pt>
                      <c:pt idx="236">
                        <c:v>44372</c:v>
                      </c:pt>
                      <c:pt idx="237">
                        <c:v>44373</c:v>
                      </c:pt>
                      <c:pt idx="238">
                        <c:v>44374</c:v>
                      </c:pt>
                      <c:pt idx="239">
                        <c:v>44375</c:v>
                      </c:pt>
                      <c:pt idx="240">
                        <c:v>44376</c:v>
                      </c:pt>
                      <c:pt idx="241">
                        <c:v>44377</c:v>
                      </c:pt>
                      <c:pt idx="242">
                        <c:v>44378</c:v>
                      </c:pt>
                      <c:pt idx="243">
                        <c:v>44379</c:v>
                      </c:pt>
                      <c:pt idx="244">
                        <c:v>44380</c:v>
                      </c:pt>
                      <c:pt idx="245">
                        <c:v>44381</c:v>
                      </c:pt>
                      <c:pt idx="246">
                        <c:v>44382</c:v>
                      </c:pt>
                      <c:pt idx="247">
                        <c:v>44383</c:v>
                      </c:pt>
                      <c:pt idx="248">
                        <c:v>44384</c:v>
                      </c:pt>
                      <c:pt idx="249">
                        <c:v>44385</c:v>
                      </c:pt>
                      <c:pt idx="250">
                        <c:v>44386</c:v>
                      </c:pt>
                      <c:pt idx="251">
                        <c:v>44387</c:v>
                      </c:pt>
                      <c:pt idx="252">
                        <c:v>44388</c:v>
                      </c:pt>
                      <c:pt idx="253">
                        <c:v>44389</c:v>
                      </c:pt>
                      <c:pt idx="254">
                        <c:v>44390</c:v>
                      </c:pt>
                      <c:pt idx="255">
                        <c:v>44391</c:v>
                      </c:pt>
                      <c:pt idx="256">
                        <c:v>44392</c:v>
                      </c:pt>
                      <c:pt idx="257">
                        <c:v>44393</c:v>
                      </c:pt>
                      <c:pt idx="258">
                        <c:v>44394</c:v>
                      </c:pt>
                      <c:pt idx="259">
                        <c:v>44395</c:v>
                      </c:pt>
                      <c:pt idx="260">
                        <c:v>44396</c:v>
                      </c:pt>
                      <c:pt idx="261">
                        <c:v>44397</c:v>
                      </c:pt>
                      <c:pt idx="262">
                        <c:v>44398</c:v>
                      </c:pt>
                      <c:pt idx="263">
                        <c:v>44399</c:v>
                      </c:pt>
                      <c:pt idx="264">
                        <c:v>44400</c:v>
                      </c:pt>
                      <c:pt idx="265">
                        <c:v>44401</c:v>
                      </c:pt>
                      <c:pt idx="266">
                        <c:v>44402</c:v>
                      </c:pt>
                      <c:pt idx="267">
                        <c:v>44403</c:v>
                      </c:pt>
                      <c:pt idx="268">
                        <c:v>44404</c:v>
                      </c:pt>
                      <c:pt idx="269">
                        <c:v>44405</c:v>
                      </c:pt>
                      <c:pt idx="270">
                        <c:v>44406</c:v>
                      </c:pt>
                      <c:pt idx="271">
                        <c:v>44407</c:v>
                      </c:pt>
                      <c:pt idx="272">
                        <c:v>44408</c:v>
                      </c:pt>
                      <c:pt idx="273">
                        <c:v>44409</c:v>
                      </c:pt>
                      <c:pt idx="274">
                        <c:v>44410</c:v>
                      </c:pt>
                      <c:pt idx="275">
                        <c:v>44411</c:v>
                      </c:pt>
                      <c:pt idx="276">
                        <c:v>44412</c:v>
                      </c:pt>
                      <c:pt idx="277">
                        <c:v>44413</c:v>
                      </c:pt>
                      <c:pt idx="278">
                        <c:v>44414</c:v>
                      </c:pt>
                      <c:pt idx="279">
                        <c:v>44415</c:v>
                      </c:pt>
                      <c:pt idx="280">
                        <c:v>44416</c:v>
                      </c:pt>
                      <c:pt idx="281">
                        <c:v>44417</c:v>
                      </c:pt>
                      <c:pt idx="282">
                        <c:v>44418</c:v>
                      </c:pt>
                      <c:pt idx="283">
                        <c:v>44419</c:v>
                      </c:pt>
                      <c:pt idx="284">
                        <c:v>44420</c:v>
                      </c:pt>
                      <c:pt idx="285">
                        <c:v>44421</c:v>
                      </c:pt>
                      <c:pt idx="286">
                        <c:v>44422</c:v>
                      </c:pt>
                      <c:pt idx="287">
                        <c:v>44423</c:v>
                      </c:pt>
                      <c:pt idx="288">
                        <c:v>44424</c:v>
                      </c:pt>
                      <c:pt idx="289">
                        <c:v>44425</c:v>
                      </c:pt>
                      <c:pt idx="290">
                        <c:v>44426</c:v>
                      </c:pt>
                      <c:pt idx="291">
                        <c:v>44427</c:v>
                      </c:pt>
                      <c:pt idx="292">
                        <c:v>44428</c:v>
                      </c:pt>
                      <c:pt idx="293">
                        <c:v>44429</c:v>
                      </c:pt>
                      <c:pt idx="294">
                        <c:v>44430</c:v>
                      </c:pt>
                      <c:pt idx="295">
                        <c:v>44431</c:v>
                      </c:pt>
                      <c:pt idx="296">
                        <c:v>44432</c:v>
                      </c:pt>
                      <c:pt idx="297">
                        <c:v>44433</c:v>
                      </c:pt>
                      <c:pt idx="298">
                        <c:v>44434</c:v>
                      </c:pt>
                      <c:pt idx="299">
                        <c:v>44435</c:v>
                      </c:pt>
                      <c:pt idx="300">
                        <c:v>44436</c:v>
                      </c:pt>
                      <c:pt idx="301">
                        <c:v>44437</c:v>
                      </c:pt>
                      <c:pt idx="302">
                        <c:v>44438</c:v>
                      </c:pt>
                      <c:pt idx="303">
                        <c:v>44439</c:v>
                      </c:pt>
                      <c:pt idx="304">
                        <c:v>44440</c:v>
                      </c:pt>
                      <c:pt idx="305">
                        <c:v>44441</c:v>
                      </c:pt>
                      <c:pt idx="306">
                        <c:v>44442</c:v>
                      </c:pt>
                      <c:pt idx="307">
                        <c:v>44443</c:v>
                      </c:pt>
                      <c:pt idx="308">
                        <c:v>44444</c:v>
                      </c:pt>
                      <c:pt idx="309">
                        <c:v>44445</c:v>
                      </c:pt>
                      <c:pt idx="310">
                        <c:v>44446</c:v>
                      </c:pt>
                    </c:numCache>
                  </c:numRef>
                </c:val>
                <c:smooth val="0"/>
                <c:extLst>
                  <c:ext xmlns:c16="http://schemas.microsoft.com/office/drawing/2014/chart" uri="{C3380CC4-5D6E-409C-BE32-E72D297353CC}">
                    <c16:uniqueId val="{00000001-C3B9-407D-A3EC-D3CEC8C6CB3D}"/>
                  </c:ext>
                </c:extLst>
              </c15:ser>
            </c15:filteredLineSeries>
          </c:ext>
        </c:extLst>
      </c:lineChart>
      <c:dateAx>
        <c:axId val="668745120"/>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744464"/>
        <c:crosses val="autoZero"/>
        <c:auto val="1"/>
        <c:lblOffset val="100"/>
        <c:baseTimeUnit val="days"/>
      </c:dateAx>
      <c:valAx>
        <c:axId val="66874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7451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Hervey!$A$7</c:f>
              <c:strCache>
                <c:ptCount val="1"/>
                <c:pt idx="0">
                  <c:v>Normalized</c:v>
                </c:pt>
              </c:strCache>
            </c:strRef>
          </c:tx>
          <c:spPr>
            <a:ln w="28575" cap="rnd">
              <a:solidFill>
                <a:schemeClr val="accent1"/>
              </a:solidFill>
              <a:round/>
            </a:ln>
            <a:effectLst/>
          </c:spPr>
          <c:marker>
            <c:symbol val="none"/>
          </c:marker>
          <c:cat>
            <c:numRef>
              <c:f>Hervey!$B$6:$VR$6</c:f>
              <c:numCache>
                <c:formatCode>m/d/yy</c:formatCode>
                <c:ptCount val="589"/>
                <c:pt idx="0">
                  <c:v>44136</c:v>
                </c:pt>
                <c:pt idx="1">
                  <c:v>44137</c:v>
                </c:pt>
                <c:pt idx="2">
                  <c:v>44138</c:v>
                </c:pt>
                <c:pt idx="3">
                  <c:v>44139</c:v>
                </c:pt>
                <c:pt idx="4">
                  <c:v>44140</c:v>
                </c:pt>
                <c:pt idx="5">
                  <c:v>44141</c:v>
                </c:pt>
                <c:pt idx="6">
                  <c:v>44142</c:v>
                </c:pt>
                <c:pt idx="7">
                  <c:v>44143</c:v>
                </c:pt>
                <c:pt idx="8">
                  <c:v>44144</c:v>
                </c:pt>
                <c:pt idx="9">
                  <c:v>44145</c:v>
                </c:pt>
                <c:pt idx="10">
                  <c:v>44146</c:v>
                </c:pt>
                <c:pt idx="11">
                  <c:v>44147</c:v>
                </c:pt>
                <c:pt idx="12">
                  <c:v>44148</c:v>
                </c:pt>
                <c:pt idx="13">
                  <c:v>44149</c:v>
                </c:pt>
                <c:pt idx="14">
                  <c:v>44150</c:v>
                </c:pt>
                <c:pt idx="15">
                  <c:v>44151</c:v>
                </c:pt>
                <c:pt idx="16">
                  <c:v>44152</c:v>
                </c:pt>
                <c:pt idx="17">
                  <c:v>44153</c:v>
                </c:pt>
                <c:pt idx="18">
                  <c:v>44154</c:v>
                </c:pt>
                <c:pt idx="19">
                  <c:v>44155</c:v>
                </c:pt>
                <c:pt idx="20">
                  <c:v>44156</c:v>
                </c:pt>
                <c:pt idx="21">
                  <c:v>44157</c:v>
                </c:pt>
                <c:pt idx="22">
                  <c:v>44158</c:v>
                </c:pt>
                <c:pt idx="23">
                  <c:v>44159</c:v>
                </c:pt>
                <c:pt idx="24">
                  <c:v>44160</c:v>
                </c:pt>
                <c:pt idx="25">
                  <c:v>44161</c:v>
                </c:pt>
                <c:pt idx="26">
                  <c:v>44162</c:v>
                </c:pt>
                <c:pt idx="27">
                  <c:v>44163</c:v>
                </c:pt>
                <c:pt idx="28">
                  <c:v>44164</c:v>
                </c:pt>
                <c:pt idx="29">
                  <c:v>44165</c:v>
                </c:pt>
                <c:pt idx="30">
                  <c:v>44166</c:v>
                </c:pt>
                <c:pt idx="31">
                  <c:v>44167</c:v>
                </c:pt>
                <c:pt idx="32">
                  <c:v>44168</c:v>
                </c:pt>
                <c:pt idx="33">
                  <c:v>44169</c:v>
                </c:pt>
                <c:pt idx="34">
                  <c:v>44170</c:v>
                </c:pt>
                <c:pt idx="35">
                  <c:v>44171</c:v>
                </c:pt>
                <c:pt idx="36">
                  <c:v>44172</c:v>
                </c:pt>
                <c:pt idx="37">
                  <c:v>44173</c:v>
                </c:pt>
                <c:pt idx="38">
                  <c:v>44174</c:v>
                </c:pt>
                <c:pt idx="39">
                  <c:v>44175</c:v>
                </c:pt>
                <c:pt idx="40">
                  <c:v>44176</c:v>
                </c:pt>
                <c:pt idx="41">
                  <c:v>44177</c:v>
                </c:pt>
                <c:pt idx="42">
                  <c:v>44178</c:v>
                </c:pt>
                <c:pt idx="43">
                  <c:v>44179</c:v>
                </c:pt>
                <c:pt idx="44">
                  <c:v>44180</c:v>
                </c:pt>
                <c:pt idx="45">
                  <c:v>44181</c:v>
                </c:pt>
                <c:pt idx="46">
                  <c:v>44182</c:v>
                </c:pt>
                <c:pt idx="47">
                  <c:v>44183</c:v>
                </c:pt>
                <c:pt idx="48">
                  <c:v>44184</c:v>
                </c:pt>
                <c:pt idx="49">
                  <c:v>44185</c:v>
                </c:pt>
                <c:pt idx="50">
                  <c:v>44186</c:v>
                </c:pt>
                <c:pt idx="51">
                  <c:v>44187</c:v>
                </c:pt>
                <c:pt idx="52">
                  <c:v>44188</c:v>
                </c:pt>
                <c:pt idx="53">
                  <c:v>44189</c:v>
                </c:pt>
                <c:pt idx="54">
                  <c:v>44190</c:v>
                </c:pt>
                <c:pt idx="55">
                  <c:v>44191</c:v>
                </c:pt>
                <c:pt idx="56">
                  <c:v>44192</c:v>
                </c:pt>
                <c:pt idx="57">
                  <c:v>44193</c:v>
                </c:pt>
                <c:pt idx="58">
                  <c:v>44194</c:v>
                </c:pt>
                <c:pt idx="59">
                  <c:v>44195</c:v>
                </c:pt>
                <c:pt idx="60">
                  <c:v>44196</c:v>
                </c:pt>
                <c:pt idx="61">
                  <c:v>44197</c:v>
                </c:pt>
                <c:pt idx="62">
                  <c:v>44198</c:v>
                </c:pt>
                <c:pt idx="63">
                  <c:v>44199</c:v>
                </c:pt>
                <c:pt idx="64">
                  <c:v>44200</c:v>
                </c:pt>
                <c:pt idx="65">
                  <c:v>44201</c:v>
                </c:pt>
                <c:pt idx="66">
                  <c:v>44202</c:v>
                </c:pt>
                <c:pt idx="67">
                  <c:v>44203</c:v>
                </c:pt>
                <c:pt idx="68">
                  <c:v>44204</c:v>
                </c:pt>
                <c:pt idx="69">
                  <c:v>44205</c:v>
                </c:pt>
                <c:pt idx="70">
                  <c:v>44206</c:v>
                </c:pt>
                <c:pt idx="71">
                  <c:v>44207</c:v>
                </c:pt>
                <c:pt idx="72">
                  <c:v>44208</c:v>
                </c:pt>
                <c:pt idx="73">
                  <c:v>44209</c:v>
                </c:pt>
                <c:pt idx="74">
                  <c:v>44210</c:v>
                </c:pt>
                <c:pt idx="75">
                  <c:v>44211</c:v>
                </c:pt>
                <c:pt idx="76">
                  <c:v>44212</c:v>
                </c:pt>
                <c:pt idx="77">
                  <c:v>44213</c:v>
                </c:pt>
                <c:pt idx="78">
                  <c:v>44214</c:v>
                </c:pt>
                <c:pt idx="79">
                  <c:v>44215</c:v>
                </c:pt>
                <c:pt idx="80">
                  <c:v>44216</c:v>
                </c:pt>
                <c:pt idx="81">
                  <c:v>44217</c:v>
                </c:pt>
                <c:pt idx="82">
                  <c:v>44218</c:v>
                </c:pt>
                <c:pt idx="83">
                  <c:v>44219</c:v>
                </c:pt>
                <c:pt idx="84">
                  <c:v>44220</c:v>
                </c:pt>
                <c:pt idx="85">
                  <c:v>44221</c:v>
                </c:pt>
                <c:pt idx="86">
                  <c:v>44222</c:v>
                </c:pt>
                <c:pt idx="87">
                  <c:v>44223</c:v>
                </c:pt>
                <c:pt idx="88">
                  <c:v>44224</c:v>
                </c:pt>
                <c:pt idx="89">
                  <c:v>44225</c:v>
                </c:pt>
                <c:pt idx="90">
                  <c:v>44226</c:v>
                </c:pt>
                <c:pt idx="91">
                  <c:v>44227</c:v>
                </c:pt>
                <c:pt idx="92">
                  <c:v>44228</c:v>
                </c:pt>
                <c:pt idx="93">
                  <c:v>44229</c:v>
                </c:pt>
                <c:pt idx="94">
                  <c:v>44230</c:v>
                </c:pt>
                <c:pt idx="95">
                  <c:v>44231</c:v>
                </c:pt>
                <c:pt idx="96">
                  <c:v>44232</c:v>
                </c:pt>
                <c:pt idx="97">
                  <c:v>44233</c:v>
                </c:pt>
                <c:pt idx="98">
                  <c:v>44234</c:v>
                </c:pt>
                <c:pt idx="99">
                  <c:v>44235</c:v>
                </c:pt>
                <c:pt idx="100">
                  <c:v>44236</c:v>
                </c:pt>
                <c:pt idx="101">
                  <c:v>44237</c:v>
                </c:pt>
                <c:pt idx="102">
                  <c:v>44238</c:v>
                </c:pt>
                <c:pt idx="103">
                  <c:v>44239</c:v>
                </c:pt>
                <c:pt idx="104">
                  <c:v>44240</c:v>
                </c:pt>
                <c:pt idx="105">
                  <c:v>44241</c:v>
                </c:pt>
                <c:pt idx="106">
                  <c:v>44242</c:v>
                </c:pt>
                <c:pt idx="107">
                  <c:v>44243</c:v>
                </c:pt>
                <c:pt idx="108">
                  <c:v>44244</c:v>
                </c:pt>
                <c:pt idx="109">
                  <c:v>44245</c:v>
                </c:pt>
                <c:pt idx="110">
                  <c:v>44246</c:v>
                </c:pt>
                <c:pt idx="111">
                  <c:v>44247</c:v>
                </c:pt>
                <c:pt idx="112">
                  <c:v>44248</c:v>
                </c:pt>
                <c:pt idx="113">
                  <c:v>44249</c:v>
                </c:pt>
                <c:pt idx="114">
                  <c:v>44250</c:v>
                </c:pt>
                <c:pt idx="115">
                  <c:v>44251</c:v>
                </c:pt>
                <c:pt idx="116">
                  <c:v>44252</c:v>
                </c:pt>
                <c:pt idx="117">
                  <c:v>44253</c:v>
                </c:pt>
                <c:pt idx="118">
                  <c:v>44254</c:v>
                </c:pt>
                <c:pt idx="119">
                  <c:v>44255</c:v>
                </c:pt>
                <c:pt idx="120">
                  <c:v>44256</c:v>
                </c:pt>
                <c:pt idx="121">
                  <c:v>44257</c:v>
                </c:pt>
                <c:pt idx="122">
                  <c:v>44258</c:v>
                </c:pt>
                <c:pt idx="123">
                  <c:v>44259</c:v>
                </c:pt>
                <c:pt idx="124">
                  <c:v>44260</c:v>
                </c:pt>
                <c:pt idx="125">
                  <c:v>44261</c:v>
                </c:pt>
                <c:pt idx="126">
                  <c:v>44262</c:v>
                </c:pt>
                <c:pt idx="127">
                  <c:v>44263</c:v>
                </c:pt>
                <c:pt idx="128">
                  <c:v>44264</c:v>
                </c:pt>
                <c:pt idx="129">
                  <c:v>44265</c:v>
                </c:pt>
                <c:pt idx="130">
                  <c:v>44266</c:v>
                </c:pt>
                <c:pt idx="131">
                  <c:v>44267</c:v>
                </c:pt>
                <c:pt idx="132">
                  <c:v>44268</c:v>
                </c:pt>
                <c:pt idx="133">
                  <c:v>44269</c:v>
                </c:pt>
                <c:pt idx="134">
                  <c:v>44270</c:v>
                </c:pt>
                <c:pt idx="135">
                  <c:v>44271</c:v>
                </c:pt>
                <c:pt idx="136">
                  <c:v>44272</c:v>
                </c:pt>
                <c:pt idx="137">
                  <c:v>44273</c:v>
                </c:pt>
                <c:pt idx="138">
                  <c:v>44274</c:v>
                </c:pt>
                <c:pt idx="139">
                  <c:v>44275</c:v>
                </c:pt>
                <c:pt idx="140">
                  <c:v>44276</c:v>
                </c:pt>
                <c:pt idx="141">
                  <c:v>44277</c:v>
                </c:pt>
                <c:pt idx="142">
                  <c:v>44278</c:v>
                </c:pt>
                <c:pt idx="143">
                  <c:v>44279</c:v>
                </c:pt>
                <c:pt idx="144">
                  <c:v>44280</c:v>
                </c:pt>
                <c:pt idx="145">
                  <c:v>44281</c:v>
                </c:pt>
                <c:pt idx="146">
                  <c:v>44282</c:v>
                </c:pt>
                <c:pt idx="147">
                  <c:v>44283</c:v>
                </c:pt>
                <c:pt idx="148">
                  <c:v>44284</c:v>
                </c:pt>
                <c:pt idx="149">
                  <c:v>44285</c:v>
                </c:pt>
                <c:pt idx="150">
                  <c:v>44286</c:v>
                </c:pt>
                <c:pt idx="151">
                  <c:v>44287</c:v>
                </c:pt>
                <c:pt idx="152">
                  <c:v>44288</c:v>
                </c:pt>
                <c:pt idx="153">
                  <c:v>44289</c:v>
                </c:pt>
                <c:pt idx="154">
                  <c:v>44290</c:v>
                </c:pt>
                <c:pt idx="155">
                  <c:v>44291</c:v>
                </c:pt>
                <c:pt idx="156">
                  <c:v>44292</c:v>
                </c:pt>
                <c:pt idx="157">
                  <c:v>44293</c:v>
                </c:pt>
                <c:pt idx="158">
                  <c:v>44294</c:v>
                </c:pt>
                <c:pt idx="159">
                  <c:v>44295</c:v>
                </c:pt>
                <c:pt idx="160">
                  <c:v>44296</c:v>
                </c:pt>
                <c:pt idx="161">
                  <c:v>44297</c:v>
                </c:pt>
                <c:pt idx="162">
                  <c:v>44298</c:v>
                </c:pt>
                <c:pt idx="163">
                  <c:v>44299</c:v>
                </c:pt>
                <c:pt idx="164">
                  <c:v>44300</c:v>
                </c:pt>
                <c:pt idx="165">
                  <c:v>44301</c:v>
                </c:pt>
                <c:pt idx="166">
                  <c:v>44302</c:v>
                </c:pt>
                <c:pt idx="167">
                  <c:v>44303</c:v>
                </c:pt>
                <c:pt idx="168">
                  <c:v>44304</c:v>
                </c:pt>
                <c:pt idx="169">
                  <c:v>44305</c:v>
                </c:pt>
                <c:pt idx="170">
                  <c:v>44306</c:v>
                </c:pt>
                <c:pt idx="171">
                  <c:v>44307</c:v>
                </c:pt>
                <c:pt idx="172">
                  <c:v>44308</c:v>
                </c:pt>
                <c:pt idx="173">
                  <c:v>44309</c:v>
                </c:pt>
                <c:pt idx="174">
                  <c:v>44310</c:v>
                </c:pt>
                <c:pt idx="175">
                  <c:v>44311</c:v>
                </c:pt>
                <c:pt idx="176">
                  <c:v>44312</c:v>
                </c:pt>
                <c:pt idx="177">
                  <c:v>44313</c:v>
                </c:pt>
                <c:pt idx="178">
                  <c:v>44314</c:v>
                </c:pt>
                <c:pt idx="179">
                  <c:v>44315</c:v>
                </c:pt>
                <c:pt idx="180">
                  <c:v>44316</c:v>
                </c:pt>
                <c:pt idx="181">
                  <c:v>44317</c:v>
                </c:pt>
                <c:pt idx="182">
                  <c:v>44318</c:v>
                </c:pt>
                <c:pt idx="183">
                  <c:v>44319</c:v>
                </c:pt>
                <c:pt idx="184">
                  <c:v>44320</c:v>
                </c:pt>
                <c:pt idx="185">
                  <c:v>44321</c:v>
                </c:pt>
                <c:pt idx="186">
                  <c:v>44322</c:v>
                </c:pt>
                <c:pt idx="187">
                  <c:v>44323</c:v>
                </c:pt>
                <c:pt idx="188">
                  <c:v>44324</c:v>
                </c:pt>
                <c:pt idx="189">
                  <c:v>44325</c:v>
                </c:pt>
                <c:pt idx="190">
                  <c:v>44326</c:v>
                </c:pt>
                <c:pt idx="191">
                  <c:v>44327</c:v>
                </c:pt>
                <c:pt idx="192">
                  <c:v>44328</c:v>
                </c:pt>
                <c:pt idx="193">
                  <c:v>44329</c:v>
                </c:pt>
                <c:pt idx="194">
                  <c:v>44330</c:v>
                </c:pt>
                <c:pt idx="195">
                  <c:v>44331</c:v>
                </c:pt>
                <c:pt idx="196">
                  <c:v>44332</c:v>
                </c:pt>
                <c:pt idx="197">
                  <c:v>44333</c:v>
                </c:pt>
                <c:pt idx="198">
                  <c:v>44334</c:v>
                </c:pt>
                <c:pt idx="199">
                  <c:v>44335</c:v>
                </c:pt>
                <c:pt idx="200">
                  <c:v>44336</c:v>
                </c:pt>
                <c:pt idx="201">
                  <c:v>44337</c:v>
                </c:pt>
                <c:pt idx="202">
                  <c:v>44338</c:v>
                </c:pt>
                <c:pt idx="203">
                  <c:v>44339</c:v>
                </c:pt>
                <c:pt idx="204">
                  <c:v>44340</c:v>
                </c:pt>
                <c:pt idx="205">
                  <c:v>44341</c:v>
                </c:pt>
                <c:pt idx="206">
                  <c:v>44342</c:v>
                </c:pt>
                <c:pt idx="207">
                  <c:v>44343</c:v>
                </c:pt>
                <c:pt idx="208">
                  <c:v>44344</c:v>
                </c:pt>
                <c:pt idx="209">
                  <c:v>44345</c:v>
                </c:pt>
                <c:pt idx="210">
                  <c:v>44346</c:v>
                </c:pt>
                <c:pt idx="211">
                  <c:v>44347</c:v>
                </c:pt>
                <c:pt idx="212">
                  <c:v>44348</c:v>
                </c:pt>
                <c:pt idx="213">
                  <c:v>44349</c:v>
                </c:pt>
                <c:pt idx="214">
                  <c:v>44350</c:v>
                </c:pt>
                <c:pt idx="215">
                  <c:v>44351</c:v>
                </c:pt>
                <c:pt idx="216">
                  <c:v>44352</c:v>
                </c:pt>
                <c:pt idx="217">
                  <c:v>44353</c:v>
                </c:pt>
                <c:pt idx="218">
                  <c:v>44354</c:v>
                </c:pt>
                <c:pt idx="219">
                  <c:v>44355</c:v>
                </c:pt>
                <c:pt idx="220">
                  <c:v>44356</c:v>
                </c:pt>
                <c:pt idx="221">
                  <c:v>44357</c:v>
                </c:pt>
                <c:pt idx="222">
                  <c:v>44358</c:v>
                </c:pt>
                <c:pt idx="223">
                  <c:v>44359</c:v>
                </c:pt>
                <c:pt idx="224">
                  <c:v>44360</c:v>
                </c:pt>
                <c:pt idx="225">
                  <c:v>44361</c:v>
                </c:pt>
                <c:pt idx="226">
                  <c:v>44362</c:v>
                </c:pt>
                <c:pt idx="227">
                  <c:v>44363</c:v>
                </c:pt>
                <c:pt idx="228">
                  <c:v>44364</c:v>
                </c:pt>
                <c:pt idx="229">
                  <c:v>44365</c:v>
                </c:pt>
                <c:pt idx="230">
                  <c:v>44366</c:v>
                </c:pt>
                <c:pt idx="231">
                  <c:v>44367</c:v>
                </c:pt>
                <c:pt idx="232">
                  <c:v>44368</c:v>
                </c:pt>
                <c:pt idx="233">
                  <c:v>44369</c:v>
                </c:pt>
                <c:pt idx="234">
                  <c:v>44370</c:v>
                </c:pt>
                <c:pt idx="235">
                  <c:v>44371</c:v>
                </c:pt>
                <c:pt idx="236">
                  <c:v>44372</c:v>
                </c:pt>
                <c:pt idx="237">
                  <c:v>44373</c:v>
                </c:pt>
                <c:pt idx="238">
                  <c:v>44374</c:v>
                </c:pt>
                <c:pt idx="239">
                  <c:v>44375</c:v>
                </c:pt>
                <c:pt idx="240">
                  <c:v>44376</c:v>
                </c:pt>
                <c:pt idx="241">
                  <c:v>44377</c:v>
                </c:pt>
                <c:pt idx="242">
                  <c:v>44378</c:v>
                </c:pt>
                <c:pt idx="243">
                  <c:v>44379</c:v>
                </c:pt>
                <c:pt idx="244">
                  <c:v>44380</c:v>
                </c:pt>
                <c:pt idx="245">
                  <c:v>44381</c:v>
                </c:pt>
                <c:pt idx="246">
                  <c:v>44382</c:v>
                </c:pt>
                <c:pt idx="247">
                  <c:v>44383</c:v>
                </c:pt>
                <c:pt idx="248">
                  <c:v>44384</c:v>
                </c:pt>
                <c:pt idx="249">
                  <c:v>44385</c:v>
                </c:pt>
                <c:pt idx="250">
                  <c:v>44386</c:v>
                </c:pt>
                <c:pt idx="251">
                  <c:v>44387</c:v>
                </c:pt>
                <c:pt idx="252">
                  <c:v>44388</c:v>
                </c:pt>
                <c:pt idx="253">
                  <c:v>44389</c:v>
                </c:pt>
                <c:pt idx="254">
                  <c:v>44390</c:v>
                </c:pt>
                <c:pt idx="255">
                  <c:v>44391</c:v>
                </c:pt>
                <c:pt idx="256">
                  <c:v>44392</c:v>
                </c:pt>
                <c:pt idx="257">
                  <c:v>44393</c:v>
                </c:pt>
                <c:pt idx="258">
                  <c:v>44394</c:v>
                </c:pt>
                <c:pt idx="259">
                  <c:v>44395</c:v>
                </c:pt>
                <c:pt idx="260">
                  <c:v>44396</c:v>
                </c:pt>
                <c:pt idx="261">
                  <c:v>44397</c:v>
                </c:pt>
                <c:pt idx="262">
                  <c:v>44398</c:v>
                </c:pt>
                <c:pt idx="263">
                  <c:v>44399</c:v>
                </c:pt>
                <c:pt idx="264">
                  <c:v>44400</c:v>
                </c:pt>
                <c:pt idx="265">
                  <c:v>44401</c:v>
                </c:pt>
                <c:pt idx="266">
                  <c:v>44402</c:v>
                </c:pt>
                <c:pt idx="267">
                  <c:v>44403</c:v>
                </c:pt>
                <c:pt idx="268">
                  <c:v>44404</c:v>
                </c:pt>
                <c:pt idx="269">
                  <c:v>44405</c:v>
                </c:pt>
                <c:pt idx="270">
                  <c:v>44406</c:v>
                </c:pt>
                <c:pt idx="271">
                  <c:v>44407</c:v>
                </c:pt>
                <c:pt idx="272">
                  <c:v>44408</c:v>
                </c:pt>
                <c:pt idx="273">
                  <c:v>44409</c:v>
                </c:pt>
                <c:pt idx="274">
                  <c:v>44410</c:v>
                </c:pt>
                <c:pt idx="275">
                  <c:v>44411</c:v>
                </c:pt>
                <c:pt idx="276">
                  <c:v>44412</c:v>
                </c:pt>
                <c:pt idx="277">
                  <c:v>44413</c:v>
                </c:pt>
                <c:pt idx="278">
                  <c:v>44414</c:v>
                </c:pt>
                <c:pt idx="279">
                  <c:v>44415</c:v>
                </c:pt>
                <c:pt idx="280">
                  <c:v>44416</c:v>
                </c:pt>
                <c:pt idx="281">
                  <c:v>44417</c:v>
                </c:pt>
                <c:pt idx="282">
                  <c:v>44418</c:v>
                </c:pt>
                <c:pt idx="283">
                  <c:v>44419</c:v>
                </c:pt>
                <c:pt idx="284">
                  <c:v>44420</c:v>
                </c:pt>
                <c:pt idx="285">
                  <c:v>44421</c:v>
                </c:pt>
                <c:pt idx="286">
                  <c:v>44422</c:v>
                </c:pt>
                <c:pt idx="287">
                  <c:v>44423</c:v>
                </c:pt>
                <c:pt idx="288">
                  <c:v>44424</c:v>
                </c:pt>
                <c:pt idx="289">
                  <c:v>44425</c:v>
                </c:pt>
                <c:pt idx="290">
                  <c:v>44426</c:v>
                </c:pt>
                <c:pt idx="291">
                  <c:v>44427</c:v>
                </c:pt>
                <c:pt idx="292">
                  <c:v>44428</c:v>
                </c:pt>
                <c:pt idx="293">
                  <c:v>44429</c:v>
                </c:pt>
                <c:pt idx="294">
                  <c:v>44430</c:v>
                </c:pt>
                <c:pt idx="295">
                  <c:v>44431</c:v>
                </c:pt>
                <c:pt idx="296">
                  <c:v>44432</c:v>
                </c:pt>
                <c:pt idx="297">
                  <c:v>44433</c:v>
                </c:pt>
                <c:pt idx="298">
                  <c:v>44434</c:v>
                </c:pt>
                <c:pt idx="299">
                  <c:v>44435</c:v>
                </c:pt>
                <c:pt idx="300">
                  <c:v>44436</c:v>
                </c:pt>
                <c:pt idx="301">
                  <c:v>44437</c:v>
                </c:pt>
                <c:pt idx="302">
                  <c:v>44438</c:v>
                </c:pt>
                <c:pt idx="303">
                  <c:v>44439</c:v>
                </c:pt>
                <c:pt idx="304">
                  <c:v>44440</c:v>
                </c:pt>
                <c:pt idx="305">
                  <c:v>44441</c:v>
                </c:pt>
                <c:pt idx="306">
                  <c:v>44442</c:v>
                </c:pt>
                <c:pt idx="307">
                  <c:v>44443</c:v>
                </c:pt>
                <c:pt idx="308">
                  <c:v>44444</c:v>
                </c:pt>
                <c:pt idx="309">
                  <c:v>44445</c:v>
                </c:pt>
                <c:pt idx="310">
                  <c:v>44446</c:v>
                </c:pt>
                <c:pt idx="311">
                  <c:v>44447</c:v>
                </c:pt>
                <c:pt idx="312">
                  <c:v>44448</c:v>
                </c:pt>
                <c:pt idx="313">
                  <c:v>44449</c:v>
                </c:pt>
                <c:pt idx="314">
                  <c:v>44450</c:v>
                </c:pt>
                <c:pt idx="315">
                  <c:v>44451</c:v>
                </c:pt>
                <c:pt idx="316">
                  <c:v>44452</c:v>
                </c:pt>
                <c:pt idx="317">
                  <c:v>44453</c:v>
                </c:pt>
                <c:pt idx="318">
                  <c:v>44454</c:v>
                </c:pt>
                <c:pt idx="319">
                  <c:v>44455</c:v>
                </c:pt>
                <c:pt idx="320">
                  <c:v>44456</c:v>
                </c:pt>
                <c:pt idx="321">
                  <c:v>44457</c:v>
                </c:pt>
                <c:pt idx="322">
                  <c:v>44458</c:v>
                </c:pt>
                <c:pt idx="323">
                  <c:v>44459</c:v>
                </c:pt>
                <c:pt idx="324">
                  <c:v>44460</c:v>
                </c:pt>
                <c:pt idx="325">
                  <c:v>44461</c:v>
                </c:pt>
                <c:pt idx="326">
                  <c:v>44462</c:v>
                </c:pt>
                <c:pt idx="327">
                  <c:v>44463</c:v>
                </c:pt>
                <c:pt idx="328">
                  <c:v>44464</c:v>
                </c:pt>
                <c:pt idx="329">
                  <c:v>44465</c:v>
                </c:pt>
                <c:pt idx="330">
                  <c:v>44466</c:v>
                </c:pt>
                <c:pt idx="331">
                  <c:v>44467</c:v>
                </c:pt>
                <c:pt idx="332">
                  <c:v>44468</c:v>
                </c:pt>
                <c:pt idx="333">
                  <c:v>44469</c:v>
                </c:pt>
                <c:pt idx="334">
                  <c:v>44470</c:v>
                </c:pt>
                <c:pt idx="335">
                  <c:v>44471</c:v>
                </c:pt>
                <c:pt idx="336">
                  <c:v>44472</c:v>
                </c:pt>
                <c:pt idx="337">
                  <c:v>44473</c:v>
                </c:pt>
                <c:pt idx="338">
                  <c:v>44474</c:v>
                </c:pt>
                <c:pt idx="339">
                  <c:v>44475</c:v>
                </c:pt>
                <c:pt idx="340">
                  <c:v>44476</c:v>
                </c:pt>
                <c:pt idx="341">
                  <c:v>44477</c:v>
                </c:pt>
                <c:pt idx="342">
                  <c:v>44478</c:v>
                </c:pt>
                <c:pt idx="343">
                  <c:v>44479</c:v>
                </c:pt>
                <c:pt idx="344">
                  <c:v>44480</c:v>
                </c:pt>
                <c:pt idx="345">
                  <c:v>44481</c:v>
                </c:pt>
                <c:pt idx="346">
                  <c:v>44482</c:v>
                </c:pt>
                <c:pt idx="347">
                  <c:v>44483</c:v>
                </c:pt>
                <c:pt idx="348">
                  <c:v>44484</c:v>
                </c:pt>
                <c:pt idx="349">
                  <c:v>44485</c:v>
                </c:pt>
                <c:pt idx="350">
                  <c:v>44486</c:v>
                </c:pt>
                <c:pt idx="351">
                  <c:v>44487</c:v>
                </c:pt>
                <c:pt idx="352">
                  <c:v>44488</c:v>
                </c:pt>
                <c:pt idx="353">
                  <c:v>44489</c:v>
                </c:pt>
                <c:pt idx="354">
                  <c:v>44490</c:v>
                </c:pt>
                <c:pt idx="355">
                  <c:v>44491</c:v>
                </c:pt>
                <c:pt idx="356">
                  <c:v>44492</c:v>
                </c:pt>
                <c:pt idx="357">
                  <c:v>44493</c:v>
                </c:pt>
                <c:pt idx="358">
                  <c:v>44494</c:v>
                </c:pt>
                <c:pt idx="359">
                  <c:v>44495</c:v>
                </c:pt>
                <c:pt idx="360">
                  <c:v>44496</c:v>
                </c:pt>
                <c:pt idx="361">
                  <c:v>44497</c:v>
                </c:pt>
                <c:pt idx="362">
                  <c:v>44498</c:v>
                </c:pt>
                <c:pt idx="363">
                  <c:v>44499</c:v>
                </c:pt>
                <c:pt idx="364">
                  <c:v>44500</c:v>
                </c:pt>
                <c:pt idx="365">
                  <c:v>44501</c:v>
                </c:pt>
                <c:pt idx="366">
                  <c:v>44502</c:v>
                </c:pt>
                <c:pt idx="367">
                  <c:v>44503</c:v>
                </c:pt>
                <c:pt idx="368">
                  <c:v>44504</c:v>
                </c:pt>
                <c:pt idx="369">
                  <c:v>44505</c:v>
                </c:pt>
                <c:pt idx="370">
                  <c:v>44506</c:v>
                </c:pt>
                <c:pt idx="371">
                  <c:v>44507</c:v>
                </c:pt>
                <c:pt idx="372">
                  <c:v>44508</c:v>
                </c:pt>
                <c:pt idx="373">
                  <c:v>44509</c:v>
                </c:pt>
                <c:pt idx="374">
                  <c:v>44510</c:v>
                </c:pt>
                <c:pt idx="375">
                  <c:v>44511</c:v>
                </c:pt>
                <c:pt idx="376">
                  <c:v>44512</c:v>
                </c:pt>
                <c:pt idx="377">
                  <c:v>44513</c:v>
                </c:pt>
                <c:pt idx="378">
                  <c:v>44514</c:v>
                </c:pt>
                <c:pt idx="379">
                  <c:v>44515</c:v>
                </c:pt>
                <c:pt idx="380">
                  <c:v>44516</c:v>
                </c:pt>
                <c:pt idx="381">
                  <c:v>44517</c:v>
                </c:pt>
                <c:pt idx="382">
                  <c:v>44518</c:v>
                </c:pt>
                <c:pt idx="383">
                  <c:v>44519</c:v>
                </c:pt>
                <c:pt idx="384">
                  <c:v>44520</c:v>
                </c:pt>
                <c:pt idx="385">
                  <c:v>44521</c:v>
                </c:pt>
                <c:pt idx="386">
                  <c:v>44522</c:v>
                </c:pt>
                <c:pt idx="387">
                  <c:v>44523</c:v>
                </c:pt>
                <c:pt idx="388">
                  <c:v>44524</c:v>
                </c:pt>
                <c:pt idx="389">
                  <c:v>44525</c:v>
                </c:pt>
                <c:pt idx="390">
                  <c:v>44526</c:v>
                </c:pt>
                <c:pt idx="391">
                  <c:v>44527</c:v>
                </c:pt>
                <c:pt idx="392">
                  <c:v>44528</c:v>
                </c:pt>
                <c:pt idx="393">
                  <c:v>44529</c:v>
                </c:pt>
                <c:pt idx="394">
                  <c:v>44530</c:v>
                </c:pt>
                <c:pt idx="395">
                  <c:v>44531</c:v>
                </c:pt>
                <c:pt idx="396">
                  <c:v>44532</c:v>
                </c:pt>
                <c:pt idx="397">
                  <c:v>44533</c:v>
                </c:pt>
                <c:pt idx="398">
                  <c:v>44534</c:v>
                </c:pt>
                <c:pt idx="399">
                  <c:v>44535</c:v>
                </c:pt>
                <c:pt idx="400">
                  <c:v>44536</c:v>
                </c:pt>
                <c:pt idx="401">
                  <c:v>44537</c:v>
                </c:pt>
                <c:pt idx="402">
                  <c:v>44538</c:v>
                </c:pt>
                <c:pt idx="403">
                  <c:v>44539</c:v>
                </c:pt>
                <c:pt idx="404">
                  <c:v>44540</c:v>
                </c:pt>
                <c:pt idx="405">
                  <c:v>44541</c:v>
                </c:pt>
                <c:pt idx="406">
                  <c:v>44542</c:v>
                </c:pt>
                <c:pt idx="407">
                  <c:v>44543</c:v>
                </c:pt>
                <c:pt idx="408">
                  <c:v>44544</c:v>
                </c:pt>
                <c:pt idx="409">
                  <c:v>44545</c:v>
                </c:pt>
                <c:pt idx="410">
                  <c:v>44546</c:v>
                </c:pt>
                <c:pt idx="411">
                  <c:v>44547</c:v>
                </c:pt>
                <c:pt idx="412">
                  <c:v>44548</c:v>
                </c:pt>
                <c:pt idx="413">
                  <c:v>44549</c:v>
                </c:pt>
                <c:pt idx="414">
                  <c:v>44550</c:v>
                </c:pt>
                <c:pt idx="415">
                  <c:v>44551</c:v>
                </c:pt>
                <c:pt idx="416">
                  <c:v>44552</c:v>
                </c:pt>
                <c:pt idx="417">
                  <c:v>44553</c:v>
                </c:pt>
                <c:pt idx="418">
                  <c:v>44554</c:v>
                </c:pt>
                <c:pt idx="419">
                  <c:v>44555</c:v>
                </c:pt>
                <c:pt idx="420">
                  <c:v>44556</c:v>
                </c:pt>
                <c:pt idx="421">
                  <c:v>44557</c:v>
                </c:pt>
                <c:pt idx="422">
                  <c:v>44558</c:v>
                </c:pt>
                <c:pt idx="423">
                  <c:v>44559</c:v>
                </c:pt>
                <c:pt idx="424">
                  <c:v>44560</c:v>
                </c:pt>
                <c:pt idx="425">
                  <c:v>44561</c:v>
                </c:pt>
                <c:pt idx="426">
                  <c:v>44562</c:v>
                </c:pt>
                <c:pt idx="427">
                  <c:v>44563</c:v>
                </c:pt>
                <c:pt idx="428">
                  <c:v>44564</c:v>
                </c:pt>
                <c:pt idx="429">
                  <c:v>44565</c:v>
                </c:pt>
                <c:pt idx="430">
                  <c:v>44566</c:v>
                </c:pt>
                <c:pt idx="431">
                  <c:v>44567</c:v>
                </c:pt>
                <c:pt idx="432">
                  <c:v>44568</c:v>
                </c:pt>
                <c:pt idx="433">
                  <c:v>44569</c:v>
                </c:pt>
                <c:pt idx="434">
                  <c:v>44570</c:v>
                </c:pt>
                <c:pt idx="435">
                  <c:v>44571</c:v>
                </c:pt>
                <c:pt idx="436">
                  <c:v>44572</c:v>
                </c:pt>
                <c:pt idx="437">
                  <c:v>44573</c:v>
                </c:pt>
                <c:pt idx="438">
                  <c:v>44574</c:v>
                </c:pt>
                <c:pt idx="439">
                  <c:v>44575</c:v>
                </c:pt>
                <c:pt idx="440">
                  <c:v>44576</c:v>
                </c:pt>
                <c:pt idx="441">
                  <c:v>44577</c:v>
                </c:pt>
                <c:pt idx="442">
                  <c:v>44578</c:v>
                </c:pt>
                <c:pt idx="443">
                  <c:v>44579</c:v>
                </c:pt>
                <c:pt idx="444">
                  <c:v>44580</c:v>
                </c:pt>
                <c:pt idx="445">
                  <c:v>44581</c:v>
                </c:pt>
                <c:pt idx="446">
                  <c:v>44582</c:v>
                </c:pt>
                <c:pt idx="447">
                  <c:v>44583</c:v>
                </c:pt>
                <c:pt idx="448">
                  <c:v>44584</c:v>
                </c:pt>
                <c:pt idx="449">
                  <c:v>44585</c:v>
                </c:pt>
                <c:pt idx="450">
                  <c:v>44586</c:v>
                </c:pt>
                <c:pt idx="451">
                  <c:v>44587</c:v>
                </c:pt>
                <c:pt idx="452">
                  <c:v>44588</c:v>
                </c:pt>
                <c:pt idx="453">
                  <c:v>44589</c:v>
                </c:pt>
                <c:pt idx="454">
                  <c:v>44590</c:v>
                </c:pt>
                <c:pt idx="455">
                  <c:v>44591</c:v>
                </c:pt>
                <c:pt idx="456">
                  <c:v>44592</c:v>
                </c:pt>
                <c:pt idx="457">
                  <c:v>44593</c:v>
                </c:pt>
                <c:pt idx="458">
                  <c:v>44594</c:v>
                </c:pt>
                <c:pt idx="459">
                  <c:v>44595</c:v>
                </c:pt>
                <c:pt idx="460">
                  <c:v>44596</c:v>
                </c:pt>
                <c:pt idx="461">
                  <c:v>44597</c:v>
                </c:pt>
                <c:pt idx="462">
                  <c:v>44598</c:v>
                </c:pt>
                <c:pt idx="463">
                  <c:v>44599</c:v>
                </c:pt>
                <c:pt idx="464">
                  <c:v>44600</c:v>
                </c:pt>
                <c:pt idx="465">
                  <c:v>44601</c:v>
                </c:pt>
                <c:pt idx="466">
                  <c:v>44602</c:v>
                </c:pt>
                <c:pt idx="467">
                  <c:v>44603</c:v>
                </c:pt>
                <c:pt idx="468">
                  <c:v>44604</c:v>
                </c:pt>
                <c:pt idx="469">
                  <c:v>44605</c:v>
                </c:pt>
                <c:pt idx="470">
                  <c:v>44606</c:v>
                </c:pt>
                <c:pt idx="471">
                  <c:v>44607</c:v>
                </c:pt>
                <c:pt idx="472">
                  <c:v>44608</c:v>
                </c:pt>
                <c:pt idx="473">
                  <c:v>44609</c:v>
                </c:pt>
                <c:pt idx="474">
                  <c:v>44610</c:v>
                </c:pt>
                <c:pt idx="475">
                  <c:v>44611</c:v>
                </c:pt>
                <c:pt idx="476">
                  <c:v>44612</c:v>
                </c:pt>
                <c:pt idx="477">
                  <c:v>44613</c:v>
                </c:pt>
                <c:pt idx="478">
                  <c:v>44614</c:v>
                </c:pt>
                <c:pt idx="479">
                  <c:v>44615</c:v>
                </c:pt>
                <c:pt idx="480">
                  <c:v>44616</c:v>
                </c:pt>
                <c:pt idx="481">
                  <c:v>44617</c:v>
                </c:pt>
                <c:pt idx="482">
                  <c:v>44618</c:v>
                </c:pt>
                <c:pt idx="483">
                  <c:v>44619</c:v>
                </c:pt>
                <c:pt idx="484">
                  <c:v>44620</c:v>
                </c:pt>
                <c:pt idx="485">
                  <c:v>44621</c:v>
                </c:pt>
                <c:pt idx="486">
                  <c:v>44622</c:v>
                </c:pt>
                <c:pt idx="487">
                  <c:v>44623</c:v>
                </c:pt>
                <c:pt idx="488">
                  <c:v>44624</c:v>
                </c:pt>
                <c:pt idx="489">
                  <c:v>44625</c:v>
                </c:pt>
                <c:pt idx="490">
                  <c:v>44626</c:v>
                </c:pt>
                <c:pt idx="491">
                  <c:v>44627</c:v>
                </c:pt>
                <c:pt idx="492">
                  <c:v>44628</c:v>
                </c:pt>
                <c:pt idx="493">
                  <c:v>44629</c:v>
                </c:pt>
                <c:pt idx="494">
                  <c:v>44630</c:v>
                </c:pt>
                <c:pt idx="495">
                  <c:v>44631</c:v>
                </c:pt>
                <c:pt idx="496">
                  <c:v>44632</c:v>
                </c:pt>
                <c:pt idx="497">
                  <c:v>44633</c:v>
                </c:pt>
                <c:pt idx="498">
                  <c:v>44634</c:v>
                </c:pt>
                <c:pt idx="499">
                  <c:v>44635</c:v>
                </c:pt>
                <c:pt idx="500">
                  <c:v>44636</c:v>
                </c:pt>
                <c:pt idx="501">
                  <c:v>44637</c:v>
                </c:pt>
                <c:pt idx="502">
                  <c:v>44638</c:v>
                </c:pt>
                <c:pt idx="503">
                  <c:v>44639</c:v>
                </c:pt>
                <c:pt idx="504">
                  <c:v>44640</c:v>
                </c:pt>
                <c:pt idx="505">
                  <c:v>44641</c:v>
                </c:pt>
                <c:pt idx="506">
                  <c:v>44642</c:v>
                </c:pt>
                <c:pt idx="507">
                  <c:v>44643</c:v>
                </c:pt>
                <c:pt idx="508">
                  <c:v>44644</c:v>
                </c:pt>
                <c:pt idx="509">
                  <c:v>44645</c:v>
                </c:pt>
                <c:pt idx="510">
                  <c:v>44646</c:v>
                </c:pt>
                <c:pt idx="511">
                  <c:v>44647</c:v>
                </c:pt>
                <c:pt idx="512">
                  <c:v>44648</c:v>
                </c:pt>
                <c:pt idx="513">
                  <c:v>44649</c:v>
                </c:pt>
                <c:pt idx="514">
                  <c:v>44650</c:v>
                </c:pt>
                <c:pt idx="515">
                  <c:v>44651</c:v>
                </c:pt>
                <c:pt idx="516">
                  <c:v>44652</c:v>
                </c:pt>
                <c:pt idx="517">
                  <c:v>44653</c:v>
                </c:pt>
                <c:pt idx="518">
                  <c:v>44654</c:v>
                </c:pt>
                <c:pt idx="519">
                  <c:v>44655</c:v>
                </c:pt>
                <c:pt idx="520">
                  <c:v>44656</c:v>
                </c:pt>
                <c:pt idx="521">
                  <c:v>44657</c:v>
                </c:pt>
                <c:pt idx="522">
                  <c:v>44658</c:v>
                </c:pt>
                <c:pt idx="523">
                  <c:v>44659</c:v>
                </c:pt>
                <c:pt idx="524">
                  <c:v>44660</c:v>
                </c:pt>
                <c:pt idx="525">
                  <c:v>44661</c:v>
                </c:pt>
                <c:pt idx="526">
                  <c:v>44662</c:v>
                </c:pt>
                <c:pt idx="527">
                  <c:v>44663</c:v>
                </c:pt>
                <c:pt idx="528">
                  <c:v>44664</c:v>
                </c:pt>
                <c:pt idx="529">
                  <c:v>44665</c:v>
                </c:pt>
                <c:pt idx="530">
                  <c:v>44666</c:v>
                </c:pt>
                <c:pt idx="531">
                  <c:v>44667</c:v>
                </c:pt>
                <c:pt idx="532">
                  <c:v>44668</c:v>
                </c:pt>
                <c:pt idx="533">
                  <c:v>44669</c:v>
                </c:pt>
                <c:pt idx="534">
                  <c:v>44670</c:v>
                </c:pt>
                <c:pt idx="535">
                  <c:v>44671</c:v>
                </c:pt>
                <c:pt idx="536">
                  <c:v>44672</c:v>
                </c:pt>
                <c:pt idx="537">
                  <c:v>44673</c:v>
                </c:pt>
                <c:pt idx="538">
                  <c:v>44674</c:v>
                </c:pt>
                <c:pt idx="539">
                  <c:v>44675</c:v>
                </c:pt>
                <c:pt idx="540">
                  <c:v>44676</c:v>
                </c:pt>
                <c:pt idx="541">
                  <c:v>44677</c:v>
                </c:pt>
                <c:pt idx="542">
                  <c:v>44678</c:v>
                </c:pt>
                <c:pt idx="543">
                  <c:v>44679</c:v>
                </c:pt>
                <c:pt idx="544">
                  <c:v>44680</c:v>
                </c:pt>
                <c:pt idx="545">
                  <c:v>44681</c:v>
                </c:pt>
                <c:pt idx="546">
                  <c:v>44682</c:v>
                </c:pt>
                <c:pt idx="547">
                  <c:v>44683</c:v>
                </c:pt>
                <c:pt idx="548">
                  <c:v>44684</c:v>
                </c:pt>
                <c:pt idx="549">
                  <c:v>44685</c:v>
                </c:pt>
                <c:pt idx="550">
                  <c:v>44686</c:v>
                </c:pt>
                <c:pt idx="551">
                  <c:v>44687</c:v>
                </c:pt>
                <c:pt idx="552">
                  <c:v>44688</c:v>
                </c:pt>
                <c:pt idx="553">
                  <c:v>44689</c:v>
                </c:pt>
                <c:pt idx="554">
                  <c:v>44690</c:v>
                </c:pt>
                <c:pt idx="555">
                  <c:v>44691</c:v>
                </c:pt>
                <c:pt idx="556">
                  <c:v>44692</c:v>
                </c:pt>
                <c:pt idx="557">
                  <c:v>44693</c:v>
                </c:pt>
                <c:pt idx="558">
                  <c:v>44694</c:v>
                </c:pt>
                <c:pt idx="559">
                  <c:v>44695</c:v>
                </c:pt>
                <c:pt idx="560">
                  <c:v>44696</c:v>
                </c:pt>
                <c:pt idx="561">
                  <c:v>44697</c:v>
                </c:pt>
                <c:pt idx="562">
                  <c:v>44698</c:v>
                </c:pt>
                <c:pt idx="563">
                  <c:v>44699</c:v>
                </c:pt>
                <c:pt idx="564">
                  <c:v>44700</c:v>
                </c:pt>
                <c:pt idx="565">
                  <c:v>44701</c:v>
                </c:pt>
                <c:pt idx="566">
                  <c:v>44702</c:v>
                </c:pt>
                <c:pt idx="567">
                  <c:v>44703</c:v>
                </c:pt>
                <c:pt idx="568">
                  <c:v>44704</c:v>
                </c:pt>
                <c:pt idx="569">
                  <c:v>44705</c:v>
                </c:pt>
                <c:pt idx="570">
                  <c:v>44706</c:v>
                </c:pt>
                <c:pt idx="571">
                  <c:v>44707</c:v>
                </c:pt>
                <c:pt idx="572">
                  <c:v>44708</c:v>
                </c:pt>
                <c:pt idx="573">
                  <c:v>44709</c:v>
                </c:pt>
                <c:pt idx="574">
                  <c:v>44710</c:v>
                </c:pt>
                <c:pt idx="575">
                  <c:v>44711</c:v>
                </c:pt>
                <c:pt idx="576">
                  <c:v>44712</c:v>
                </c:pt>
                <c:pt idx="577">
                  <c:v>44713</c:v>
                </c:pt>
                <c:pt idx="578">
                  <c:v>44714</c:v>
                </c:pt>
                <c:pt idx="579">
                  <c:v>44715</c:v>
                </c:pt>
                <c:pt idx="580">
                  <c:v>44716</c:v>
                </c:pt>
                <c:pt idx="581">
                  <c:v>44717</c:v>
                </c:pt>
                <c:pt idx="582">
                  <c:v>44718</c:v>
                </c:pt>
                <c:pt idx="583">
                  <c:v>44719</c:v>
                </c:pt>
                <c:pt idx="584">
                  <c:v>44720</c:v>
                </c:pt>
                <c:pt idx="585">
                  <c:v>44721</c:v>
                </c:pt>
                <c:pt idx="586">
                  <c:v>44722</c:v>
                </c:pt>
                <c:pt idx="587">
                  <c:v>44723</c:v>
                </c:pt>
                <c:pt idx="588">
                  <c:v>44724</c:v>
                </c:pt>
              </c:numCache>
            </c:numRef>
          </c:cat>
          <c:val>
            <c:numRef>
              <c:f>Hervey!$B$7:$VR$7</c:f>
              <c:numCache>
                <c:formatCode>General</c:formatCode>
                <c:ptCount val="589"/>
                <c:pt idx="0">
                  <c:v>117.39575609928328</c:v>
                </c:pt>
                <c:pt idx="1">
                  <c:v>148.28937612541043</c:v>
                </c:pt>
                <c:pt idx="2">
                  <c:v>358.36599230307525</c:v>
                </c:pt>
                <c:pt idx="3">
                  <c:v>150.05472584118914</c:v>
                </c:pt>
                <c:pt idx="4">
                  <c:v>126.22250467817675</c:v>
                </c:pt>
                <c:pt idx="5">
                  <c:v>128.87052925184477</c:v>
                </c:pt>
                <c:pt idx="6">
                  <c:v>180.06567100942698</c:v>
                </c:pt>
                <c:pt idx="7">
                  <c:v>89.150160646824133</c:v>
                </c:pt>
                <c:pt idx="8">
                  <c:v>188.00974473043109</c:v>
                </c:pt>
                <c:pt idx="9">
                  <c:v>159.76414927797197</c:v>
                </c:pt>
                <c:pt idx="10">
                  <c:v>157.11612470430393</c:v>
                </c:pt>
                <c:pt idx="11">
                  <c:v>128.87052925184477</c:v>
                </c:pt>
                <c:pt idx="12">
                  <c:v>183.59637044098434</c:v>
                </c:pt>
                <c:pt idx="13">
                  <c:v>148.28937612541043</c:v>
                </c:pt>
                <c:pt idx="14">
                  <c:v>191.54044416198849</c:v>
                </c:pt>
                <c:pt idx="15">
                  <c:v>106.80365780461108</c:v>
                </c:pt>
                <c:pt idx="16">
                  <c:v>148.28937612541043</c:v>
                </c:pt>
                <c:pt idx="17">
                  <c:v>102.39028351516436</c:v>
                </c:pt>
                <c:pt idx="18">
                  <c:v>117.39575609928328</c:v>
                </c:pt>
                <c:pt idx="19">
                  <c:v>114.74773152561522</c:v>
                </c:pt>
                <c:pt idx="20">
                  <c:v>100.62493379938564</c:v>
                </c:pt>
                <c:pt idx="21">
                  <c:v>29.12827031034848</c:v>
                </c:pt>
                <c:pt idx="22">
                  <c:v>151.82007555696785</c:v>
                </c:pt>
                <c:pt idx="23">
                  <c:v>62.669914910143703</c:v>
                </c:pt>
                <c:pt idx="24">
                  <c:v>46.781767468135442</c:v>
                </c:pt>
                <c:pt idx="25">
                  <c:v>100.62493379938564</c:v>
                </c:pt>
                <c:pt idx="26">
                  <c:v>107.68633266250043</c:v>
                </c:pt>
                <c:pt idx="27">
                  <c:v>17.653497157786955</c:v>
                </c:pt>
                <c:pt idx="28">
                  <c:v>73.262013204815872</c:v>
                </c:pt>
                <c:pt idx="29">
                  <c:v>40.603043462910001</c:v>
                </c:pt>
                <c:pt idx="30">
                  <c:v>76.792712636373267</c:v>
                </c:pt>
                <c:pt idx="31">
                  <c:v>59.139215478586308</c:v>
                </c:pt>
                <c:pt idx="32">
                  <c:v>88.267485788934778</c:v>
                </c:pt>
                <c:pt idx="33">
                  <c:v>53.843166331250217</c:v>
                </c:pt>
                <c:pt idx="34">
                  <c:v>15.005472584118916</c:v>
                </c:pt>
                <c:pt idx="35">
                  <c:v>35.30699431557391</c:v>
                </c:pt>
                <c:pt idx="36">
                  <c:v>60.021890336475664</c:v>
                </c:pt>
                <c:pt idx="37">
                  <c:v>48.547117183914132</c:v>
                </c:pt>
                <c:pt idx="38">
                  <c:v>22.066871447233694</c:v>
                </c:pt>
                <c:pt idx="39">
                  <c:v>47.664442326024783</c:v>
                </c:pt>
                <c:pt idx="40">
                  <c:v>88.267485788934778</c:v>
                </c:pt>
                <c:pt idx="41">
                  <c:v>21.184196589344349</c:v>
                </c:pt>
                <c:pt idx="42">
                  <c:v>82.088761783709344</c:v>
                </c:pt>
                <c:pt idx="43">
                  <c:v>27.362920594569783</c:v>
                </c:pt>
                <c:pt idx="44">
                  <c:v>58.25654062069696</c:v>
                </c:pt>
                <c:pt idx="45">
                  <c:v>41.48571832079935</c:v>
                </c:pt>
                <c:pt idx="46">
                  <c:v>30.893620026127177</c:v>
                </c:pt>
                <c:pt idx="47">
                  <c:v>45.899092610246086</c:v>
                </c:pt>
                <c:pt idx="48">
                  <c:v>15.888147442008263</c:v>
                </c:pt>
                <c:pt idx="49">
                  <c:v>51.195141757582178</c:v>
                </c:pt>
                <c:pt idx="50">
                  <c:v>15.005472584118916</c:v>
                </c:pt>
                <c:pt idx="51">
                  <c:v>29.12827031034848</c:v>
                </c:pt>
                <c:pt idx="52">
                  <c:v>45.899092610246086</c:v>
                </c:pt>
                <c:pt idx="53">
                  <c:v>35.30699431557391</c:v>
                </c:pt>
                <c:pt idx="54">
                  <c:v>24.714896020901744</c:v>
                </c:pt>
                <c:pt idx="55">
                  <c:v>8.8267485788934774</c:v>
                </c:pt>
                <c:pt idx="56">
                  <c:v>22.949546305123043</c:v>
                </c:pt>
                <c:pt idx="57">
                  <c:v>42.368393178688699</c:v>
                </c:pt>
                <c:pt idx="58">
                  <c:v>31.776294884016526</c:v>
                </c:pt>
                <c:pt idx="59">
                  <c:v>55.608516047028921</c:v>
                </c:pt>
                <c:pt idx="60">
                  <c:v>47.664442326024783</c:v>
                </c:pt>
                <c:pt idx="61">
                  <c:v>44.133742894467389</c:v>
                </c:pt>
                <c:pt idx="62">
                  <c:v>45.899092610246086</c:v>
                </c:pt>
                <c:pt idx="63">
                  <c:v>22.066871447233694</c:v>
                </c:pt>
                <c:pt idx="64">
                  <c:v>59.139215478586308</c:v>
                </c:pt>
                <c:pt idx="65">
                  <c:v>53.843166331250217</c:v>
                </c:pt>
                <c:pt idx="66">
                  <c:v>67.083289199590439</c:v>
                </c:pt>
                <c:pt idx="67">
                  <c:v>48.547117183914132</c:v>
                </c:pt>
                <c:pt idx="68">
                  <c:v>77.675387494262608</c:v>
                </c:pt>
                <c:pt idx="69">
                  <c:v>27.362920594569783</c:v>
                </c:pt>
                <c:pt idx="70">
                  <c:v>83.854111499488056</c:v>
                </c:pt>
                <c:pt idx="71">
                  <c:v>26.480245736680438</c:v>
                </c:pt>
                <c:pt idx="72">
                  <c:v>105.03830808883241</c:v>
                </c:pt>
                <c:pt idx="73">
                  <c:v>67.083289199590439</c:v>
                </c:pt>
                <c:pt idx="74">
                  <c:v>46.781767468135442</c:v>
                </c:pt>
                <c:pt idx="75">
                  <c:v>51.195141757582178</c:v>
                </c:pt>
                <c:pt idx="76">
                  <c:v>48.547117183914132</c:v>
                </c:pt>
                <c:pt idx="77">
                  <c:v>67.083289199590439</c:v>
                </c:pt>
                <c:pt idx="78">
                  <c:v>38.837693747131304</c:v>
                </c:pt>
                <c:pt idx="79">
                  <c:v>39.720368605020653</c:v>
                </c:pt>
                <c:pt idx="80">
                  <c:v>51.195141757582178</c:v>
                </c:pt>
                <c:pt idx="81">
                  <c:v>82.9714366415987</c:v>
                </c:pt>
                <c:pt idx="82">
                  <c:v>54.725841189139565</c:v>
                </c:pt>
                <c:pt idx="83">
                  <c:v>82.9714366415987</c:v>
                </c:pt>
                <c:pt idx="84">
                  <c:v>30.010945168237832</c:v>
                </c:pt>
                <c:pt idx="85">
                  <c:v>71.496663489037175</c:v>
                </c:pt>
                <c:pt idx="86">
                  <c:v>69.731313773258492</c:v>
                </c:pt>
                <c:pt idx="87">
                  <c:v>61.787240052254354</c:v>
                </c:pt>
                <c:pt idx="88">
                  <c:v>49.429792041803488</c:v>
                </c:pt>
                <c:pt idx="89">
                  <c:v>61.787240052254354</c:v>
                </c:pt>
                <c:pt idx="90">
                  <c:v>67.083289199590439</c:v>
                </c:pt>
                <c:pt idx="91">
                  <c:v>46.781767468135442</c:v>
                </c:pt>
                <c:pt idx="92">
                  <c:v>44.133742894467389</c:v>
                </c:pt>
                <c:pt idx="93">
                  <c:v>46.781767468135442</c:v>
                </c:pt>
                <c:pt idx="94">
                  <c:v>52.960491473360875</c:v>
                </c:pt>
                <c:pt idx="95">
                  <c:v>81.206086925820003</c:v>
                </c:pt>
                <c:pt idx="96">
                  <c:v>60.904565194364999</c:v>
                </c:pt>
                <c:pt idx="97">
                  <c:v>38.837693747131304</c:v>
                </c:pt>
                <c:pt idx="98">
                  <c:v>67.965964057479781</c:v>
                </c:pt>
                <c:pt idx="99">
                  <c:v>44.133742894467389</c:v>
                </c:pt>
                <c:pt idx="100">
                  <c:v>46.781767468135442</c:v>
                </c:pt>
                <c:pt idx="101">
                  <c:v>58.25654062069696</c:v>
                </c:pt>
                <c:pt idx="102">
                  <c:v>55.608516047028921</c:v>
                </c:pt>
                <c:pt idx="103">
                  <c:v>52.077816615471527</c:v>
                </c:pt>
                <c:pt idx="104">
                  <c:v>50.312466899692822</c:v>
                </c:pt>
                <c:pt idx="105">
                  <c:v>39.720368605020653</c:v>
                </c:pt>
                <c:pt idx="106">
                  <c:v>24.714896020901744</c:v>
                </c:pt>
                <c:pt idx="107">
                  <c:v>25.597570878791089</c:v>
                </c:pt>
                <c:pt idx="108">
                  <c:v>45.016417752356745</c:v>
                </c:pt>
                <c:pt idx="109">
                  <c:v>43.251068036578047</c:v>
                </c:pt>
                <c:pt idx="110">
                  <c:v>25.597570878791089</c:v>
                </c:pt>
                <c:pt idx="111">
                  <c:v>70.613988631147819</c:v>
                </c:pt>
                <c:pt idx="112">
                  <c:v>30.893620026127177</c:v>
                </c:pt>
                <c:pt idx="113">
                  <c:v>40.603043462910001</c:v>
                </c:pt>
                <c:pt idx="114">
                  <c:v>46.781767468135442</c:v>
                </c:pt>
                <c:pt idx="115">
                  <c:v>47.664442326024783</c:v>
                </c:pt>
                <c:pt idx="116">
                  <c:v>29.12827031034848</c:v>
                </c:pt>
                <c:pt idx="117">
                  <c:v>53.843166331250217</c:v>
                </c:pt>
                <c:pt idx="118">
                  <c:v>30.893620026127177</c:v>
                </c:pt>
                <c:pt idx="119">
                  <c:v>53.843166331250217</c:v>
                </c:pt>
                <c:pt idx="120">
                  <c:v>22.066871447233694</c:v>
                </c:pt>
                <c:pt idx="121">
                  <c:v>19.418846873565652</c:v>
                </c:pt>
                <c:pt idx="122">
                  <c:v>42.368393178688699</c:v>
                </c:pt>
                <c:pt idx="123">
                  <c:v>27.362920594569783</c:v>
                </c:pt>
                <c:pt idx="124">
                  <c:v>31.776294884016526</c:v>
                </c:pt>
                <c:pt idx="125">
                  <c:v>17.653497157786955</c:v>
                </c:pt>
                <c:pt idx="126">
                  <c:v>22.949546305123043</c:v>
                </c:pt>
                <c:pt idx="127">
                  <c:v>22.949546305123043</c:v>
                </c:pt>
                <c:pt idx="128">
                  <c:v>20.301521731455001</c:v>
                </c:pt>
                <c:pt idx="129">
                  <c:v>36.189669173463265</c:v>
                </c:pt>
                <c:pt idx="130">
                  <c:v>18.536172015676303</c:v>
                </c:pt>
                <c:pt idx="131">
                  <c:v>15.888147442008263</c:v>
                </c:pt>
                <c:pt idx="132">
                  <c:v>8.8267485788934774</c:v>
                </c:pt>
                <c:pt idx="133">
                  <c:v>22.066871447233694</c:v>
                </c:pt>
                <c:pt idx="134">
                  <c:v>32.658969741905871</c:v>
                </c:pt>
                <c:pt idx="135">
                  <c:v>21.184196589344349</c:v>
                </c:pt>
                <c:pt idx="136">
                  <c:v>23.832221163012392</c:v>
                </c:pt>
                <c:pt idx="137">
                  <c:v>18.536172015676303</c:v>
                </c:pt>
                <c:pt idx="138">
                  <c:v>18.536172015676303</c:v>
                </c:pt>
                <c:pt idx="139">
                  <c:v>17.653497157786955</c:v>
                </c:pt>
                <c:pt idx="140">
                  <c:v>15.005472584118916</c:v>
                </c:pt>
                <c:pt idx="141">
                  <c:v>20.301521731455001</c:v>
                </c:pt>
                <c:pt idx="142">
                  <c:v>22.949546305123043</c:v>
                </c:pt>
                <c:pt idx="143">
                  <c:v>33.54164459979522</c:v>
                </c:pt>
                <c:pt idx="144">
                  <c:v>25.597570878791089</c:v>
                </c:pt>
                <c:pt idx="145">
                  <c:v>15.888147442008263</c:v>
                </c:pt>
                <c:pt idx="146">
                  <c:v>15.005472584118916</c:v>
                </c:pt>
                <c:pt idx="147">
                  <c:v>13.240122868340219</c:v>
                </c:pt>
                <c:pt idx="148">
                  <c:v>28.245595452459135</c:v>
                </c:pt>
                <c:pt idx="149">
                  <c:v>36.189669173463265</c:v>
                </c:pt>
                <c:pt idx="150">
                  <c:v>29.12827031034848</c:v>
                </c:pt>
                <c:pt idx="151">
                  <c:v>25.597570878791089</c:v>
                </c:pt>
                <c:pt idx="152">
                  <c:v>26.480245736680438</c:v>
                </c:pt>
                <c:pt idx="153">
                  <c:v>17.653497157786955</c:v>
                </c:pt>
                <c:pt idx="154">
                  <c:v>21.184196589344349</c:v>
                </c:pt>
                <c:pt idx="155">
                  <c:v>14.122797726229567</c:v>
                </c:pt>
                <c:pt idx="156">
                  <c:v>20.301521731455001</c:v>
                </c:pt>
                <c:pt idx="157">
                  <c:v>19.418846873565652</c:v>
                </c:pt>
                <c:pt idx="158">
                  <c:v>24.714896020901744</c:v>
                </c:pt>
                <c:pt idx="159">
                  <c:v>20.301521731455001</c:v>
                </c:pt>
                <c:pt idx="160">
                  <c:v>15.005472584118916</c:v>
                </c:pt>
                <c:pt idx="161">
                  <c:v>22.949546305123043</c:v>
                </c:pt>
                <c:pt idx="162">
                  <c:v>5.2960491473360873</c:v>
                </c:pt>
                <c:pt idx="163">
                  <c:v>21.184196589344349</c:v>
                </c:pt>
                <c:pt idx="164">
                  <c:v>13.240122868340219</c:v>
                </c:pt>
                <c:pt idx="165">
                  <c:v>14.122797726229567</c:v>
                </c:pt>
                <c:pt idx="166">
                  <c:v>15.005472584118916</c:v>
                </c:pt>
                <c:pt idx="167">
                  <c:v>22.949546305123043</c:v>
                </c:pt>
                <c:pt idx="168">
                  <c:v>19.418846873565652</c:v>
                </c:pt>
                <c:pt idx="169">
                  <c:v>22.066871447233694</c:v>
                </c:pt>
                <c:pt idx="170">
                  <c:v>27.362920594569783</c:v>
                </c:pt>
                <c:pt idx="171">
                  <c:v>19.418846873565652</c:v>
                </c:pt>
                <c:pt idx="172">
                  <c:v>10.592098294672175</c:v>
                </c:pt>
                <c:pt idx="173">
                  <c:v>21.184196589344349</c:v>
                </c:pt>
                <c:pt idx="174">
                  <c:v>7.9440737210041314</c:v>
                </c:pt>
                <c:pt idx="175">
                  <c:v>8.8267485788934774</c:v>
                </c:pt>
                <c:pt idx="176">
                  <c:v>12.357448010450872</c:v>
                </c:pt>
                <c:pt idx="177">
                  <c:v>33.54164459979522</c:v>
                </c:pt>
                <c:pt idx="178">
                  <c:v>32.658969741905871</c:v>
                </c:pt>
                <c:pt idx="179">
                  <c:v>16.77082229989761</c:v>
                </c:pt>
                <c:pt idx="180">
                  <c:v>21.184196589344349</c:v>
                </c:pt>
                <c:pt idx="181">
                  <c:v>16.77082229989761</c:v>
                </c:pt>
                <c:pt idx="182">
                  <c:v>10.592098294672175</c:v>
                </c:pt>
                <c:pt idx="183">
                  <c:v>6.178724005225436</c:v>
                </c:pt>
                <c:pt idx="184">
                  <c:v>6.178724005225436</c:v>
                </c:pt>
                <c:pt idx="185">
                  <c:v>22.949546305123043</c:v>
                </c:pt>
                <c:pt idx="186">
                  <c:v>9.709423436782826</c:v>
                </c:pt>
                <c:pt idx="187">
                  <c:v>18.536172015676303</c:v>
                </c:pt>
                <c:pt idx="188">
                  <c:v>14.122797726229567</c:v>
                </c:pt>
                <c:pt idx="189">
                  <c:v>5.2960491473360873</c:v>
                </c:pt>
                <c:pt idx="190">
                  <c:v>6.178724005225436</c:v>
                </c:pt>
                <c:pt idx="191">
                  <c:v>8.8267485788934774</c:v>
                </c:pt>
                <c:pt idx="192">
                  <c:v>7.0613988631147837</c:v>
                </c:pt>
                <c:pt idx="193">
                  <c:v>7.9440737210041314</c:v>
                </c:pt>
                <c:pt idx="194">
                  <c:v>4.4133742894467387</c:v>
                </c:pt>
                <c:pt idx="195">
                  <c:v>9.709423436782826</c:v>
                </c:pt>
                <c:pt idx="196">
                  <c:v>7.0613988631147837</c:v>
                </c:pt>
                <c:pt idx="197">
                  <c:v>5.2960491473360873</c:v>
                </c:pt>
                <c:pt idx="198">
                  <c:v>1.7653497157786959</c:v>
                </c:pt>
                <c:pt idx="199">
                  <c:v>7.0613988631147837</c:v>
                </c:pt>
                <c:pt idx="200">
                  <c:v>7.0613988631147837</c:v>
                </c:pt>
                <c:pt idx="201">
                  <c:v>3.5306994315573919</c:v>
                </c:pt>
                <c:pt idx="202">
                  <c:v>4.4133742894467387</c:v>
                </c:pt>
                <c:pt idx="203">
                  <c:v>4.4133742894467387</c:v>
                </c:pt>
                <c:pt idx="204">
                  <c:v>7.9440737210041314</c:v>
                </c:pt>
                <c:pt idx="205">
                  <c:v>1.7653497157786959</c:v>
                </c:pt>
                <c:pt idx="206">
                  <c:v>5.2960491473360873</c:v>
                </c:pt>
                <c:pt idx="207">
                  <c:v>1.7653497157786959</c:v>
                </c:pt>
                <c:pt idx="208">
                  <c:v>2.6480245736680437</c:v>
                </c:pt>
                <c:pt idx="209">
                  <c:v>0</c:v>
                </c:pt>
                <c:pt idx="210">
                  <c:v>3.5306994315573919</c:v>
                </c:pt>
                <c:pt idx="211">
                  <c:v>0</c:v>
                </c:pt>
                <c:pt idx="212">
                  <c:v>0</c:v>
                </c:pt>
                <c:pt idx="213">
                  <c:v>4.4133742894467387</c:v>
                </c:pt>
                <c:pt idx="214">
                  <c:v>3.5306994315573919</c:v>
                </c:pt>
                <c:pt idx="215">
                  <c:v>2.6480245736680437</c:v>
                </c:pt>
                <c:pt idx="216">
                  <c:v>2.6480245736680437</c:v>
                </c:pt>
                <c:pt idx="217">
                  <c:v>3.5306994315573919</c:v>
                </c:pt>
                <c:pt idx="218">
                  <c:v>1.7653497157786959</c:v>
                </c:pt>
                <c:pt idx="219">
                  <c:v>0.88267485788934796</c:v>
                </c:pt>
                <c:pt idx="220">
                  <c:v>7.9440737210041314</c:v>
                </c:pt>
                <c:pt idx="221">
                  <c:v>0.88267485788934796</c:v>
                </c:pt>
                <c:pt idx="222">
                  <c:v>0</c:v>
                </c:pt>
                <c:pt idx="223">
                  <c:v>0.88267485788934796</c:v>
                </c:pt>
                <c:pt idx="224">
                  <c:v>2.6480245736680437</c:v>
                </c:pt>
                <c:pt idx="225">
                  <c:v>1.7653497157786959</c:v>
                </c:pt>
                <c:pt idx="226">
                  <c:v>0.88267485788934796</c:v>
                </c:pt>
                <c:pt idx="227">
                  <c:v>1.7653497157786959</c:v>
                </c:pt>
                <c:pt idx="228">
                  <c:v>3.5306994315573919</c:v>
                </c:pt>
                <c:pt idx="229">
                  <c:v>4.4133742894467387</c:v>
                </c:pt>
                <c:pt idx="230">
                  <c:v>0</c:v>
                </c:pt>
                <c:pt idx="231">
                  <c:v>0</c:v>
                </c:pt>
                <c:pt idx="232">
                  <c:v>0.88267485788934796</c:v>
                </c:pt>
                <c:pt idx="233">
                  <c:v>1.7653497157786959</c:v>
                </c:pt>
                <c:pt idx="234">
                  <c:v>4.4133742894467387</c:v>
                </c:pt>
                <c:pt idx="235">
                  <c:v>0.88267485788934796</c:v>
                </c:pt>
                <c:pt idx="236">
                  <c:v>2.6480245736680437</c:v>
                </c:pt>
                <c:pt idx="237">
                  <c:v>0.88267485788934796</c:v>
                </c:pt>
                <c:pt idx="238">
                  <c:v>0</c:v>
                </c:pt>
                <c:pt idx="239">
                  <c:v>4.4133742894467387</c:v>
                </c:pt>
                <c:pt idx="240">
                  <c:v>1.7653497157786959</c:v>
                </c:pt>
                <c:pt idx="241">
                  <c:v>7.9440737210041314</c:v>
                </c:pt>
                <c:pt idx="242">
                  <c:v>1.7653497157786959</c:v>
                </c:pt>
                <c:pt idx="243">
                  <c:v>1.7653497157786959</c:v>
                </c:pt>
                <c:pt idx="244">
                  <c:v>0.88267485788934796</c:v>
                </c:pt>
                <c:pt idx="245">
                  <c:v>0</c:v>
                </c:pt>
                <c:pt idx="246">
                  <c:v>0.88267485788934796</c:v>
                </c:pt>
                <c:pt idx="247">
                  <c:v>3.5306994315573919</c:v>
                </c:pt>
                <c:pt idx="248">
                  <c:v>1.7653497157786959</c:v>
                </c:pt>
                <c:pt idx="249">
                  <c:v>0.88267485788934796</c:v>
                </c:pt>
                <c:pt idx="250">
                  <c:v>2.6480245736680437</c:v>
                </c:pt>
                <c:pt idx="251">
                  <c:v>0.88267485788934796</c:v>
                </c:pt>
                <c:pt idx="252">
                  <c:v>1.7653497157786959</c:v>
                </c:pt>
                <c:pt idx="253">
                  <c:v>6.178724005225436</c:v>
                </c:pt>
                <c:pt idx="254">
                  <c:v>3.5306994315573919</c:v>
                </c:pt>
                <c:pt idx="255">
                  <c:v>5.2960491473360873</c:v>
                </c:pt>
                <c:pt idx="256">
                  <c:v>5.2960491473360873</c:v>
                </c:pt>
                <c:pt idx="257">
                  <c:v>4.4133742894467387</c:v>
                </c:pt>
                <c:pt idx="258">
                  <c:v>0.88267485788934796</c:v>
                </c:pt>
                <c:pt idx="259">
                  <c:v>3.5306994315573919</c:v>
                </c:pt>
                <c:pt idx="260">
                  <c:v>4.4133742894467387</c:v>
                </c:pt>
                <c:pt idx="261">
                  <c:v>7.0613988631147837</c:v>
                </c:pt>
                <c:pt idx="262">
                  <c:v>6.178724005225436</c:v>
                </c:pt>
                <c:pt idx="263">
                  <c:v>8.8267485788934774</c:v>
                </c:pt>
                <c:pt idx="264">
                  <c:v>3.5306994315573919</c:v>
                </c:pt>
                <c:pt idx="265">
                  <c:v>2.6480245736680437</c:v>
                </c:pt>
                <c:pt idx="266">
                  <c:v>0</c:v>
                </c:pt>
                <c:pt idx="267">
                  <c:v>17.653497157786955</c:v>
                </c:pt>
                <c:pt idx="268">
                  <c:v>18.536172015676303</c:v>
                </c:pt>
                <c:pt idx="269">
                  <c:v>21.184196589344349</c:v>
                </c:pt>
                <c:pt idx="270">
                  <c:v>8.8267485788934774</c:v>
                </c:pt>
                <c:pt idx="271">
                  <c:v>12.357448010450872</c:v>
                </c:pt>
                <c:pt idx="272">
                  <c:v>2.6480245736680437</c:v>
                </c:pt>
                <c:pt idx="273">
                  <c:v>2.6480245736680437</c:v>
                </c:pt>
                <c:pt idx="274">
                  <c:v>25.597570878791089</c:v>
                </c:pt>
                <c:pt idx="275">
                  <c:v>22.066871447233694</c:v>
                </c:pt>
                <c:pt idx="276">
                  <c:v>23.832221163012392</c:v>
                </c:pt>
                <c:pt idx="277">
                  <c:v>25.597570878791089</c:v>
                </c:pt>
                <c:pt idx="278">
                  <c:v>14.122797726229567</c:v>
                </c:pt>
                <c:pt idx="279">
                  <c:v>5.2960491473360873</c:v>
                </c:pt>
                <c:pt idx="280">
                  <c:v>15.005472584118916</c:v>
                </c:pt>
                <c:pt idx="281">
                  <c:v>11.474773152561522</c:v>
                </c:pt>
                <c:pt idx="282">
                  <c:v>17.653497157786955</c:v>
                </c:pt>
                <c:pt idx="283">
                  <c:v>10.592098294672175</c:v>
                </c:pt>
                <c:pt idx="284">
                  <c:v>22.066871447233694</c:v>
                </c:pt>
                <c:pt idx="285">
                  <c:v>12.357448010450872</c:v>
                </c:pt>
                <c:pt idx="286">
                  <c:v>6.178724005225436</c:v>
                </c:pt>
                <c:pt idx="287">
                  <c:v>7.9440737210041314</c:v>
                </c:pt>
                <c:pt idx="288">
                  <c:v>18.536172015676303</c:v>
                </c:pt>
                <c:pt idx="289">
                  <c:v>27.362920594569783</c:v>
                </c:pt>
                <c:pt idx="290">
                  <c:v>13.240122868340219</c:v>
                </c:pt>
                <c:pt idx="291">
                  <c:v>26.480245736680438</c:v>
                </c:pt>
                <c:pt idx="292">
                  <c:v>30.010945168237832</c:v>
                </c:pt>
                <c:pt idx="293">
                  <c:v>7.0613988631147837</c:v>
                </c:pt>
                <c:pt idx="294">
                  <c:v>13.240122868340219</c:v>
                </c:pt>
                <c:pt idx="295">
                  <c:v>14.122797726229567</c:v>
                </c:pt>
                <c:pt idx="296">
                  <c:v>29.12827031034848</c:v>
                </c:pt>
                <c:pt idx="297">
                  <c:v>17.653497157786955</c:v>
                </c:pt>
                <c:pt idx="298">
                  <c:v>9.709423436782826</c:v>
                </c:pt>
                <c:pt idx="299">
                  <c:v>12.357448010450872</c:v>
                </c:pt>
                <c:pt idx="300">
                  <c:v>13.240122868340219</c:v>
                </c:pt>
                <c:pt idx="301">
                  <c:v>6.178724005225436</c:v>
                </c:pt>
                <c:pt idx="302">
                  <c:v>6.178724005225436</c:v>
                </c:pt>
                <c:pt idx="303">
                  <c:v>21.184196589344349</c:v>
                </c:pt>
                <c:pt idx="304">
                  <c:v>15.888147442008263</c:v>
                </c:pt>
                <c:pt idx="305">
                  <c:v>19.418846873565652</c:v>
                </c:pt>
                <c:pt idx="306">
                  <c:v>8.8267485788934774</c:v>
                </c:pt>
                <c:pt idx="307">
                  <c:v>11.474773152561522</c:v>
                </c:pt>
                <c:pt idx="308">
                  <c:v>6.178724005225436</c:v>
                </c:pt>
                <c:pt idx="309">
                  <c:v>10.592098294672175</c:v>
                </c:pt>
                <c:pt idx="310">
                  <c:v>8.8267485788934774</c:v>
                </c:pt>
                <c:pt idx="311">
                  <c:v>21.184196589344349</c:v>
                </c:pt>
                <c:pt idx="312">
                  <c:v>16.77082229989761</c:v>
                </c:pt>
                <c:pt idx="313">
                  <c:v>10.592098294672175</c:v>
                </c:pt>
                <c:pt idx="314">
                  <c:v>22.949546305123043</c:v>
                </c:pt>
                <c:pt idx="315">
                  <c:v>1.7653497157786959</c:v>
                </c:pt>
                <c:pt idx="316">
                  <c:v>13.240122868340219</c:v>
                </c:pt>
                <c:pt idx="317">
                  <c:v>16.77082229989761</c:v>
                </c:pt>
                <c:pt idx="318">
                  <c:v>17.653497157786955</c:v>
                </c:pt>
                <c:pt idx="319">
                  <c:v>10.592098294672175</c:v>
                </c:pt>
                <c:pt idx="320">
                  <c:v>13.240122868340219</c:v>
                </c:pt>
                <c:pt idx="321">
                  <c:v>11.474773152561522</c:v>
                </c:pt>
                <c:pt idx="322">
                  <c:v>2.6480245736680437</c:v>
                </c:pt>
                <c:pt idx="323">
                  <c:v>6.178724005225436</c:v>
                </c:pt>
                <c:pt idx="324">
                  <c:v>21.184196589344349</c:v>
                </c:pt>
                <c:pt idx="325">
                  <c:v>9.709423436782826</c:v>
                </c:pt>
                <c:pt idx="326">
                  <c:v>7.9440737210041314</c:v>
                </c:pt>
                <c:pt idx="327">
                  <c:v>10.592098294672175</c:v>
                </c:pt>
                <c:pt idx="328">
                  <c:v>12.357448010450872</c:v>
                </c:pt>
                <c:pt idx="329">
                  <c:v>9.709423436782826</c:v>
                </c:pt>
                <c:pt idx="330">
                  <c:v>11.474773152561522</c:v>
                </c:pt>
                <c:pt idx="331">
                  <c:v>13.240122868340219</c:v>
                </c:pt>
                <c:pt idx="332">
                  <c:v>14.122797726229567</c:v>
                </c:pt>
                <c:pt idx="333">
                  <c:v>22.066871447233694</c:v>
                </c:pt>
                <c:pt idx="334">
                  <c:v>19.418846873565652</c:v>
                </c:pt>
                <c:pt idx="335">
                  <c:v>12.357448010450872</c:v>
                </c:pt>
                <c:pt idx="336">
                  <c:v>17.653497157786955</c:v>
                </c:pt>
                <c:pt idx="337">
                  <c:v>14.122797726229567</c:v>
                </c:pt>
                <c:pt idx="338">
                  <c:v>20.301521731455001</c:v>
                </c:pt>
                <c:pt idx="339">
                  <c:v>15.005472584118916</c:v>
                </c:pt>
                <c:pt idx="340">
                  <c:v>15.888147442008263</c:v>
                </c:pt>
                <c:pt idx="341">
                  <c:v>17.653497157786955</c:v>
                </c:pt>
                <c:pt idx="342">
                  <c:v>19.418846873565652</c:v>
                </c:pt>
                <c:pt idx="343">
                  <c:v>14.122797726229567</c:v>
                </c:pt>
                <c:pt idx="344">
                  <c:v>15.005472584118916</c:v>
                </c:pt>
                <c:pt idx="345">
                  <c:v>19.418846873565652</c:v>
                </c:pt>
                <c:pt idx="346">
                  <c:v>11.474773152561522</c:v>
                </c:pt>
                <c:pt idx="347">
                  <c:v>20.301521731455001</c:v>
                </c:pt>
                <c:pt idx="348">
                  <c:v>11.474773152561522</c:v>
                </c:pt>
                <c:pt idx="349">
                  <c:v>19.418846873565652</c:v>
                </c:pt>
                <c:pt idx="350">
                  <c:v>16.77082229989761</c:v>
                </c:pt>
                <c:pt idx="351">
                  <c:v>10.592098294672175</c:v>
                </c:pt>
                <c:pt idx="352">
                  <c:v>14.122797726229567</c:v>
                </c:pt>
                <c:pt idx="353">
                  <c:v>21.184196589344349</c:v>
                </c:pt>
                <c:pt idx="354">
                  <c:v>25.597570878791089</c:v>
                </c:pt>
                <c:pt idx="355">
                  <c:v>18.536172015676303</c:v>
                </c:pt>
                <c:pt idx="356">
                  <c:v>22.949546305123043</c:v>
                </c:pt>
                <c:pt idx="357">
                  <c:v>16.77082229989761</c:v>
                </c:pt>
                <c:pt idx="358">
                  <c:v>12.357448010450872</c:v>
                </c:pt>
                <c:pt idx="359">
                  <c:v>22.066871447233694</c:v>
                </c:pt>
                <c:pt idx="360">
                  <c:v>31.776294884016526</c:v>
                </c:pt>
                <c:pt idx="361">
                  <c:v>28.245595452459135</c:v>
                </c:pt>
                <c:pt idx="362">
                  <c:v>38.837693747131304</c:v>
                </c:pt>
                <c:pt idx="363">
                  <c:v>23.832221163012392</c:v>
                </c:pt>
                <c:pt idx="364">
                  <c:v>10.592098294672175</c:v>
                </c:pt>
                <c:pt idx="365">
                  <c:v>19.418846873565652</c:v>
                </c:pt>
                <c:pt idx="366">
                  <c:v>43.251068036578047</c:v>
                </c:pt>
                <c:pt idx="367">
                  <c:v>34.424319457684568</c:v>
                </c:pt>
                <c:pt idx="368">
                  <c:v>32.658969741905871</c:v>
                </c:pt>
                <c:pt idx="369">
                  <c:v>38.837693747131304</c:v>
                </c:pt>
                <c:pt idx="370">
                  <c:v>16.77082229989761</c:v>
                </c:pt>
                <c:pt idx="371">
                  <c:v>29.12827031034848</c:v>
                </c:pt>
                <c:pt idx="372">
                  <c:v>27.362920594569783</c:v>
                </c:pt>
                <c:pt idx="373">
                  <c:v>37.072344031352607</c:v>
                </c:pt>
                <c:pt idx="374">
                  <c:v>38.837693747131304</c:v>
                </c:pt>
                <c:pt idx="375">
                  <c:v>55.608516047028921</c:v>
                </c:pt>
                <c:pt idx="376">
                  <c:v>49.429792041803488</c:v>
                </c:pt>
                <c:pt idx="377">
                  <c:v>23.832221163012392</c:v>
                </c:pt>
                <c:pt idx="378">
                  <c:v>50.312466899692822</c:v>
                </c:pt>
                <c:pt idx="379">
                  <c:v>47.664442326024783</c:v>
                </c:pt>
                <c:pt idx="380">
                  <c:v>33.54164459979522</c:v>
                </c:pt>
                <c:pt idx="381">
                  <c:v>81.206086925820003</c:v>
                </c:pt>
                <c:pt idx="382">
                  <c:v>63.552589768033052</c:v>
                </c:pt>
                <c:pt idx="383">
                  <c:v>34.424319457684568</c:v>
                </c:pt>
                <c:pt idx="384">
                  <c:v>31.776294884016526</c:v>
                </c:pt>
                <c:pt idx="385">
                  <c:v>25.597570878791089</c:v>
                </c:pt>
                <c:pt idx="386">
                  <c:v>59.139215478586308</c:v>
                </c:pt>
                <c:pt idx="387">
                  <c:v>43.251068036578047</c:v>
                </c:pt>
                <c:pt idx="388">
                  <c:v>92.680860078381528</c:v>
                </c:pt>
                <c:pt idx="389">
                  <c:v>30.893620026127177</c:v>
                </c:pt>
                <c:pt idx="390">
                  <c:v>50.312466899692822</c:v>
                </c:pt>
                <c:pt idx="391">
                  <c:v>37.955018889241963</c:v>
                </c:pt>
                <c:pt idx="392">
                  <c:v>51.195141757582178</c:v>
                </c:pt>
                <c:pt idx="393">
                  <c:v>50.312466899692822</c:v>
                </c:pt>
                <c:pt idx="394">
                  <c:v>75.02736292059457</c:v>
                </c:pt>
                <c:pt idx="395">
                  <c:v>71.496663489037175</c:v>
                </c:pt>
                <c:pt idx="396">
                  <c:v>107.68633266250043</c:v>
                </c:pt>
                <c:pt idx="397">
                  <c:v>75.910037778483925</c:v>
                </c:pt>
                <c:pt idx="398">
                  <c:v>64.435264625922386</c:v>
                </c:pt>
                <c:pt idx="399">
                  <c:v>51.195141757582178</c:v>
                </c:pt>
                <c:pt idx="400">
                  <c:v>75.02736292059457</c:v>
                </c:pt>
                <c:pt idx="401">
                  <c:v>94.446209794160225</c:v>
                </c:pt>
                <c:pt idx="402">
                  <c:v>80.323412067930661</c:v>
                </c:pt>
                <c:pt idx="403">
                  <c:v>101.507608657275</c:v>
                </c:pt>
                <c:pt idx="404">
                  <c:v>63.552589768033052</c:v>
                </c:pt>
                <c:pt idx="405">
                  <c:v>39.720368605020653</c:v>
                </c:pt>
                <c:pt idx="406">
                  <c:v>47.664442326024783</c:v>
                </c:pt>
                <c:pt idx="407">
                  <c:v>45.016417752356745</c:v>
                </c:pt>
                <c:pt idx="408">
                  <c:v>72.379338346926531</c:v>
                </c:pt>
                <c:pt idx="409">
                  <c:v>49.429792041803488</c:v>
                </c:pt>
                <c:pt idx="410">
                  <c:v>54.725841189139565</c:v>
                </c:pt>
                <c:pt idx="411">
                  <c:v>54.725841189139565</c:v>
                </c:pt>
                <c:pt idx="412">
                  <c:v>44.133742894467389</c:v>
                </c:pt>
                <c:pt idx="413">
                  <c:v>38.837693747131304</c:v>
                </c:pt>
                <c:pt idx="414">
                  <c:v>25.597570878791089</c:v>
                </c:pt>
                <c:pt idx="415">
                  <c:v>25.597570878791089</c:v>
                </c:pt>
                <c:pt idx="416">
                  <c:v>41.48571832079935</c:v>
                </c:pt>
                <c:pt idx="417">
                  <c:v>35.30699431557391</c:v>
                </c:pt>
                <c:pt idx="418">
                  <c:v>64.435264625922386</c:v>
                </c:pt>
                <c:pt idx="419">
                  <c:v>24.714896020901744</c:v>
                </c:pt>
                <c:pt idx="420">
                  <c:v>30.010945168237832</c:v>
                </c:pt>
                <c:pt idx="421">
                  <c:v>28.245595452459135</c:v>
                </c:pt>
                <c:pt idx="422">
                  <c:v>54.725841189139565</c:v>
                </c:pt>
                <c:pt idx="423">
                  <c:v>69.731313773258492</c:v>
                </c:pt>
                <c:pt idx="424">
                  <c:v>56.49119090491827</c:v>
                </c:pt>
                <c:pt idx="425">
                  <c:v>65.317939483811742</c:v>
                </c:pt>
                <c:pt idx="426">
                  <c:v>14.122797726229567</c:v>
                </c:pt>
                <c:pt idx="427">
                  <c:v>38.837693747131304</c:v>
                </c:pt>
                <c:pt idx="428">
                  <c:v>66.200614341701097</c:v>
                </c:pt>
                <c:pt idx="429">
                  <c:v>82.088761783709344</c:v>
                </c:pt>
                <c:pt idx="430">
                  <c:v>71.496663489037175</c:v>
                </c:pt>
                <c:pt idx="431">
                  <c:v>82.088761783709344</c:v>
                </c:pt>
                <c:pt idx="432">
                  <c:v>95.328884652049567</c:v>
                </c:pt>
                <c:pt idx="433">
                  <c:v>163.29484870952936</c:v>
                </c:pt>
                <c:pt idx="434">
                  <c:v>74.144688062705214</c:v>
                </c:pt>
                <c:pt idx="435">
                  <c:v>124.45715496239805</c:v>
                </c:pt>
                <c:pt idx="436">
                  <c:v>98.859584083606975</c:v>
                </c:pt>
                <c:pt idx="437">
                  <c:v>115.63040638350456</c:v>
                </c:pt>
                <c:pt idx="438">
                  <c:v>313.3495745507185</c:v>
                </c:pt>
                <c:pt idx="439">
                  <c:v>179.18299615153762</c:v>
                </c:pt>
                <c:pt idx="440">
                  <c:v>267.4504819404724</c:v>
                </c:pt>
                <c:pt idx="441">
                  <c:v>228.61278819334112</c:v>
                </c:pt>
                <c:pt idx="442">
                  <c:v>220.66871447233697</c:v>
                </c:pt>
                <c:pt idx="443">
                  <c:v>340.71249514528824</c:v>
                </c:pt>
                <c:pt idx="444">
                  <c:v>240.97023620379198</c:v>
                </c:pt>
                <c:pt idx="445">
                  <c:v>436.04137979733787</c:v>
                </c:pt>
                <c:pt idx="446">
                  <c:v>297.46142710871027</c:v>
                </c:pt>
                <c:pt idx="447">
                  <c:v>213.60731560922216</c:v>
                </c:pt>
                <c:pt idx="448">
                  <c:v>179.18299615153762</c:v>
                </c:pt>
                <c:pt idx="449">
                  <c:v>223.31673904600501</c:v>
                </c:pt>
                <c:pt idx="450">
                  <c:v>236.55686191434523</c:v>
                </c:pt>
                <c:pt idx="451">
                  <c:v>186.24439501465241</c:v>
                </c:pt>
                <c:pt idx="452">
                  <c:v>230.3781379091198</c:v>
                </c:pt>
                <c:pt idx="453">
                  <c:v>150.05472584118914</c:v>
                </c:pt>
                <c:pt idx="454">
                  <c:v>120.04378067295133</c:v>
                </c:pt>
                <c:pt idx="455">
                  <c:v>90.915510362602831</c:v>
                </c:pt>
                <c:pt idx="456">
                  <c:v>150.93740069907849</c:v>
                </c:pt>
                <c:pt idx="457">
                  <c:v>128.87052925184477</c:v>
                </c:pt>
                <c:pt idx="458">
                  <c:v>175.65229671998023</c:v>
                </c:pt>
                <c:pt idx="459">
                  <c:v>160.64682413586132</c:v>
                </c:pt>
                <c:pt idx="460">
                  <c:v>102.39028351516436</c:v>
                </c:pt>
                <c:pt idx="461">
                  <c:v>86.502136073156095</c:v>
                </c:pt>
                <c:pt idx="462">
                  <c:v>100.62493379938564</c:v>
                </c:pt>
                <c:pt idx="463">
                  <c:v>79.440737210041306</c:v>
                </c:pt>
                <c:pt idx="464">
                  <c:v>67.083289199590439</c:v>
                </c:pt>
                <c:pt idx="465">
                  <c:v>45.899092610246086</c:v>
                </c:pt>
                <c:pt idx="466">
                  <c:v>49.429792041803488</c:v>
                </c:pt>
                <c:pt idx="467">
                  <c:v>52.960491473360875</c:v>
                </c:pt>
                <c:pt idx="468">
                  <c:v>56.49119090491827</c:v>
                </c:pt>
                <c:pt idx="469">
                  <c:v>39.720368605020653</c:v>
                </c:pt>
                <c:pt idx="470">
                  <c:v>32.658969741905871</c:v>
                </c:pt>
                <c:pt idx="471">
                  <c:v>48.547117183914132</c:v>
                </c:pt>
                <c:pt idx="472">
                  <c:v>44.133742894467389</c:v>
                </c:pt>
                <c:pt idx="473">
                  <c:v>40.603043462910001</c:v>
                </c:pt>
                <c:pt idx="474">
                  <c:v>24.714896020901744</c:v>
                </c:pt>
                <c:pt idx="475">
                  <c:v>45.899092610246086</c:v>
                </c:pt>
                <c:pt idx="476">
                  <c:v>33.54164459979522</c:v>
                </c:pt>
                <c:pt idx="477">
                  <c:v>32.658969741905871</c:v>
                </c:pt>
                <c:pt idx="478">
                  <c:v>30.010945168237832</c:v>
                </c:pt>
                <c:pt idx="479">
                  <c:v>29.12827031034848</c:v>
                </c:pt>
                <c:pt idx="480">
                  <c:v>26.480245736680438</c:v>
                </c:pt>
                <c:pt idx="481">
                  <c:v>17.653497157786955</c:v>
                </c:pt>
                <c:pt idx="482">
                  <c:v>21.184196589344349</c:v>
                </c:pt>
                <c:pt idx="483">
                  <c:v>7.0613988631147837</c:v>
                </c:pt>
                <c:pt idx="484">
                  <c:v>30.010945168237832</c:v>
                </c:pt>
                <c:pt idx="485">
                  <c:v>19.418846873565652</c:v>
                </c:pt>
                <c:pt idx="486">
                  <c:v>15.888147442008263</c:v>
                </c:pt>
                <c:pt idx="487">
                  <c:v>8.8267485788934774</c:v>
                </c:pt>
                <c:pt idx="488">
                  <c:v>22.949546305123043</c:v>
                </c:pt>
                <c:pt idx="489">
                  <c:v>12.357448010450872</c:v>
                </c:pt>
                <c:pt idx="490">
                  <c:v>5.2960491473360873</c:v>
                </c:pt>
                <c:pt idx="491">
                  <c:v>12.357448010450872</c:v>
                </c:pt>
                <c:pt idx="492">
                  <c:v>5.2960491473360873</c:v>
                </c:pt>
                <c:pt idx="493">
                  <c:v>7.0613988631147837</c:v>
                </c:pt>
                <c:pt idx="494">
                  <c:v>3.5306994315573919</c:v>
                </c:pt>
                <c:pt idx="495">
                  <c:v>130.63587896762348</c:v>
                </c:pt>
                <c:pt idx="496">
                  <c:v>37.955018889241963</c:v>
                </c:pt>
                <c:pt idx="497">
                  <c:v>22.949546305123043</c:v>
                </c:pt>
                <c:pt idx="498">
                  <c:v>5.2960491473360873</c:v>
                </c:pt>
                <c:pt idx="499">
                  <c:v>4.4133742894467387</c:v>
                </c:pt>
                <c:pt idx="500">
                  <c:v>10.592098294672175</c:v>
                </c:pt>
                <c:pt idx="501">
                  <c:v>16.77082229989761</c:v>
                </c:pt>
                <c:pt idx="502">
                  <c:v>15.888147442008263</c:v>
                </c:pt>
                <c:pt idx="503">
                  <c:v>20.301521731455001</c:v>
                </c:pt>
                <c:pt idx="504">
                  <c:v>29.12827031034848</c:v>
                </c:pt>
                <c:pt idx="505">
                  <c:v>18.536172015676303</c:v>
                </c:pt>
                <c:pt idx="506">
                  <c:v>33.54164459979522</c:v>
                </c:pt>
                <c:pt idx="507">
                  <c:v>33.54164459979522</c:v>
                </c:pt>
                <c:pt idx="508">
                  <c:v>35.30699431557391</c:v>
                </c:pt>
                <c:pt idx="509">
                  <c:v>29.12827031034848</c:v>
                </c:pt>
                <c:pt idx="510">
                  <c:v>23.832221163012392</c:v>
                </c:pt>
                <c:pt idx="511">
                  <c:v>28.245595452459135</c:v>
                </c:pt>
                <c:pt idx="512">
                  <c:v>26.480245736680438</c:v>
                </c:pt>
                <c:pt idx="513">
                  <c:v>18.536172015676303</c:v>
                </c:pt>
                <c:pt idx="514">
                  <c:v>41.48571832079935</c:v>
                </c:pt>
                <c:pt idx="515">
                  <c:v>20.301521731455001</c:v>
                </c:pt>
                <c:pt idx="516">
                  <c:v>17.653497157786955</c:v>
                </c:pt>
                <c:pt idx="517">
                  <c:v>22.066871447233694</c:v>
                </c:pt>
                <c:pt idx="518">
                  <c:v>37.955018889241963</c:v>
                </c:pt>
                <c:pt idx="519">
                  <c:v>60.904565194364999</c:v>
                </c:pt>
                <c:pt idx="520">
                  <c:v>46.781767468135442</c:v>
                </c:pt>
                <c:pt idx="521">
                  <c:v>63.552589768033052</c:v>
                </c:pt>
                <c:pt idx="522">
                  <c:v>38.837693747131304</c:v>
                </c:pt>
                <c:pt idx="523">
                  <c:v>17.653497157786955</c:v>
                </c:pt>
                <c:pt idx="524">
                  <c:v>12.357448010450872</c:v>
                </c:pt>
                <c:pt idx="525">
                  <c:v>19.418846873565652</c:v>
                </c:pt>
                <c:pt idx="526">
                  <c:v>21.184196589344349</c:v>
                </c:pt>
                <c:pt idx="527">
                  <c:v>48.547117183914132</c:v>
                </c:pt>
                <c:pt idx="528">
                  <c:v>49.429792041803488</c:v>
                </c:pt>
                <c:pt idx="529">
                  <c:v>33.54164459979522</c:v>
                </c:pt>
                <c:pt idx="530">
                  <c:v>20.301521731455001</c:v>
                </c:pt>
                <c:pt idx="531">
                  <c:v>25.597570878791089</c:v>
                </c:pt>
                <c:pt idx="532">
                  <c:v>6.178724005225436</c:v>
                </c:pt>
                <c:pt idx="533">
                  <c:v>3.5306994315573919</c:v>
                </c:pt>
                <c:pt idx="534">
                  <c:v>6.178724005225436</c:v>
                </c:pt>
                <c:pt idx="535">
                  <c:v>3.5306994315573919</c:v>
                </c:pt>
                <c:pt idx="536">
                  <c:v>15.005472584118916</c:v>
                </c:pt>
                <c:pt idx="537">
                  <c:v>22.949546305123043</c:v>
                </c:pt>
                <c:pt idx="538">
                  <c:v>2.6480245736680437</c:v>
                </c:pt>
                <c:pt idx="539">
                  <c:v>2.6480245736680437</c:v>
                </c:pt>
                <c:pt idx="540">
                  <c:v>2.6480245736680437</c:v>
                </c:pt>
                <c:pt idx="541">
                  <c:v>2.6480245736680437</c:v>
                </c:pt>
                <c:pt idx="542">
                  <c:v>6.178724005225436</c:v>
                </c:pt>
                <c:pt idx="543">
                  <c:v>7.9440737210041314</c:v>
                </c:pt>
                <c:pt idx="544">
                  <c:v>2.6480245736680437</c:v>
                </c:pt>
                <c:pt idx="545">
                  <c:v>1.7653497157786959</c:v>
                </c:pt>
                <c:pt idx="546">
                  <c:v>0</c:v>
                </c:pt>
                <c:pt idx="547">
                  <c:v>7.9440737210041314</c:v>
                </c:pt>
                <c:pt idx="548">
                  <c:v>0.88267485788934796</c:v>
                </c:pt>
                <c:pt idx="549">
                  <c:v>2.6480245736680437</c:v>
                </c:pt>
                <c:pt idx="550">
                  <c:v>10.592098294672175</c:v>
                </c:pt>
                <c:pt idx="551">
                  <c:v>7.0613988631147837</c:v>
                </c:pt>
                <c:pt idx="552">
                  <c:v>6.178724005225436</c:v>
                </c:pt>
                <c:pt idx="553">
                  <c:v>6.178724005225436</c:v>
                </c:pt>
                <c:pt idx="554">
                  <c:v>4.4133742894467387</c:v>
                </c:pt>
                <c:pt idx="555">
                  <c:v>5.2960491473360873</c:v>
                </c:pt>
                <c:pt idx="556">
                  <c:v>3.5306994315573919</c:v>
                </c:pt>
                <c:pt idx="557">
                  <c:v>15.888147442008263</c:v>
                </c:pt>
                <c:pt idx="558">
                  <c:v>16.77082229989761</c:v>
                </c:pt>
                <c:pt idx="559">
                  <c:v>14.122797726229567</c:v>
                </c:pt>
                <c:pt idx="560">
                  <c:v>12.357448010450872</c:v>
                </c:pt>
                <c:pt idx="561">
                  <c:v>7.0613988631147837</c:v>
                </c:pt>
                <c:pt idx="562">
                  <c:v>4.4133742894467387</c:v>
                </c:pt>
                <c:pt idx="563">
                  <c:v>13.240122868340219</c:v>
                </c:pt>
                <c:pt idx="564">
                  <c:v>20.301521731455001</c:v>
                </c:pt>
                <c:pt idx="565">
                  <c:v>19.418846873565652</c:v>
                </c:pt>
                <c:pt idx="566">
                  <c:v>16.77082229989761</c:v>
                </c:pt>
                <c:pt idx="567">
                  <c:v>19.418846873565652</c:v>
                </c:pt>
                <c:pt idx="568">
                  <c:v>25.597570878791089</c:v>
                </c:pt>
                <c:pt idx="569">
                  <c:v>4.4133742894467387</c:v>
                </c:pt>
                <c:pt idx="570">
                  <c:v>23.832221163012392</c:v>
                </c:pt>
                <c:pt idx="571">
                  <c:v>21.184196589344349</c:v>
                </c:pt>
                <c:pt idx="572">
                  <c:v>15.888147442008263</c:v>
                </c:pt>
                <c:pt idx="573">
                  <c:v>8.8267485788934774</c:v>
                </c:pt>
                <c:pt idx="574">
                  <c:v>25.597570878791089</c:v>
                </c:pt>
                <c:pt idx="575">
                  <c:v>9.709423436782826</c:v>
                </c:pt>
                <c:pt idx="576">
                  <c:v>17.653497157786955</c:v>
                </c:pt>
                <c:pt idx="577">
                  <c:v>33.54164459979522</c:v>
                </c:pt>
                <c:pt idx="578">
                  <c:v>35.30699431557391</c:v>
                </c:pt>
                <c:pt idx="579">
                  <c:v>19.418846873565652</c:v>
                </c:pt>
                <c:pt idx="580">
                  <c:v>22.066871447233694</c:v>
                </c:pt>
                <c:pt idx="581">
                  <c:v>20.301521731455001</c:v>
                </c:pt>
                <c:pt idx="582">
                  <c:v>27.362920594569783</c:v>
                </c:pt>
                <c:pt idx="583">
                  <c:v>14.122797726229567</c:v>
                </c:pt>
                <c:pt idx="584">
                  <c:v>37.072344031352607</c:v>
                </c:pt>
                <c:pt idx="585">
                  <c:v>33.54164459979522</c:v>
                </c:pt>
                <c:pt idx="586">
                  <c:v>16.77082229989761</c:v>
                </c:pt>
                <c:pt idx="587">
                  <c:v>26.480245736680438</c:v>
                </c:pt>
                <c:pt idx="588">
                  <c:v>15.888147442008263</c:v>
                </c:pt>
              </c:numCache>
            </c:numRef>
          </c:val>
          <c:smooth val="0"/>
          <c:extLst>
            <c:ext xmlns:c16="http://schemas.microsoft.com/office/drawing/2014/chart" uri="{C3380CC4-5D6E-409C-BE32-E72D297353CC}">
              <c16:uniqueId val="{00000000-0323-4F39-95D2-C904AF96FDE1}"/>
            </c:ext>
          </c:extLst>
        </c:ser>
        <c:dLbls>
          <c:showLegendKey val="0"/>
          <c:showVal val="0"/>
          <c:showCatName val="0"/>
          <c:showSerName val="0"/>
          <c:showPercent val="0"/>
          <c:showBubbleSize val="0"/>
        </c:dLbls>
        <c:smooth val="0"/>
        <c:axId val="440285496"/>
        <c:axId val="440284512"/>
      </c:lineChart>
      <c:dateAx>
        <c:axId val="440285496"/>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284512"/>
        <c:crosses val="autoZero"/>
        <c:auto val="1"/>
        <c:lblOffset val="100"/>
        <c:baseTimeUnit val="days"/>
      </c:dateAx>
      <c:valAx>
        <c:axId val="440284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2854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Haskell!$A$12</c:f>
              <c:strCache>
                <c:ptCount val="1"/>
                <c:pt idx="0">
                  <c:v>Total # Cases</c:v>
                </c:pt>
              </c:strCache>
            </c:strRef>
          </c:tx>
          <c:spPr>
            <a:ln w="28575" cap="rnd">
              <a:solidFill>
                <a:schemeClr val="accent1"/>
              </a:solidFill>
              <a:round/>
            </a:ln>
            <a:effectLst/>
          </c:spPr>
          <c:marker>
            <c:symbol val="none"/>
          </c:marker>
          <c:cat>
            <c:numRef>
              <c:f>Haskell!$B$13:$VR$13</c:f>
              <c:numCache>
                <c:formatCode>m/d/yy</c:formatCode>
                <c:ptCount val="589"/>
                <c:pt idx="0">
                  <c:v>44136</c:v>
                </c:pt>
                <c:pt idx="1">
                  <c:v>44137</c:v>
                </c:pt>
                <c:pt idx="2">
                  <c:v>44138</c:v>
                </c:pt>
                <c:pt idx="3">
                  <c:v>44139</c:v>
                </c:pt>
                <c:pt idx="4">
                  <c:v>44140</c:v>
                </c:pt>
                <c:pt idx="5">
                  <c:v>44141</c:v>
                </c:pt>
                <c:pt idx="6">
                  <c:v>44142</c:v>
                </c:pt>
                <c:pt idx="7">
                  <c:v>44143</c:v>
                </c:pt>
                <c:pt idx="8">
                  <c:v>44144</c:v>
                </c:pt>
                <c:pt idx="9">
                  <c:v>44145</c:v>
                </c:pt>
                <c:pt idx="10">
                  <c:v>44146</c:v>
                </c:pt>
                <c:pt idx="11">
                  <c:v>44147</c:v>
                </c:pt>
                <c:pt idx="12">
                  <c:v>44148</c:v>
                </c:pt>
                <c:pt idx="13">
                  <c:v>44149</c:v>
                </c:pt>
                <c:pt idx="14">
                  <c:v>44150</c:v>
                </c:pt>
                <c:pt idx="15">
                  <c:v>44151</c:v>
                </c:pt>
                <c:pt idx="16">
                  <c:v>44152</c:v>
                </c:pt>
                <c:pt idx="17">
                  <c:v>44153</c:v>
                </c:pt>
                <c:pt idx="18">
                  <c:v>44154</c:v>
                </c:pt>
                <c:pt idx="19">
                  <c:v>44155</c:v>
                </c:pt>
                <c:pt idx="20">
                  <c:v>44156</c:v>
                </c:pt>
                <c:pt idx="21">
                  <c:v>44157</c:v>
                </c:pt>
                <c:pt idx="22">
                  <c:v>44158</c:v>
                </c:pt>
                <c:pt idx="23">
                  <c:v>44159</c:v>
                </c:pt>
                <c:pt idx="24">
                  <c:v>44160</c:v>
                </c:pt>
                <c:pt idx="25">
                  <c:v>44161</c:v>
                </c:pt>
                <c:pt idx="26">
                  <c:v>44162</c:v>
                </c:pt>
                <c:pt idx="27">
                  <c:v>44163</c:v>
                </c:pt>
                <c:pt idx="28">
                  <c:v>44164</c:v>
                </c:pt>
                <c:pt idx="29">
                  <c:v>44165</c:v>
                </c:pt>
                <c:pt idx="30">
                  <c:v>44166</c:v>
                </c:pt>
                <c:pt idx="31">
                  <c:v>44167</c:v>
                </c:pt>
                <c:pt idx="32">
                  <c:v>44168</c:v>
                </c:pt>
                <c:pt idx="33">
                  <c:v>44169</c:v>
                </c:pt>
                <c:pt idx="34">
                  <c:v>44170</c:v>
                </c:pt>
                <c:pt idx="35">
                  <c:v>44171</c:v>
                </c:pt>
                <c:pt idx="36">
                  <c:v>44172</c:v>
                </c:pt>
                <c:pt idx="37">
                  <c:v>44173</c:v>
                </c:pt>
                <c:pt idx="38">
                  <c:v>44174</c:v>
                </c:pt>
                <c:pt idx="39">
                  <c:v>44175</c:v>
                </c:pt>
                <c:pt idx="40">
                  <c:v>44176</c:v>
                </c:pt>
                <c:pt idx="41">
                  <c:v>44177</c:v>
                </c:pt>
                <c:pt idx="42">
                  <c:v>44178</c:v>
                </c:pt>
                <c:pt idx="43">
                  <c:v>44179</c:v>
                </c:pt>
                <c:pt idx="44">
                  <c:v>44180</c:v>
                </c:pt>
                <c:pt idx="45">
                  <c:v>44181</c:v>
                </c:pt>
                <c:pt idx="46">
                  <c:v>44182</c:v>
                </c:pt>
                <c:pt idx="47">
                  <c:v>44183</c:v>
                </c:pt>
                <c:pt idx="48">
                  <c:v>44184</c:v>
                </c:pt>
                <c:pt idx="49">
                  <c:v>44185</c:v>
                </c:pt>
                <c:pt idx="50">
                  <c:v>44186</c:v>
                </c:pt>
                <c:pt idx="51">
                  <c:v>44187</c:v>
                </c:pt>
                <c:pt idx="52">
                  <c:v>44188</c:v>
                </c:pt>
                <c:pt idx="53">
                  <c:v>44189</c:v>
                </c:pt>
                <c:pt idx="54">
                  <c:v>44190</c:v>
                </c:pt>
                <c:pt idx="55">
                  <c:v>44191</c:v>
                </c:pt>
                <c:pt idx="56">
                  <c:v>44192</c:v>
                </c:pt>
                <c:pt idx="57">
                  <c:v>44193</c:v>
                </c:pt>
                <c:pt idx="58">
                  <c:v>44194</c:v>
                </c:pt>
                <c:pt idx="59">
                  <c:v>44195</c:v>
                </c:pt>
                <c:pt idx="60">
                  <c:v>44196</c:v>
                </c:pt>
                <c:pt idx="61">
                  <c:v>44197</c:v>
                </c:pt>
                <c:pt idx="62">
                  <c:v>44198</c:v>
                </c:pt>
                <c:pt idx="63">
                  <c:v>44199</c:v>
                </c:pt>
                <c:pt idx="64">
                  <c:v>44200</c:v>
                </c:pt>
                <c:pt idx="65">
                  <c:v>44201</c:v>
                </c:pt>
                <c:pt idx="66">
                  <c:v>44202</c:v>
                </c:pt>
                <c:pt idx="67">
                  <c:v>44203</c:v>
                </c:pt>
                <c:pt idx="68">
                  <c:v>44204</c:v>
                </c:pt>
                <c:pt idx="69">
                  <c:v>44205</c:v>
                </c:pt>
                <c:pt idx="70">
                  <c:v>44206</c:v>
                </c:pt>
                <c:pt idx="71">
                  <c:v>44207</c:v>
                </c:pt>
                <c:pt idx="72">
                  <c:v>44208</c:v>
                </c:pt>
                <c:pt idx="73">
                  <c:v>44209</c:v>
                </c:pt>
                <c:pt idx="74">
                  <c:v>44210</c:v>
                </c:pt>
                <c:pt idx="75">
                  <c:v>44211</c:v>
                </c:pt>
                <c:pt idx="76">
                  <c:v>44212</c:v>
                </c:pt>
                <c:pt idx="77">
                  <c:v>44213</c:v>
                </c:pt>
                <c:pt idx="78">
                  <c:v>44214</c:v>
                </c:pt>
                <c:pt idx="79">
                  <c:v>44215</c:v>
                </c:pt>
                <c:pt idx="80">
                  <c:v>44216</c:v>
                </c:pt>
                <c:pt idx="81">
                  <c:v>44217</c:v>
                </c:pt>
                <c:pt idx="82">
                  <c:v>44218</c:v>
                </c:pt>
                <c:pt idx="83">
                  <c:v>44219</c:v>
                </c:pt>
                <c:pt idx="84">
                  <c:v>44220</c:v>
                </c:pt>
                <c:pt idx="85">
                  <c:v>44221</c:v>
                </c:pt>
                <c:pt idx="86">
                  <c:v>44222</c:v>
                </c:pt>
                <c:pt idx="87">
                  <c:v>44223</c:v>
                </c:pt>
                <c:pt idx="88">
                  <c:v>44224</c:v>
                </c:pt>
                <c:pt idx="89">
                  <c:v>44225</c:v>
                </c:pt>
                <c:pt idx="90">
                  <c:v>44226</c:v>
                </c:pt>
                <c:pt idx="91">
                  <c:v>44227</c:v>
                </c:pt>
                <c:pt idx="92">
                  <c:v>44228</c:v>
                </c:pt>
                <c:pt idx="93">
                  <c:v>44229</c:v>
                </c:pt>
                <c:pt idx="94">
                  <c:v>44230</c:v>
                </c:pt>
                <c:pt idx="95">
                  <c:v>44231</c:v>
                </c:pt>
                <c:pt idx="96">
                  <c:v>44232</c:v>
                </c:pt>
                <c:pt idx="97">
                  <c:v>44233</c:v>
                </c:pt>
                <c:pt idx="98">
                  <c:v>44234</c:v>
                </c:pt>
                <c:pt idx="99">
                  <c:v>44235</c:v>
                </c:pt>
                <c:pt idx="100">
                  <c:v>44236</c:v>
                </c:pt>
                <c:pt idx="101">
                  <c:v>44237</c:v>
                </c:pt>
                <c:pt idx="102">
                  <c:v>44238</c:v>
                </c:pt>
                <c:pt idx="103">
                  <c:v>44239</c:v>
                </c:pt>
                <c:pt idx="104">
                  <c:v>44240</c:v>
                </c:pt>
                <c:pt idx="105">
                  <c:v>44241</c:v>
                </c:pt>
                <c:pt idx="106">
                  <c:v>44242</c:v>
                </c:pt>
                <c:pt idx="107">
                  <c:v>44243</c:v>
                </c:pt>
                <c:pt idx="108">
                  <c:v>44244</c:v>
                </c:pt>
                <c:pt idx="109">
                  <c:v>44245</c:v>
                </c:pt>
                <c:pt idx="110">
                  <c:v>44246</c:v>
                </c:pt>
                <c:pt idx="111">
                  <c:v>44247</c:v>
                </c:pt>
                <c:pt idx="112">
                  <c:v>44248</c:v>
                </c:pt>
                <c:pt idx="113">
                  <c:v>44249</c:v>
                </c:pt>
                <c:pt idx="114">
                  <c:v>44250</c:v>
                </c:pt>
                <c:pt idx="115">
                  <c:v>44251</c:v>
                </c:pt>
                <c:pt idx="116">
                  <c:v>44252</c:v>
                </c:pt>
                <c:pt idx="117">
                  <c:v>44253</c:v>
                </c:pt>
                <c:pt idx="118">
                  <c:v>44254</c:v>
                </c:pt>
                <c:pt idx="119">
                  <c:v>44255</c:v>
                </c:pt>
                <c:pt idx="120">
                  <c:v>44256</c:v>
                </c:pt>
                <c:pt idx="121">
                  <c:v>44257</c:v>
                </c:pt>
                <c:pt idx="122">
                  <c:v>44258</c:v>
                </c:pt>
                <c:pt idx="123">
                  <c:v>44259</c:v>
                </c:pt>
                <c:pt idx="124">
                  <c:v>44260</c:v>
                </c:pt>
                <c:pt idx="125">
                  <c:v>44261</c:v>
                </c:pt>
                <c:pt idx="126">
                  <c:v>44262</c:v>
                </c:pt>
                <c:pt idx="127">
                  <c:v>44263</c:v>
                </c:pt>
                <c:pt idx="128">
                  <c:v>44264</c:v>
                </c:pt>
                <c:pt idx="129">
                  <c:v>44265</c:v>
                </c:pt>
                <c:pt idx="130">
                  <c:v>44266</c:v>
                </c:pt>
                <c:pt idx="131">
                  <c:v>44267</c:v>
                </c:pt>
                <c:pt idx="132">
                  <c:v>44268</c:v>
                </c:pt>
                <c:pt idx="133">
                  <c:v>44269</c:v>
                </c:pt>
                <c:pt idx="134">
                  <c:v>44270</c:v>
                </c:pt>
                <c:pt idx="135">
                  <c:v>44271</c:v>
                </c:pt>
                <c:pt idx="136">
                  <c:v>44272</c:v>
                </c:pt>
                <c:pt idx="137">
                  <c:v>44273</c:v>
                </c:pt>
                <c:pt idx="138">
                  <c:v>44274</c:v>
                </c:pt>
                <c:pt idx="139">
                  <c:v>44275</c:v>
                </c:pt>
                <c:pt idx="140">
                  <c:v>44276</c:v>
                </c:pt>
                <c:pt idx="141">
                  <c:v>44277</c:v>
                </c:pt>
                <c:pt idx="142">
                  <c:v>44278</c:v>
                </c:pt>
                <c:pt idx="143">
                  <c:v>44279</c:v>
                </c:pt>
                <c:pt idx="144">
                  <c:v>44280</c:v>
                </c:pt>
                <c:pt idx="145">
                  <c:v>44281</c:v>
                </c:pt>
                <c:pt idx="146">
                  <c:v>44282</c:v>
                </c:pt>
                <c:pt idx="147">
                  <c:v>44283</c:v>
                </c:pt>
                <c:pt idx="148">
                  <c:v>44284</c:v>
                </c:pt>
                <c:pt idx="149">
                  <c:v>44285</c:v>
                </c:pt>
                <c:pt idx="150">
                  <c:v>44286</c:v>
                </c:pt>
                <c:pt idx="151">
                  <c:v>44287</c:v>
                </c:pt>
                <c:pt idx="152">
                  <c:v>44288</c:v>
                </c:pt>
                <c:pt idx="153">
                  <c:v>44289</c:v>
                </c:pt>
                <c:pt idx="154">
                  <c:v>44290</c:v>
                </c:pt>
                <c:pt idx="155">
                  <c:v>44291</c:v>
                </c:pt>
                <c:pt idx="156">
                  <c:v>44292</c:v>
                </c:pt>
                <c:pt idx="157">
                  <c:v>44293</c:v>
                </c:pt>
                <c:pt idx="158">
                  <c:v>44294</c:v>
                </c:pt>
                <c:pt idx="159">
                  <c:v>44295</c:v>
                </c:pt>
                <c:pt idx="160">
                  <c:v>44296</c:v>
                </c:pt>
                <c:pt idx="161">
                  <c:v>44297</c:v>
                </c:pt>
                <c:pt idx="162">
                  <c:v>44298</c:v>
                </c:pt>
                <c:pt idx="163">
                  <c:v>44299</c:v>
                </c:pt>
                <c:pt idx="164">
                  <c:v>44300</c:v>
                </c:pt>
                <c:pt idx="165">
                  <c:v>44301</c:v>
                </c:pt>
                <c:pt idx="166">
                  <c:v>44302</c:v>
                </c:pt>
                <c:pt idx="167">
                  <c:v>44303</c:v>
                </c:pt>
                <c:pt idx="168">
                  <c:v>44304</c:v>
                </c:pt>
                <c:pt idx="169">
                  <c:v>44305</c:v>
                </c:pt>
                <c:pt idx="170">
                  <c:v>44306</c:v>
                </c:pt>
                <c:pt idx="171">
                  <c:v>44307</c:v>
                </c:pt>
                <c:pt idx="172">
                  <c:v>44308</c:v>
                </c:pt>
                <c:pt idx="173">
                  <c:v>44309</c:v>
                </c:pt>
                <c:pt idx="174">
                  <c:v>44310</c:v>
                </c:pt>
                <c:pt idx="175">
                  <c:v>44311</c:v>
                </c:pt>
                <c:pt idx="176">
                  <c:v>44312</c:v>
                </c:pt>
                <c:pt idx="177">
                  <c:v>44313</c:v>
                </c:pt>
                <c:pt idx="178">
                  <c:v>44314</c:v>
                </c:pt>
                <c:pt idx="179">
                  <c:v>44315</c:v>
                </c:pt>
                <c:pt idx="180">
                  <c:v>44316</c:v>
                </c:pt>
                <c:pt idx="181">
                  <c:v>44317</c:v>
                </c:pt>
                <c:pt idx="182">
                  <c:v>44318</c:v>
                </c:pt>
                <c:pt idx="183">
                  <c:v>44319</c:v>
                </c:pt>
                <c:pt idx="184">
                  <c:v>44320</c:v>
                </c:pt>
                <c:pt idx="185">
                  <c:v>44321</c:v>
                </c:pt>
                <c:pt idx="186">
                  <c:v>44322</c:v>
                </c:pt>
                <c:pt idx="187">
                  <c:v>44323</c:v>
                </c:pt>
                <c:pt idx="188">
                  <c:v>44324</c:v>
                </c:pt>
                <c:pt idx="189">
                  <c:v>44325</c:v>
                </c:pt>
                <c:pt idx="190">
                  <c:v>44326</c:v>
                </c:pt>
                <c:pt idx="191">
                  <c:v>44327</c:v>
                </c:pt>
                <c:pt idx="192">
                  <c:v>44328</c:v>
                </c:pt>
                <c:pt idx="193">
                  <c:v>44329</c:v>
                </c:pt>
                <c:pt idx="194">
                  <c:v>44330</c:v>
                </c:pt>
                <c:pt idx="195">
                  <c:v>44331</c:v>
                </c:pt>
                <c:pt idx="196">
                  <c:v>44332</c:v>
                </c:pt>
                <c:pt idx="197">
                  <c:v>44333</c:v>
                </c:pt>
                <c:pt idx="198">
                  <c:v>44334</c:v>
                </c:pt>
                <c:pt idx="199">
                  <c:v>44335</c:v>
                </c:pt>
                <c:pt idx="200">
                  <c:v>44336</c:v>
                </c:pt>
                <c:pt idx="201">
                  <c:v>44337</c:v>
                </c:pt>
                <c:pt idx="202">
                  <c:v>44338</c:v>
                </c:pt>
                <c:pt idx="203">
                  <c:v>44339</c:v>
                </c:pt>
                <c:pt idx="204">
                  <c:v>44340</c:v>
                </c:pt>
                <c:pt idx="205">
                  <c:v>44341</c:v>
                </c:pt>
                <c:pt idx="206">
                  <c:v>44342</c:v>
                </c:pt>
                <c:pt idx="207">
                  <c:v>44343</c:v>
                </c:pt>
                <c:pt idx="208">
                  <c:v>44344</c:v>
                </c:pt>
                <c:pt idx="209">
                  <c:v>44345</c:v>
                </c:pt>
                <c:pt idx="210">
                  <c:v>44346</c:v>
                </c:pt>
                <c:pt idx="211">
                  <c:v>44347</c:v>
                </c:pt>
                <c:pt idx="212">
                  <c:v>44348</c:v>
                </c:pt>
                <c:pt idx="213">
                  <c:v>44349</c:v>
                </c:pt>
                <c:pt idx="214">
                  <c:v>44350</c:v>
                </c:pt>
                <c:pt idx="215">
                  <c:v>44351</c:v>
                </c:pt>
                <c:pt idx="216">
                  <c:v>44352</c:v>
                </c:pt>
                <c:pt idx="217">
                  <c:v>44353</c:v>
                </c:pt>
                <c:pt idx="218">
                  <c:v>44354</c:v>
                </c:pt>
                <c:pt idx="219">
                  <c:v>44355</c:v>
                </c:pt>
                <c:pt idx="220">
                  <c:v>44356</c:v>
                </c:pt>
                <c:pt idx="221">
                  <c:v>44357</c:v>
                </c:pt>
                <c:pt idx="222">
                  <c:v>44358</c:v>
                </c:pt>
                <c:pt idx="223">
                  <c:v>44359</c:v>
                </c:pt>
                <c:pt idx="224">
                  <c:v>44360</c:v>
                </c:pt>
                <c:pt idx="225">
                  <c:v>44361</c:v>
                </c:pt>
                <c:pt idx="226">
                  <c:v>44362</c:v>
                </c:pt>
                <c:pt idx="227">
                  <c:v>44363</c:v>
                </c:pt>
                <c:pt idx="228">
                  <c:v>44364</c:v>
                </c:pt>
                <c:pt idx="229">
                  <c:v>44365</c:v>
                </c:pt>
                <c:pt idx="230">
                  <c:v>44366</c:v>
                </c:pt>
                <c:pt idx="231">
                  <c:v>44367</c:v>
                </c:pt>
                <c:pt idx="232">
                  <c:v>44368</c:v>
                </c:pt>
                <c:pt idx="233">
                  <c:v>44369</c:v>
                </c:pt>
                <c:pt idx="234">
                  <c:v>44370</c:v>
                </c:pt>
                <c:pt idx="235">
                  <c:v>44371</c:v>
                </c:pt>
                <c:pt idx="236">
                  <c:v>44372</c:v>
                </c:pt>
                <c:pt idx="237">
                  <c:v>44373</c:v>
                </c:pt>
                <c:pt idx="238">
                  <c:v>44374</c:v>
                </c:pt>
                <c:pt idx="239">
                  <c:v>44375</c:v>
                </c:pt>
                <c:pt idx="240">
                  <c:v>44376</c:v>
                </c:pt>
                <c:pt idx="241">
                  <c:v>44377</c:v>
                </c:pt>
                <c:pt idx="242">
                  <c:v>44378</c:v>
                </c:pt>
                <c:pt idx="243">
                  <c:v>44379</c:v>
                </c:pt>
                <c:pt idx="244">
                  <c:v>44380</c:v>
                </c:pt>
                <c:pt idx="245">
                  <c:v>44381</c:v>
                </c:pt>
                <c:pt idx="246">
                  <c:v>44382</c:v>
                </c:pt>
                <c:pt idx="247">
                  <c:v>44383</c:v>
                </c:pt>
                <c:pt idx="248">
                  <c:v>44384</c:v>
                </c:pt>
                <c:pt idx="249">
                  <c:v>44385</c:v>
                </c:pt>
                <c:pt idx="250">
                  <c:v>44386</c:v>
                </c:pt>
                <c:pt idx="251">
                  <c:v>44387</c:v>
                </c:pt>
                <c:pt idx="252">
                  <c:v>44388</c:v>
                </c:pt>
                <c:pt idx="253">
                  <c:v>44389</c:v>
                </c:pt>
                <c:pt idx="254">
                  <c:v>44390</c:v>
                </c:pt>
                <c:pt idx="255">
                  <c:v>44391</c:v>
                </c:pt>
                <c:pt idx="256">
                  <c:v>44392</c:v>
                </c:pt>
                <c:pt idx="257">
                  <c:v>44393</c:v>
                </c:pt>
                <c:pt idx="258">
                  <c:v>44394</c:v>
                </c:pt>
                <c:pt idx="259">
                  <c:v>44395</c:v>
                </c:pt>
                <c:pt idx="260">
                  <c:v>44396</c:v>
                </c:pt>
                <c:pt idx="261">
                  <c:v>44397</c:v>
                </c:pt>
                <c:pt idx="262">
                  <c:v>44398</c:v>
                </c:pt>
                <c:pt idx="263">
                  <c:v>44399</c:v>
                </c:pt>
                <c:pt idx="264">
                  <c:v>44400</c:v>
                </c:pt>
                <c:pt idx="265">
                  <c:v>44401</c:v>
                </c:pt>
                <c:pt idx="266">
                  <c:v>44402</c:v>
                </c:pt>
                <c:pt idx="267">
                  <c:v>44403</c:v>
                </c:pt>
                <c:pt idx="268">
                  <c:v>44404</c:v>
                </c:pt>
                <c:pt idx="269">
                  <c:v>44405</c:v>
                </c:pt>
                <c:pt idx="270">
                  <c:v>44406</c:v>
                </c:pt>
                <c:pt idx="271">
                  <c:v>44407</c:v>
                </c:pt>
                <c:pt idx="272">
                  <c:v>44408</c:v>
                </c:pt>
                <c:pt idx="273">
                  <c:v>44409</c:v>
                </c:pt>
                <c:pt idx="274">
                  <c:v>44410</c:v>
                </c:pt>
                <c:pt idx="275">
                  <c:v>44411</c:v>
                </c:pt>
                <c:pt idx="276">
                  <c:v>44412</c:v>
                </c:pt>
                <c:pt idx="277">
                  <c:v>44413</c:v>
                </c:pt>
                <c:pt idx="278">
                  <c:v>44414</c:v>
                </c:pt>
                <c:pt idx="279">
                  <c:v>44415</c:v>
                </c:pt>
                <c:pt idx="280">
                  <c:v>44416</c:v>
                </c:pt>
                <c:pt idx="281">
                  <c:v>44417</c:v>
                </c:pt>
                <c:pt idx="282">
                  <c:v>44418</c:v>
                </c:pt>
                <c:pt idx="283">
                  <c:v>44419</c:v>
                </c:pt>
                <c:pt idx="284">
                  <c:v>44420</c:v>
                </c:pt>
                <c:pt idx="285">
                  <c:v>44421</c:v>
                </c:pt>
                <c:pt idx="286">
                  <c:v>44422</c:v>
                </c:pt>
                <c:pt idx="287">
                  <c:v>44423</c:v>
                </c:pt>
                <c:pt idx="288">
                  <c:v>44424</c:v>
                </c:pt>
                <c:pt idx="289">
                  <c:v>44425</c:v>
                </c:pt>
                <c:pt idx="290">
                  <c:v>44426</c:v>
                </c:pt>
                <c:pt idx="291">
                  <c:v>44427</c:v>
                </c:pt>
                <c:pt idx="292">
                  <c:v>44428</c:v>
                </c:pt>
                <c:pt idx="293">
                  <c:v>44429</c:v>
                </c:pt>
                <c:pt idx="294">
                  <c:v>44430</c:v>
                </c:pt>
                <c:pt idx="295">
                  <c:v>44431</c:v>
                </c:pt>
                <c:pt idx="296">
                  <c:v>44432</c:v>
                </c:pt>
                <c:pt idx="297">
                  <c:v>44433</c:v>
                </c:pt>
                <c:pt idx="298">
                  <c:v>44434</c:v>
                </c:pt>
                <c:pt idx="299">
                  <c:v>44435</c:v>
                </c:pt>
                <c:pt idx="300">
                  <c:v>44436</c:v>
                </c:pt>
                <c:pt idx="301">
                  <c:v>44437</c:v>
                </c:pt>
                <c:pt idx="302">
                  <c:v>44438</c:v>
                </c:pt>
                <c:pt idx="303">
                  <c:v>44439</c:v>
                </c:pt>
                <c:pt idx="304">
                  <c:v>44440</c:v>
                </c:pt>
                <c:pt idx="305">
                  <c:v>44441</c:v>
                </c:pt>
                <c:pt idx="306">
                  <c:v>44442</c:v>
                </c:pt>
                <c:pt idx="307">
                  <c:v>44443</c:v>
                </c:pt>
                <c:pt idx="308">
                  <c:v>44444</c:v>
                </c:pt>
                <c:pt idx="309">
                  <c:v>44445</c:v>
                </c:pt>
                <c:pt idx="310">
                  <c:v>44446</c:v>
                </c:pt>
                <c:pt idx="311">
                  <c:v>44447</c:v>
                </c:pt>
                <c:pt idx="312">
                  <c:v>44448</c:v>
                </c:pt>
                <c:pt idx="313">
                  <c:v>44449</c:v>
                </c:pt>
                <c:pt idx="314">
                  <c:v>44450</c:v>
                </c:pt>
                <c:pt idx="315">
                  <c:v>44451</c:v>
                </c:pt>
                <c:pt idx="316">
                  <c:v>44452</c:v>
                </c:pt>
                <c:pt idx="317">
                  <c:v>44453</c:v>
                </c:pt>
                <c:pt idx="318">
                  <c:v>44454</c:v>
                </c:pt>
                <c:pt idx="319">
                  <c:v>44455</c:v>
                </c:pt>
                <c:pt idx="320">
                  <c:v>44456</c:v>
                </c:pt>
                <c:pt idx="321">
                  <c:v>44457</c:v>
                </c:pt>
                <c:pt idx="322">
                  <c:v>44458</c:v>
                </c:pt>
                <c:pt idx="323">
                  <c:v>44459</c:v>
                </c:pt>
                <c:pt idx="324">
                  <c:v>44460</c:v>
                </c:pt>
                <c:pt idx="325">
                  <c:v>44461</c:v>
                </c:pt>
                <c:pt idx="326">
                  <c:v>44462</c:v>
                </c:pt>
                <c:pt idx="327">
                  <c:v>44463</c:v>
                </c:pt>
                <c:pt idx="328">
                  <c:v>44464</c:v>
                </c:pt>
                <c:pt idx="329">
                  <c:v>44465</c:v>
                </c:pt>
                <c:pt idx="330">
                  <c:v>44466</c:v>
                </c:pt>
                <c:pt idx="331">
                  <c:v>44467</c:v>
                </c:pt>
                <c:pt idx="332">
                  <c:v>44468</c:v>
                </c:pt>
                <c:pt idx="333">
                  <c:v>44469</c:v>
                </c:pt>
                <c:pt idx="334">
                  <c:v>44470</c:v>
                </c:pt>
                <c:pt idx="335">
                  <c:v>44471</c:v>
                </c:pt>
                <c:pt idx="336">
                  <c:v>44472</c:v>
                </c:pt>
                <c:pt idx="337">
                  <c:v>44473</c:v>
                </c:pt>
                <c:pt idx="338">
                  <c:v>44474</c:v>
                </c:pt>
                <c:pt idx="339">
                  <c:v>44475</c:v>
                </c:pt>
                <c:pt idx="340">
                  <c:v>44476</c:v>
                </c:pt>
                <c:pt idx="341">
                  <c:v>44477</c:v>
                </c:pt>
                <c:pt idx="342">
                  <c:v>44478</c:v>
                </c:pt>
                <c:pt idx="343">
                  <c:v>44479</c:v>
                </c:pt>
                <c:pt idx="344">
                  <c:v>44480</c:v>
                </c:pt>
                <c:pt idx="345">
                  <c:v>44481</c:v>
                </c:pt>
                <c:pt idx="346">
                  <c:v>44482</c:v>
                </c:pt>
                <c:pt idx="347">
                  <c:v>44483</c:v>
                </c:pt>
                <c:pt idx="348">
                  <c:v>44484</c:v>
                </c:pt>
                <c:pt idx="349">
                  <c:v>44485</c:v>
                </c:pt>
                <c:pt idx="350">
                  <c:v>44486</c:v>
                </c:pt>
                <c:pt idx="351">
                  <c:v>44487</c:v>
                </c:pt>
                <c:pt idx="352">
                  <c:v>44488</c:v>
                </c:pt>
                <c:pt idx="353">
                  <c:v>44489</c:v>
                </c:pt>
                <c:pt idx="354">
                  <c:v>44490</c:v>
                </c:pt>
                <c:pt idx="355">
                  <c:v>44491</c:v>
                </c:pt>
                <c:pt idx="356">
                  <c:v>44492</c:v>
                </c:pt>
                <c:pt idx="357">
                  <c:v>44493</c:v>
                </c:pt>
                <c:pt idx="358">
                  <c:v>44494</c:v>
                </c:pt>
                <c:pt idx="359">
                  <c:v>44495</c:v>
                </c:pt>
                <c:pt idx="360">
                  <c:v>44496</c:v>
                </c:pt>
                <c:pt idx="361">
                  <c:v>44497</c:v>
                </c:pt>
                <c:pt idx="362">
                  <c:v>44498</c:v>
                </c:pt>
                <c:pt idx="363">
                  <c:v>44499</c:v>
                </c:pt>
                <c:pt idx="364">
                  <c:v>44500</c:v>
                </c:pt>
                <c:pt idx="365">
                  <c:v>44501</c:v>
                </c:pt>
                <c:pt idx="366">
                  <c:v>44502</c:v>
                </c:pt>
                <c:pt idx="367">
                  <c:v>44503</c:v>
                </c:pt>
                <c:pt idx="368">
                  <c:v>44504</c:v>
                </c:pt>
                <c:pt idx="369">
                  <c:v>44505</c:v>
                </c:pt>
                <c:pt idx="370">
                  <c:v>44506</c:v>
                </c:pt>
                <c:pt idx="371">
                  <c:v>44507</c:v>
                </c:pt>
                <c:pt idx="372">
                  <c:v>44508</c:v>
                </c:pt>
                <c:pt idx="373">
                  <c:v>44509</c:v>
                </c:pt>
                <c:pt idx="374">
                  <c:v>44510</c:v>
                </c:pt>
                <c:pt idx="375">
                  <c:v>44511</c:v>
                </c:pt>
                <c:pt idx="376">
                  <c:v>44512</c:v>
                </c:pt>
                <c:pt idx="377">
                  <c:v>44513</c:v>
                </c:pt>
                <c:pt idx="378">
                  <c:v>44514</c:v>
                </c:pt>
                <c:pt idx="379">
                  <c:v>44515</c:v>
                </c:pt>
                <c:pt idx="380">
                  <c:v>44516</c:v>
                </c:pt>
                <c:pt idx="381">
                  <c:v>44517</c:v>
                </c:pt>
                <c:pt idx="382">
                  <c:v>44518</c:v>
                </c:pt>
                <c:pt idx="383">
                  <c:v>44519</c:v>
                </c:pt>
                <c:pt idx="384">
                  <c:v>44520</c:v>
                </c:pt>
                <c:pt idx="385">
                  <c:v>44521</c:v>
                </c:pt>
                <c:pt idx="386">
                  <c:v>44522</c:v>
                </c:pt>
                <c:pt idx="387">
                  <c:v>44523</c:v>
                </c:pt>
                <c:pt idx="388">
                  <c:v>44524</c:v>
                </c:pt>
                <c:pt idx="389">
                  <c:v>44525</c:v>
                </c:pt>
                <c:pt idx="390">
                  <c:v>44526</c:v>
                </c:pt>
                <c:pt idx="391">
                  <c:v>44527</c:v>
                </c:pt>
                <c:pt idx="392">
                  <c:v>44528</c:v>
                </c:pt>
                <c:pt idx="393">
                  <c:v>44529</c:v>
                </c:pt>
                <c:pt idx="394">
                  <c:v>44530</c:v>
                </c:pt>
                <c:pt idx="395">
                  <c:v>44531</c:v>
                </c:pt>
                <c:pt idx="396">
                  <c:v>44532</c:v>
                </c:pt>
                <c:pt idx="397">
                  <c:v>44533</c:v>
                </c:pt>
                <c:pt idx="398">
                  <c:v>44534</c:v>
                </c:pt>
                <c:pt idx="399">
                  <c:v>44535</c:v>
                </c:pt>
                <c:pt idx="400">
                  <c:v>44536</c:v>
                </c:pt>
                <c:pt idx="401">
                  <c:v>44537</c:v>
                </c:pt>
                <c:pt idx="402">
                  <c:v>44538</c:v>
                </c:pt>
                <c:pt idx="403">
                  <c:v>44539</c:v>
                </c:pt>
                <c:pt idx="404">
                  <c:v>44540</c:v>
                </c:pt>
                <c:pt idx="405">
                  <c:v>44541</c:v>
                </c:pt>
                <c:pt idx="406">
                  <c:v>44542</c:v>
                </c:pt>
                <c:pt idx="407">
                  <c:v>44543</c:v>
                </c:pt>
                <c:pt idx="408">
                  <c:v>44544</c:v>
                </c:pt>
                <c:pt idx="409">
                  <c:v>44545</c:v>
                </c:pt>
                <c:pt idx="410">
                  <c:v>44546</c:v>
                </c:pt>
                <c:pt idx="411">
                  <c:v>44547</c:v>
                </c:pt>
                <c:pt idx="412">
                  <c:v>44548</c:v>
                </c:pt>
                <c:pt idx="413">
                  <c:v>44549</c:v>
                </c:pt>
                <c:pt idx="414">
                  <c:v>44550</c:v>
                </c:pt>
                <c:pt idx="415">
                  <c:v>44551</c:v>
                </c:pt>
                <c:pt idx="416">
                  <c:v>44552</c:v>
                </c:pt>
                <c:pt idx="417">
                  <c:v>44553</c:v>
                </c:pt>
                <c:pt idx="418">
                  <c:v>44554</c:v>
                </c:pt>
                <c:pt idx="419">
                  <c:v>44555</c:v>
                </c:pt>
                <c:pt idx="420">
                  <c:v>44556</c:v>
                </c:pt>
                <c:pt idx="421">
                  <c:v>44557</c:v>
                </c:pt>
                <c:pt idx="422">
                  <c:v>44558</c:v>
                </c:pt>
                <c:pt idx="423">
                  <c:v>44559</c:v>
                </c:pt>
                <c:pt idx="424">
                  <c:v>44560</c:v>
                </c:pt>
                <c:pt idx="425">
                  <c:v>44561</c:v>
                </c:pt>
                <c:pt idx="426">
                  <c:v>44562</c:v>
                </c:pt>
                <c:pt idx="427">
                  <c:v>44563</c:v>
                </c:pt>
                <c:pt idx="428">
                  <c:v>44564</c:v>
                </c:pt>
                <c:pt idx="429">
                  <c:v>44565</c:v>
                </c:pt>
                <c:pt idx="430">
                  <c:v>44566</c:v>
                </c:pt>
                <c:pt idx="431">
                  <c:v>44567</c:v>
                </c:pt>
                <c:pt idx="432">
                  <c:v>44568</c:v>
                </c:pt>
                <c:pt idx="433">
                  <c:v>44569</c:v>
                </c:pt>
                <c:pt idx="434">
                  <c:v>44570</c:v>
                </c:pt>
                <c:pt idx="435">
                  <c:v>44571</c:v>
                </c:pt>
                <c:pt idx="436">
                  <c:v>44572</c:v>
                </c:pt>
                <c:pt idx="437">
                  <c:v>44573</c:v>
                </c:pt>
                <c:pt idx="438">
                  <c:v>44574</c:v>
                </c:pt>
                <c:pt idx="439">
                  <c:v>44575</c:v>
                </c:pt>
                <c:pt idx="440">
                  <c:v>44576</c:v>
                </c:pt>
                <c:pt idx="441">
                  <c:v>44577</c:v>
                </c:pt>
                <c:pt idx="442">
                  <c:v>44578</c:v>
                </c:pt>
                <c:pt idx="443">
                  <c:v>44579</c:v>
                </c:pt>
                <c:pt idx="444">
                  <c:v>44580</c:v>
                </c:pt>
                <c:pt idx="445">
                  <c:v>44581</c:v>
                </c:pt>
                <c:pt idx="446">
                  <c:v>44582</c:v>
                </c:pt>
                <c:pt idx="447">
                  <c:v>44583</c:v>
                </c:pt>
                <c:pt idx="448">
                  <c:v>44584</c:v>
                </c:pt>
                <c:pt idx="449">
                  <c:v>44585</c:v>
                </c:pt>
                <c:pt idx="450">
                  <c:v>44586</c:v>
                </c:pt>
                <c:pt idx="451">
                  <c:v>44587</c:v>
                </c:pt>
                <c:pt idx="452">
                  <c:v>44588</c:v>
                </c:pt>
                <c:pt idx="453">
                  <c:v>44589</c:v>
                </c:pt>
                <c:pt idx="454">
                  <c:v>44590</c:v>
                </c:pt>
                <c:pt idx="455">
                  <c:v>44591</c:v>
                </c:pt>
                <c:pt idx="456">
                  <c:v>44592</c:v>
                </c:pt>
                <c:pt idx="457">
                  <c:v>44593</c:v>
                </c:pt>
                <c:pt idx="458">
                  <c:v>44594</c:v>
                </c:pt>
                <c:pt idx="459">
                  <c:v>44595</c:v>
                </c:pt>
                <c:pt idx="460">
                  <c:v>44596</c:v>
                </c:pt>
                <c:pt idx="461">
                  <c:v>44597</c:v>
                </c:pt>
                <c:pt idx="462">
                  <c:v>44598</c:v>
                </c:pt>
                <c:pt idx="463">
                  <c:v>44599</c:v>
                </c:pt>
                <c:pt idx="464">
                  <c:v>44600</c:v>
                </c:pt>
                <c:pt idx="465">
                  <c:v>44601</c:v>
                </c:pt>
                <c:pt idx="466">
                  <c:v>44602</c:v>
                </c:pt>
                <c:pt idx="467">
                  <c:v>44603</c:v>
                </c:pt>
                <c:pt idx="468">
                  <c:v>44604</c:v>
                </c:pt>
                <c:pt idx="469">
                  <c:v>44605</c:v>
                </c:pt>
                <c:pt idx="470">
                  <c:v>44606</c:v>
                </c:pt>
                <c:pt idx="471">
                  <c:v>44607</c:v>
                </c:pt>
                <c:pt idx="472">
                  <c:v>44608</c:v>
                </c:pt>
                <c:pt idx="473">
                  <c:v>44609</c:v>
                </c:pt>
                <c:pt idx="474">
                  <c:v>44610</c:v>
                </c:pt>
                <c:pt idx="475">
                  <c:v>44611</c:v>
                </c:pt>
                <c:pt idx="476">
                  <c:v>44612</c:v>
                </c:pt>
                <c:pt idx="477">
                  <c:v>44613</c:v>
                </c:pt>
                <c:pt idx="478">
                  <c:v>44614</c:v>
                </c:pt>
                <c:pt idx="479">
                  <c:v>44615</c:v>
                </c:pt>
                <c:pt idx="480">
                  <c:v>44616</c:v>
                </c:pt>
                <c:pt idx="481">
                  <c:v>44617</c:v>
                </c:pt>
                <c:pt idx="482">
                  <c:v>44618</c:v>
                </c:pt>
                <c:pt idx="483">
                  <c:v>44619</c:v>
                </c:pt>
                <c:pt idx="484">
                  <c:v>44620</c:v>
                </c:pt>
                <c:pt idx="485">
                  <c:v>44621</c:v>
                </c:pt>
                <c:pt idx="486">
                  <c:v>44622</c:v>
                </c:pt>
                <c:pt idx="487">
                  <c:v>44623</c:v>
                </c:pt>
                <c:pt idx="488">
                  <c:v>44624</c:v>
                </c:pt>
                <c:pt idx="489">
                  <c:v>44625</c:v>
                </c:pt>
                <c:pt idx="490">
                  <c:v>44626</c:v>
                </c:pt>
                <c:pt idx="491">
                  <c:v>44627</c:v>
                </c:pt>
                <c:pt idx="492">
                  <c:v>44628</c:v>
                </c:pt>
                <c:pt idx="493">
                  <c:v>44629</c:v>
                </c:pt>
                <c:pt idx="494">
                  <c:v>44630</c:v>
                </c:pt>
                <c:pt idx="495">
                  <c:v>44631</c:v>
                </c:pt>
                <c:pt idx="496">
                  <c:v>44632</c:v>
                </c:pt>
                <c:pt idx="497">
                  <c:v>44633</c:v>
                </c:pt>
                <c:pt idx="498">
                  <c:v>44634</c:v>
                </c:pt>
                <c:pt idx="499">
                  <c:v>44635</c:v>
                </c:pt>
                <c:pt idx="500">
                  <c:v>44636</c:v>
                </c:pt>
                <c:pt idx="501">
                  <c:v>44637</c:v>
                </c:pt>
                <c:pt idx="502">
                  <c:v>44638</c:v>
                </c:pt>
                <c:pt idx="503">
                  <c:v>44639</c:v>
                </c:pt>
                <c:pt idx="504">
                  <c:v>44640</c:v>
                </c:pt>
                <c:pt idx="505">
                  <c:v>44641</c:v>
                </c:pt>
                <c:pt idx="506">
                  <c:v>44642</c:v>
                </c:pt>
                <c:pt idx="507">
                  <c:v>44643</c:v>
                </c:pt>
                <c:pt idx="508">
                  <c:v>44644</c:v>
                </c:pt>
                <c:pt idx="509">
                  <c:v>44645</c:v>
                </c:pt>
                <c:pt idx="510">
                  <c:v>44646</c:v>
                </c:pt>
                <c:pt idx="511">
                  <c:v>44647</c:v>
                </c:pt>
                <c:pt idx="512">
                  <c:v>44648</c:v>
                </c:pt>
                <c:pt idx="513">
                  <c:v>44649</c:v>
                </c:pt>
                <c:pt idx="514">
                  <c:v>44650</c:v>
                </c:pt>
                <c:pt idx="515">
                  <c:v>44651</c:v>
                </c:pt>
                <c:pt idx="516">
                  <c:v>44652</c:v>
                </c:pt>
                <c:pt idx="517">
                  <c:v>44653</c:v>
                </c:pt>
                <c:pt idx="518">
                  <c:v>44654</c:v>
                </c:pt>
                <c:pt idx="519">
                  <c:v>44655</c:v>
                </c:pt>
                <c:pt idx="520">
                  <c:v>44656</c:v>
                </c:pt>
                <c:pt idx="521">
                  <c:v>44657</c:v>
                </c:pt>
                <c:pt idx="522">
                  <c:v>44658</c:v>
                </c:pt>
                <c:pt idx="523">
                  <c:v>44659</c:v>
                </c:pt>
                <c:pt idx="524">
                  <c:v>44660</c:v>
                </c:pt>
                <c:pt idx="525">
                  <c:v>44661</c:v>
                </c:pt>
                <c:pt idx="526">
                  <c:v>44662</c:v>
                </c:pt>
                <c:pt idx="527">
                  <c:v>44663</c:v>
                </c:pt>
                <c:pt idx="528">
                  <c:v>44664</c:v>
                </c:pt>
                <c:pt idx="529">
                  <c:v>44665</c:v>
                </c:pt>
                <c:pt idx="530">
                  <c:v>44666</c:v>
                </c:pt>
                <c:pt idx="531">
                  <c:v>44667</c:v>
                </c:pt>
                <c:pt idx="532">
                  <c:v>44668</c:v>
                </c:pt>
                <c:pt idx="533">
                  <c:v>44669</c:v>
                </c:pt>
                <c:pt idx="534">
                  <c:v>44670</c:v>
                </c:pt>
                <c:pt idx="535">
                  <c:v>44671</c:v>
                </c:pt>
                <c:pt idx="536">
                  <c:v>44672</c:v>
                </c:pt>
                <c:pt idx="537">
                  <c:v>44673</c:v>
                </c:pt>
                <c:pt idx="538">
                  <c:v>44674</c:v>
                </c:pt>
                <c:pt idx="539">
                  <c:v>44675</c:v>
                </c:pt>
                <c:pt idx="540">
                  <c:v>44676</c:v>
                </c:pt>
                <c:pt idx="541">
                  <c:v>44677</c:v>
                </c:pt>
                <c:pt idx="542">
                  <c:v>44678</c:v>
                </c:pt>
                <c:pt idx="543">
                  <c:v>44679</c:v>
                </c:pt>
                <c:pt idx="544">
                  <c:v>44680</c:v>
                </c:pt>
                <c:pt idx="545">
                  <c:v>44681</c:v>
                </c:pt>
                <c:pt idx="546">
                  <c:v>44682</c:v>
                </c:pt>
                <c:pt idx="547">
                  <c:v>44683</c:v>
                </c:pt>
                <c:pt idx="548">
                  <c:v>44684</c:v>
                </c:pt>
                <c:pt idx="549">
                  <c:v>44685</c:v>
                </c:pt>
                <c:pt idx="550">
                  <c:v>44686</c:v>
                </c:pt>
                <c:pt idx="551">
                  <c:v>44687</c:v>
                </c:pt>
                <c:pt idx="552">
                  <c:v>44688</c:v>
                </c:pt>
                <c:pt idx="553">
                  <c:v>44689</c:v>
                </c:pt>
                <c:pt idx="554">
                  <c:v>44690</c:v>
                </c:pt>
                <c:pt idx="555">
                  <c:v>44691</c:v>
                </c:pt>
                <c:pt idx="556">
                  <c:v>44692</c:v>
                </c:pt>
                <c:pt idx="557">
                  <c:v>44693</c:v>
                </c:pt>
                <c:pt idx="558">
                  <c:v>44694</c:v>
                </c:pt>
                <c:pt idx="559">
                  <c:v>44695</c:v>
                </c:pt>
                <c:pt idx="560">
                  <c:v>44696</c:v>
                </c:pt>
                <c:pt idx="561">
                  <c:v>44697</c:v>
                </c:pt>
                <c:pt idx="562">
                  <c:v>44698</c:v>
                </c:pt>
                <c:pt idx="563">
                  <c:v>44699</c:v>
                </c:pt>
                <c:pt idx="564">
                  <c:v>44700</c:v>
                </c:pt>
                <c:pt idx="565">
                  <c:v>44701</c:v>
                </c:pt>
                <c:pt idx="566">
                  <c:v>44702</c:v>
                </c:pt>
                <c:pt idx="567">
                  <c:v>44703</c:v>
                </c:pt>
                <c:pt idx="568">
                  <c:v>44704</c:v>
                </c:pt>
                <c:pt idx="569">
                  <c:v>44705</c:v>
                </c:pt>
                <c:pt idx="570">
                  <c:v>44706</c:v>
                </c:pt>
                <c:pt idx="571">
                  <c:v>44707</c:v>
                </c:pt>
                <c:pt idx="572">
                  <c:v>44708</c:v>
                </c:pt>
                <c:pt idx="573">
                  <c:v>44709</c:v>
                </c:pt>
                <c:pt idx="574">
                  <c:v>44710</c:v>
                </c:pt>
                <c:pt idx="575">
                  <c:v>44711</c:v>
                </c:pt>
                <c:pt idx="576">
                  <c:v>44712</c:v>
                </c:pt>
                <c:pt idx="577">
                  <c:v>44713</c:v>
                </c:pt>
                <c:pt idx="578">
                  <c:v>44714</c:v>
                </c:pt>
                <c:pt idx="579">
                  <c:v>44715</c:v>
                </c:pt>
                <c:pt idx="580">
                  <c:v>44716</c:v>
                </c:pt>
                <c:pt idx="581">
                  <c:v>44717</c:v>
                </c:pt>
                <c:pt idx="582">
                  <c:v>44718</c:v>
                </c:pt>
                <c:pt idx="583">
                  <c:v>44719</c:v>
                </c:pt>
                <c:pt idx="584">
                  <c:v>44720</c:v>
                </c:pt>
                <c:pt idx="585">
                  <c:v>44721</c:v>
                </c:pt>
                <c:pt idx="586">
                  <c:v>44722</c:v>
                </c:pt>
                <c:pt idx="587">
                  <c:v>44723</c:v>
                </c:pt>
                <c:pt idx="588">
                  <c:v>44724</c:v>
                </c:pt>
              </c:numCache>
            </c:numRef>
          </c:cat>
          <c:val>
            <c:numRef>
              <c:f>Haskell!$B$12:$VR$12</c:f>
              <c:numCache>
                <c:formatCode>General</c:formatCode>
                <c:ptCount val="589"/>
                <c:pt idx="0">
                  <c:v>138</c:v>
                </c:pt>
                <c:pt idx="1">
                  <c:v>174</c:v>
                </c:pt>
                <c:pt idx="2">
                  <c:v>624</c:v>
                </c:pt>
                <c:pt idx="3">
                  <c:v>305</c:v>
                </c:pt>
                <c:pt idx="4">
                  <c:v>174</c:v>
                </c:pt>
                <c:pt idx="5">
                  <c:v>195</c:v>
                </c:pt>
                <c:pt idx="6">
                  <c:v>236</c:v>
                </c:pt>
                <c:pt idx="7">
                  <c:v>140</c:v>
                </c:pt>
                <c:pt idx="8">
                  <c:v>189</c:v>
                </c:pt>
                <c:pt idx="9">
                  <c:v>350</c:v>
                </c:pt>
                <c:pt idx="10">
                  <c:v>217</c:v>
                </c:pt>
                <c:pt idx="11">
                  <c:v>283</c:v>
                </c:pt>
                <c:pt idx="12">
                  <c:v>218</c:v>
                </c:pt>
                <c:pt idx="13">
                  <c:v>155</c:v>
                </c:pt>
                <c:pt idx="14">
                  <c:v>263</c:v>
                </c:pt>
                <c:pt idx="15">
                  <c:v>197</c:v>
                </c:pt>
                <c:pt idx="16">
                  <c:v>180</c:v>
                </c:pt>
                <c:pt idx="17">
                  <c:v>178</c:v>
                </c:pt>
                <c:pt idx="18">
                  <c:v>131</c:v>
                </c:pt>
                <c:pt idx="19">
                  <c:v>173</c:v>
                </c:pt>
                <c:pt idx="20">
                  <c:v>137</c:v>
                </c:pt>
                <c:pt idx="21">
                  <c:v>57</c:v>
                </c:pt>
                <c:pt idx="22">
                  <c:v>198</c:v>
                </c:pt>
                <c:pt idx="23">
                  <c:v>100</c:v>
                </c:pt>
                <c:pt idx="24">
                  <c:v>75</c:v>
                </c:pt>
                <c:pt idx="25">
                  <c:v>124</c:v>
                </c:pt>
                <c:pt idx="26">
                  <c:v>115</c:v>
                </c:pt>
                <c:pt idx="27">
                  <c:v>35</c:v>
                </c:pt>
                <c:pt idx="28">
                  <c:v>55</c:v>
                </c:pt>
                <c:pt idx="29">
                  <c:v>62</c:v>
                </c:pt>
                <c:pt idx="30">
                  <c:v>107</c:v>
                </c:pt>
                <c:pt idx="31">
                  <c:v>97</c:v>
                </c:pt>
                <c:pt idx="32">
                  <c:v>88</c:v>
                </c:pt>
                <c:pt idx="33">
                  <c:v>47</c:v>
                </c:pt>
                <c:pt idx="34">
                  <c:v>28</c:v>
                </c:pt>
                <c:pt idx="35">
                  <c:v>61</c:v>
                </c:pt>
                <c:pt idx="36">
                  <c:v>71</c:v>
                </c:pt>
                <c:pt idx="37">
                  <c:v>54</c:v>
                </c:pt>
                <c:pt idx="38">
                  <c:v>66</c:v>
                </c:pt>
                <c:pt idx="39">
                  <c:v>54</c:v>
                </c:pt>
                <c:pt idx="40">
                  <c:v>121</c:v>
                </c:pt>
                <c:pt idx="41">
                  <c:v>39</c:v>
                </c:pt>
                <c:pt idx="42">
                  <c:v>85</c:v>
                </c:pt>
                <c:pt idx="43">
                  <c:v>25</c:v>
                </c:pt>
                <c:pt idx="44">
                  <c:v>62</c:v>
                </c:pt>
                <c:pt idx="45">
                  <c:v>69</c:v>
                </c:pt>
                <c:pt idx="46">
                  <c:v>35</c:v>
                </c:pt>
                <c:pt idx="47">
                  <c:v>53</c:v>
                </c:pt>
                <c:pt idx="48">
                  <c:v>40</c:v>
                </c:pt>
                <c:pt idx="49">
                  <c:v>64</c:v>
                </c:pt>
                <c:pt idx="50">
                  <c:v>28</c:v>
                </c:pt>
                <c:pt idx="51">
                  <c:v>49</c:v>
                </c:pt>
                <c:pt idx="52">
                  <c:v>46</c:v>
                </c:pt>
                <c:pt idx="53">
                  <c:v>46</c:v>
                </c:pt>
                <c:pt idx="54">
                  <c:v>45</c:v>
                </c:pt>
                <c:pt idx="55">
                  <c:v>16</c:v>
                </c:pt>
                <c:pt idx="56">
                  <c:v>26</c:v>
                </c:pt>
                <c:pt idx="57">
                  <c:v>40</c:v>
                </c:pt>
                <c:pt idx="58">
                  <c:v>48</c:v>
                </c:pt>
                <c:pt idx="59">
                  <c:v>57</c:v>
                </c:pt>
                <c:pt idx="60">
                  <c:v>56</c:v>
                </c:pt>
                <c:pt idx="61">
                  <c:v>31</c:v>
                </c:pt>
                <c:pt idx="62">
                  <c:v>40</c:v>
                </c:pt>
                <c:pt idx="63">
                  <c:v>25</c:v>
                </c:pt>
                <c:pt idx="64">
                  <c:v>91</c:v>
                </c:pt>
                <c:pt idx="65">
                  <c:v>68</c:v>
                </c:pt>
                <c:pt idx="66">
                  <c:v>90</c:v>
                </c:pt>
                <c:pt idx="67">
                  <c:v>61</c:v>
                </c:pt>
                <c:pt idx="68">
                  <c:v>103</c:v>
                </c:pt>
                <c:pt idx="69">
                  <c:v>38</c:v>
                </c:pt>
                <c:pt idx="70">
                  <c:v>57</c:v>
                </c:pt>
                <c:pt idx="71">
                  <c:v>31</c:v>
                </c:pt>
                <c:pt idx="72">
                  <c:v>94</c:v>
                </c:pt>
                <c:pt idx="73">
                  <c:v>81</c:v>
                </c:pt>
                <c:pt idx="74">
                  <c:v>68</c:v>
                </c:pt>
                <c:pt idx="75">
                  <c:v>56</c:v>
                </c:pt>
                <c:pt idx="76">
                  <c:v>49</c:v>
                </c:pt>
                <c:pt idx="77">
                  <c:v>62</c:v>
                </c:pt>
                <c:pt idx="78">
                  <c:v>37</c:v>
                </c:pt>
                <c:pt idx="79">
                  <c:v>49</c:v>
                </c:pt>
                <c:pt idx="80">
                  <c:v>65</c:v>
                </c:pt>
                <c:pt idx="81">
                  <c:v>61</c:v>
                </c:pt>
                <c:pt idx="82">
                  <c:v>62</c:v>
                </c:pt>
                <c:pt idx="83">
                  <c:v>64</c:v>
                </c:pt>
                <c:pt idx="84">
                  <c:v>46</c:v>
                </c:pt>
                <c:pt idx="85">
                  <c:v>80</c:v>
                </c:pt>
                <c:pt idx="86">
                  <c:v>94</c:v>
                </c:pt>
                <c:pt idx="87">
                  <c:v>68</c:v>
                </c:pt>
                <c:pt idx="88">
                  <c:v>49</c:v>
                </c:pt>
                <c:pt idx="89">
                  <c:v>60</c:v>
                </c:pt>
                <c:pt idx="90">
                  <c:v>78</c:v>
                </c:pt>
                <c:pt idx="91">
                  <c:v>61</c:v>
                </c:pt>
                <c:pt idx="92">
                  <c:v>33</c:v>
                </c:pt>
                <c:pt idx="93">
                  <c:v>53</c:v>
                </c:pt>
                <c:pt idx="94">
                  <c:v>52</c:v>
                </c:pt>
                <c:pt idx="95">
                  <c:v>66</c:v>
                </c:pt>
                <c:pt idx="96">
                  <c:v>47</c:v>
                </c:pt>
                <c:pt idx="97">
                  <c:v>55</c:v>
                </c:pt>
                <c:pt idx="98">
                  <c:v>54</c:v>
                </c:pt>
                <c:pt idx="99">
                  <c:v>41</c:v>
                </c:pt>
                <c:pt idx="100">
                  <c:v>40</c:v>
                </c:pt>
                <c:pt idx="101">
                  <c:v>53</c:v>
                </c:pt>
                <c:pt idx="102">
                  <c:v>69</c:v>
                </c:pt>
                <c:pt idx="103">
                  <c:v>56</c:v>
                </c:pt>
                <c:pt idx="104">
                  <c:v>49</c:v>
                </c:pt>
                <c:pt idx="105">
                  <c:v>29</c:v>
                </c:pt>
                <c:pt idx="106">
                  <c:v>14</c:v>
                </c:pt>
                <c:pt idx="107">
                  <c:v>18</c:v>
                </c:pt>
                <c:pt idx="108">
                  <c:v>37</c:v>
                </c:pt>
                <c:pt idx="109">
                  <c:v>29</c:v>
                </c:pt>
                <c:pt idx="110">
                  <c:v>25</c:v>
                </c:pt>
                <c:pt idx="111">
                  <c:v>77</c:v>
                </c:pt>
                <c:pt idx="112">
                  <c:v>29</c:v>
                </c:pt>
                <c:pt idx="113">
                  <c:v>38</c:v>
                </c:pt>
                <c:pt idx="114">
                  <c:v>44</c:v>
                </c:pt>
                <c:pt idx="115">
                  <c:v>50</c:v>
                </c:pt>
                <c:pt idx="116">
                  <c:v>21</c:v>
                </c:pt>
                <c:pt idx="117">
                  <c:v>66</c:v>
                </c:pt>
                <c:pt idx="118">
                  <c:v>30</c:v>
                </c:pt>
                <c:pt idx="119">
                  <c:v>48</c:v>
                </c:pt>
                <c:pt idx="120">
                  <c:v>28</c:v>
                </c:pt>
                <c:pt idx="121">
                  <c:v>16</c:v>
                </c:pt>
                <c:pt idx="122">
                  <c:v>52</c:v>
                </c:pt>
                <c:pt idx="123">
                  <c:v>38</c:v>
                </c:pt>
                <c:pt idx="124">
                  <c:v>24</c:v>
                </c:pt>
                <c:pt idx="125">
                  <c:v>16</c:v>
                </c:pt>
                <c:pt idx="126">
                  <c:v>27</c:v>
                </c:pt>
                <c:pt idx="127">
                  <c:v>34</c:v>
                </c:pt>
                <c:pt idx="128">
                  <c:v>27</c:v>
                </c:pt>
                <c:pt idx="129">
                  <c:v>34</c:v>
                </c:pt>
                <c:pt idx="130">
                  <c:v>25</c:v>
                </c:pt>
                <c:pt idx="131">
                  <c:v>33</c:v>
                </c:pt>
                <c:pt idx="132">
                  <c:v>12</c:v>
                </c:pt>
                <c:pt idx="133">
                  <c:v>26</c:v>
                </c:pt>
                <c:pt idx="134">
                  <c:v>20</c:v>
                </c:pt>
                <c:pt idx="135">
                  <c:v>23</c:v>
                </c:pt>
                <c:pt idx="136">
                  <c:v>17</c:v>
                </c:pt>
                <c:pt idx="137">
                  <c:v>19</c:v>
                </c:pt>
                <c:pt idx="138">
                  <c:v>22</c:v>
                </c:pt>
                <c:pt idx="139">
                  <c:v>29</c:v>
                </c:pt>
                <c:pt idx="140">
                  <c:v>19</c:v>
                </c:pt>
                <c:pt idx="141">
                  <c:v>21</c:v>
                </c:pt>
                <c:pt idx="142">
                  <c:v>21</c:v>
                </c:pt>
                <c:pt idx="143">
                  <c:v>35</c:v>
                </c:pt>
                <c:pt idx="144">
                  <c:v>20</c:v>
                </c:pt>
                <c:pt idx="145">
                  <c:v>20</c:v>
                </c:pt>
                <c:pt idx="146">
                  <c:v>17</c:v>
                </c:pt>
                <c:pt idx="147">
                  <c:v>22</c:v>
                </c:pt>
                <c:pt idx="148">
                  <c:v>17</c:v>
                </c:pt>
                <c:pt idx="149">
                  <c:v>45</c:v>
                </c:pt>
                <c:pt idx="150">
                  <c:v>43</c:v>
                </c:pt>
                <c:pt idx="151">
                  <c:v>26</c:v>
                </c:pt>
                <c:pt idx="152">
                  <c:v>21</c:v>
                </c:pt>
                <c:pt idx="153">
                  <c:v>20</c:v>
                </c:pt>
                <c:pt idx="154">
                  <c:v>18</c:v>
                </c:pt>
                <c:pt idx="155">
                  <c:v>17</c:v>
                </c:pt>
                <c:pt idx="156">
                  <c:v>19</c:v>
                </c:pt>
                <c:pt idx="157">
                  <c:v>29</c:v>
                </c:pt>
                <c:pt idx="158">
                  <c:v>25</c:v>
                </c:pt>
                <c:pt idx="159">
                  <c:v>14</c:v>
                </c:pt>
                <c:pt idx="160">
                  <c:v>15</c:v>
                </c:pt>
                <c:pt idx="161">
                  <c:v>30</c:v>
                </c:pt>
                <c:pt idx="162">
                  <c:v>23</c:v>
                </c:pt>
                <c:pt idx="163">
                  <c:v>35</c:v>
                </c:pt>
                <c:pt idx="164">
                  <c:v>73</c:v>
                </c:pt>
                <c:pt idx="165">
                  <c:v>22</c:v>
                </c:pt>
                <c:pt idx="166">
                  <c:v>18</c:v>
                </c:pt>
                <c:pt idx="167">
                  <c:v>19</c:v>
                </c:pt>
                <c:pt idx="168">
                  <c:v>25</c:v>
                </c:pt>
                <c:pt idx="169">
                  <c:v>79</c:v>
                </c:pt>
                <c:pt idx="170">
                  <c:v>52</c:v>
                </c:pt>
                <c:pt idx="171">
                  <c:v>20</c:v>
                </c:pt>
                <c:pt idx="172">
                  <c:v>15</c:v>
                </c:pt>
                <c:pt idx="173">
                  <c:v>31</c:v>
                </c:pt>
                <c:pt idx="174">
                  <c:v>15</c:v>
                </c:pt>
                <c:pt idx="175">
                  <c:v>10</c:v>
                </c:pt>
                <c:pt idx="176">
                  <c:v>19</c:v>
                </c:pt>
                <c:pt idx="177">
                  <c:v>103</c:v>
                </c:pt>
                <c:pt idx="178">
                  <c:v>22</c:v>
                </c:pt>
                <c:pt idx="179">
                  <c:v>17</c:v>
                </c:pt>
                <c:pt idx="180">
                  <c:v>23</c:v>
                </c:pt>
                <c:pt idx="181">
                  <c:v>18</c:v>
                </c:pt>
                <c:pt idx="182">
                  <c:v>10</c:v>
                </c:pt>
                <c:pt idx="183">
                  <c:v>14</c:v>
                </c:pt>
                <c:pt idx="184">
                  <c:v>11</c:v>
                </c:pt>
                <c:pt idx="185">
                  <c:v>9</c:v>
                </c:pt>
                <c:pt idx="186">
                  <c:v>6</c:v>
                </c:pt>
                <c:pt idx="187">
                  <c:v>14</c:v>
                </c:pt>
                <c:pt idx="188">
                  <c:v>11</c:v>
                </c:pt>
                <c:pt idx="189">
                  <c:v>9</c:v>
                </c:pt>
                <c:pt idx="190">
                  <c:v>14</c:v>
                </c:pt>
                <c:pt idx="191">
                  <c:v>197</c:v>
                </c:pt>
                <c:pt idx="192">
                  <c:v>15</c:v>
                </c:pt>
                <c:pt idx="193">
                  <c:v>16</c:v>
                </c:pt>
                <c:pt idx="194">
                  <c:v>9</c:v>
                </c:pt>
                <c:pt idx="195">
                  <c:v>11</c:v>
                </c:pt>
                <c:pt idx="196">
                  <c:v>6</c:v>
                </c:pt>
                <c:pt idx="197">
                  <c:v>87</c:v>
                </c:pt>
                <c:pt idx="198">
                  <c:v>82</c:v>
                </c:pt>
                <c:pt idx="199">
                  <c:v>8</c:v>
                </c:pt>
                <c:pt idx="200">
                  <c:v>6</c:v>
                </c:pt>
                <c:pt idx="201">
                  <c:v>10</c:v>
                </c:pt>
                <c:pt idx="202">
                  <c:v>3</c:v>
                </c:pt>
                <c:pt idx="203">
                  <c:v>4</c:v>
                </c:pt>
                <c:pt idx="204">
                  <c:v>5</c:v>
                </c:pt>
                <c:pt idx="205">
                  <c:v>3</c:v>
                </c:pt>
                <c:pt idx="206">
                  <c:v>6</c:v>
                </c:pt>
                <c:pt idx="207">
                  <c:v>34</c:v>
                </c:pt>
                <c:pt idx="208">
                  <c:v>6</c:v>
                </c:pt>
                <c:pt idx="209">
                  <c:v>17</c:v>
                </c:pt>
                <c:pt idx="210">
                  <c:v>2</c:v>
                </c:pt>
                <c:pt idx="211">
                  <c:v>1</c:v>
                </c:pt>
                <c:pt idx="212">
                  <c:v>5</c:v>
                </c:pt>
                <c:pt idx="213">
                  <c:v>4</c:v>
                </c:pt>
                <c:pt idx="214">
                  <c:v>6</c:v>
                </c:pt>
                <c:pt idx="215">
                  <c:v>2</c:v>
                </c:pt>
                <c:pt idx="216">
                  <c:v>3</c:v>
                </c:pt>
                <c:pt idx="217">
                  <c:v>1</c:v>
                </c:pt>
                <c:pt idx="218">
                  <c:v>2</c:v>
                </c:pt>
                <c:pt idx="219">
                  <c:v>6</c:v>
                </c:pt>
                <c:pt idx="220">
                  <c:v>5</c:v>
                </c:pt>
                <c:pt idx="221">
                  <c:v>2</c:v>
                </c:pt>
                <c:pt idx="222">
                  <c:v>2</c:v>
                </c:pt>
                <c:pt idx="223">
                  <c:v>1</c:v>
                </c:pt>
                <c:pt idx="224">
                  <c:v>4</c:v>
                </c:pt>
                <c:pt idx="225">
                  <c:v>0</c:v>
                </c:pt>
                <c:pt idx="226">
                  <c:v>2</c:v>
                </c:pt>
                <c:pt idx="227">
                  <c:v>0</c:v>
                </c:pt>
                <c:pt idx="228">
                  <c:v>6</c:v>
                </c:pt>
                <c:pt idx="229">
                  <c:v>2</c:v>
                </c:pt>
                <c:pt idx="230">
                  <c:v>2</c:v>
                </c:pt>
                <c:pt idx="231">
                  <c:v>0</c:v>
                </c:pt>
                <c:pt idx="232">
                  <c:v>4</c:v>
                </c:pt>
                <c:pt idx="233">
                  <c:v>2</c:v>
                </c:pt>
                <c:pt idx="234">
                  <c:v>3</c:v>
                </c:pt>
                <c:pt idx="235">
                  <c:v>1</c:v>
                </c:pt>
                <c:pt idx="236">
                  <c:v>1</c:v>
                </c:pt>
                <c:pt idx="237">
                  <c:v>3</c:v>
                </c:pt>
                <c:pt idx="238">
                  <c:v>1</c:v>
                </c:pt>
                <c:pt idx="239">
                  <c:v>7</c:v>
                </c:pt>
                <c:pt idx="240">
                  <c:v>5</c:v>
                </c:pt>
                <c:pt idx="241">
                  <c:v>4</c:v>
                </c:pt>
                <c:pt idx="242">
                  <c:v>1</c:v>
                </c:pt>
                <c:pt idx="243">
                  <c:v>10</c:v>
                </c:pt>
                <c:pt idx="244">
                  <c:v>2</c:v>
                </c:pt>
                <c:pt idx="245">
                  <c:v>2</c:v>
                </c:pt>
                <c:pt idx="246">
                  <c:v>5</c:v>
                </c:pt>
                <c:pt idx="247">
                  <c:v>7</c:v>
                </c:pt>
                <c:pt idx="248">
                  <c:v>2</c:v>
                </c:pt>
                <c:pt idx="249">
                  <c:v>1</c:v>
                </c:pt>
                <c:pt idx="250">
                  <c:v>3</c:v>
                </c:pt>
                <c:pt idx="251">
                  <c:v>5</c:v>
                </c:pt>
                <c:pt idx="252">
                  <c:v>1</c:v>
                </c:pt>
                <c:pt idx="253">
                  <c:v>5</c:v>
                </c:pt>
                <c:pt idx="254">
                  <c:v>9</c:v>
                </c:pt>
                <c:pt idx="255">
                  <c:v>8</c:v>
                </c:pt>
                <c:pt idx="256">
                  <c:v>7</c:v>
                </c:pt>
                <c:pt idx="257">
                  <c:v>4</c:v>
                </c:pt>
                <c:pt idx="258">
                  <c:v>5</c:v>
                </c:pt>
                <c:pt idx="259">
                  <c:v>4</c:v>
                </c:pt>
                <c:pt idx="260">
                  <c:v>11</c:v>
                </c:pt>
                <c:pt idx="261">
                  <c:v>6</c:v>
                </c:pt>
                <c:pt idx="262">
                  <c:v>5</c:v>
                </c:pt>
                <c:pt idx="263">
                  <c:v>11</c:v>
                </c:pt>
                <c:pt idx="264">
                  <c:v>7</c:v>
                </c:pt>
                <c:pt idx="265">
                  <c:v>4</c:v>
                </c:pt>
                <c:pt idx="266">
                  <c:v>0</c:v>
                </c:pt>
                <c:pt idx="267">
                  <c:v>10</c:v>
                </c:pt>
                <c:pt idx="268">
                  <c:v>16</c:v>
                </c:pt>
                <c:pt idx="269">
                  <c:v>14</c:v>
                </c:pt>
                <c:pt idx="270">
                  <c:v>8</c:v>
                </c:pt>
                <c:pt idx="271">
                  <c:v>10</c:v>
                </c:pt>
                <c:pt idx="272">
                  <c:v>3</c:v>
                </c:pt>
                <c:pt idx="273">
                  <c:v>7</c:v>
                </c:pt>
                <c:pt idx="274">
                  <c:v>21</c:v>
                </c:pt>
                <c:pt idx="275">
                  <c:v>18</c:v>
                </c:pt>
                <c:pt idx="276">
                  <c:v>17</c:v>
                </c:pt>
                <c:pt idx="277">
                  <c:v>17</c:v>
                </c:pt>
                <c:pt idx="278">
                  <c:v>17</c:v>
                </c:pt>
                <c:pt idx="279">
                  <c:v>3</c:v>
                </c:pt>
                <c:pt idx="280">
                  <c:v>16</c:v>
                </c:pt>
                <c:pt idx="281">
                  <c:v>17</c:v>
                </c:pt>
                <c:pt idx="282">
                  <c:v>18</c:v>
                </c:pt>
                <c:pt idx="283">
                  <c:v>17</c:v>
                </c:pt>
                <c:pt idx="284">
                  <c:v>19</c:v>
                </c:pt>
                <c:pt idx="285">
                  <c:v>11</c:v>
                </c:pt>
                <c:pt idx="286">
                  <c:v>6</c:v>
                </c:pt>
                <c:pt idx="287">
                  <c:v>12</c:v>
                </c:pt>
                <c:pt idx="288">
                  <c:v>15</c:v>
                </c:pt>
                <c:pt idx="289">
                  <c:v>14</c:v>
                </c:pt>
                <c:pt idx="290">
                  <c:v>8</c:v>
                </c:pt>
                <c:pt idx="291">
                  <c:v>29</c:v>
                </c:pt>
                <c:pt idx="292">
                  <c:v>21</c:v>
                </c:pt>
                <c:pt idx="293">
                  <c:v>19</c:v>
                </c:pt>
                <c:pt idx="294">
                  <c:v>9</c:v>
                </c:pt>
                <c:pt idx="295">
                  <c:v>18</c:v>
                </c:pt>
                <c:pt idx="296">
                  <c:v>24</c:v>
                </c:pt>
                <c:pt idx="297">
                  <c:v>21</c:v>
                </c:pt>
                <c:pt idx="298">
                  <c:v>13</c:v>
                </c:pt>
                <c:pt idx="299">
                  <c:v>10</c:v>
                </c:pt>
                <c:pt idx="300">
                  <c:v>12</c:v>
                </c:pt>
                <c:pt idx="301">
                  <c:v>6</c:v>
                </c:pt>
                <c:pt idx="302">
                  <c:v>14</c:v>
                </c:pt>
                <c:pt idx="303">
                  <c:v>20</c:v>
                </c:pt>
                <c:pt idx="304">
                  <c:v>14</c:v>
                </c:pt>
                <c:pt idx="305">
                  <c:v>16</c:v>
                </c:pt>
                <c:pt idx="306">
                  <c:v>15</c:v>
                </c:pt>
                <c:pt idx="307">
                  <c:v>13</c:v>
                </c:pt>
                <c:pt idx="308">
                  <c:v>8</c:v>
                </c:pt>
                <c:pt idx="309">
                  <c:v>13</c:v>
                </c:pt>
                <c:pt idx="310">
                  <c:v>5</c:v>
                </c:pt>
                <c:pt idx="311">
                  <c:v>20</c:v>
                </c:pt>
                <c:pt idx="312">
                  <c:v>16</c:v>
                </c:pt>
                <c:pt idx="313">
                  <c:v>13</c:v>
                </c:pt>
                <c:pt idx="314">
                  <c:v>14</c:v>
                </c:pt>
                <c:pt idx="315">
                  <c:v>6</c:v>
                </c:pt>
                <c:pt idx="316">
                  <c:v>14</c:v>
                </c:pt>
                <c:pt idx="317">
                  <c:v>26</c:v>
                </c:pt>
                <c:pt idx="318">
                  <c:v>14</c:v>
                </c:pt>
                <c:pt idx="319">
                  <c:v>8</c:v>
                </c:pt>
                <c:pt idx="320">
                  <c:v>10</c:v>
                </c:pt>
                <c:pt idx="321">
                  <c:v>12</c:v>
                </c:pt>
                <c:pt idx="322">
                  <c:v>8</c:v>
                </c:pt>
                <c:pt idx="323">
                  <c:v>11</c:v>
                </c:pt>
                <c:pt idx="324">
                  <c:v>18</c:v>
                </c:pt>
                <c:pt idx="325">
                  <c:v>13</c:v>
                </c:pt>
                <c:pt idx="326">
                  <c:v>13</c:v>
                </c:pt>
                <c:pt idx="327">
                  <c:v>9</c:v>
                </c:pt>
                <c:pt idx="328">
                  <c:v>15</c:v>
                </c:pt>
                <c:pt idx="329">
                  <c:v>16</c:v>
                </c:pt>
                <c:pt idx="330">
                  <c:v>8</c:v>
                </c:pt>
                <c:pt idx="331">
                  <c:v>12</c:v>
                </c:pt>
                <c:pt idx="332">
                  <c:v>15</c:v>
                </c:pt>
                <c:pt idx="333">
                  <c:v>8</c:v>
                </c:pt>
                <c:pt idx="334">
                  <c:v>17</c:v>
                </c:pt>
                <c:pt idx="335">
                  <c:v>11</c:v>
                </c:pt>
                <c:pt idx="336">
                  <c:v>14</c:v>
                </c:pt>
                <c:pt idx="337">
                  <c:v>15</c:v>
                </c:pt>
                <c:pt idx="338">
                  <c:v>9</c:v>
                </c:pt>
                <c:pt idx="339">
                  <c:v>14</c:v>
                </c:pt>
                <c:pt idx="340">
                  <c:v>19</c:v>
                </c:pt>
                <c:pt idx="341">
                  <c:v>12</c:v>
                </c:pt>
                <c:pt idx="342">
                  <c:v>19</c:v>
                </c:pt>
                <c:pt idx="343">
                  <c:v>11</c:v>
                </c:pt>
                <c:pt idx="344">
                  <c:v>11</c:v>
                </c:pt>
                <c:pt idx="345">
                  <c:v>19</c:v>
                </c:pt>
                <c:pt idx="346">
                  <c:v>6</c:v>
                </c:pt>
                <c:pt idx="347">
                  <c:v>12</c:v>
                </c:pt>
                <c:pt idx="348">
                  <c:v>20</c:v>
                </c:pt>
                <c:pt idx="349">
                  <c:v>15</c:v>
                </c:pt>
                <c:pt idx="350">
                  <c:v>16</c:v>
                </c:pt>
                <c:pt idx="351">
                  <c:v>16</c:v>
                </c:pt>
                <c:pt idx="352">
                  <c:v>8</c:v>
                </c:pt>
                <c:pt idx="353">
                  <c:v>17</c:v>
                </c:pt>
                <c:pt idx="354">
                  <c:v>12</c:v>
                </c:pt>
                <c:pt idx="355">
                  <c:v>9</c:v>
                </c:pt>
                <c:pt idx="356">
                  <c:v>22</c:v>
                </c:pt>
                <c:pt idx="357">
                  <c:v>11</c:v>
                </c:pt>
                <c:pt idx="358">
                  <c:v>17</c:v>
                </c:pt>
                <c:pt idx="359">
                  <c:v>27</c:v>
                </c:pt>
                <c:pt idx="360">
                  <c:v>52</c:v>
                </c:pt>
                <c:pt idx="361">
                  <c:v>30</c:v>
                </c:pt>
                <c:pt idx="362">
                  <c:v>29</c:v>
                </c:pt>
                <c:pt idx="363">
                  <c:v>26</c:v>
                </c:pt>
                <c:pt idx="364">
                  <c:v>19</c:v>
                </c:pt>
                <c:pt idx="365">
                  <c:v>18</c:v>
                </c:pt>
                <c:pt idx="366">
                  <c:v>20</c:v>
                </c:pt>
                <c:pt idx="367">
                  <c:v>24</c:v>
                </c:pt>
                <c:pt idx="368">
                  <c:v>38</c:v>
                </c:pt>
                <c:pt idx="369">
                  <c:v>28</c:v>
                </c:pt>
                <c:pt idx="370">
                  <c:v>19</c:v>
                </c:pt>
                <c:pt idx="371">
                  <c:v>34</c:v>
                </c:pt>
                <c:pt idx="372">
                  <c:v>15</c:v>
                </c:pt>
                <c:pt idx="373">
                  <c:v>34</c:v>
                </c:pt>
                <c:pt idx="374">
                  <c:v>65</c:v>
                </c:pt>
                <c:pt idx="375">
                  <c:v>35</c:v>
                </c:pt>
                <c:pt idx="376">
                  <c:v>40</c:v>
                </c:pt>
                <c:pt idx="377">
                  <c:v>27</c:v>
                </c:pt>
                <c:pt idx="378">
                  <c:v>35</c:v>
                </c:pt>
                <c:pt idx="379">
                  <c:v>61</c:v>
                </c:pt>
                <c:pt idx="380">
                  <c:v>48</c:v>
                </c:pt>
                <c:pt idx="381">
                  <c:v>77</c:v>
                </c:pt>
                <c:pt idx="382">
                  <c:v>67</c:v>
                </c:pt>
                <c:pt idx="383">
                  <c:v>48</c:v>
                </c:pt>
                <c:pt idx="384">
                  <c:v>31</c:v>
                </c:pt>
                <c:pt idx="385">
                  <c:v>49</c:v>
                </c:pt>
                <c:pt idx="386">
                  <c:v>75</c:v>
                </c:pt>
                <c:pt idx="387">
                  <c:v>39</c:v>
                </c:pt>
                <c:pt idx="388">
                  <c:v>103</c:v>
                </c:pt>
                <c:pt idx="389">
                  <c:v>28</c:v>
                </c:pt>
                <c:pt idx="390">
                  <c:v>61</c:v>
                </c:pt>
                <c:pt idx="391">
                  <c:v>45</c:v>
                </c:pt>
                <c:pt idx="392">
                  <c:v>66</c:v>
                </c:pt>
                <c:pt idx="393">
                  <c:v>90</c:v>
                </c:pt>
                <c:pt idx="394">
                  <c:v>114</c:v>
                </c:pt>
                <c:pt idx="395">
                  <c:v>87</c:v>
                </c:pt>
                <c:pt idx="396">
                  <c:v>113</c:v>
                </c:pt>
                <c:pt idx="397">
                  <c:v>75</c:v>
                </c:pt>
                <c:pt idx="398">
                  <c:v>84</c:v>
                </c:pt>
                <c:pt idx="399">
                  <c:v>75</c:v>
                </c:pt>
                <c:pt idx="400">
                  <c:v>99</c:v>
                </c:pt>
                <c:pt idx="401">
                  <c:v>109</c:v>
                </c:pt>
                <c:pt idx="402">
                  <c:v>93</c:v>
                </c:pt>
                <c:pt idx="403">
                  <c:v>89</c:v>
                </c:pt>
                <c:pt idx="404">
                  <c:v>94</c:v>
                </c:pt>
                <c:pt idx="405">
                  <c:v>68</c:v>
                </c:pt>
                <c:pt idx="406">
                  <c:v>66</c:v>
                </c:pt>
                <c:pt idx="407">
                  <c:v>81</c:v>
                </c:pt>
                <c:pt idx="408">
                  <c:v>72</c:v>
                </c:pt>
                <c:pt idx="409">
                  <c:v>70</c:v>
                </c:pt>
                <c:pt idx="410">
                  <c:v>51</c:v>
                </c:pt>
                <c:pt idx="411">
                  <c:v>69</c:v>
                </c:pt>
                <c:pt idx="412">
                  <c:v>42</c:v>
                </c:pt>
                <c:pt idx="413">
                  <c:v>32</c:v>
                </c:pt>
                <c:pt idx="414">
                  <c:v>25</c:v>
                </c:pt>
                <c:pt idx="415">
                  <c:v>27</c:v>
                </c:pt>
                <c:pt idx="416">
                  <c:v>39</c:v>
                </c:pt>
                <c:pt idx="417">
                  <c:v>51</c:v>
                </c:pt>
                <c:pt idx="418">
                  <c:v>62</c:v>
                </c:pt>
                <c:pt idx="419">
                  <c:v>25</c:v>
                </c:pt>
                <c:pt idx="420">
                  <c:v>42</c:v>
                </c:pt>
                <c:pt idx="421">
                  <c:v>39</c:v>
                </c:pt>
                <c:pt idx="422">
                  <c:v>49</c:v>
                </c:pt>
                <c:pt idx="423">
                  <c:v>80</c:v>
                </c:pt>
                <c:pt idx="424">
                  <c:v>71</c:v>
                </c:pt>
                <c:pt idx="425">
                  <c:v>73</c:v>
                </c:pt>
                <c:pt idx="426">
                  <c:v>23</c:v>
                </c:pt>
                <c:pt idx="427">
                  <c:v>41</c:v>
                </c:pt>
                <c:pt idx="428">
                  <c:v>75</c:v>
                </c:pt>
                <c:pt idx="429">
                  <c:v>67</c:v>
                </c:pt>
                <c:pt idx="430">
                  <c:v>99</c:v>
                </c:pt>
                <c:pt idx="431">
                  <c:v>87</c:v>
                </c:pt>
                <c:pt idx="432">
                  <c:v>95</c:v>
                </c:pt>
                <c:pt idx="433">
                  <c:v>137</c:v>
                </c:pt>
                <c:pt idx="434">
                  <c:v>85</c:v>
                </c:pt>
                <c:pt idx="435">
                  <c:v>117</c:v>
                </c:pt>
                <c:pt idx="436">
                  <c:v>80</c:v>
                </c:pt>
                <c:pt idx="437">
                  <c:v>110</c:v>
                </c:pt>
                <c:pt idx="438">
                  <c:v>315</c:v>
                </c:pt>
                <c:pt idx="439">
                  <c:v>184</c:v>
                </c:pt>
                <c:pt idx="440">
                  <c:v>346</c:v>
                </c:pt>
                <c:pt idx="441">
                  <c:v>206</c:v>
                </c:pt>
                <c:pt idx="442">
                  <c:v>255</c:v>
                </c:pt>
                <c:pt idx="443">
                  <c:v>349</c:v>
                </c:pt>
                <c:pt idx="444">
                  <c:v>332</c:v>
                </c:pt>
                <c:pt idx="445">
                  <c:v>412</c:v>
                </c:pt>
                <c:pt idx="446">
                  <c:v>302</c:v>
                </c:pt>
                <c:pt idx="447">
                  <c:v>218</c:v>
                </c:pt>
                <c:pt idx="448">
                  <c:v>208</c:v>
                </c:pt>
                <c:pt idx="449">
                  <c:v>277</c:v>
                </c:pt>
                <c:pt idx="450">
                  <c:v>287</c:v>
                </c:pt>
                <c:pt idx="451">
                  <c:v>278</c:v>
                </c:pt>
                <c:pt idx="452">
                  <c:v>301</c:v>
                </c:pt>
                <c:pt idx="453">
                  <c:v>221</c:v>
                </c:pt>
                <c:pt idx="454">
                  <c:v>162</c:v>
                </c:pt>
                <c:pt idx="455">
                  <c:v>122</c:v>
                </c:pt>
                <c:pt idx="456">
                  <c:v>161</c:v>
                </c:pt>
                <c:pt idx="457">
                  <c:v>186</c:v>
                </c:pt>
                <c:pt idx="458">
                  <c:v>172</c:v>
                </c:pt>
                <c:pt idx="459">
                  <c:v>170</c:v>
                </c:pt>
                <c:pt idx="460">
                  <c:v>116</c:v>
                </c:pt>
                <c:pt idx="461">
                  <c:v>101</c:v>
                </c:pt>
                <c:pt idx="462">
                  <c:v>101</c:v>
                </c:pt>
                <c:pt idx="463">
                  <c:v>113</c:v>
                </c:pt>
                <c:pt idx="464">
                  <c:v>54</c:v>
                </c:pt>
                <c:pt idx="465">
                  <c:v>48</c:v>
                </c:pt>
                <c:pt idx="466">
                  <c:v>71</c:v>
                </c:pt>
                <c:pt idx="467">
                  <c:v>39</c:v>
                </c:pt>
                <c:pt idx="468">
                  <c:v>58</c:v>
                </c:pt>
                <c:pt idx="469">
                  <c:v>49</c:v>
                </c:pt>
                <c:pt idx="470">
                  <c:v>30</c:v>
                </c:pt>
                <c:pt idx="471">
                  <c:v>41</c:v>
                </c:pt>
                <c:pt idx="472">
                  <c:v>51</c:v>
                </c:pt>
                <c:pt idx="473">
                  <c:v>40</c:v>
                </c:pt>
                <c:pt idx="474">
                  <c:v>20</c:v>
                </c:pt>
                <c:pt idx="475">
                  <c:v>57</c:v>
                </c:pt>
                <c:pt idx="476">
                  <c:v>28</c:v>
                </c:pt>
                <c:pt idx="477">
                  <c:v>28</c:v>
                </c:pt>
                <c:pt idx="478">
                  <c:v>23</c:v>
                </c:pt>
                <c:pt idx="479">
                  <c:v>33</c:v>
                </c:pt>
                <c:pt idx="480">
                  <c:v>22</c:v>
                </c:pt>
                <c:pt idx="481">
                  <c:v>20</c:v>
                </c:pt>
                <c:pt idx="482">
                  <c:v>21</c:v>
                </c:pt>
                <c:pt idx="483">
                  <c:v>5</c:v>
                </c:pt>
                <c:pt idx="484">
                  <c:v>26</c:v>
                </c:pt>
                <c:pt idx="485">
                  <c:v>22</c:v>
                </c:pt>
                <c:pt idx="486">
                  <c:v>15</c:v>
                </c:pt>
                <c:pt idx="487">
                  <c:v>13</c:v>
                </c:pt>
                <c:pt idx="488">
                  <c:v>53</c:v>
                </c:pt>
                <c:pt idx="489">
                  <c:v>26</c:v>
                </c:pt>
                <c:pt idx="490">
                  <c:v>14</c:v>
                </c:pt>
                <c:pt idx="491">
                  <c:v>7</c:v>
                </c:pt>
                <c:pt idx="492">
                  <c:v>7</c:v>
                </c:pt>
                <c:pt idx="493">
                  <c:v>22</c:v>
                </c:pt>
                <c:pt idx="494">
                  <c:v>11</c:v>
                </c:pt>
                <c:pt idx="495">
                  <c:v>49</c:v>
                </c:pt>
                <c:pt idx="496">
                  <c:v>15</c:v>
                </c:pt>
                <c:pt idx="497">
                  <c:v>11</c:v>
                </c:pt>
                <c:pt idx="498">
                  <c:v>8</c:v>
                </c:pt>
                <c:pt idx="499">
                  <c:v>8</c:v>
                </c:pt>
                <c:pt idx="500">
                  <c:v>17</c:v>
                </c:pt>
                <c:pt idx="501">
                  <c:v>27</c:v>
                </c:pt>
                <c:pt idx="502">
                  <c:v>34</c:v>
                </c:pt>
                <c:pt idx="503">
                  <c:v>20</c:v>
                </c:pt>
                <c:pt idx="504">
                  <c:v>27</c:v>
                </c:pt>
                <c:pt idx="505">
                  <c:v>24</c:v>
                </c:pt>
                <c:pt idx="506">
                  <c:v>41</c:v>
                </c:pt>
                <c:pt idx="507">
                  <c:v>34</c:v>
                </c:pt>
                <c:pt idx="508">
                  <c:v>26</c:v>
                </c:pt>
                <c:pt idx="509">
                  <c:v>25</c:v>
                </c:pt>
                <c:pt idx="510">
                  <c:v>36</c:v>
                </c:pt>
                <c:pt idx="511">
                  <c:v>21</c:v>
                </c:pt>
                <c:pt idx="512">
                  <c:v>25</c:v>
                </c:pt>
                <c:pt idx="513">
                  <c:v>15</c:v>
                </c:pt>
                <c:pt idx="514">
                  <c:v>33</c:v>
                </c:pt>
                <c:pt idx="515">
                  <c:v>23</c:v>
                </c:pt>
                <c:pt idx="516">
                  <c:v>13</c:v>
                </c:pt>
                <c:pt idx="517">
                  <c:v>7</c:v>
                </c:pt>
                <c:pt idx="518">
                  <c:v>32</c:v>
                </c:pt>
                <c:pt idx="519">
                  <c:v>25</c:v>
                </c:pt>
                <c:pt idx="520">
                  <c:v>31</c:v>
                </c:pt>
                <c:pt idx="521">
                  <c:v>34</c:v>
                </c:pt>
                <c:pt idx="522">
                  <c:v>18</c:v>
                </c:pt>
                <c:pt idx="523">
                  <c:v>25</c:v>
                </c:pt>
                <c:pt idx="524">
                  <c:v>15</c:v>
                </c:pt>
                <c:pt idx="525">
                  <c:v>8</c:v>
                </c:pt>
                <c:pt idx="526">
                  <c:v>14</c:v>
                </c:pt>
                <c:pt idx="527">
                  <c:v>20</c:v>
                </c:pt>
                <c:pt idx="528">
                  <c:v>34</c:v>
                </c:pt>
                <c:pt idx="529">
                  <c:v>19</c:v>
                </c:pt>
                <c:pt idx="530">
                  <c:v>11</c:v>
                </c:pt>
                <c:pt idx="531">
                  <c:v>12</c:v>
                </c:pt>
                <c:pt idx="532">
                  <c:v>9</c:v>
                </c:pt>
                <c:pt idx="533">
                  <c:v>1</c:v>
                </c:pt>
                <c:pt idx="534">
                  <c:v>5</c:v>
                </c:pt>
                <c:pt idx="535">
                  <c:v>4</c:v>
                </c:pt>
                <c:pt idx="536">
                  <c:v>13</c:v>
                </c:pt>
                <c:pt idx="537">
                  <c:v>18</c:v>
                </c:pt>
                <c:pt idx="538">
                  <c:v>7</c:v>
                </c:pt>
                <c:pt idx="539">
                  <c:v>7</c:v>
                </c:pt>
                <c:pt idx="540">
                  <c:v>3</c:v>
                </c:pt>
                <c:pt idx="541">
                  <c:v>4</c:v>
                </c:pt>
                <c:pt idx="542">
                  <c:v>9</c:v>
                </c:pt>
                <c:pt idx="543">
                  <c:v>12</c:v>
                </c:pt>
                <c:pt idx="544">
                  <c:v>11</c:v>
                </c:pt>
                <c:pt idx="545">
                  <c:v>3</c:v>
                </c:pt>
                <c:pt idx="546">
                  <c:v>0</c:v>
                </c:pt>
                <c:pt idx="547">
                  <c:v>15</c:v>
                </c:pt>
                <c:pt idx="548">
                  <c:v>1</c:v>
                </c:pt>
                <c:pt idx="549">
                  <c:v>5</c:v>
                </c:pt>
                <c:pt idx="550">
                  <c:v>7</c:v>
                </c:pt>
                <c:pt idx="551">
                  <c:v>4</c:v>
                </c:pt>
                <c:pt idx="552">
                  <c:v>8</c:v>
                </c:pt>
                <c:pt idx="553">
                  <c:v>5</c:v>
                </c:pt>
                <c:pt idx="554">
                  <c:v>3</c:v>
                </c:pt>
                <c:pt idx="555">
                  <c:v>5</c:v>
                </c:pt>
                <c:pt idx="556">
                  <c:v>6</c:v>
                </c:pt>
                <c:pt idx="557">
                  <c:v>14</c:v>
                </c:pt>
                <c:pt idx="558">
                  <c:v>13</c:v>
                </c:pt>
                <c:pt idx="559">
                  <c:v>21</c:v>
                </c:pt>
                <c:pt idx="560">
                  <c:v>12</c:v>
                </c:pt>
                <c:pt idx="561">
                  <c:v>4</c:v>
                </c:pt>
                <c:pt idx="562">
                  <c:v>9</c:v>
                </c:pt>
                <c:pt idx="563">
                  <c:v>21</c:v>
                </c:pt>
                <c:pt idx="564">
                  <c:v>15</c:v>
                </c:pt>
                <c:pt idx="565">
                  <c:v>24</c:v>
                </c:pt>
                <c:pt idx="566">
                  <c:v>22</c:v>
                </c:pt>
                <c:pt idx="567">
                  <c:v>15</c:v>
                </c:pt>
                <c:pt idx="568">
                  <c:v>25</c:v>
                </c:pt>
                <c:pt idx="569">
                  <c:v>12</c:v>
                </c:pt>
                <c:pt idx="570">
                  <c:v>32</c:v>
                </c:pt>
                <c:pt idx="571">
                  <c:v>25</c:v>
                </c:pt>
                <c:pt idx="572">
                  <c:v>16</c:v>
                </c:pt>
                <c:pt idx="573">
                  <c:v>5</c:v>
                </c:pt>
                <c:pt idx="574">
                  <c:v>20</c:v>
                </c:pt>
                <c:pt idx="575">
                  <c:v>6</c:v>
                </c:pt>
                <c:pt idx="576">
                  <c:v>20</c:v>
                </c:pt>
                <c:pt idx="577">
                  <c:v>22</c:v>
                </c:pt>
                <c:pt idx="578">
                  <c:v>33</c:v>
                </c:pt>
                <c:pt idx="579">
                  <c:v>30</c:v>
                </c:pt>
                <c:pt idx="580">
                  <c:v>14</c:v>
                </c:pt>
                <c:pt idx="581">
                  <c:v>16</c:v>
                </c:pt>
                <c:pt idx="582">
                  <c:v>32</c:v>
                </c:pt>
                <c:pt idx="583">
                  <c:v>16</c:v>
                </c:pt>
                <c:pt idx="584">
                  <c:v>40</c:v>
                </c:pt>
                <c:pt idx="585">
                  <c:v>33</c:v>
                </c:pt>
                <c:pt idx="586">
                  <c:v>36</c:v>
                </c:pt>
                <c:pt idx="587">
                  <c:v>20</c:v>
                </c:pt>
                <c:pt idx="588">
                  <c:v>22</c:v>
                </c:pt>
              </c:numCache>
            </c:numRef>
          </c:val>
          <c:smooth val="0"/>
          <c:extLst>
            <c:ext xmlns:c16="http://schemas.microsoft.com/office/drawing/2014/chart" uri="{C3380CC4-5D6E-409C-BE32-E72D297353CC}">
              <c16:uniqueId val="{00000000-F6FD-4F04-9188-80F888E45EE4}"/>
            </c:ext>
          </c:extLst>
        </c:ser>
        <c:dLbls>
          <c:showLegendKey val="0"/>
          <c:showVal val="0"/>
          <c:showCatName val="0"/>
          <c:showSerName val="0"/>
          <c:showPercent val="0"/>
          <c:showBubbleSize val="0"/>
        </c:dLbls>
        <c:smooth val="0"/>
        <c:axId val="648639944"/>
        <c:axId val="648641912"/>
        <c:extLst>
          <c:ext xmlns:c15="http://schemas.microsoft.com/office/drawing/2012/chart" uri="{02D57815-91ED-43cb-92C2-25804820EDAC}">
            <c15:filteredLineSeries>
              <c15:ser>
                <c:idx val="1"/>
                <c:order val="1"/>
                <c:tx>
                  <c:strRef>
                    <c:extLst>
                      <c:ext uri="{02D57815-91ED-43cb-92C2-25804820EDAC}">
                        <c15:formulaRef>
                          <c15:sqref>Haskell!$A$13</c15:sqref>
                        </c15:formulaRef>
                      </c:ext>
                    </c:extLst>
                    <c:strCache>
                      <c:ptCount val="1"/>
                      <c:pt idx="0">
                        <c:v>Date</c:v>
                      </c:pt>
                    </c:strCache>
                  </c:strRef>
                </c:tx>
                <c:spPr>
                  <a:ln w="28575" cap="rnd">
                    <a:solidFill>
                      <a:schemeClr val="accent2"/>
                    </a:solidFill>
                    <a:round/>
                  </a:ln>
                  <a:effectLst/>
                </c:spPr>
                <c:marker>
                  <c:symbol val="none"/>
                </c:marker>
                <c:cat>
                  <c:numRef>
                    <c:extLst>
                      <c:ext uri="{02D57815-91ED-43cb-92C2-25804820EDAC}">
                        <c15:formulaRef>
                          <c15:sqref>Haskell!$B$13:$VR$13</c15:sqref>
                        </c15:formulaRef>
                      </c:ext>
                    </c:extLst>
                    <c:numCache>
                      <c:formatCode>m/d/yy</c:formatCode>
                      <c:ptCount val="589"/>
                      <c:pt idx="0">
                        <c:v>44136</c:v>
                      </c:pt>
                      <c:pt idx="1">
                        <c:v>44137</c:v>
                      </c:pt>
                      <c:pt idx="2">
                        <c:v>44138</c:v>
                      </c:pt>
                      <c:pt idx="3">
                        <c:v>44139</c:v>
                      </c:pt>
                      <c:pt idx="4">
                        <c:v>44140</c:v>
                      </c:pt>
                      <c:pt idx="5">
                        <c:v>44141</c:v>
                      </c:pt>
                      <c:pt idx="6">
                        <c:v>44142</c:v>
                      </c:pt>
                      <c:pt idx="7">
                        <c:v>44143</c:v>
                      </c:pt>
                      <c:pt idx="8">
                        <c:v>44144</c:v>
                      </c:pt>
                      <c:pt idx="9">
                        <c:v>44145</c:v>
                      </c:pt>
                      <c:pt idx="10">
                        <c:v>44146</c:v>
                      </c:pt>
                      <c:pt idx="11">
                        <c:v>44147</c:v>
                      </c:pt>
                      <c:pt idx="12">
                        <c:v>44148</c:v>
                      </c:pt>
                      <c:pt idx="13">
                        <c:v>44149</c:v>
                      </c:pt>
                      <c:pt idx="14">
                        <c:v>44150</c:v>
                      </c:pt>
                      <c:pt idx="15">
                        <c:v>44151</c:v>
                      </c:pt>
                      <c:pt idx="16">
                        <c:v>44152</c:v>
                      </c:pt>
                      <c:pt idx="17">
                        <c:v>44153</c:v>
                      </c:pt>
                      <c:pt idx="18">
                        <c:v>44154</c:v>
                      </c:pt>
                      <c:pt idx="19">
                        <c:v>44155</c:v>
                      </c:pt>
                      <c:pt idx="20">
                        <c:v>44156</c:v>
                      </c:pt>
                      <c:pt idx="21">
                        <c:v>44157</c:v>
                      </c:pt>
                      <c:pt idx="22">
                        <c:v>44158</c:v>
                      </c:pt>
                      <c:pt idx="23">
                        <c:v>44159</c:v>
                      </c:pt>
                      <c:pt idx="24">
                        <c:v>44160</c:v>
                      </c:pt>
                      <c:pt idx="25">
                        <c:v>44161</c:v>
                      </c:pt>
                      <c:pt idx="26">
                        <c:v>44162</c:v>
                      </c:pt>
                      <c:pt idx="27">
                        <c:v>44163</c:v>
                      </c:pt>
                      <c:pt idx="28">
                        <c:v>44164</c:v>
                      </c:pt>
                      <c:pt idx="29">
                        <c:v>44165</c:v>
                      </c:pt>
                      <c:pt idx="30">
                        <c:v>44166</c:v>
                      </c:pt>
                      <c:pt idx="31">
                        <c:v>44167</c:v>
                      </c:pt>
                      <c:pt idx="32">
                        <c:v>44168</c:v>
                      </c:pt>
                      <c:pt idx="33">
                        <c:v>44169</c:v>
                      </c:pt>
                      <c:pt idx="34">
                        <c:v>44170</c:v>
                      </c:pt>
                      <c:pt idx="35">
                        <c:v>44171</c:v>
                      </c:pt>
                      <c:pt idx="36">
                        <c:v>44172</c:v>
                      </c:pt>
                      <c:pt idx="37">
                        <c:v>44173</c:v>
                      </c:pt>
                      <c:pt idx="38">
                        <c:v>44174</c:v>
                      </c:pt>
                      <c:pt idx="39">
                        <c:v>44175</c:v>
                      </c:pt>
                      <c:pt idx="40">
                        <c:v>44176</c:v>
                      </c:pt>
                      <c:pt idx="41">
                        <c:v>44177</c:v>
                      </c:pt>
                      <c:pt idx="42">
                        <c:v>44178</c:v>
                      </c:pt>
                      <c:pt idx="43">
                        <c:v>44179</c:v>
                      </c:pt>
                      <c:pt idx="44">
                        <c:v>44180</c:v>
                      </c:pt>
                      <c:pt idx="45">
                        <c:v>44181</c:v>
                      </c:pt>
                      <c:pt idx="46">
                        <c:v>44182</c:v>
                      </c:pt>
                      <c:pt idx="47">
                        <c:v>44183</c:v>
                      </c:pt>
                      <c:pt idx="48">
                        <c:v>44184</c:v>
                      </c:pt>
                      <c:pt idx="49">
                        <c:v>44185</c:v>
                      </c:pt>
                      <c:pt idx="50">
                        <c:v>44186</c:v>
                      </c:pt>
                      <c:pt idx="51">
                        <c:v>44187</c:v>
                      </c:pt>
                      <c:pt idx="52">
                        <c:v>44188</c:v>
                      </c:pt>
                      <c:pt idx="53">
                        <c:v>44189</c:v>
                      </c:pt>
                      <c:pt idx="54">
                        <c:v>44190</c:v>
                      </c:pt>
                      <c:pt idx="55">
                        <c:v>44191</c:v>
                      </c:pt>
                      <c:pt idx="56">
                        <c:v>44192</c:v>
                      </c:pt>
                      <c:pt idx="57">
                        <c:v>44193</c:v>
                      </c:pt>
                      <c:pt idx="58">
                        <c:v>44194</c:v>
                      </c:pt>
                      <c:pt idx="59">
                        <c:v>44195</c:v>
                      </c:pt>
                      <c:pt idx="60">
                        <c:v>44196</c:v>
                      </c:pt>
                      <c:pt idx="61">
                        <c:v>44197</c:v>
                      </c:pt>
                      <c:pt idx="62">
                        <c:v>44198</c:v>
                      </c:pt>
                      <c:pt idx="63">
                        <c:v>44199</c:v>
                      </c:pt>
                      <c:pt idx="64">
                        <c:v>44200</c:v>
                      </c:pt>
                      <c:pt idx="65">
                        <c:v>44201</c:v>
                      </c:pt>
                      <c:pt idx="66">
                        <c:v>44202</c:v>
                      </c:pt>
                      <c:pt idx="67">
                        <c:v>44203</c:v>
                      </c:pt>
                      <c:pt idx="68">
                        <c:v>44204</c:v>
                      </c:pt>
                      <c:pt idx="69">
                        <c:v>44205</c:v>
                      </c:pt>
                      <c:pt idx="70">
                        <c:v>44206</c:v>
                      </c:pt>
                      <c:pt idx="71">
                        <c:v>44207</c:v>
                      </c:pt>
                      <c:pt idx="72">
                        <c:v>44208</c:v>
                      </c:pt>
                      <c:pt idx="73">
                        <c:v>44209</c:v>
                      </c:pt>
                      <c:pt idx="74">
                        <c:v>44210</c:v>
                      </c:pt>
                      <c:pt idx="75">
                        <c:v>44211</c:v>
                      </c:pt>
                      <c:pt idx="76">
                        <c:v>44212</c:v>
                      </c:pt>
                      <c:pt idx="77">
                        <c:v>44213</c:v>
                      </c:pt>
                      <c:pt idx="78">
                        <c:v>44214</c:v>
                      </c:pt>
                      <c:pt idx="79">
                        <c:v>44215</c:v>
                      </c:pt>
                      <c:pt idx="80">
                        <c:v>44216</c:v>
                      </c:pt>
                      <c:pt idx="81">
                        <c:v>44217</c:v>
                      </c:pt>
                      <c:pt idx="82">
                        <c:v>44218</c:v>
                      </c:pt>
                      <c:pt idx="83">
                        <c:v>44219</c:v>
                      </c:pt>
                      <c:pt idx="84">
                        <c:v>44220</c:v>
                      </c:pt>
                      <c:pt idx="85">
                        <c:v>44221</c:v>
                      </c:pt>
                      <c:pt idx="86">
                        <c:v>44222</c:v>
                      </c:pt>
                      <c:pt idx="87">
                        <c:v>44223</c:v>
                      </c:pt>
                      <c:pt idx="88">
                        <c:v>44224</c:v>
                      </c:pt>
                      <c:pt idx="89">
                        <c:v>44225</c:v>
                      </c:pt>
                      <c:pt idx="90">
                        <c:v>44226</c:v>
                      </c:pt>
                      <c:pt idx="91">
                        <c:v>44227</c:v>
                      </c:pt>
                      <c:pt idx="92">
                        <c:v>44228</c:v>
                      </c:pt>
                      <c:pt idx="93">
                        <c:v>44229</c:v>
                      </c:pt>
                      <c:pt idx="94">
                        <c:v>44230</c:v>
                      </c:pt>
                      <c:pt idx="95">
                        <c:v>44231</c:v>
                      </c:pt>
                      <c:pt idx="96">
                        <c:v>44232</c:v>
                      </c:pt>
                      <c:pt idx="97">
                        <c:v>44233</c:v>
                      </c:pt>
                      <c:pt idx="98">
                        <c:v>44234</c:v>
                      </c:pt>
                      <c:pt idx="99">
                        <c:v>44235</c:v>
                      </c:pt>
                      <c:pt idx="100">
                        <c:v>44236</c:v>
                      </c:pt>
                      <c:pt idx="101">
                        <c:v>44237</c:v>
                      </c:pt>
                      <c:pt idx="102">
                        <c:v>44238</c:v>
                      </c:pt>
                      <c:pt idx="103">
                        <c:v>44239</c:v>
                      </c:pt>
                      <c:pt idx="104">
                        <c:v>44240</c:v>
                      </c:pt>
                      <c:pt idx="105">
                        <c:v>44241</c:v>
                      </c:pt>
                      <c:pt idx="106">
                        <c:v>44242</c:v>
                      </c:pt>
                      <c:pt idx="107">
                        <c:v>44243</c:v>
                      </c:pt>
                      <c:pt idx="108">
                        <c:v>44244</c:v>
                      </c:pt>
                      <c:pt idx="109">
                        <c:v>44245</c:v>
                      </c:pt>
                      <c:pt idx="110">
                        <c:v>44246</c:v>
                      </c:pt>
                      <c:pt idx="111">
                        <c:v>44247</c:v>
                      </c:pt>
                      <c:pt idx="112">
                        <c:v>44248</c:v>
                      </c:pt>
                      <c:pt idx="113">
                        <c:v>44249</c:v>
                      </c:pt>
                      <c:pt idx="114">
                        <c:v>44250</c:v>
                      </c:pt>
                      <c:pt idx="115">
                        <c:v>44251</c:v>
                      </c:pt>
                      <c:pt idx="116">
                        <c:v>44252</c:v>
                      </c:pt>
                      <c:pt idx="117">
                        <c:v>44253</c:v>
                      </c:pt>
                      <c:pt idx="118">
                        <c:v>44254</c:v>
                      </c:pt>
                      <c:pt idx="119">
                        <c:v>44255</c:v>
                      </c:pt>
                      <c:pt idx="120">
                        <c:v>44256</c:v>
                      </c:pt>
                      <c:pt idx="121">
                        <c:v>44257</c:v>
                      </c:pt>
                      <c:pt idx="122">
                        <c:v>44258</c:v>
                      </c:pt>
                      <c:pt idx="123">
                        <c:v>44259</c:v>
                      </c:pt>
                      <c:pt idx="124">
                        <c:v>44260</c:v>
                      </c:pt>
                      <c:pt idx="125">
                        <c:v>44261</c:v>
                      </c:pt>
                      <c:pt idx="126">
                        <c:v>44262</c:v>
                      </c:pt>
                      <c:pt idx="127">
                        <c:v>44263</c:v>
                      </c:pt>
                      <c:pt idx="128">
                        <c:v>44264</c:v>
                      </c:pt>
                      <c:pt idx="129">
                        <c:v>44265</c:v>
                      </c:pt>
                      <c:pt idx="130">
                        <c:v>44266</c:v>
                      </c:pt>
                      <c:pt idx="131">
                        <c:v>44267</c:v>
                      </c:pt>
                      <c:pt idx="132">
                        <c:v>44268</c:v>
                      </c:pt>
                      <c:pt idx="133">
                        <c:v>44269</c:v>
                      </c:pt>
                      <c:pt idx="134">
                        <c:v>44270</c:v>
                      </c:pt>
                      <c:pt idx="135">
                        <c:v>44271</c:v>
                      </c:pt>
                      <c:pt idx="136">
                        <c:v>44272</c:v>
                      </c:pt>
                      <c:pt idx="137">
                        <c:v>44273</c:v>
                      </c:pt>
                      <c:pt idx="138">
                        <c:v>44274</c:v>
                      </c:pt>
                      <c:pt idx="139">
                        <c:v>44275</c:v>
                      </c:pt>
                      <c:pt idx="140">
                        <c:v>44276</c:v>
                      </c:pt>
                      <c:pt idx="141">
                        <c:v>44277</c:v>
                      </c:pt>
                      <c:pt idx="142">
                        <c:v>44278</c:v>
                      </c:pt>
                      <c:pt idx="143">
                        <c:v>44279</c:v>
                      </c:pt>
                      <c:pt idx="144">
                        <c:v>44280</c:v>
                      </c:pt>
                      <c:pt idx="145">
                        <c:v>44281</c:v>
                      </c:pt>
                      <c:pt idx="146">
                        <c:v>44282</c:v>
                      </c:pt>
                      <c:pt idx="147">
                        <c:v>44283</c:v>
                      </c:pt>
                      <c:pt idx="148">
                        <c:v>44284</c:v>
                      </c:pt>
                      <c:pt idx="149">
                        <c:v>44285</c:v>
                      </c:pt>
                      <c:pt idx="150">
                        <c:v>44286</c:v>
                      </c:pt>
                      <c:pt idx="151">
                        <c:v>44287</c:v>
                      </c:pt>
                      <c:pt idx="152">
                        <c:v>44288</c:v>
                      </c:pt>
                      <c:pt idx="153">
                        <c:v>44289</c:v>
                      </c:pt>
                      <c:pt idx="154">
                        <c:v>44290</c:v>
                      </c:pt>
                      <c:pt idx="155">
                        <c:v>44291</c:v>
                      </c:pt>
                      <c:pt idx="156">
                        <c:v>44292</c:v>
                      </c:pt>
                      <c:pt idx="157">
                        <c:v>44293</c:v>
                      </c:pt>
                      <c:pt idx="158">
                        <c:v>44294</c:v>
                      </c:pt>
                      <c:pt idx="159">
                        <c:v>44295</c:v>
                      </c:pt>
                      <c:pt idx="160">
                        <c:v>44296</c:v>
                      </c:pt>
                      <c:pt idx="161">
                        <c:v>44297</c:v>
                      </c:pt>
                      <c:pt idx="162">
                        <c:v>44298</c:v>
                      </c:pt>
                      <c:pt idx="163">
                        <c:v>44299</c:v>
                      </c:pt>
                      <c:pt idx="164">
                        <c:v>44300</c:v>
                      </c:pt>
                      <c:pt idx="165">
                        <c:v>44301</c:v>
                      </c:pt>
                      <c:pt idx="166">
                        <c:v>44302</c:v>
                      </c:pt>
                      <c:pt idx="167">
                        <c:v>44303</c:v>
                      </c:pt>
                      <c:pt idx="168">
                        <c:v>44304</c:v>
                      </c:pt>
                      <c:pt idx="169">
                        <c:v>44305</c:v>
                      </c:pt>
                      <c:pt idx="170">
                        <c:v>44306</c:v>
                      </c:pt>
                      <c:pt idx="171">
                        <c:v>44307</c:v>
                      </c:pt>
                      <c:pt idx="172">
                        <c:v>44308</c:v>
                      </c:pt>
                      <c:pt idx="173">
                        <c:v>44309</c:v>
                      </c:pt>
                      <c:pt idx="174">
                        <c:v>44310</c:v>
                      </c:pt>
                      <c:pt idx="175">
                        <c:v>44311</c:v>
                      </c:pt>
                      <c:pt idx="176">
                        <c:v>44312</c:v>
                      </c:pt>
                      <c:pt idx="177">
                        <c:v>44313</c:v>
                      </c:pt>
                      <c:pt idx="178">
                        <c:v>44314</c:v>
                      </c:pt>
                      <c:pt idx="179">
                        <c:v>44315</c:v>
                      </c:pt>
                      <c:pt idx="180">
                        <c:v>44316</c:v>
                      </c:pt>
                      <c:pt idx="181">
                        <c:v>44317</c:v>
                      </c:pt>
                      <c:pt idx="182">
                        <c:v>44318</c:v>
                      </c:pt>
                      <c:pt idx="183">
                        <c:v>44319</c:v>
                      </c:pt>
                      <c:pt idx="184">
                        <c:v>44320</c:v>
                      </c:pt>
                      <c:pt idx="185">
                        <c:v>44321</c:v>
                      </c:pt>
                      <c:pt idx="186">
                        <c:v>44322</c:v>
                      </c:pt>
                      <c:pt idx="187">
                        <c:v>44323</c:v>
                      </c:pt>
                      <c:pt idx="188">
                        <c:v>44324</c:v>
                      </c:pt>
                      <c:pt idx="189">
                        <c:v>44325</c:v>
                      </c:pt>
                      <c:pt idx="190">
                        <c:v>44326</c:v>
                      </c:pt>
                      <c:pt idx="191">
                        <c:v>44327</c:v>
                      </c:pt>
                      <c:pt idx="192">
                        <c:v>44328</c:v>
                      </c:pt>
                      <c:pt idx="193">
                        <c:v>44329</c:v>
                      </c:pt>
                      <c:pt idx="194">
                        <c:v>44330</c:v>
                      </c:pt>
                      <c:pt idx="195">
                        <c:v>44331</c:v>
                      </c:pt>
                      <c:pt idx="196">
                        <c:v>44332</c:v>
                      </c:pt>
                      <c:pt idx="197">
                        <c:v>44333</c:v>
                      </c:pt>
                      <c:pt idx="198">
                        <c:v>44334</c:v>
                      </c:pt>
                      <c:pt idx="199">
                        <c:v>44335</c:v>
                      </c:pt>
                      <c:pt idx="200">
                        <c:v>44336</c:v>
                      </c:pt>
                      <c:pt idx="201">
                        <c:v>44337</c:v>
                      </c:pt>
                      <c:pt idx="202">
                        <c:v>44338</c:v>
                      </c:pt>
                      <c:pt idx="203">
                        <c:v>44339</c:v>
                      </c:pt>
                      <c:pt idx="204">
                        <c:v>44340</c:v>
                      </c:pt>
                      <c:pt idx="205">
                        <c:v>44341</c:v>
                      </c:pt>
                      <c:pt idx="206">
                        <c:v>44342</c:v>
                      </c:pt>
                      <c:pt idx="207">
                        <c:v>44343</c:v>
                      </c:pt>
                      <c:pt idx="208">
                        <c:v>44344</c:v>
                      </c:pt>
                      <c:pt idx="209">
                        <c:v>44345</c:v>
                      </c:pt>
                      <c:pt idx="210">
                        <c:v>44346</c:v>
                      </c:pt>
                      <c:pt idx="211">
                        <c:v>44347</c:v>
                      </c:pt>
                      <c:pt idx="212">
                        <c:v>44348</c:v>
                      </c:pt>
                      <c:pt idx="213">
                        <c:v>44349</c:v>
                      </c:pt>
                      <c:pt idx="214">
                        <c:v>44350</c:v>
                      </c:pt>
                      <c:pt idx="215">
                        <c:v>44351</c:v>
                      </c:pt>
                      <c:pt idx="216">
                        <c:v>44352</c:v>
                      </c:pt>
                      <c:pt idx="217">
                        <c:v>44353</c:v>
                      </c:pt>
                      <c:pt idx="218">
                        <c:v>44354</c:v>
                      </c:pt>
                      <c:pt idx="219">
                        <c:v>44355</c:v>
                      </c:pt>
                      <c:pt idx="220">
                        <c:v>44356</c:v>
                      </c:pt>
                      <c:pt idx="221">
                        <c:v>44357</c:v>
                      </c:pt>
                      <c:pt idx="222">
                        <c:v>44358</c:v>
                      </c:pt>
                      <c:pt idx="223">
                        <c:v>44359</c:v>
                      </c:pt>
                      <c:pt idx="224">
                        <c:v>44360</c:v>
                      </c:pt>
                      <c:pt idx="225">
                        <c:v>44361</c:v>
                      </c:pt>
                      <c:pt idx="226">
                        <c:v>44362</c:v>
                      </c:pt>
                      <c:pt idx="227">
                        <c:v>44363</c:v>
                      </c:pt>
                      <c:pt idx="228">
                        <c:v>44364</c:v>
                      </c:pt>
                      <c:pt idx="229">
                        <c:v>44365</c:v>
                      </c:pt>
                      <c:pt idx="230">
                        <c:v>44366</c:v>
                      </c:pt>
                      <c:pt idx="231">
                        <c:v>44367</c:v>
                      </c:pt>
                      <c:pt idx="232">
                        <c:v>44368</c:v>
                      </c:pt>
                      <c:pt idx="233">
                        <c:v>44369</c:v>
                      </c:pt>
                      <c:pt idx="234">
                        <c:v>44370</c:v>
                      </c:pt>
                      <c:pt idx="235">
                        <c:v>44371</c:v>
                      </c:pt>
                      <c:pt idx="236">
                        <c:v>44372</c:v>
                      </c:pt>
                      <c:pt idx="237">
                        <c:v>44373</c:v>
                      </c:pt>
                      <c:pt idx="238">
                        <c:v>44374</c:v>
                      </c:pt>
                      <c:pt idx="239">
                        <c:v>44375</c:v>
                      </c:pt>
                      <c:pt idx="240">
                        <c:v>44376</c:v>
                      </c:pt>
                      <c:pt idx="241">
                        <c:v>44377</c:v>
                      </c:pt>
                      <c:pt idx="242">
                        <c:v>44378</c:v>
                      </c:pt>
                      <c:pt idx="243">
                        <c:v>44379</c:v>
                      </c:pt>
                      <c:pt idx="244">
                        <c:v>44380</c:v>
                      </c:pt>
                      <c:pt idx="245">
                        <c:v>44381</c:v>
                      </c:pt>
                      <c:pt idx="246">
                        <c:v>44382</c:v>
                      </c:pt>
                      <c:pt idx="247">
                        <c:v>44383</c:v>
                      </c:pt>
                      <c:pt idx="248">
                        <c:v>44384</c:v>
                      </c:pt>
                      <c:pt idx="249">
                        <c:v>44385</c:v>
                      </c:pt>
                      <c:pt idx="250">
                        <c:v>44386</c:v>
                      </c:pt>
                      <c:pt idx="251">
                        <c:v>44387</c:v>
                      </c:pt>
                      <c:pt idx="252">
                        <c:v>44388</c:v>
                      </c:pt>
                      <c:pt idx="253">
                        <c:v>44389</c:v>
                      </c:pt>
                      <c:pt idx="254">
                        <c:v>44390</c:v>
                      </c:pt>
                      <c:pt idx="255">
                        <c:v>44391</c:v>
                      </c:pt>
                      <c:pt idx="256">
                        <c:v>44392</c:v>
                      </c:pt>
                      <c:pt idx="257">
                        <c:v>44393</c:v>
                      </c:pt>
                      <c:pt idx="258">
                        <c:v>44394</c:v>
                      </c:pt>
                      <c:pt idx="259">
                        <c:v>44395</c:v>
                      </c:pt>
                      <c:pt idx="260">
                        <c:v>44396</c:v>
                      </c:pt>
                      <c:pt idx="261">
                        <c:v>44397</c:v>
                      </c:pt>
                      <c:pt idx="262">
                        <c:v>44398</c:v>
                      </c:pt>
                      <c:pt idx="263">
                        <c:v>44399</c:v>
                      </c:pt>
                      <c:pt idx="264">
                        <c:v>44400</c:v>
                      </c:pt>
                      <c:pt idx="265">
                        <c:v>44401</c:v>
                      </c:pt>
                      <c:pt idx="266">
                        <c:v>44402</c:v>
                      </c:pt>
                      <c:pt idx="267">
                        <c:v>44403</c:v>
                      </c:pt>
                      <c:pt idx="268">
                        <c:v>44404</c:v>
                      </c:pt>
                      <c:pt idx="269">
                        <c:v>44405</c:v>
                      </c:pt>
                      <c:pt idx="270">
                        <c:v>44406</c:v>
                      </c:pt>
                      <c:pt idx="271">
                        <c:v>44407</c:v>
                      </c:pt>
                      <c:pt idx="272">
                        <c:v>44408</c:v>
                      </c:pt>
                      <c:pt idx="273">
                        <c:v>44409</c:v>
                      </c:pt>
                      <c:pt idx="274">
                        <c:v>44410</c:v>
                      </c:pt>
                      <c:pt idx="275">
                        <c:v>44411</c:v>
                      </c:pt>
                      <c:pt idx="276">
                        <c:v>44412</c:v>
                      </c:pt>
                      <c:pt idx="277">
                        <c:v>44413</c:v>
                      </c:pt>
                      <c:pt idx="278">
                        <c:v>44414</c:v>
                      </c:pt>
                      <c:pt idx="279">
                        <c:v>44415</c:v>
                      </c:pt>
                      <c:pt idx="280">
                        <c:v>44416</c:v>
                      </c:pt>
                      <c:pt idx="281">
                        <c:v>44417</c:v>
                      </c:pt>
                      <c:pt idx="282">
                        <c:v>44418</c:v>
                      </c:pt>
                      <c:pt idx="283">
                        <c:v>44419</c:v>
                      </c:pt>
                      <c:pt idx="284">
                        <c:v>44420</c:v>
                      </c:pt>
                      <c:pt idx="285">
                        <c:v>44421</c:v>
                      </c:pt>
                      <c:pt idx="286">
                        <c:v>44422</c:v>
                      </c:pt>
                      <c:pt idx="287">
                        <c:v>44423</c:v>
                      </c:pt>
                      <c:pt idx="288">
                        <c:v>44424</c:v>
                      </c:pt>
                      <c:pt idx="289">
                        <c:v>44425</c:v>
                      </c:pt>
                      <c:pt idx="290">
                        <c:v>44426</c:v>
                      </c:pt>
                      <c:pt idx="291">
                        <c:v>44427</c:v>
                      </c:pt>
                      <c:pt idx="292">
                        <c:v>44428</c:v>
                      </c:pt>
                      <c:pt idx="293">
                        <c:v>44429</c:v>
                      </c:pt>
                      <c:pt idx="294">
                        <c:v>44430</c:v>
                      </c:pt>
                      <c:pt idx="295">
                        <c:v>44431</c:v>
                      </c:pt>
                      <c:pt idx="296">
                        <c:v>44432</c:v>
                      </c:pt>
                      <c:pt idx="297">
                        <c:v>44433</c:v>
                      </c:pt>
                      <c:pt idx="298">
                        <c:v>44434</c:v>
                      </c:pt>
                      <c:pt idx="299">
                        <c:v>44435</c:v>
                      </c:pt>
                      <c:pt idx="300">
                        <c:v>44436</c:v>
                      </c:pt>
                      <c:pt idx="301">
                        <c:v>44437</c:v>
                      </c:pt>
                      <c:pt idx="302">
                        <c:v>44438</c:v>
                      </c:pt>
                      <c:pt idx="303">
                        <c:v>44439</c:v>
                      </c:pt>
                      <c:pt idx="304">
                        <c:v>44440</c:v>
                      </c:pt>
                      <c:pt idx="305">
                        <c:v>44441</c:v>
                      </c:pt>
                      <c:pt idx="306">
                        <c:v>44442</c:v>
                      </c:pt>
                      <c:pt idx="307">
                        <c:v>44443</c:v>
                      </c:pt>
                      <c:pt idx="308">
                        <c:v>44444</c:v>
                      </c:pt>
                      <c:pt idx="309">
                        <c:v>44445</c:v>
                      </c:pt>
                      <c:pt idx="310">
                        <c:v>44446</c:v>
                      </c:pt>
                      <c:pt idx="311">
                        <c:v>44447</c:v>
                      </c:pt>
                      <c:pt idx="312">
                        <c:v>44448</c:v>
                      </c:pt>
                      <c:pt idx="313">
                        <c:v>44449</c:v>
                      </c:pt>
                      <c:pt idx="314">
                        <c:v>44450</c:v>
                      </c:pt>
                      <c:pt idx="315">
                        <c:v>44451</c:v>
                      </c:pt>
                      <c:pt idx="316">
                        <c:v>44452</c:v>
                      </c:pt>
                      <c:pt idx="317">
                        <c:v>44453</c:v>
                      </c:pt>
                      <c:pt idx="318">
                        <c:v>44454</c:v>
                      </c:pt>
                      <c:pt idx="319">
                        <c:v>44455</c:v>
                      </c:pt>
                      <c:pt idx="320">
                        <c:v>44456</c:v>
                      </c:pt>
                      <c:pt idx="321">
                        <c:v>44457</c:v>
                      </c:pt>
                      <c:pt idx="322">
                        <c:v>44458</c:v>
                      </c:pt>
                      <c:pt idx="323">
                        <c:v>44459</c:v>
                      </c:pt>
                      <c:pt idx="324">
                        <c:v>44460</c:v>
                      </c:pt>
                      <c:pt idx="325">
                        <c:v>44461</c:v>
                      </c:pt>
                      <c:pt idx="326">
                        <c:v>44462</c:v>
                      </c:pt>
                      <c:pt idx="327">
                        <c:v>44463</c:v>
                      </c:pt>
                      <c:pt idx="328">
                        <c:v>44464</c:v>
                      </c:pt>
                      <c:pt idx="329">
                        <c:v>44465</c:v>
                      </c:pt>
                      <c:pt idx="330">
                        <c:v>44466</c:v>
                      </c:pt>
                      <c:pt idx="331">
                        <c:v>44467</c:v>
                      </c:pt>
                      <c:pt idx="332">
                        <c:v>44468</c:v>
                      </c:pt>
                      <c:pt idx="333">
                        <c:v>44469</c:v>
                      </c:pt>
                      <c:pt idx="334">
                        <c:v>44470</c:v>
                      </c:pt>
                      <c:pt idx="335">
                        <c:v>44471</c:v>
                      </c:pt>
                      <c:pt idx="336">
                        <c:v>44472</c:v>
                      </c:pt>
                      <c:pt idx="337">
                        <c:v>44473</c:v>
                      </c:pt>
                      <c:pt idx="338">
                        <c:v>44474</c:v>
                      </c:pt>
                      <c:pt idx="339">
                        <c:v>44475</c:v>
                      </c:pt>
                      <c:pt idx="340">
                        <c:v>44476</c:v>
                      </c:pt>
                      <c:pt idx="341">
                        <c:v>44477</c:v>
                      </c:pt>
                      <c:pt idx="342">
                        <c:v>44478</c:v>
                      </c:pt>
                      <c:pt idx="343">
                        <c:v>44479</c:v>
                      </c:pt>
                      <c:pt idx="344">
                        <c:v>44480</c:v>
                      </c:pt>
                      <c:pt idx="345">
                        <c:v>44481</c:v>
                      </c:pt>
                      <c:pt idx="346">
                        <c:v>44482</c:v>
                      </c:pt>
                      <c:pt idx="347">
                        <c:v>44483</c:v>
                      </c:pt>
                      <c:pt idx="348">
                        <c:v>44484</c:v>
                      </c:pt>
                      <c:pt idx="349">
                        <c:v>44485</c:v>
                      </c:pt>
                      <c:pt idx="350">
                        <c:v>44486</c:v>
                      </c:pt>
                      <c:pt idx="351">
                        <c:v>44487</c:v>
                      </c:pt>
                      <c:pt idx="352">
                        <c:v>44488</c:v>
                      </c:pt>
                      <c:pt idx="353">
                        <c:v>44489</c:v>
                      </c:pt>
                      <c:pt idx="354">
                        <c:v>44490</c:v>
                      </c:pt>
                      <c:pt idx="355">
                        <c:v>44491</c:v>
                      </c:pt>
                      <c:pt idx="356">
                        <c:v>44492</c:v>
                      </c:pt>
                      <c:pt idx="357">
                        <c:v>44493</c:v>
                      </c:pt>
                      <c:pt idx="358">
                        <c:v>44494</c:v>
                      </c:pt>
                      <c:pt idx="359">
                        <c:v>44495</c:v>
                      </c:pt>
                      <c:pt idx="360">
                        <c:v>44496</c:v>
                      </c:pt>
                      <c:pt idx="361">
                        <c:v>44497</c:v>
                      </c:pt>
                      <c:pt idx="362">
                        <c:v>44498</c:v>
                      </c:pt>
                      <c:pt idx="363">
                        <c:v>44499</c:v>
                      </c:pt>
                      <c:pt idx="364">
                        <c:v>44500</c:v>
                      </c:pt>
                      <c:pt idx="365">
                        <c:v>44501</c:v>
                      </c:pt>
                      <c:pt idx="366">
                        <c:v>44502</c:v>
                      </c:pt>
                      <c:pt idx="367">
                        <c:v>44503</c:v>
                      </c:pt>
                      <c:pt idx="368">
                        <c:v>44504</c:v>
                      </c:pt>
                      <c:pt idx="369">
                        <c:v>44505</c:v>
                      </c:pt>
                      <c:pt idx="370">
                        <c:v>44506</c:v>
                      </c:pt>
                      <c:pt idx="371">
                        <c:v>44507</c:v>
                      </c:pt>
                      <c:pt idx="372">
                        <c:v>44508</c:v>
                      </c:pt>
                      <c:pt idx="373">
                        <c:v>44509</c:v>
                      </c:pt>
                      <c:pt idx="374">
                        <c:v>44510</c:v>
                      </c:pt>
                      <c:pt idx="375">
                        <c:v>44511</c:v>
                      </c:pt>
                      <c:pt idx="376">
                        <c:v>44512</c:v>
                      </c:pt>
                      <c:pt idx="377">
                        <c:v>44513</c:v>
                      </c:pt>
                      <c:pt idx="378">
                        <c:v>44514</c:v>
                      </c:pt>
                      <c:pt idx="379">
                        <c:v>44515</c:v>
                      </c:pt>
                      <c:pt idx="380">
                        <c:v>44516</c:v>
                      </c:pt>
                      <c:pt idx="381">
                        <c:v>44517</c:v>
                      </c:pt>
                      <c:pt idx="382">
                        <c:v>44518</c:v>
                      </c:pt>
                      <c:pt idx="383">
                        <c:v>44519</c:v>
                      </c:pt>
                      <c:pt idx="384">
                        <c:v>44520</c:v>
                      </c:pt>
                      <c:pt idx="385">
                        <c:v>44521</c:v>
                      </c:pt>
                      <c:pt idx="386">
                        <c:v>44522</c:v>
                      </c:pt>
                      <c:pt idx="387">
                        <c:v>44523</c:v>
                      </c:pt>
                      <c:pt idx="388">
                        <c:v>44524</c:v>
                      </c:pt>
                      <c:pt idx="389">
                        <c:v>44525</c:v>
                      </c:pt>
                      <c:pt idx="390">
                        <c:v>44526</c:v>
                      </c:pt>
                      <c:pt idx="391">
                        <c:v>44527</c:v>
                      </c:pt>
                      <c:pt idx="392">
                        <c:v>44528</c:v>
                      </c:pt>
                      <c:pt idx="393">
                        <c:v>44529</c:v>
                      </c:pt>
                      <c:pt idx="394">
                        <c:v>44530</c:v>
                      </c:pt>
                      <c:pt idx="395">
                        <c:v>44531</c:v>
                      </c:pt>
                      <c:pt idx="396">
                        <c:v>44532</c:v>
                      </c:pt>
                      <c:pt idx="397">
                        <c:v>44533</c:v>
                      </c:pt>
                      <c:pt idx="398">
                        <c:v>44534</c:v>
                      </c:pt>
                      <c:pt idx="399">
                        <c:v>44535</c:v>
                      </c:pt>
                      <c:pt idx="400">
                        <c:v>44536</c:v>
                      </c:pt>
                      <c:pt idx="401">
                        <c:v>44537</c:v>
                      </c:pt>
                      <c:pt idx="402">
                        <c:v>44538</c:v>
                      </c:pt>
                      <c:pt idx="403">
                        <c:v>44539</c:v>
                      </c:pt>
                      <c:pt idx="404">
                        <c:v>44540</c:v>
                      </c:pt>
                      <c:pt idx="405">
                        <c:v>44541</c:v>
                      </c:pt>
                      <c:pt idx="406">
                        <c:v>44542</c:v>
                      </c:pt>
                      <c:pt idx="407">
                        <c:v>44543</c:v>
                      </c:pt>
                      <c:pt idx="408">
                        <c:v>44544</c:v>
                      </c:pt>
                      <c:pt idx="409">
                        <c:v>44545</c:v>
                      </c:pt>
                      <c:pt idx="410">
                        <c:v>44546</c:v>
                      </c:pt>
                      <c:pt idx="411">
                        <c:v>44547</c:v>
                      </c:pt>
                      <c:pt idx="412">
                        <c:v>44548</c:v>
                      </c:pt>
                      <c:pt idx="413">
                        <c:v>44549</c:v>
                      </c:pt>
                      <c:pt idx="414">
                        <c:v>44550</c:v>
                      </c:pt>
                      <c:pt idx="415">
                        <c:v>44551</c:v>
                      </c:pt>
                      <c:pt idx="416">
                        <c:v>44552</c:v>
                      </c:pt>
                      <c:pt idx="417">
                        <c:v>44553</c:v>
                      </c:pt>
                      <c:pt idx="418">
                        <c:v>44554</c:v>
                      </c:pt>
                      <c:pt idx="419">
                        <c:v>44555</c:v>
                      </c:pt>
                      <c:pt idx="420">
                        <c:v>44556</c:v>
                      </c:pt>
                      <c:pt idx="421">
                        <c:v>44557</c:v>
                      </c:pt>
                      <c:pt idx="422">
                        <c:v>44558</c:v>
                      </c:pt>
                      <c:pt idx="423">
                        <c:v>44559</c:v>
                      </c:pt>
                      <c:pt idx="424">
                        <c:v>44560</c:v>
                      </c:pt>
                      <c:pt idx="425">
                        <c:v>44561</c:v>
                      </c:pt>
                      <c:pt idx="426">
                        <c:v>44562</c:v>
                      </c:pt>
                      <c:pt idx="427">
                        <c:v>44563</c:v>
                      </c:pt>
                      <c:pt idx="428">
                        <c:v>44564</c:v>
                      </c:pt>
                      <c:pt idx="429">
                        <c:v>44565</c:v>
                      </c:pt>
                      <c:pt idx="430">
                        <c:v>44566</c:v>
                      </c:pt>
                      <c:pt idx="431">
                        <c:v>44567</c:v>
                      </c:pt>
                      <c:pt idx="432">
                        <c:v>44568</c:v>
                      </c:pt>
                      <c:pt idx="433">
                        <c:v>44569</c:v>
                      </c:pt>
                      <c:pt idx="434">
                        <c:v>44570</c:v>
                      </c:pt>
                      <c:pt idx="435">
                        <c:v>44571</c:v>
                      </c:pt>
                      <c:pt idx="436">
                        <c:v>44572</c:v>
                      </c:pt>
                      <c:pt idx="437">
                        <c:v>44573</c:v>
                      </c:pt>
                      <c:pt idx="438">
                        <c:v>44574</c:v>
                      </c:pt>
                      <c:pt idx="439">
                        <c:v>44575</c:v>
                      </c:pt>
                      <c:pt idx="440">
                        <c:v>44576</c:v>
                      </c:pt>
                      <c:pt idx="441">
                        <c:v>44577</c:v>
                      </c:pt>
                      <c:pt idx="442">
                        <c:v>44578</c:v>
                      </c:pt>
                      <c:pt idx="443">
                        <c:v>44579</c:v>
                      </c:pt>
                      <c:pt idx="444">
                        <c:v>44580</c:v>
                      </c:pt>
                      <c:pt idx="445">
                        <c:v>44581</c:v>
                      </c:pt>
                      <c:pt idx="446">
                        <c:v>44582</c:v>
                      </c:pt>
                      <c:pt idx="447">
                        <c:v>44583</c:v>
                      </c:pt>
                      <c:pt idx="448">
                        <c:v>44584</c:v>
                      </c:pt>
                      <c:pt idx="449">
                        <c:v>44585</c:v>
                      </c:pt>
                      <c:pt idx="450">
                        <c:v>44586</c:v>
                      </c:pt>
                      <c:pt idx="451">
                        <c:v>44587</c:v>
                      </c:pt>
                      <c:pt idx="452">
                        <c:v>44588</c:v>
                      </c:pt>
                      <c:pt idx="453">
                        <c:v>44589</c:v>
                      </c:pt>
                      <c:pt idx="454">
                        <c:v>44590</c:v>
                      </c:pt>
                      <c:pt idx="455">
                        <c:v>44591</c:v>
                      </c:pt>
                      <c:pt idx="456">
                        <c:v>44592</c:v>
                      </c:pt>
                      <c:pt idx="457">
                        <c:v>44593</c:v>
                      </c:pt>
                      <c:pt idx="458">
                        <c:v>44594</c:v>
                      </c:pt>
                      <c:pt idx="459">
                        <c:v>44595</c:v>
                      </c:pt>
                      <c:pt idx="460">
                        <c:v>44596</c:v>
                      </c:pt>
                      <c:pt idx="461">
                        <c:v>44597</c:v>
                      </c:pt>
                      <c:pt idx="462">
                        <c:v>44598</c:v>
                      </c:pt>
                      <c:pt idx="463">
                        <c:v>44599</c:v>
                      </c:pt>
                      <c:pt idx="464">
                        <c:v>44600</c:v>
                      </c:pt>
                      <c:pt idx="465">
                        <c:v>44601</c:v>
                      </c:pt>
                      <c:pt idx="466">
                        <c:v>44602</c:v>
                      </c:pt>
                      <c:pt idx="467">
                        <c:v>44603</c:v>
                      </c:pt>
                      <c:pt idx="468">
                        <c:v>44604</c:v>
                      </c:pt>
                      <c:pt idx="469">
                        <c:v>44605</c:v>
                      </c:pt>
                      <c:pt idx="470">
                        <c:v>44606</c:v>
                      </c:pt>
                      <c:pt idx="471">
                        <c:v>44607</c:v>
                      </c:pt>
                      <c:pt idx="472">
                        <c:v>44608</c:v>
                      </c:pt>
                      <c:pt idx="473">
                        <c:v>44609</c:v>
                      </c:pt>
                      <c:pt idx="474">
                        <c:v>44610</c:v>
                      </c:pt>
                      <c:pt idx="475">
                        <c:v>44611</c:v>
                      </c:pt>
                      <c:pt idx="476">
                        <c:v>44612</c:v>
                      </c:pt>
                      <c:pt idx="477">
                        <c:v>44613</c:v>
                      </c:pt>
                      <c:pt idx="478">
                        <c:v>44614</c:v>
                      </c:pt>
                      <c:pt idx="479">
                        <c:v>44615</c:v>
                      </c:pt>
                      <c:pt idx="480">
                        <c:v>44616</c:v>
                      </c:pt>
                      <c:pt idx="481">
                        <c:v>44617</c:v>
                      </c:pt>
                      <c:pt idx="482">
                        <c:v>44618</c:v>
                      </c:pt>
                      <c:pt idx="483">
                        <c:v>44619</c:v>
                      </c:pt>
                      <c:pt idx="484">
                        <c:v>44620</c:v>
                      </c:pt>
                      <c:pt idx="485">
                        <c:v>44621</c:v>
                      </c:pt>
                      <c:pt idx="486">
                        <c:v>44622</c:v>
                      </c:pt>
                      <c:pt idx="487">
                        <c:v>44623</c:v>
                      </c:pt>
                      <c:pt idx="488">
                        <c:v>44624</c:v>
                      </c:pt>
                      <c:pt idx="489">
                        <c:v>44625</c:v>
                      </c:pt>
                      <c:pt idx="490">
                        <c:v>44626</c:v>
                      </c:pt>
                      <c:pt idx="491">
                        <c:v>44627</c:v>
                      </c:pt>
                      <c:pt idx="492">
                        <c:v>44628</c:v>
                      </c:pt>
                      <c:pt idx="493">
                        <c:v>44629</c:v>
                      </c:pt>
                      <c:pt idx="494">
                        <c:v>44630</c:v>
                      </c:pt>
                      <c:pt idx="495">
                        <c:v>44631</c:v>
                      </c:pt>
                      <c:pt idx="496">
                        <c:v>44632</c:v>
                      </c:pt>
                      <c:pt idx="497">
                        <c:v>44633</c:v>
                      </c:pt>
                      <c:pt idx="498">
                        <c:v>44634</c:v>
                      </c:pt>
                      <c:pt idx="499">
                        <c:v>44635</c:v>
                      </c:pt>
                      <c:pt idx="500">
                        <c:v>44636</c:v>
                      </c:pt>
                      <c:pt idx="501">
                        <c:v>44637</c:v>
                      </c:pt>
                      <c:pt idx="502">
                        <c:v>44638</c:v>
                      </c:pt>
                      <c:pt idx="503">
                        <c:v>44639</c:v>
                      </c:pt>
                      <c:pt idx="504">
                        <c:v>44640</c:v>
                      </c:pt>
                      <c:pt idx="505">
                        <c:v>44641</c:v>
                      </c:pt>
                      <c:pt idx="506">
                        <c:v>44642</c:v>
                      </c:pt>
                      <c:pt idx="507">
                        <c:v>44643</c:v>
                      </c:pt>
                      <c:pt idx="508">
                        <c:v>44644</c:v>
                      </c:pt>
                      <c:pt idx="509">
                        <c:v>44645</c:v>
                      </c:pt>
                      <c:pt idx="510">
                        <c:v>44646</c:v>
                      </c:pt>
                      <c:pt idx="511">
                        <c:v>44647</c:v>
                      </c:pt>
                      <c:pt idx="512">
                        <c:v>44648</c:v>
                      </c:pt>
                      <c:pt idx="513">
                        <c:v>44649</c:v>
                      </c:pt>
                      <c:pt idx="514">
                        <c:v>44650</c:v>
                      </c:pt>
                      <c:pt idx="515">
                        <c:v>44651</c:v>
                      </c:pt>
                      <c:pt idx="516">
                        <c:v>44652</c:v>
                      </c:pt>
                      <c:pt idx="517">
                        <c:v>44653</c:v>
                      </c:pt>
                      <c:pt idx="518">
                        <c:v>44654</c:v>
                      </c:pt>
                      <c:pt idx="519">
                        <c:v>44655</c:v>
                      </c:pt>
                      <c:pt idx="520">
                        <c:v>44656</c:v>
                      </c:pt>
                      <c:pt idx="521">
                        <c:v>44657</c:v>
                      </c:pt>
                      <c:pt idx="522">
                        <c:v>44658</c:v>
                      </c:pt>
                      <c:pt idx="523">
                        <c:v>44659</c:v>
                      </c:pt>
                      <c:pt idx="524">
                        <c:v>44660</c:v>
                      </c:pt>
                      <c:pt idx="525">
                        <c:v>44661</c:v>
                      </c:pt>
                      <c:pt idx="526">
                        <c:v>44662</c:v>
                      </c:pt>
                      <c:pt idx="527">
                        <c:v>44663</c:v>
                      </c:pt>
                      <c:pt idx="528">
                        <c:v>44664</c:v>
                      </c:pt>
                      <c:pt idx="529">
                        <c:v>44665</c:v>
                      </c:pt>
                      <c:pt idx="530">
                        <c:v>44666</c:v>
                      </c:pt>
                      <c:pt idx="531">
                        <c:v>44667</c:v>
                      </c:pt>
                      <c:pt idx="532">
                        <c:v>44668</c:v>
                      </c:pt>
                      <c:pt idx="533">
                        <c:v>44669</c:v>
                      </c:pt>
                      <c:pt idx="534">
                        <c:v>44670</c:v>
                      </c:pt>
                      <c:pt idx="535">
                        <c:v>44671</c:v>
                      </c:pt>
                      <c:pt idx="536">
                        <c:v>44672</c:v>
                      </c:pt>
                      <c:pt idx="537">
                        <c:v>44673</c:v>
                      </c:pt>
                      <c:pt idx="538">
                        <c:v>44674</c:v>
                      </c:pt>
                      <c:pt idx="539">
                        <c:v>44675</c:v>
                      </c:pt>
                      <c:pt idx="540">
                        <c:v>44676</c:v>
                      </c:pt>
                      <c:pt idx="541">
                        <c:v>44677</c:v>
                      </c:pt>
                      <c:pt idx="542">
                        <c:v>44678</c:v>
                      </c:pt>
                      <c:pt idx="543">
                        <c:v>44679</c:v>
                      </c:pt>
                      <c:pt idx="544">
                        <c:v>44680</c:v>
                      </c:pt>
                      <c:pt idx="545">
                        <c:v>44681</c:v>
                      </c:pt>
                      <c:pt idx="546">
                        <c:v>44682</c:v>
                      </c:pt>
                      <c:pt idx="547">
                        <c:v>44683</c:v>
                      </c:pt>
                      <c:pt idx="548">
                        <c:v>44684</c:v>
                      </c:pt>
                      <c:pt idx="549">
                        <c:v>44685</c:v>
                      </c:pt>
                      <c:pt idx="550">
                        <c:v>44686</c:v>
                      </c:pt>
                      <c:pt idx="551">
                        <c:v>44687</c:v>
                      </c:pt>
                      <c:pt idx="552">
                        <c:v>44688</c:v>
                      </c:pt>
                      <c:pt idx="553">
                        <c:v>44689</c:v>
                      </c:pt>
                      <c:pt idx="554">
                        <c:v>44690</c:v>
                      </c:pt>
                      <c:pt idx="555">
                        <c:v>44691</c:v>
                      </c:pt>
                      <c:pt idx="556">
                        <c:v>44692</c:v>
                      </c:pt>
                      <c:pt idx="557">
                        <c:v>44693</c:v>
                      </c:pt>
                      <c:pt idx="558">
                        <c:v>44694</c:v>
                      </c:pt>
                      <c:pt idx="559">
                        <c:v>44695</c:v>
                      </c:pt>
                      <c:pt idx="560">
                        <c:v>44696</c:v>
                      </c:pt>
                      <c:pt idx="561">
                        <c:v>44697</c:v>
                      </c:pt>
                      <c:pt idx="562">
                        <c:v>44698</c:v>
                      </c:pt>
                      <c:pt idx="563">
                        <c:v>44699</c:v>
                      </c:pt>
                      <c:pt idx="564">
                        <c:v>44700</c:v>
                      </c:pt>
                      <c:pt idx="565">
                        <c:v>44701</c:v>
                      </c:pt>
                      <c:pt idx="566">
                        <c:v>44702</c:v>
                      </c:pt>
                      <c:pt idx="567">
                        <c:v>44703</c:v>
                      </c:pt>
                      <c:pt idx="568">
                        <c:v>44704</c:v>
                      </c:pt>
                      <c:pt idx="569">
                        <c:v>44705</c:v>
                      </c:pt>
                      <c:pt idx="570">
                        <c:v>44706</c:v>
                      </c:pt>
                      <c:pt idx="571">
                        <c:v>44707</c:v>
                      </c:pt>
                      <c:pt idx="572">
                        <c:v>44708</c:v>
                      </c:pt>
                      <c:pt idx="573">
                        <c:v>44709</c:v>
                      </c:pt>
                      <c:pt idx="574">
                        <c:v>44710</c:v>
                      </c:pt>
                      <c:pt idx="575">
                        <c:v>44711</c:v>
                      </c:pt>
                      <c:pt idx="576">
                        <c:v>44712</c:v>
                      </c:pt>
                      <c:pt idx="577">
                        <c:v>44713</c:v>
                      </c:pt>
                      <c:pt idx="578">
                        <c:v>44714</c:v>
                      </c:pt>
                      <c:pt idx="579">
                        <c:v>44715</c:v>
                      </c:pt>
                      <c:pt idx="580">
                        <c:v>44716</c:v>
                      </c:pt>
                      <c:pt idx="581">
                        <c:v>44717</c:v>
                      </c:pt>
                      <c:pt idx="582">
                        <c:v>44718</c:v>
                      </c:pt>
                      <c:pt idx="583">
                        <c:v>44719</c:v>
                      </c:pt>
                      <c:pt idx="584">
                        <c:v>44720</c:v>
                      </c:pt>
                      <c:pt idx="585">
                        <c:v>44721</c:v>
                      </c:pt>
                      <c:pt idx="586">
                        <c:v>44722</c:v>
                      </c:pt>
                      <c:pt idx="587">
                        <c:v>44723</c:v>
                      </c:pt>
                      <c:pt idx="588">
                        <c:v>44724</c:v>
                      </c:pt>
                    </c:numCache>
                  </c:numRef>
                </c:cat>
                <c:val>
                  <c:numRef>
                    <c:extLst>
                      <c:ext uri="{02D57815-91ED-43cb-92C2-25804820EDAC}">
                        <c15:formulaRef>
                          <c15:sqref>Haskell!$B$13:$KZ$13</c15:sqref>
                        </c15:formulaRef>
                      </c:ext>
                    </c:extLst>
                    <c:numCache>
                      <c:formatCode>m/d/yy</c:formatCode>
                      <c:ptCount val="311"/>
                      <c:pt idx="0">
                        <c:v>44136</c:v>
                      </c:pt>
                      <c:pt idx="1">
                        <c:v>44137</c:v>
                      </c:pt>
                      <c:pt idx="2">
                        <c:v>44138</c:v>
                      </c:pt>
                      <c:pt idx="3">
                        <c:v>44139</c:v>
                      </c:pt>
                      <c:pt idx="4">
                        <c:v>44140</c:v>
                      </c:pt>
                      <c:pt idx="5">
                        <c:v>44141</c:v>
                      </c:pt>
                      <c:pt idx="6">
                        <c:v>44142</c:v>
                      </c:pt>
                      <c:pt idx="7">
                        <c:v>44143</c:v>
                      </c:pt>
                      <c:pt idx="8">
                        <c:v>44144</c:v>
                      </c:pt>
                      <c:pt idx="9">
                        <c:v>44145</c:v>
                      </c:pt>
                      <c:pt idx="10">
                        <c:v>44146</c:v>
                      </c:pt>
                      <c:pt idx="11">
                        <c:v>44147</c:v>
                      </c:pt>
                      <c:pt idx="12">
                        <c:v>44148</c:v>
                      </c:pt>
                      <c:pt idx="13">
                        <c:v>44149</c:v>
                      </c:pt>
                      <c:pt idx="14">
                        <c:v>44150</c:v>
                      </c:pt>
                      <c:pt idx="15">
                        <c:v>44151</c:v>
                      </c:pt>
                      <c:pt idx="16">
                        <c:v>44152</c:v>
                      </c:pt>
                      <c:pt idx="17">
                        <c:v>44153</c:v>
                      </c:pt>
                      <c:pt idx="18">
                        <c:v>44154</c:v>
                      </c:pt>
                      <c:pt idx="19">
                        <c:v>44155</c:v>
                      </c:pt>
                      <c:pt idx="20">
                        <c:v>44156</c:v>
                      </c:pt>
                      <c:pt idx="21">
                        <c:v>44157</c:v>
                      </c:pt>
                      <c:pt idx="22">
                        <c:v>44158</c:v>
                      </c:pt>
                      <c:pt idx="23">
                        <c:v>44159</c:v>
                      </c:pt>
                      <c:pt idx="24">
                        <c:v>44160</c:v>
                      </c:pt>
                      <c:pt idx="25">
                        <c:v>44161</c:v>
                      </c:pt>
                      <c:pt idx="26">
                        <c:v>44162</c:v>
                      </c:pt>
                      <c:pt idx="27">
                        <c:v>44163</c:v>
                      </c:pt>
                      <c:pt idx="28">
                        <c:v>44164</c:v>
                      </c:pt>
                      <c:pt idx="29">
                        <c:v>44165</c:v>
                      </c:pt>
                      <c:pt idx="30">
                        <c:v>44166</c:v>
                      </c:pt>
                      <c:pt idx="31">
                        <c:v>44167</c:v>
                      </c:pt>
                      <c:pt idx="32">
                        <c:v>44168</c:v>
                      </c:pt>
                      <c:pt idx="33">
                        <c:v>44169</c:v>
                      </c:pt>
                      <c:pt idx="34">
                        <c:v>44170</c:v>
                      </c:pt>
                      <c:pt idx="35">
                        <c:v>44171</c:v>
                      </c:pt>
                      <c:pt idx="36">
                        <c:v>44172</c:v>
                      </c:pt>
                      <c:pt idx="37">
                        <c:v>44173</c:v>
                      </c:pt>
                      <c:pt idx="38">
                        <c:v>44174</c:v>
                      </c:pt>
                      <c:pt idx="39">
                        <c:v>44175</c:v>
                      </c:pt>
                      <c:pt idx="40">
                        <c:v>44176</c:v>
                      </c:pt>
                      <c:pt idx="41">
                        <c:v>44177</c:v>
                      </c:pt>
                      <c:pt idx="42">
                        <c:v>44178</c:v>
                      </c:pt>
                      <c:pt idx="43">
                        <c:v>44179</c:v>
                      </c:pt>
                      <c:pt idx="44">
                        <c:v>44180</c:v>
                      </c:pt>
                      <c:pt idx="45">
                        <c:v>44181</c:v>
                      </c:pt>
                      <c:pt idx="46">
                        <c:v>44182</c:v>
                      </c:pt>
                      <c:pt idx="47">
                        <c:v>44183</c:v>
                      </c:pt>
                      <c:pt idx="48">
                        <c:v>44184</c:v>
                      </c:pt>
                      <c:pt idx="49">
                        <c:v>44185</c:v>
                      </c:pt>
                      <c:pt idx="50">
                        <c:v>44186</c:v>
                      </c:pt>
                      <c:pt idx="51">
                        <c:v>44187</c:v>
                      </c:pt>
                      <c:pt idx="52">
                        <c:v>44188</c:v>
                      </c:pt>
                      <c:pt idx="53">
                        <c:v>44189</c:v>
                      </c:pt>
                      <c:pt idx="54">
                        <c:v>44190</c:v>
                      </c:pt>
                      <c:pt idx="55">
                        <c:v>44191</c:v>
                      </c:pt>
                      <c:pt idx="56">
                        <c:v>44192</c:v>
                      </c:pt>
                      <c:pt idx="57">
                        <c:v>44193</c:v>
                      </c:pt>
                      <c:pt idx="58">
                        <c:v>44194</c:v>
                      </c:pt>
                      <c:pt idx="59">
                        <c:v>44195</c:v>
                      </c:pt>
                      <c:pt idx="60">
                        <c:v>44196</c:v>
                      </c:pt>
                      <c:pt idx="61">
                        <c:v>44197</c:v>
                      </c:pt>
                      <c:pt idx="62">
                        <c:v>44198</c:v>
                      </c:pt>
                      <c:pt idx="63">
                        <c:v>44199</c:v>
                      </c:pt>
                      <c:pt idx="64">
                        <c:v>44200</c:v>
                      </c:pt>
                      <c:pt idx="65">
                        <c:v>44201</c:v>
                      </c:pt>
                      <c:pt idx="66">
                        <c:v>44202</c:v>
                      </c:pt>
                      <c:pt idx="67">
                        <c:v>44203</c:v>
                      </c:pt>
                      <c:pt idx="68">
                        <c:v>44204</c:v>
                      </c:pt>
                      <c:pt idx="69">
                        <c:v>44205</c:v>
                      </c:pt>
                      <c:pt idx="70">
                        <c:v>44206</c:v>
                      </c:pt>
                      <c:pt idx="71">
                        <c:v>44207</c:v>
                      </c:pt>
                      <c:pt idx="72">
                        <c:v>44208</c:v>
                      </c:pt>
                      <c:pt idx="73">
                        <c:v>44209</c:v>
                      </c:pt>
                      <c:pt idx="74">
                        <c:v>44210</c:v>
                      </c:pt>
                      <c:pt idx="75">
                        <c:v>44211</c:v>
                      </c:pt>
                      <c:pt idx="76">
                        <c:v>44212</c:v>
                      </c:pt>
                      <c:pt idx="77">
                        <c:v>44213</c:v>
                      </c:pt>
                      <c:pt idx="78">
                        <c:v>44214</c:v>
                      </c:pt>
                      <c:pt idx="79">
                        <c:v>44215</c:v>
                      </c:pt>
                      <c:pt idx="80">
                        <c:v>44216</c:v>
                      </c:pt>
                      <c:pt idx="81">
                        <c:v>44217</c:v>
                      </c:pt>
                      <c:pt idx="82">
                        <c:v>44218</c:v>
                      </c:pt>
                      <c:pt idx="83">
                        <c:v>44219</c:v>
                      </c:pt>
                      <c:pt idx="84">
                        <c:v>44220</c:v>
                      </c:pt>
                      <c:pt idx="85">
                        <c:v>44221</c:v>
                      </c:pt>
                      <c:pt idx="86">
                        <c:v>44222</c:v>
                      </c:pt>
                      <c:pt idx="87">
                        <c:v>44223</c:v>
                      </c:pt>
                      <c:pt idx="88">
                        <c:v>44224</c:v>
                      </c:pt>
                      <c:pt idx="89">
                        <c:v>44225</c:v>
                      </c:pt>
                      <c:pt idx="90">
                        <c:v>44226</c:v>
                      </c:pt>
                      <c:pt idx="91">
                        <c:v>44227</c:v>
                      </c:pt>
                      <c:pt idx="92">
                        <c:v>44228</c:v>
                      </c:pt>
                      <c:pt idx="93">
                        <c:v>44229</c:v>
                      </c:pt>
                      <c:pt idx="94">
                        <c:v>44230</c:v>
                      </c:pt>
                      <c:pt idx="95">
                        <c:v>44231</c:v>
                      </c:pt>
                      <c:pt idx="96">
                        <c:v>44232</c:v>
                      </c:pt>
                      <c:pt idx="97">
                        <c:v>44233</c:v>
                      </c:pt>
                      <c:pt idx="98">
                        <c:v>44234</c:v>
                      </c:pt>
                      <c:pt idx="99">
                        <c:v>44235</c:v>
                      </c:pt>
                      <c:pt idx="100">
                        <c:v>44236</c:v>
                      </c:pt>
                      <c:pt idx="101">
                        <c:v>44237</c:v>
                      </c:pt>
                      <c:pt idx="102">
                        <c:v>44238</c:v>
                      </c:pt>
                      <c:pt idx="103">
                        <c:v>44239</c:v>
                      </c:pt>
                      <c:pt idx="104">
                        <c:v>44240</c:v>
                      </c:pt>
                      <c:pt idx="105">
                        <c:v>44241</c:v>
                      </c:pt>
                      <c:pt idx="106">
                        <c:v>44242</c:v>
                      </c:pt>
                      <c:pt idx="107">
                        <c:v>44243</c:v>
                      </c:pt>
                      <c:pt idx="108">
                        <c:v>44244</c:v>
                      </c:pt>
                      <c:pt idx="109">
                        <c:v>44245</c:v>
                      </c:pt>
                      <c:pt idx="110">
                        <c:v>44246</c:v>
                      </c:pt>
                      <c:pt idx="111">
                        <c:v>44247</c:v>
                      </c:pt>
                      <c:pt idx="112">
                        <c:v>44248</c:v>
                      </c:pt>
                      <c:pt idx="113">
                        <c:v>44249</c:v>
                      </c:pt>
                      <c:pt idx="114">
                        <c:v>44250</c:v>
                      </c:pt>
                      <c:pt idx="115">
                        <c:v>44251</c:v>
                      </c:pt>
                      <c:pt idx="116">
                        <c:v>44252</c:v>
                      </c:pt>
                      <c:pt idx="117">
                        <c:v>44253</c:v>
                      </c:pt>
                      <c:pt idx="118">
                        <c:v>44254</c:v>
                      </c:pt>
                      <c:pt idx="119">
                        <c:v>44255</c:v>
                      </c:pt>
                      <c:pt idx="120">
                        <c:v>44256</c:v>
                      </c:pt>
                      <c:pt idx="121">
                        <c:v>44257</c:v>
                      </c:pt>
                      <c:pt idx="122">
                        <c:v>44258</c:v>
                      </c:pt>
                      <c:pt idx="123">
                        <c:v>44259</c:v>
                      </c:pt>
                      <c:pt idx="124">
                        <c:v>44260</c:v>
                      </c:pt>
                      <c:pt idx="125">
                        <c:v>44261</c:v>
                      </c:pt>
                      <c:pt idx="126">
                        <c:v>44262</c:v>
                      </c:pt>
                      <c:pt idx="127">
                        <c:v>44263</c:v>
                      </c:pt>
                      <c:pt idx="128">
                        <c:v>44264</c:v>
                      </c:pt>
                      <c:pt idx="129">
                        <c:v>44265</c:v>
                      </c:pt>
                      <c:pt idx="130">
                        <c:v>44266</c:v>
                      </c:pt>
                      <c:pt idx="131">
                        <c:v>44267</c:v>
                      </c:pt>
                      <c:pt idx="132">
                        <c:v>44268</c:v>
                      </c:pt>
                      <c:pt idx="133">
                        <c:v>44269</c:v>
                      </c:pt>
                      <c:pt idx="134">
                        <c:v>44270</c:v>
                      </c:pt>
                      <c:pt idx="135">
                        <c:v>44271</c:v>
                      </c:pt>
                      <c:pt idx="136">
                        <c:v>44272</c:v>
                      </c:pt>
                      <c:pt idx="137">
                        <c:v>44273</c:v>
                      </c:pt>
                      <c:pt idx="138">
                        <c:v>44274</c:v>
                      </c:pt>
                      <c:pt idx="139">
                        <c:v>44275</c:v>
                      </c:pt>
                      <c:pt idx="140">
                        <c:v>44276</c:v>
                      </c:pt>
                      <c:pt idx="141">
                        <c:v>44277</c:v>
                      </c:pt>
                      <c:pt idx="142">
                        <c:v>44278</c:v>
                      </c:pt>
                      <c:pt idx="143">
                        <c:v>44279</c:v>
                      </c:pt>
                      <c:pt idx="144">
                        <c:v>44280</c:v>
                      </c:pt>
                      <c:pt idx="145">
                        <c:v>44281</c:v>
                      </c:pt>
                      <c:pt idx="146">
                        <c:v>44282</c:v>
                      </c:pt>
                      <c:pt idx="147">
                        <c:v>44283</c:v>
                      </c:pt>
                      <c:pt idx="148">
                        <c:v>44284</c:v>
                      </c:pt>
                      <c:pt idx="149">
                        <c:v>44285</c:v>
                      </c:pt>
                      <c:pt idx="150">
                        <c:v>44286</c:v>
                      </c:pt>
                      <c:pt idx="151">
                        <c:v>44287</c:v>
                      </c:pt>
                      <c:pt idx="152">
                        <c:v>44288</c:v>
                      </c:pt>
                      <c:pt idx="153">
                        <c:v>44289</c:v>
                      </c:pt>
                      <c:pt idx="154">
                        <c:v>44290</c:v>
                      </c:pt>
                      <c:pt idx="155">
                        <c:v>44291</c:v>
                      </c:pt>
                      <c:pt idx="156">
                        <c:v>44292</c:v>
                      </c:pt>
                      <c:pt idx="157">
                        <c:v>44293</c:v>
                      </c:pt>
                      <c:pt idx="158">
                        <c:v>44294</c:v>
                      </c:pt>
                      <c:pt idx="159">
                        <c:v>44295</c:v>
                      </c:pt>
                      <c:pt idx="160">
                        <c:v>44296</c:v>
                      </c:pt>
                      <c:pt idx="161">
                        <c:v>44297</c:v>
                      </c:pt>
                      <c:pt idx="162">
                        <c:v>44298</c:v>
                      </c:pt>
                      <c:pt idx="163">
                        <c:v>44299</c:v>
                      </c:pt>
                      <c:pt idx="164">
                        <c:v>44300</c:v>
                      </c:pt>
                      <c:pt idx="165">
                        <c:v>44301</c:v>
                      </c:pt>
                      <c:pt idx="166">
                        <c:v>44302</c:v>
                      </c:pt>
                      <c:pt idx="167">
                        <c:v>44303</c:v>
                      </c:pt>
                      <c:pt idx="168">
                        <c:v>44304</c:v>
                      </c:pt>
                      <c:pt idx="169">
                        <c:v>44305</c:v>
                      </c:pt>
                      <c:pt idx="170">
                        <c:v>44306</c:v>
                      </c:pt>
                      <c:pt idx="171">
                        <c:v>44307</c:v>
                      </c:pt>
                      <c:pt idx="172">
                        <c:v>44308</c:v>
                      </c:pt>
                      <c:pt idx="173">
                        <c:v>44309</c:v>
                      </c:pt>
                      <c:pt idx="174">
                        <c:v>44310</c:v>
                      </c:pt>
                      <c:pt idx="175">
                        <c:v>44311</c:v>
                      </c:pt>
                      <c:pt idx="176">
                        <c:v>44312</c:v>
                      </c:pt>
                      <c:pt idx="177">
                        <c:v>44313</c:v>
                      </c:pt>
                      <c:pt idx="178">
                        <c:v>44314</c:v>
                      </c:pt>
                      <c:pt idx="179">
                        <c:v>44315</c:v>
                      </c:pt>
                      <c:pt idx="180">
                        <c:v>44316</c:v>
                      </c:pt>
                      <c:pt idx="181">
                        <c:v>44317</c:v>
                      </c:pt>
                      <c:pt idx="182">
                        <c:v>44318</c:v>
                      </c:pt>
                      <c:pt idx="183">
                        <c:v>44319</c:v>
                      </c:pt>
                      <c:pt idx="184">
                        <c:v>44320</c:v>
                      </c:pt>
                      <c:pt idx="185">
                        <c:v>44321</c:v>
                      </c:pt>
                      <c:pt idx="186">
                        <c:v>44322</c:v>
                      </c:pt>
                      <c:pt idx="187">
                        <c:v>44323</c:v>
                      </c:pt>
                      <c:pt idx="188">
                        <c:v>44324</c:v>
                      </c:pt>
                      <c:pt idx="189">
                        <c:v>44325</c:v>
                      </c:pt>
                      <c:pt idx="190">
                        <c:v>44326</c:v>
                      </c:pt>
                      <c:pt idx="191">
                        <c:v>44327</c:v>
                      </c:pt>
                      <c:pt idx="192">
                        <c:v>44328</c:v>
                      </c:pt>
                      <c:pt idx="193">
                        <c:v>44329</c:v>
                      </c:pt>
                      <c:pt idx="194">
                        <c:v>44330</c:v>
                      </c:pt>
                      <c:pt idx="195">
                        <c:v>44331</c:v>
                      </c:pt>
                      <c:pt idx="196">
                        <c:v>44332</c:v>
                      </c:pt>
                      <c:pt idx="197">
                        <c:v>44333</c:v>
                      </c:pt>
                      <c:pt idx="198">
                        <c:v>44334</c:v>
                      </c:pt>
                      <c:pt idx="199">
                        <c:v>44335</c:v>
                      </c:pt>
                      <c:pt idx="200">
                        <c:v>44336</c:v>
                      </c:pt>
                      <c:pt idx="201">
                        <c:v>44337</c:v>
                      </c:pt>
                      <c:pt idx="202">
                        <c:v>44338</c:v>
                      </c:pt>
                      <c:pt idx="203">
                        <c:v>44339</c:v>
                      </c:pt>
                      <c:pt idx="204">
                        <c:v>44340</c:v>
                      </c:pt>
                      <c:pt idx="205">
                        <c:v>44341</c:v>
                      </c:pt>
                      <c:pt idx="206">
                        <c:v>44342</c:v>
                      </c:pt>
                      <c:pt idx="207">
                        <c:v>44343</c:v>
                      </c:pt>
                      <c:pt idx="208">
                        <c:v>44344</c:v>
                      </c:pt>
                      <c:pt idx="209">
                        <c:v>44345</c:v>
                      </c:pt>
                      <c:pt idx="210">
                        <c:v>44346</c:v>
                      </c:pt>
                      <c:pt idx="211">
                        <c:v>44347</c:v>
                      </c:pt>
                      <c:pt idx="212">
                        <c:v>44348</c:v>
                      </c:pt>
                      <c:pt idx="213">
                        <c:v>44349</c:v>
                      </c:pt>
                      <c:pt idx="214">
                        <c:v>44350</c:v>
                      </c:pt>
                      <c:pt idx="215">
                        <c:v>44351</c:v>
                      </c:pt>
                      <c:pt idx="216">
                        <c:v>44352</c:v>
                      </c:pt>
                      <c:pt idx="217">
                        <c:v>44353</c:v>
                      </c:pt>
                      <c:pt idx="218">
                        <c:v>44354</c:v>
                      </c:pt>
                      <c:pt idx="219">
                        <c:v>44355</c:v>
                      </c:pt>
                      <c:pt idx="220">
                        <c:v>44356</c:v>
                      </c:pt>
                      <c:pt idx="221">
                        <c:v>44357</c:v>
                      </c:pt>
                      <c:pt idx="222">
                        <c:v>44358</c:v>
                      </c:pt>
                      <c:pt idx="223">
                        <c:v>44359</c:v>
                      </c:pt>
                      <c:pt idx="224">
                        <c:v>44360</c:v>
                      </c:pt>
                      <c:pt idx="225">
                        <c:v>44361</c:v>
                      </c:pt>
                      <c:pt idx="226">
                        <c:v>44362</c:v>
                      </c:pt>
                      <c:pt idx="227">
                        <c:v>44363</c:v>
                      </c:pt>
                      <c:pt idx="228">
                        <c:v>44364</c:v>
                      </c:pt>
                      <c:pt idx="229">
                        <c:v>44365</c:v>
                      </c:pt>
                      <c:pt idx="230">
                        <c:v>44366</c:v>
                      </c:pt>
                      <c:pt idx="231">
                        <c:v>44367</c:v>
                      </c:pt>
                      <c:pt idx="232">
                        <c:v>44368</c:v>
                      </c:pt>
                      <c:pt idx="233">
                        <c:v>44369</c:v>
                      </c:pt>
                      <c:pt idx="234">
                        <c:v>44370</c:v>
                      </c:pt>
                      <c:pt idx="235">
                        <c:v>44371</c:v>
                      </c:pt>
                      <c:pt idx="236">
                        <c:v>44372</c:v>
                      </c:pt>
                      <c:pt idx="237">
                        <c:v>44373</c:v>
                      </c:pt>
                      <c:pt idx="238">
                        <c:v>44374</c:v>
                      </c:pt>
                      <c:pt idx="239">
                        <c:v>44375</c:v>
                      </c:pt>
                      <c:pt idx="240">
                        <c:v>44376</c:v>
                      </c:pt>
                      <c:pt idx="241">
                        <c:v>44377</c:v>
                      </c:pt>
                      <c:pt idx="242">
                        <c:v>44378</c:v>
                      </c:pt>
                      <c:pt idx="243">
                        <c:v>44379</c:v>
                      </c:pt>
                      <c:pt idx="244">
                        <c:v>44380</c:v>
                      </c:pt>
                      <c:pt idx="245">
                        <c:v>44381</c:v>
                      </c:pt>
                      <c:pt idx="246">
                        <c:v>44382</c:v>
                      </c:pt>
                      <c:pt idx="247">
                        <c:v>44383</c:v>
                      </c:pt>
                      <c:pt idx="248">
                        <c:v>44384</c:v>
                      </c:pt>
                      <c:pt idx="249">
                        <c:v>44385</c:v>
                      </c:pt>
                      <c:pt idx="250">
                        <c:v>44386</c:v>
                      </c:pt>
                      <c:pt idx="251">
                        <c:v>44387</c:v>
                      </c:pt>
                      <c:pt idx="252">
                        <c:v>44388</c:v>
                      </c:pt>
                      <c:pt idx="253">
                        <c:v>44389</c:v>
                      </c:pt>
                      <c:pt idx="254">
                        <c:v>44390</c:v>
                      </c:pt>
                      <c:pt idx="255">
                        <c:v>44391</c:v>
                      </c:pt>
                      <c:pt idx="256">
                        <c:v>44392</c:v>
                      </c:pt>
                      <c:pt idx="257">
                        <c:v>44393</c:v>
                      </c:pt>
                      <c:pt idx="258">
                        <c:v>44394</c:v>
                      </c:pt>
                      <c:pt idx="259">
                        <c:v>44395</c:v>
                      </c:pt>
                      <c:pt idx="260">
                        <c:v>44396</c:v>
                      </c:pt>
                      <c:pt idx="261">
                        <c:v>44397</c:v>
                      </c:pt>
                      <c:pt idx="262">
                        <c:v>44398</c:v>
                      </c:pt>
                      <c:pt idx="263">
                        <c:v>44399</c:v>
                      </c:pt>
                      <c:pt idx="264">
                        <c:v>44400</c:v>
                      </c:pt>
                      <c:pt idx="265">
                        <c:v>44401</c:v>
                      </c:pt>
                      <c:pt idx="266">
                        <c:v>44402</c:v>
                      </c:pt>
                      <c:pt idx="267">
                        <c:v>44403</c:v>
                      </c:pt>
                      <c:pt idx="268">
                        <c:v>44404</c:v>
                      </c:pt>
                      <c:pt idx="269">
                        <c:v>44405</c:v>
                      </c:pt>
                      <c:pt idx="270">
                        <c:v>44406</c:v>
                      </c:pt>
                      <c:pt idx="271">
                        <c:v>44407</c:v>
                      </c:pt>
                      <c:pt idx="272">
                        <c:v>44408</c:v>
                      </c:pt>
                      <c:pt idx="273">
                        <c:v>44409</c:v>
                      </c:pt>
                      <c:pt idx="274">
                        <c:v>44410</c:v>
                      </c:pt>
                      <c:pt idx="275">
                        <c:v>44411</c:v>
                      </c:pt>
                      <c:pt idx="276">
                        <c:v>44412</c:v>
                      </c:pt>
                      <c:pt idx="277">
                        <c:v>44413</c:v>
                      </c:pt>
                      <c:pt idx="278">
                        <c:v>44414</c:v>
                      </c:pt>
                      <c:pt idx="279">
                        <c:v>44415</c:v>
                      </c:pt>
                      <c:pt idx="280">
                        <c:v>44416</c:v>
                      </c:pt>
                      <c:pt idx="281">
                        <c:v>44417</c:v>
                      </c:pt>
                      <c:pt idx="282">
                        <c:v>44418</c:v>
                      </c:pt>
                      <c:pt idx="283">
                        <c:v>44419</c:v>
                      </c:pt>
                      <c:pt idx="284">
                        <c:v>44420</c:v>
                      </c:pt>
                      <c:pt idx="285">
                        <c:v>44421</c:v>
                      </c:pt>
                      <c:pt idx="286">
                        <c:v>44422</c:v>
                      </c:pt>
                      <c:pt idx="287">
                        <c:v>44423</c:v>
                      </c:pt>
                      <c:pt idx="288">
                        <c:v>44424</c:v>
                      </c:pt>
                      <c:pt idx="289">
                        <c:v>44425</c:v>
                      </c:pt>
                      <c:pt idx="290">
                        <c:v>44426</c:v>
                      </c:pt>
                      <c:pt idx="291">
                        <c:v>44427</c:v>
                      </c:pt>
                      <c:pt idx="292">
                        <c:v>44428</c:v>
                      </c:pt>
                      <c:pt idx="293">
                        <c:v>44429</c:v>
                      </c:pt>
                      <c:pt idx="294">
                        <c:v>44430</c:v>
                      </c:pt>
                      <c:pt idx="295">
                        <c:v>44431</c:v>
                      </c:pt>
                      <c:pt idx="296">
                        <c:v>44432</c:v>
                      </c:pt>
                      <c:pt idx="297">
                        <c:v>44433</c:v>
                      </c:pt>
                      <c:pt idx="298">
                        <c:v>44434</c:v>
                      </c:pt>
                      <c:pt idx="299">
                        <c:v>44435</c:v>
                      </c:pt>
                      <c:pt idx="300">
                        <c:v>44436</c:v>
                      </c:pt>
                      <c:pt idx="301">
                        <c:v>44437</c:v>
                      </c:pt>
                      <c:pt idx="302">
                        <c:v>44438</c:v>
                      </c:pt>
                      <c:pt idx="303">
                        <c:v>44439</c:v>
                      </c:pt>
                      <c:pt idx="304">
                        <c:v>44440</c:v>
                      </c:pt>
                      <c:pt idx="305">
                        <c:v>44441</c:v>
                      </c:pt>
                      <c:pt idx="306">
                        <c:v>44442</c:v>
                      </c:pt>
                      <c:pt idx="307">
                        <c:v>44443</c:v>
                      </c:pt>
                      <c:pt idx="308">
                        <c:v>44444</c:v>
                      </c:pt>
                      <c:pt idx="309">
                        <c:v>44445</c:v>
                      </c:pt>
                      <c:pt idx="310">
                        <c:v>44446</c:v>
                      </c:pt>
                    </c:numCache>
                  </c:numRef>
                </c:val>
                <c:smooth val="0"/>
                <c:extLst>
                  <c:ext xmlns:c16="http://schemas.microsoft.com/office/drawing/2014/chart" uri="{C3380CC4-5D6E-409C-BE32-E72D297353CC}">
                    <c16:uniqueId val="{00000001-F6FD-4F04-9188-80F888E45EE4}"/>
                  </c:ext>
                </c:extLst>
              </c15:ser>
            </c15:filteredLineSeries>
          </c:ext>
        </c:extLst>
      </c:lineChart>
      <c:dateAx>
        <c:axId val="648639944"/>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641912"/>
        <c:crosses val="autoZero"/>
        <c:auto val="1"/>
        <c:lblOffset val="100"/>
        <c:baseTimeUnit val="days"/>
      </c:dateAx>
      <c:valAx>
        <c:axId val="648641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639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Haskell!$A$14</c:f>
              <c:strCache>
                <c:ptCount val="1"/>
                <c:pt idx="0">
                  <c:v>Normalized</c:v>
                </c:pt>
              </c:strCache>
            </c:strRef>
          </c:tx>
          <c:spPr>
            <a:ln w="28575" cap="rnd">
              <a:solidFill>
                <a:schemeClr val="accent1"/>
              </a:solidFill>
              <a:round/>
            </a:ln>
            <a:effectLst/>
          </c:spPr>
          <c:marker>
            <c:symbol val="none"/>
          </c:marker>
          <c:cat>
            <c:numRef>
              <c:f>Haskell!$B$13:$VR$13</c:f>
              <c:numCache>
                <c:formatCode>m/d/yy</c:formatCode>
                <c:ptCount val="589"/>
                <c:pt idx="0">
                  <c:v>44136</c:v>
                </c:pt>
                <c:pt idx="1">
                  <c:v>44137</c:v>
                </c:pt>
                <c:pt idx="2">
                  <c:v>44138</c:v>
                </c:pt>
                <c:pt idx="3">
                  <c:v>44139</c:v>
                </c:pt>
                <c:pt idx="4">
                  <c:v>44140</c:v>
                </c:pt>
                <c:pt idx="5">
                  <c:v>44141</c:v>
                </c:pt>
                <c:pt idx="6">
                  <c:v>44142</c:v>
                </c:pt>
                <c:pt idx="7">
                  <c:v>44143</c:v>
                </c:pt>
                <c:pt idx="8">
                  <c:v>44144</c:v>
                </c:pt>
                <c:pt idx="9">
                  <c:v>44145</c:v>
                </c:pt>
                <c:pt idx="10">
                  <c:v>44146</c:v>
                </c:pt>
                <c:pt idx="11">
                  <c:v>44147</c:v>
                </c:pt>
                <c:pt idx="12">
                  <c:v>44148</c:v>
                </c:pt>
                <c:pt idx="13">
                  <c:v>44149</c:v>
                </c:pt>
                <c:pt idx="14">
                  <c:v>44150</c:v>
                </c:pt>
                <c:pt idx="15">
                  <c:v>44151</c:v>
                </c:pt>
                <c:pt idx="16">
                  <c:v>44152</c:v>
                </c:pt>
                <c:pt idx="17">
                  <c:v>44153</c:v>
                </c:pt>
                <c:pt idx="18">
                  <c:v>44154</c:v>
                </c:pt>
                <c:pt idx="19">
                  <c:v>44155</c:v>
                </c:pt>
                <c:pt idx="20">
                  <c:v>44156</c:v>
                </c:pt>
                <c:pt idx="21">
                  <c:v>44157</c:v>
                </c:pt>
                <c:pt idx="22">
                  <c:v>44158</c:v>
                </c:pt>
                <c:pt idx="23">
                  <c:v>44159</c:v>
                </c:pt>
                <c:pt idx="24">
                  <c:v>44160</c:v>
                </c:pt>
                <c:pt idx="25">
                  <c:v>44161</c:v>
                </c:pt>
                <c:pt idx="26">
                  <c:v>44162</c:v>
                </c:pt>
                <c:pt idx="27">
                  <c:v>44163</c:v>
                </c:pt>
                <c:pt idx="28">
                  <c:v>44164</c:v>
                </c:pt>
                <c:pt idx="29">
                  <c:v>44165</c:v>
                </c:pt>
                <c:pt idx="30">
                  <c:v>44166</c:v>
                </c:pt>
                <c:pt idx="31">
                  <c:v>44167</c:v>
                </c:pt>
                <c:pt idx="32">
                  <c:v>44168</c:v>
                </c:pt>
                <c:pt idx="33">
                  <c:v>44169</c:v>
                </c:pt>
                <c:pt idx="34">
                  <c:v>44170</c:v>
                </c:pt>
                <c:pt idx="35">
                  <c:v>44171</c:v>
                </c:pt>
                <c:pt idx="36">
                  <c:v>44172</c:v>
                </c:pt>
                <c:pt idx="37">
                  <c:v>44173</c:v>
                </c:pt>
                <c:pt idx="38">
                  <c:v>44174</c:v>
                </c:pt>
                <c:pt idx="39">
                  <c:v>44175</c:v>
                </c:pt>
                <c:pt idx="40">
                  <c:v>44176</c:v>
                </c:pt>
                <c:pt idx="41">
                  <c:v>44177</c:v>
                </c:pt>
                <c:pt idx="42">
                  <c:v>44178</c:v>
                </c:pt>
                <c:pt idx="43">
                  <c:v>44179</c:v>
                </c:pt>
                <c:pt idx="44">
                  <c:v>44180</c:v>
                </c:pt>
                <c:pt idx="45">
                  <c:v>44181</c:v>
                </c:pt>
                <c:pt idx="46">
                  <c:v>44182</c:v>
                </c:pt>
                <c:pt idx="47">
                  <c:v>44183</c:v>
                </c:pt>
                <c:pt idx="48">
                  <c:v>44184</c:v>
                </c:pt>
                <c:pt idx="49">
                  <c:v>44185</c:v>
                </c:pt>
                <c:pt idx="50">
                  <c:v>44186</c:v>
                </c:pt>
                <c:pt idx="51">
                  <c:v>44187</c:v>
                </c:pt>
                <c:pt idx="52">
                  <c:v>44188</c:v>
                </c:pt>
                <c:pt idx="53">
                  <c:v>44189</c:v>
                </c:pt>
                <c:pt idx="54">
                  <c:v>44190</c:v>
                </c:pt>
                <c:pt idx="55">
                  <c:v>44191</c:v>
                </c:pt>
                <c:pt idx="56">
                  <c:v>44192</c:v>
                </c:pt>
                <c:pt idx="57">
                  <c:v>44193</c:v>
                </c:pt>
                <c:pt idx="58">
                  <c:v>44194</c:v>
                </c:pt>
                <c:pt idx="59">
                  <c:v>44195</c:v>
                </c:pt>
                <c:pt idx="60">
                  <c:v>44196</c:v>
                </c:pt>
                <c:pt idx="61">
                  <c:v>44197</c:v>
                </c:pt>
                <c:pt idx="62">
                  <c:v>44198</c:v>
                </c:pt>
                <c:pt idx="63">
                  <c:v>44199</c:v>
                </c:pt>
                <c:pt idx="64">
                  <c:v>44200</c:v>
                </c:pt>
                <c:pt idx="65">
                  <c:v>44201</c:v>
                </c:pt>
                <c:pt idx="66">
                  <c:v>44202</c:v>
                </c:pt>
                <c:pt idx="67">
                  <c:v>44203</c:v>
                </c:pt>
                <c:pt idx="68">
                  <c:v>44204</c:v>
                </c:pt>
                <c:pt idx="69">
                  <c:v>44205</c:v>
                </c:pt>
                <c:pt idx="70">
                  <c:v>44206</c:v>
                </c:pt>
                <c:pt idx="71">
                  <c:v>44207</c:v>
                </c:pt>
                <c:pt idx="72">
                  <c:v>44208</c:v>
                </c:pt>
                <c:pt idx="73">
                  <c:v>44209</c:v>
                </c:pt>
                <c:pt idx="74">
                  <c:v>44210</c:v>
                </c:pt>
                <c:pt idx="75">
                  <c:v>44211</c:v>
                </c:pt>
                <c:pt idx="76">
                  <c:v>44212</c:v>
                </c:pt>
                <c:pt idx="77">
                  <c:v>44213</c:v>
                </c:pt>
                <c:pt idx="78">
                  <c:v>44214</c:v>
                </c:pt>
                <c:pt idx="79">
                  <c:v>44215</c:v>
                </c:pt>
                <c:pt idx="80">
                  <c:v>44216</c:v>
                </c:pt>
                <c:pt idx="81">
                  <c:v>44217</c:v>
                </c:pt>
                <c:pt idx="82">
                  <c:v>44218</c:v>
                </c:pt>
                <c:pt idx="83">
                  <c:v>44219</c:v>
                </c:pt>
                <c:pt idx="84">
                  <c:v>44220</c:v>
                </c:pt>
                <c:pt idx="85">
                  <c:v>44221</c:v>
                </c:pt>
                <c:pt idx="86">
                  <c:v>44222</c:v>
                </c:pt>
                <c:pt idx="87">
                  <c:v>44223</c:v>
                </c:pt>
                <c:pt idx="88">
                  <c:v>44224</c:v>
                </c:pt>
                <c:pt idx="89">
                  <c:v>44225</c:v>
                </c:pt>
                <c:pt idx="90">
                  <c:v>44226</c:v>
                </c:pt>
                <c:pt idx="91">
                  <c:v>44227</c:v>
                </c:pt>
                <c:pt idx="92">
                  <c:v>44228</c:v>
                </c:pt>
                <c:pt idx="93">
                  <c:v>44229</c:v>
                </c:pt>
                <c:pt idx="94">
                  <c:v>44230</c:v>
                </c:pt>
                <c:pt idx="95">
                  <c:v>44231</c:v>
                </c:pt>
                <c:pt idx="96">
                  <c:v>44232</c:v>
                </c:pt>
                <c:pt idx="97">
                  <c:v>44233</c:v>
                </c:pt>
                <c:pt idx="98">
                  <c:v>44234</c:v>
                </c:pt>
                <c:pt idx="99">
                  <c:v>44235</c:v>
                </c:pt>
                <c:pt idx="100">
                  <c:v>44236</c:v>
                </c:pt>
                <c:pt idx="101">
                  <c:v>44237</c:v>
                </c:pt>
                <c:pt idx="102">
                  <c:v>44238</c:v>
                </c:pt>
                <c:pt idx="103">
                  <c:v>44239</c:v>
                </c:pt>
                <c:pt idx="104">
                  <c:v>44240</c:v>
                </c:pt>
                <c:pt idx="105">
                  <c:v>44241</c:v>
                </c:pt>
                <c:pt idx="106">
                  <c:v>44242</c:v>
                </c:pt>
                <c:pt idx="107">
                  <c:v>44243</c:v>
                </c:pt>
                <c:pt idx="108">
                  <c:v>44244</c:v>
                </c:pt>
                <c:pt idx="109">
                  <c:v>44245</c:v>
                </c:pt>
                <c:pt idx="110">
                  <c:v>44246</c:v>
                </c:pt>
                <c:pt idx="111">
                  <c:v>44247</c:v>
                </c:pt>
                <c:pt idx="112">
                  <c:v>44248</c:v>
                </c:pt>
                <c:pt idx="113">
                  <c:v>44249</c:v>
                </c:pt>
                <c:pt idx="114">
                  <c:v>44250</c:v>
                </c:pt>
                <c:pt idx="115">
                  <c:v>44251</c:v>
                </c:pt>
                <c:pt idx="116">
                  <c:v>44252</c:v>
                </c:pt>
                <c:pt idx="117">
                  <c:v>44253</c:v>
                </c:pt>
                <c:pt idx="118">
                  <c:v>44254</c:v>
                </c:pt>
                <c:pt idx="119">
                  <c:v>44255</c:v>
                </c:pt>
                <c:pt idx="120">
                  <c:v>44256</c:v>
                </c:pt>
                <c:pt idx="121">
                  <c:v>44257</c:v>
                </c:pt>
                <c:pt idx="122">
                  <c:v>44258</c:v>
                </c:pt>
                <c:pt idx="123">
                  <c:v>44259</c:v>
                </c:pt>
                <c:pt idx="124">
                  <c:v>44260</c:v>
                </c:pt>
                <c:pt idx="125">
                  <c:v>44261</c:v>
                </c:pt>
                <c:pt idx="126">
                  <c:v>44262</c:v>
                </c:pt>
                <c:pt idx="127">
                  <c:v>44263</c:v>
                </c:pt>
                <c:pt idx="128">
                  <c:v>44264</c:v>
                </c:pt>
                <c:pt idx="129">
                  <c:v>44265</c:v>
                </c:pt>
                <c:pt idx="130">
                  <c:v>44266</c:v>
                </c:pt>
                <c:pt idx="131">
                  <c:v>44267</c:v>
                </c:pt>
                <c:pt idx="132">
                  <c:v>44268</c:v>
                </c:pt>
                <c:pt idx="133">
                  <c:v>44269</c:v>
                </c:pt>
                <c:pt idx="134">
                  <c:v>44270</c:v>
                </c:pt>
                <c:pt idx="135">
                  <c:v>44271</c:v>
                </c:pt>
                <c:pt idx="136">
                  <c:v>44272</c:v>
                </c:pt>
                <c:pt idx="137">
                  <c:v>44273</c:v>
                </c:pt>
                <c:pt idx="138">
                  <c:v>44274</c:v>
                </c:pt>
                <c:pt idx="139">
                  <c:v>44275</c:v>
                </c:pt>
                <c:pt idx="140">
                  <c:v>44276</c:v>
                </c:pt>
                <c:pt idx="141">
                  <c:v>44277</c:v>
                </c:pt>
                <c:pt idx="142">
                  <c:v>44278</c:v>
                </c:pt>
                <c:pt idx="143">
                  <c:v>44279</c:v>
                </c:pt>
                <c:pt idx="144">
                  <c:v>44280</c:v>
                </c:pt>
                <c:pt idx="145">
                  <c:v>44281</c:v>
                </c:pt>
                <c:pt idx="146">
                  <c:v>44282</c:v>
                </c:pt>
                <c:pt idx="147">
                  <c:v>44283</c:v>
                </c:pt>
                <c:pt idx="148">
                  <c:v>44284</c:v>
                </c:pt>
                <c:pt idx="149">
                  <c:v>44285</c:v>
                </c:pt>
                <c:pt idx="150">
                  <c:v>44286</c:v>
                </c:pt>
                <c:pt idx="151">
                  <c:v>44287</c:v>
                </c:pt>
                <c:pt idx="152">
                  <c:v>44288</c:v>
                </c:pt>
                <c:pt idx="153">
                  <c:v>44289</c:v>
                </c:pt>
                <c:pt idx="154">
                  <c:v>44290</c:v>
                </c:pt>
                <c:pt idx="155">
                  <c:v>44291</c:v>
                </c:pt>
                <c:pt idx="156">
                  <c:v>44292</c:v>
                </c:pt>
                <c:pt idx="157">
                  <c:v>44293</c:v>
                </c:pt>
                <c:pt idx="158">
                  <c:v>44294</c:v>
                </c:pt>
                <c:pt idx="159">
                  <c:v>44295</c:v>
                </c:pt>
                <c:pt idx="160">
                  <c:v>44296</c:v>
                </c:pt>
                <c:pt idx="161">
                  <c:v>44297</c:v>
                </c:pt>
                <c:pt idx="162">
                  <c:v>44298</c:v>
                </c:pt>
                <c:pt idx="163">
                  <c:v>44299</c:v>
                </c:pt>
                <c:pt idx="164">
                  <c:v>44300</c:v>
                </c:pt>
                <c:pt idx="165">
                  <c:v>44301</c:v>
                </c:pt>
                <c:pt idx="166">
                  <c:v>44302</c:v>
                </c:pt>
                <c:pt idx="167">
                  <c:v>44303</c:v>
                </c:pt>
                <c:pt idx="168">
                  <c:v>44304</c:v>
                </c:pt>
                <c:pt idx="169">
                  <c:v>44305</c:v>
                </c:pt>
                <c:pt idx="170">
                  <c:v>44306</c:v>
                </c:pt>
                <c:pt idx="171">
                  <c:v>44307</c:v>
                </c:pt>
                <c:pt idx="172">
                  <c:v>44308</c:v>
                </c:pt>
                <c:pt idx="173">
                  <c:v>44309</c:v>
                </c:pt>
                <c:pt idx="174">
                  <c:v>44310</c:v>
                </c:pt>
                <c:pt idx="175">
                  <c:v>44311</c:v>
                </c:pt>
                <c:pt idx="176">
                  <c:v>44312</c:v>
                </c:pt>
                <c:pt idx="177">
                  <c:v>44313</c:v>
                </c:pt>
                <c:pt idx="178">
                  <c:v>44314</c:v>
                </c:pt>
                <c:pt idx="179">
                  <c:v>44315</c:v>
                </c:pt>
                <c:pt idx="180">
                  <c:v>44316</c:v>
                </c:pt>
                <c:pt idx="181">
                  <c:v>44317</c:v>
                </c:pt>
                <c:pt idx="182">
                  <c:v>44318</c:v>
                </c:pt>
                <c:pt idx="183">
                  <c:v>44319</c:v>
                </c:pt>
                <c:pt idx="184">
                  <c:v>44320</c:v>
                </c:pt>
                <c:pt idx="185">
                  <c:v>44321</c:v>
                </c:pt>
                <c:pt idx="186">
                  <c:v>44322</c:v>
                </c:pt>
                <c:pt idx="187">
                  <c:v>44323</c:v>
                </c:pt>
                <c:pt idx="188">
                  <c:v>44324</c:v>
                </c:pt>
                <c:pt idx="189">
                  <c:v>44325</c:v>
                </c:pt>
                <c:pt idx="190">
                  <c:v>44326</c:v>
                </c:pt>
                <c:pt idx="191">
                  <c:v>44327</c:v>
                </c:pt>
                <c:pt idx="192">
                  <c:v>44328</c:v>
                </c:pt>
                <c:pt idx="193">
                  <c:v>44329</c:v>
                </c:pt>
                <c:pt idx="194">
                  <c:v>44330</c:v>
                </c:pt>
                <c:pt idx="195">
                  <c:v>44331</c:v>
                </c:pt>
                <c:pt idx="196">
                  <c:v>44332</c:v>
                </c:pt>
                <c:pt idx="197">
                  <c:v>44333</c:v>
                </c:pt>
                <c:pt idx="198">
                  <c:v>44334</c:v>
                </c:pt>
                <c:pt idx="199">
                  <c:v>44335</c:v>
                </c:pt>
                <c:pt idx="200">
                  <c:v>44336</c:v>
                </c:pt>
                <c:pt idx="201">
                  <c:v>44337</c:v>
                </c:pt>
                <c:pt idx="202">
                  <c:v>44338</c:v>
                </c:pt>
                <c:pt idx="203">
                  <c:v>44339</c:v>
                </c:pt>
                <c:pt idx="204">
                  <c:v>44340</c:v>
                </c:pt>
                <c:pt idx="205">
                  <c:v>44341</c:v>
                </c:pt>
                <c:pt idx="206">
                  <c:v>44342</c:v>
                </c:pt>
                <c:pt idx="207">
                  <c:v>44343</c:v>
                </c:pt>
                <c:pt idx="208">
                  <c:v>44344</c:v>
                </c:pt>
                <c:pt idx="209">
                  <c:v>44345</c:v>
                </c:pt>
                <c:pt idx="210">
                  <c:v>44346</c:v>
                </c:pt>
                <c:pt idx="211">
                  <c:v>44347</c:v>
                </c:pt>
                <c:pt idx="212">
                  <c:v>44348</c:v>
                </c:pt>
                <c:pt idx="213">
                  <c:v>44349</c:v>
                </c:pt>
                <c:pt idx="214">
                  <c:v>44350</c:v>
                </c:pt>
                <c:pt idx="215">
                  <c:v>44351</c:v>
                </c:pt>
                <c:pt idx="216">
                  <c:v>44352</c:v>
                </c:pt>
                <c:pt idx="217">
                  <c:v>44353</c:v>
                </c:pt>
                <c:pt idx="218">
                  <c:v>44354</c:v>
                </c:pt>
                <c:pt idx="219">
                  <c:v>44355</c:v>
                </c:pt>
                <c:pt idx="220">
                  <c:v>44356</c:v>
                </c:pt>
                <c:pt idx="221">
                  <c:v>44357</c:v>
                </c:pt>
                <c:pt idx="222">
                  <c:v>44358</c:v>
                </c:pt>
                <c:pt idx="223">
                  <c:v>44359</c:v>
                </c:pt>
                <c:pt idx="224">
                  <c:v>44360</c:v>
                </c:pt>
                <c:pt idx="225">
                  <c:v>44361</c:v>
                </c:pt>
                <c:pt idx="226">
                  <c:v>44362</c:v>
                </c:pt>
                <c:pt idx="227">
                  <c:v>44363</c:v>
                </c:pt>
                <c:pt idx="228">
                  <c:v>44364</c:v>
                </c:pt>
                <c:pt idx="229">
                  <c:v>44365</c:v>
                </c:pt>
                <c:pt idx="230">
                  <c:v>44366</c:v>
                </c:pt>
                <c:pt idx="231">
                  <c:v>44367</c:v>
                </c:pt>
                <c:pt idx="232">
                  <c:v>44368</c:v>
                </c:pt>
                <c:pt idx="233">
                  <c:v>44369</c:v>
                </c:pt>
                <c:pt idx="234">
                  <c:v>44370</c:v>
                </c:pt>
                <c:pt idx="235">
                  <c:v>44371</c:v>
                </c:pt>
                <c:pt idx="236">
                  <c:v>44372</c:v>
                </c:pt>
                <c:pt idx="237">
                  <c:v>44373</c:v>
                </c:pt>
                <c:pt idx="238">
                  <c:v>44374</c:v>
                </c:pt>
                <c:pt idx="239">
                  <c:v>44375</c:v>
                </c:pt>
                <c:pt idx="240">
                  <c:v>44376</c:v>
                </c:pt>
                <c:pt idx="241">
                  <c:v>44377</c:v>
                </c:pt>
                <c:pt idx="242">
                  <c:v>44378</c:v>
                </c:pt>
                <c:pt idx="243">
                  <c:v>44379</c:v>
                </c:pt>
                <c:pt idx="244">
                  <c:v>44380</c:v>
                </c:pt>
                <c:pt idx="245">
                  <c:v>44381</c:v>
                </c:pt>
                <c:pt idx="246">
                  <c:v>44382</c:v>
                </c:pt>
                <c:pt idx="247">
                  <c:v>44383</c:v>
                </c:pt>
                <c:pt idx="248">
                  <c:v>44384</c:v>
                </c:pt>
                <c:pt idx="249">
                  <c:v>44385</c:v>
                </c:pt>
                <c:pt idx="250">
                  <c:v>44386</c:v>
                </c:pt>
                <c:pt idx="251">
                  <c:v>44387</c:v>
                </c:pt>
                <c:pt idx="252">
                  <c:v>44388</c:v>
                </c:pt>
                <c:pt idx="253">
                  <c:v>44389</c:v>
                </c:pt>
                <c:pt idx="254">
                  <c:v>44390</c:v>
                </c:pt>
                <c:pt idx="255">
                  <c:v>44391</c:v>
                </c:pt>
                <c:pt idx="256">
                  <c:v>44392</c:v>
                </c:pt>
                <c:pt idx="257">
                  <c:v>44393</c:v>
                </c:pt>
                <c:pt idx="258">
                  <c:v>44394</c:v>
                </c:pt>
                <c:pt idx="259">
                  <c:v>44395</c:v>
                </c:pt>
                <c:pt idx="260">
                  <c:v>44396</c:v>
                </c:pt>
                <c:pt idx="261">
                  <c:v>44397</c:v>
                </c:pt>
                <c:pt idx="262">
                  <c:v>44398</c:v>
                </c:pt>
                <c:pt idx="263">
                  <c:v>44399</c:v>
                </c:pt>
                <c:pt idx="264">
                  <c:v>44400</c:v>
                </c:pt>
                <c:pt idx="265">
                  <c:v>44401</c:v>
                </c:pt>
                <c:pt idx="266">
                  <c:v>44402</c:v>
                </c:pt>
                <c:pt idx="267">
                  <c:v>44403</c:v>
                </c:pt>
                <c:pt idx="268">
                  <c:v>44404</c:v>
                </c:pt>
                <c:pt idx="269">
                  <c:v>44405</c:v>
                </c:pt>
                <c:pt idx="270">
                  <c:v>44406</c:v>
                </c:pt>
                <c:pt idx="271">
                  <c:v>44407</c:v>
                </c:pt>
                <c:pt idx="272">
                  <c:v>44408</c:v>
                </c:pt>
                <c:pt idx="273">
                  <c:v>44409</c:v>
                </c:pt>
                <c:pt idx="274">
                  <c:v>44410</c:v>
                </c:pt>
                <c:pt idx="275">
                  <c:v>44411</c:v>
                </c:pt>
                <c:pt idx="276">
                  <c:v>44412</c:v>
                </c:pt>
                <c:pt idx="277">
                  <c:v>44413</c:v>
                </c:pt>
                <c:pt idx="278">
                  <c:v>44414</c:v>
                </c:pt>
                <c:pt idx="279">
                  <c:v>44415</c:v>
                </c:pt>
                <c:pt idx="280">
                  <c:v>44416</c:v>
                </c:pt>
                <c:pt idx="281">
                  <c:v>44417</c:v>
                </c:pt>
                <c:pt idx="282">
                  <c:v>44418</c:v>
                </c:pt>
                <c:pt idx="283">
                  <c:v>44419</c:v>
                </c:pt>
                <c:pt idx="284">
                  <c:v>44420</c:v>
                </c:pt>
                <c:pt idx="285">
                  <c:v>44421</c:v>
                </c:pt>
                <c:pt idx="286">
                  <c:v>44422</c:v>
                </c:pt>
                <c:pt idx="287">
                  <c:v>44423</c:v>
                </c:pt>
                <c:pt idx="288">
                  <c:v>44424</c:v>
                </c:pt>
                <c:pt idx="289">
                  <c:v>44425</c:v>
                </c:pt>
                <c:pt idx="290">
                  <c:v>44426</c:v>
                </c:pt>
                <c:pt idx="291">
                  <c:v>44427</c:v>
                </c:pt>
                <c:pt idx="292">
                  <c:v>44428</c:v>
                </c:pt>
                <c:pt idx="293">
                  <c:v>44429</c:v>
                </c:pt>
                <c:pt idx="294">
                  <c:v>44430</c:v>
                </c:pt>
                <c:pt idx="295">
                  <c:v>44431</c:v>
                </c:pt>
                <c:pt idx="296">
                  <c:v>44432</c:v>
                </c:pt>
                <c:pt idx="297">
                  <c:v>44433</c:v>
                </c:pt>
                <c:pt idx="298">
                  <c:v>44434</c:v>
                </c:pt>
                <c:pt idx="299">
                  <c:v>44435</c:v>
                </c:pt>
                <c:pt idx="300">
                  <c:v>44436</c:v>
                </c:pt>
                <c:pt idx="301">
                  <c:v>44437</c:v>
                </c:pt>
                <c:pt idx="302">
                  <c:v>44438</c:v>
                </c:pt>
                <c:pt idx="303">
                  <c:v>44439</c:v>
                </c:pt>
                <c:pt idx="304">
                  <c:v>44440</c:v>
                </c:pt>
                <c:pt idx="305">
                  <c:v>44441</c:v>
                </c:pt>
                <c:pt idx="306">
                  <c:v>44442</c:v>
                </c:pt>
                <c:pt idx="307">
                  <c:v>44443</c:v>
                </c:pt>
                <c:pt idx="308">
                  <c:v>44444</c:v>
                </c:pt>
                <c:pt idx="309">
                  <c:v>44445</c:v>
                </c:pt>
                <c:pt idx="310">
                  <c:v>44446</c:v>
                </c:pt>
                <c:pt idx="311">
                  <c:v>44447</c:v>
                </c:pt>
                <c:pt idx="312">
                  <c:v>44448</c:v>
                </c:pt>
                <c:pt idx="313">
                  <c:v>44449</c:v>
                </c:pt>
                <c:pt idx="314">
                  <c:v>44450</c:v>
                </c:pt>
                <c:pt idx="315">
                  <c:v>44451</c:v>
                </c:pt>
                <c:pt idx="316">
                  <c:v>44452</c:v>
                </c:pt>
                <c:pt idx="317">
                  <c:v>44453</c:v>
                </c:pt>
                <c:pt idx="318">
                  <c:v>44454</c:v>
                </c:pt>
                <c:pt idx="319">
                  <c:v>44455</c:v>
                </c:pt>
                <c:pt idx="320">
                  <c:v>44456</c:v>
                </c:pt>
                <c:pt idx="321">
                  <c:v>44457</c:v>
                </c:pt>
                <c:pt idx="322">
                  <c:v>44458</c:v>
                </c:pt>
                <c:pt idx="323">
                  <c:v>44459</c:v>
                </c:pt>
                <c:pt idx="324">
                  <c:v>44460</c:v>
                </c:pt>
                <c:pt idx="325">
                  <c:v>44461</c:v>
                </c:pt>
                <c:pt idx="326">
                  <c:v>44462</c:v>
                </c:pt>
                <c:pt idx="327">
                  <c:v>44463</c:v>
                </c:pt>
                <c:pt idx="328">
                  <c:v>44464</c:v>
                </c:pt>
                <c:pt idx="329">
                  <c:v>44465</c:v>
                </c:pt>
                <c:pt idx="330">
                  <c:v>44466</c:v>
                </c:pt>
                <c:pt idx="331">
                  <c:v>44467</c:v>
                </c:pt>
                <c:pt idx="332">
                  <c:v>44468</c:v>
                </c:pt>
                <c:pt idx="333">
                  <c:v>44469</c:v>
                </c:pt>
                <c:pt idx="334">
                  <c:v>44470</c:v>
                </c:pt>
                <c:pt idx="335">
                  <c:v>44471</c:v>
                </c:pt>
                <c:pt idx="336">
                  <c:v>44472</c:v>
                </c:pt>
                <c:pt idx="337">
                  <c:v>44473</c:v>
                </c:pt>
                <c:pt idx="338">
                  <c:v>44474</c:v>
                </c:pt>
                <c:pt idx="339">
                  <c:v>44475</c:v>
                </c:pt>
                <c:pt idx="340">
                  <c:v>44476</c:v>
                </c:pt>
                <c:pt idx="341">
                  <c:v>44477</c:v>
                </c:pt>
                <c:pt idx="342">
                  <c:v>44478</c:v>
                </c:pt>
                <c:pt idx="343">
                  <c:v>44479</c:v>
                </c:pt>
                <c:pt idx="344">
                  <c:v>44480</c:v>
                </c:pt>
                <c:pt idx="345">
                  <c:v>44481</c:v>
                </c:pt>
                <c:pt idx="346">
                  <c:v>44482</c:v>
                </c:pt>
                <c:pt idx="347">
                  <c:v>44483</c:v>
                </c:pt>
                <c:pt idx="348">
                  <c:v>44484</c:v>
                </c:pt>
                <c:pt idx="349">
                  <c:v>44485</c:v>
                </c:pt>
                <c:pt idx="350">
                  <c:v>44486</c:v>
                </c:pt>
                <c:pt idx="351">
                  <c:v>44487</c:v>
                </c:pt>
                <c:pt idx="352">
                  <c:v>44488</c:v>
                </c:pt>
                <c:pt idx="353">
                  <c:v>44489</c:v>
                </c:pt>
                <c:pt idx="354">
                  <c:v>44490</c:v>
                </c:pt>
                <c:pt idx="355">
                  <c:v>44491</c:v>
                </c:pt>
                <c:pt idx="356">
                  <c:v>44492</c:v>
                </c:pt>
                <c:pt idx="357">
                  <c:v>44493</c:v>
                </c:pt>
                <c:pt idx="358">
                  <c:v>44494</c:v>
                </c:pt>
                <c:pt idx="359">
                  <c:v>44495</c:v>
                </c:pt>
                <c:pt idx="360">
                  <c:v>44496</c:v>
                </c:pt>
                <c:pt idx="361">
                  <c:v>44497</c:v>
                </c:pt>
                <c:pt idx="362">
                  <c:v>44498</c:v>
                </c:pt>
                <c:pt idx="363">
                  <c:v>44499</c:v>
                </c:pt>
                <c:pt idx="364">
                  <c:v>44500</c:v>
                </c:pt>
                <c:pt idx="365">
                  <c:v>44501</c:v>
                </c:pt>
                <c:pt idx="366">
                  <c:v>44502</c:v>
                </c:pt>
                <c:pt idx="367">
                  <c:v>44503</c:v>
                </c:pt>
                <c:pt idx="368">
                  <c:v>44504</c:v>
                </c:pt>
                <c:pt idx="369">
                  <c:v>44505</c:v>
                </c:pt>
                <c:pt idx="370">
                  <c:v>44506</c:v>
                </c:pt>
                <c:pt idx="371">
                  <c:v>44507</c:v>
                </c:pt>
                <c:pt idx="372">
                  <c:v>44508</c:v>
                </c:pt>
                <c:pt idx="373">
                  <c:v>44509</c:v>
                </c:pt>
                <c:pt idx="374">
                  <c:v>44510</c:v>
                </c:pt>
                <c:pt idx="375">
                  <c:v>44511</c:v>
                </c:pt>
                <c:pt idx="376">
                  <c:v>44512</c:v>
                </c:pt>
                <c:pt idx="377">
                  <c:v>44513</c:v>
                </c:pt>
                <c:pt idx="378">
                  <c:v>44514</c:v>
                </c:pt>
                <c:pt idx="379">
                  <c:v>44515</c:v>
                </c:pt>
                <c:pt idx="380">
                  <c:v>44516</c:v>
                </c:pt>
                <c:pt idx="381">
                  <c:v>44517</c:v>
                </c:pt>
                <c:pt idx="382">
                  <c:v>44518</c:v>
                </c:pt>
                <c:pt idx="383">
                  <c:v>44519</c:v>
                </c:pt>
                <c:pt idx="384">
                  <c:v>44520</c:v>
                </c:pt>
                <c:pt idx="385">
                  <c:v>44521</c:v>
                </c:pt>
                <c:pt idx="386">
                  <c:v>44522</c:v>
                </c:pt>
                <c:pt idx="387">
                  <c:v>44523</c:v>
                </c:pt>
                <c:pt idx="388">
                  <c:v>44524</c:v>
                </c:pt>
                <c:pt idx="389">
                  <c:v>44525</c:v>
                </c:pt>
                <c:pt idx="390">
                  <c:v>44526</c:v>
                </c:pt>
                <c:pt idx="391">
                  <c:v>44527</c:v>
                </c:pt>
                <c:pt idx="392">
                  <c:v>44528</c:v>
                </c:pt>
                <c:pt idx="393">
                  <c:v>44529</c:v>
                </c:pt>
                <c:pt idx="394">
                  <c:v>44530</c:v>
                </c:pt>
                <c:pt idx="395">
                  <c:v>44531</c:v>
                </c:pt>
                <c:pt idx="396">
                  <c:v>44532</c:v>
                </c:pt>
                <c:pt idx="397">
                  <c:v>44533</c:v>
                </c:pt>
                <c:pt idx="398">
                  <c:v>44534</c:v>
                </c:pt>
                <c:pt idx="399">
                  <c:v>44535</c:v>
                </c:pt>
                <c:pt idx="400">
                  <c:v>44536</c:v>
                </c:pt>
                <c:pt idx="401">
                  <c:v>44537</c:v>
                </c:pt>
                <c:pt idx="402">
                  <c:v>44538</c:v>
                </c:pt>
                <c:pt idx="403">
                  <c:v>44539</c:v>
                </c:pt>
                <c:pt idx="404">
                  <c:v>44540</c:v>
                </c:pt>
                <c:pt idx="405">
                  <c:v>44541</c:v>
                </c:pt>
                <c:pt idx="406">
                  <c:v>44542</c:v>
                </c:pt>
                <c:pt idx="407">
                  <c:v>44543</c:v>
                </c:pt>
                <c:pt idx="408">
                  <c:v>44544</c:v>
                </c:pt>
                <c:pt idx="409">
                  <c:v>44545</c:v>
                </c:pt>
                <c:pt idx="410">
                  <c:v>44546</c:v>
                </c:pt>
                <c:pt idx="411">
                  <c:v>44547</c:v>
                </c:pt>
                <c:pt idx="412">
                  <c:v>44548</c:v>
                </c:pt>
                <c:pt idx="413">
                  <c:v>44549</c:v>
                </c:pt>
                <c:pt idx="414">
                  <c:v>44550</c:v>
                </c:pt>
                <c:pt idx="415">
                  <c:v>44551</c:v>
                </c:pt>
                <c:pt idx="416">
                  <c:v>44552</c:v>
                </c:pt>
                <c:pt idx="417">
                  <c:v>44553</c:v>
                </c:pt>
                <c:pt idx="418">
                  <c:v>44554</c:v>
                </c:pt>
                <c:pt idx="419">
                  <c:v>44555</c:v>
                </c:pt>
                <c:pt idx="420">
                  <c:v>44556</c:v>
                </c:pt>
                <c:pt idx="421">
                  <c:v>44557</c:v>
                </c:pt>
                <c:pt idx="422">
                  <c:v>44558</c:v>
                </c:pt>
                <c:pt idx="423">
                  <c:v>44559</c:v>
                </c:pt>
                <c:pt idx="424">
                  <c:v>44560</c:v>
                </c:pt>
                <c:pt idx="425">
                  <c:v>44561</c:v>
                </c:pt>
                <c:pt idx="426">
                  <c:v>44562</c:v>
                </c:pt>
                <c:pt idx="427">
                  <c:v>44563</c:v>
                </c:pt>
                <c:pt idx="428">
                  <c:v>44564</c:v>
                </c:pt>
                <c:pt idx="429">
                  <c:v>44565</c:v>
                </c:pt>
                <c:pt idx="430">
                  <c:v>44566</c:v>
                </c:pt>
                <c:pt idx="431">
                  <c:v>44567</c:v>
                </c:pt>
                <c:pt idx="432">
                  <c:v>44568</c:v>
                </c:pt>
                <c:pt idx="433">
                  <c:v>44569</c:v>
                </c:pt>
                <c:pt idx="434">
                  <c:v>44570</c:v>
                </c:pt>
                <c:pt idx="435">
                  <c:v>44571</c:v>
                </c:pt>
                <c:pt idx="436">
                  <c:v>44572</c:v>
                </c:pt>
                <c:pt idx="437">
                  <c:v>44573</c:v>
                </c:pt>
                <c:pt idx="438">
                  <c:v>44574</c:v>
                </c:pt>
                <c:pt idx="439">
                  <c:v>44575</c:v>
                </c:pt>
                <c:pt idx="440">
                  <c:v>44576</c:v>
                </c:pt>
                <c:pt idx="441">
                  <c:v>44577</c:v>
                </c:pt>
                <c:pt idx="442">
                  <c:v>44578</c:v>
                </c:pt>
                <c:pt idx="443">
                  <c:v>44579</c:v>
                </c:pt>
                <c:pt idx="444">
                  <c:v>44580</c:v>
                </c:pt>
                <c:pt idx="445">
                  <c:v>44581</c:v>
                </c:pt>
                <c:pt idx="446">
                  <c:v>44582</c:v>
                </c:pt>
                <c:pt idx="447">
                  <c:v>44583</c:v>
                </c:pt>
                <c:pt idx="448">
                  <c:v>44584</c:v>
                </c:pt>
                <c:pt idx="449">
                  <c:v>44585</c:v>
                </c:pt>
                <c:pt idx="450">
                  <c:v>44586</c:v>
                </c:pt>
                <c:pt idx="451">
                  <c:v>44587</c:v>
                </c:pt>
                <c:pt idx="452">
                  <c:v>44588</c:v>
                </c:pt>
                <c:pt idx="453">
                  <c:v>44589</c:v>
                </c:pt>
                <c:pt idx="454">
                  <c:v>44590</c:v>
                </c:pt>
                <c:pt idx="455">
                  <c:v>44591</c:v>
                </c:pt>
                <c:pt idx="456">
                  <c:v>44592</c:v>
                </c:pt>
                <c:pt idx="457">
                  <c:v>44593</c:v>
                </c:pt>
                <c:pt idx="458">
                  <c:v>44594</c:v>
                </c:pt>
                <c:pt idx="459">
                  <c:v>44595</c:v>
                </c:pt>
                <c:pt idx="460">
                  <c:v>44596</c:v>
                </c:pt>
                <c:pt idx="461">
                  <c:v>44597</c:v>
                </c:pt>
                <c:pt idx="462">
                  <c:v>44598</c:v>
                </c:pt>
                <c:pt idx="463">
                  <c:v>44599</c:v>
                </c:pt>
                <c:pt idx="464">
                  <c:v>44600</c:v>
                </c:pt>
                <c:pt idx="465">
                  <c:v>44601</c:v>
                </c:pt>
                <c:pt idx="466">
                  <c:v>44602</c:v>
                </c:pt>
                <c:pt idx="467">
                  <c:v>44603</c:v>
                </c:pt>
                <c:pt idx="468">
                  <c:v>44604</c:v>
                </c:pt>
                <c:pt idx="469">
                  <c:v>44605</c:v>
                </c:pt>
                <c:pt idx="470">
                  <c:v>44606</c:v>
                </c:pt>
                <c:pt idx="471">
                  <c:v>44607</c:v>
                </c:pt>
                <c:pt idx="472">
                  <c:v>44608</c:v>
                </c:pt>
                <c:pt idx="473">
                  <c:v>44609</c:v>
                </c:pt>
                <c:pt idx="474">
                  <c:v>44610</c:v>
                </c:pt>
                <c:pt idx="475">
                  <c:v>44611</c:v>
                </c:pt>
                <c:pt idx="476">
                  <c:v>44612</c:v>
                </c:pt>
                <c:pt idx="477">
                  <c:v>44613</c:v>
                </c:pt>
                <c:pt idx="478">
                  <c:v>44614</c:v>
                </c:pt>
                <c:pt idx="479">
                  <c:v>44615</c:v>
                </c:pt>
                <c:pt idx="480">
                  <c:v>44616</c:v>
                </c:pt>
                <c:pt idx="481">
                  <c:v>44617</c:v>
                </c:pt>
                <c:pt idx="482">
                  <c:v>44618</c:v>
                </c:pt>
                <c:pt idx="483">
                  <c:v>44619</c:v>
                </c:pt>
                <c:pt idx="484">
                  <c:v>44620</c:v>
                </c:pt>
                <c:pt idx="485">
                  <c:v>44621</c:v>
                </c:pt>
                <c:pt idx="486">
                  <c:v>44622</c:v>
                </c:pt>
                <c:pt idx="487">
                  <c:v>44623</c:v>
                </c:pt>
                <c:pt idx="488">
                  <c:v>44624</c:v>
                </c:pt>
                <c:pt idx="489">
                  <c:v>44625</c:v>
                </c:pt>
                <c:pt idx="490">
                  <c:v>44626</c:v>
                </c:pt>
                <c:pt idx="491">
                  <c:v>44627</c:v>
                </c:pt>
                <c:pt idx="492">
                  <c:v>44628</c:v>
                </c:pt>
                <c:pt idx="493">
                  <c:v>44629</c:v>
                </c:pt>
                <c:pt idx="494">
                  <c:v>44630</c:v>
                </c:pt>
                <c:pt idx="495">
                  <c:v>44631</c:v>
                </c:pt>
                <c:pt idx="496">
                  <c:v>44632</c:v>
                </c:pt>
                <c:pt idx="497">
                  <c:v>44633</c:v>
                </c:pt>
                <c:pt idx="498">
                  <c:v>44634</c:v>
                </c:pt>
                <c:pt idx="499">
                  <c:v>44635</c:v>
                </c:pt>
                <c:pt idx="500">
                  <c:v>44636</c:v>
                </c:pt>
                <c:pt idx="501">
                  <c:v>44637</c:v>
                </c:pt>
                <c:pt idx="502">
                  <c:v>44638</c:v>
                </c:pt>
                <c:pt idx="503">
                  <c:v>44639</c:v>
                </c:pt>
                <c:pt idx="504">
                  <c:v>44640</c:v>
                </c:pt>
                <c:pt idx="505">
                  <c:v>44641</c:v>
                </c:pt>
                <c:pt idx="506">
                  <c:v>44642</c:v>
                </c:pt>
                <c:pt idx="507">
                  <c:v>44643</c:v>
                </c:pt>
                <c:pt idx="508">
                  <c:v>44644</c:v>
                </c:pt>
                <c:pt idx="509">
                  <c:v>44645</c:v>
                </c:pt>
                <c:pt idx="510">
                  <c:v>44646</c:v>
                </c:pt>
                <c:pt idx="511">
                  <c:v>44647</c:v>
                </c:pt>
                <c:pt idx="512">
                  <c:v>44648</c:v>
                </c:pt>
                <c:pt idx="513">
                  <c:v>44649</c:v>
                </c:pt>
                <c:pt idx="514">
                  <c:v>44650</c:v>
                </c:pt>
                <c:pt idx="515">
                  <c:v>44651</c:v>
                </c:pt>
                <c:pt idx="516">
                  <c:v>44652</c:v>
                </c:pt>
                <c:pt idx="517">
                  <c:v>44653</c:v>
                </c:pt>
                <c:pt idx="518">
                  <c:v>44654</c:v>
                </c:pt>
                <c:pt idx="519">
                  <c:v>44655</c:v>
                </c:pt>
                <c:pt idx="520">
                  <c:v>44656</c:v>
                </c:pt>
                <c:pt idx="521">
                  <c:v>44657</c:v>
                </c:pt>
                <c:pt idx="522">
                  <c:v>44658</c:v>
                </c:pt>
                <c:pt idx="523">
                  <c:v>44659</c:v>
                </c:pt>
                <c:pt idx="524">
                  <c:v>44660</c:v>
                </c:pt>
                <c:pt idx="525">
                  <c:v>44661</c:v>
                </c:pt>
                <c:pt idx="526">
                  <c:v>44662</c:v>
                </c:pt>
                <c:pt idx="527">
                  <c:v>44663</c:v>
                </c:pt>
                <c:pt idx="528">
                  <c:v>44664</c:v>
                </c:pt>
                <c:pt idx="529">
                  <c:v>44665</c:v>
                </c:pt>
                <c:pt idx="530">
                  <c:v>44666</c:v>
                </c:pt>
                <c:pt idx="531">
                  <c:v>44667</c:v>
                </c:pt>
                <c:pt idx="532">
                  <c:v>44668</c:v>
                </c:pt>
                <c:pt idx="533">
                  <c:v>44669</c:v>
                </c:pt>
                <c:pt idx="534">
                  <c:v>44670</c:v>
                </c:pt>
                <c:pt idx="535">
                  <c:v>44671</c:v>
                </c:pt>
                <c:pt idx="536">
                  <c:v>44672</c:v>
                </c:pt>
                <c:pt idx="537">
                  <c:v>44673</c:v>
                </c:pt>
                <c:pt idx="538">
                  <c:v>44674</c:v>
                </c:pt>
                <c:pt idx="539">
                  <c:v>44675</c:v>
                </c:pt>
                <c:pt idx="540">
                  <c:v>44676</c:v>
                </c:pt>
                <c:pt idx="541">
                  <c:v>44677</c:v>
                </c:pt>
                <c:pt idx="542">
                  <c:v>44678</c:v>
                </c:pt>
                <c:pt idx="543">
                  <c:v>44679</c:v>
                </c:pt>
                <c:pt idx="544">
                  <c:v>44680</c:v>
                </c:pt>
                <c:pt idx="545">
                  <c:v>44681</c:v>
                </c:pt>
                <c:pt idx="546">
                  <c:v>44682</c:v>
                </c:pt>
                <c:pt idx="547">
                  <c:v>44683</c:v>
                </c:pt>
                <c:pt idx="548">
                  <c:v>44684</c:v>
                </c:pt>
                <c:pt idx="549">
                  <c:v>44685</c:v>
                </c:pt>
                <c:pt idx="550">
                  <c:v>44686</c:v>
                </c:pt>
                <c:pt idx="551">
                  <c:v>44687</c:v>
                </c:pt>
                <c:pt idx="552">
                  <c:v>44688</c:v>
                </c:pt>
                <c:pt idx="553">
                  <c:v>44689</c:v>
                </c:pt>
                <c:pt idx="554">
                  <c:v>44690</c:v>
                </c:pt>
                <c:pt idx="555">
                  <c:v>44691</c:v>
                </c:pt>
                <c:pt idx="556">
                  <c:v>44692</c:v>
                </c:pt>
                <c:pt idx="557">
                  <c:v>44693</c:v>
                </c:pt>
                <c:pt idx="558">
                  <c:v>44694</c:v>
                </c:pt>
                <c:pt idx="559">
                  <c:v>44695</c:v>
                </c:pt>
                <c:pt idx="560">
                  <c:v>44696</c:v>
                </c:pt>
                <c:pt idx="561">
                  <c:v>44697</c:v>
                </c:pt>
                <c:pt idx="562">
                  <c:v>44698</c:v>
                </c:pt>
                <c:pt idx="563">
                  <c:v>44699</c:v>
                </c:pt>
                <c:pt idx="564">
                  <c:v>44700</c:v>
                </c:pt>
                <c:pt idx="565">
                  <c:v>44701</c:v>
                </c:pt>
                <c:pt idx="566">
                  <c:v>44702</c:v>
                </c:pt>
                <c:pt idx="567">
                  <c:v>44703</c:v>
                </c:pt>
                <c:pt idx="568">
                  <c:v>44704</c:v>
                </c:pt>
                <c:pt idx="569">
                  <c:v>44705</c:v>
                </c:pt>
                <c:pt idx="570">
                  <c:v>44706</c:v>
                </c:pt>
                <c:pt idx="571">
                  <c:v>44707</c:v>
                </c:pt>
                <c:pt idx="572">
                  <c:v>44708</c:v>
                </c:pt>
                <c:pt idx="573">
                  <c:v>44709</c:v>
                </c:pt>
                <c:pt idx="574">
                  <c:v>44710</c:v>
                </c:pt>
                <c:pt idx="575">
                  <c:v>44711</c:v>
                </c:pt>
                <c:pt idx="576">
                  <c:v>44712</c:v>
                </c:pt>
                <c:pt idx="577">
                  <c:v>44713</c:v>
                </c:pt>
                <c:pt idx="578">
                  <c:v>44714</c:v>
                </c:pt>
                <c:pt idx="579">
                  <c:v>44715</c:v>
                </c:pt>
                <c:pt idx="580">
                  <c:v>44716</c:v>
                </c:pt>
                <c:pt idx="581">
                  <c:v>44717</c:v>
                </c:pt>
                <c:pt idx="582">
                  <c:v>44718</c:v>
                </c:pt>
                <c:pt idx="583">
                  <c:v>44719</c:v>
                </c:pt>
                <c:pt idx="584">
                  <c:v>44720</c:v>
                </c:pt>
                <c:pt idx="585">
                  <c:v>44721</c:v>
                </c:pt>
                <c:pt idx="586">
                  <c:v>44722</c:v>
                </c:pt>
                <c:pt idx="587">
                  <c:v>44723</c:v>
                </c:pt>
                <c:pt idx="588">
                  <c:v>44724</c:v>
                </c:pt>
              </c:numCache>
            </c:numRef>
          </c:cat>
          <c:val>
            <c:numRef>
              <c:f>Haskell!$B$14:$VR$14</c:f>
              <c:numCache>
                <c:formatCode>General</c:formatCode>
                <c:ptCount val="589"/>
                <c:pt idx="0">
                  <c:v>98.205962098191733</c:v>
                </c:pt>
                <c:pt idx="1">
                  <c:v>123.82490873250262</c:v>
                </c:pt>
                <c:pt idx="2">
                  <c:v>444.06174166138868</c:v>
                </c:pt>
                <c:pt idx="3">
                  <c:v>217.04940898513388</c:v>
                </c:pt>
                <c:pt idx="4">
                  <c:v>123.82490873250262</c:v>
                </c:pt>
                <c:pt idx="5">
                  <c:v>138.76929426918394</c:v>
                </c:pt>
                <c:pt idx="6">
                  <c:v>167.94642793603805</c:v>
                </c:pt>
                <c:pt idx="7">
                  <c:v>99.629236911209006</c:v>
                </c:pt>
                <c:pt idx="8">
                  <c:v>134.49946983013214</c:v>
                </c:pt>
                <c:pt idx="9">
                  <c:v>249.0730922780225</c:v>
                </c:pt>
                <c:pt idx="10">
                  <c:v>154.42531721237395</c:v>
                </c:pt>
                <c:pt idx="11">
                  <c:v>201.3933860419439</c:v>
                </c:pt>
                <c:pt idx="12">
                  <c:v>155.13695461888258</c:v>
                </c:pt>
                <c:pt idx="13">
                  <c:v>110.30379800883853</c:v>
                </c:pt>
                <c:pt idx="14">
                  <c:v>187.16063791177118</c:v>
                </c:pt>
                <c:pt idx="15">
                  <c:v>140.19256908220123</c:v>
                </c:pt>
                <c:pt idx="16">
                  <c:v>128.09473317155442</c:v>
                </c:pt>
                <c:pt idx="17">
                  <c:v>126.67145835853717</c:v>
                </c:pt>
                <c:pt idx="18">
                  <c:v>93.224500252631273</c:v>
                </c:pt>
                <c:pt idx="19">
                  <c:v>123.11327132599398</c:v>
                </c:pt>
                <c:pt idx="20">
                  <c:v>97.494324691683104</c:v>
                </c:pt>
                <c:pt idx="21">
                  <c:v>40.563332170992233</c:v>
                </c:pt>
                <c:pt idx="22">
                  <c:v>140.90420648870986</c:v>
                </c:pt>
                <c:pt idx="23">
                  <c:v>71.163740650863573</c:v>
                </c:pt>
                <c:pt idx="24">
                  <c:v>53.372805488147677</c:v>
                </c:pt>
                <c:pt idx="25">
                  <c:v>88.243038407070827</c:v>
                </c:pt>
                <c:pt idx="26">
                  <c:v>81.838301748493109</c:v>
                </c:pt>
                <c:pt idx="27">
                  <c:v>24.907309227802251</c:v>
                </c:pt>
                <c:pt idx="28">
                  <c:v>39.140057357974968</c:v>
                </c:pt>
                <c:pt idx="29">
                  <c:v>44.121519203535414</c:v>
                </c:pt>
                <c:pt idx="30">
                  <c:v>76.14520249642402</c:v>
                </c:pt>
                <c:pt idx="31">
                  <c:v>69.028828431337658</c:v>
                </c:pt>
                <c:pt idx="32">
                  <c:v>62.624091772759947</c:v>
                </c:pt>
                <c:pt idx="33">
                  <c:v>33.446958105905878</c:v>
                </c:pt>
                <c:pt idx="34">
                  <c:v>19.925847382241798</c:v>
                </c:pt>
                <c:pt idx="35">
                  <c:v>43.409881797026777</c:v>
                </c:pt>
                <c:pt idx="36">
                  <c:v>50.526255862113139</c:v>
                </c:pt>
                <c:pt idx="37">
                  <c:v>38.428419951466331</c:v>
                </c:pt>
                <c:pt idx="38">
                  <c:v>46.968068829569958</c:v>
                </c:pt>
                <c:pt idx="39">
                  <c:v>38.428419951466331</c:v>
                </c:pt>
                <c:pt idx="40">
                  <c:v>86.108126187544926</c:v>
                </c:pt>
                <c:pt idx="41">
                  <c:v>27.753858853836793</c:v>
                </c:pt>
                <c:pt idx="42">
                  <c:v>60.489179553234038</c:v>
                </c:pt>
                <c:pt idx="43">
                  <c:v>17.790935162715893</c:v>
                </c:pt>
                <c:pt idx="44">
                  <c:v>44.121519203535414</c:v>
                </c:pt>
                <c:pt idx="45">
                  <c:v>49.102981049095867</c:v>
                </c:pt>
                <c:pt idx="46">
                  <c:v>24.907309227802251</c:v>
                </c:pt>
                <c:pt idx="47">
                  <c:v>37.716782544957695</c:v>
                </c:pt>
                <c:pt idx="48">
                  <c:v>28.465496260345425</c:v>
                </c:pt>
                <c:pt idx="49">
                  <c:v>45.544794016552686</c:v>
                </c:pt>
                <c:pt idx="50">
                  <c:v>19.925847382241798</c:v>
                </c:pt>
                <c:pt idx="51">
                  <c:v>34.870232918923151</c:v>
                </c:pt>
                <c:pt idx="52">
                  <c:v>32.735320699397242</c:v>
                </c:pt>
                <c:pt idx="53">
                  <c:v>32.735320699397242</c:v>
                </c:pt>
                <c:pt idx="54">
                  <c:v>32.023683292888606</c:v>
                </c:pt>
                <c:pt idx="55">
                  <c:v>11.386198504138171</c:v>
                </c:pt>
                <c:pt idx="56">
                  <c:v>18.50257256922453</c:v>
                </c:pt>
                <c:pt idx="57">
                  <c:v>28.465496260345425</c:v>
                </c:pt>
                <c:pt idx="58">
                  <c:v>34.158595512414514</c:v>
                </c:pt>
                <c:pt idx="59">
                  <c:v>40.563332170992233</c:v>
                </c:pt>
                <c:pt idx="60">
                  <c:v>39.851694764483597</c:v>
                </c:pt>
                <c:pt idx="61">
                  <c:v>22.060759601767707</c:v>
                </c:pt>
                <c:pt idx="62">
                  <c:v>28.465496260345425</c:v>
                </c:pt>
                <c:pt idx="63">
                  <c:v>17.790935162715893</c:v>
                </c:pt>
                <c:pt idx="64">
                  <c:v>64.759003992285855</c:v>
                </c:pt>
                <c:pt idx="65">
                  <c:v>48.391343642587231</c:v>
                </c:pt>
                <c:pt idx="66">
                  <c:v>64.047366585777212</c:v>
                </c:pt>
                <c:pt idx="67">
                  <c:v>43.409881797026777</c:v>
                </c:pt>
                <c:pt idx="68">
                  <c:v>73.298652870389489</c:v>
                </c:pt>
                <c:pt idx="69">
                  <c:v>27.042221447328156</c:v>
                </c:pt>
                <c:pt idx="70">
                  <c:v>40.563332170992233</c:v>
                </c:pt>
                <c:pt idx="71">
                  <c:v>22.060759601767707</c:v>
                </c:pt>
                <c:pt idx="72">
                  <c:v>66.893916211811757</c:v>
                </c:pt>
                <c:pt idx="73">
                  <c:v>57.642629927199486</c:v>
                </c:pt>
                <c:pt idx="74">
                  <c:v>48.391343642587231</c:v>
                </c:pt>
                <c:pt idx="75">
                  <c:v>39.851694764483597</c:v>
                </c:pt>
                <c:pt idx="76">
                  <c:v>34.870232918923151</c:v>
                </c:pt>
                <c:pt idx="77">
                  <c:v>44.121519203535414</c:v>
                </c:pt>
                <c:pt idx="78">
                  <c:v>26.33058404081952</c:v>
                </c:pt>
                <c:pt idx="79">
                  <c:v>34.870232918923151</c:v>
                </c:pt>
                <c:pt idx="80">
                  <c:v>46.256431423061322</c:v>
                </c:pt>
                <c:pt idx="81">
                  <c:v>43.409881797026777</c:v>
                </c:pt>
                <c:pt idx="82">
                  <c:v>44.121519203535414</c:v>
                </c:pt>
                <c:pt idx="83">
                  <c:v>45.544794016552686</c:v>
                </c:pt>
                <c:pt idx="84">
                  <c:v>32.735320699397242</c:v>
                </c:pt>
                <c:pt idx="85">
                  <c:v>56.93099252069085</c:v>
                </c:pt>
                <c:pt idx="86">
                  <c:v>66.893916211811757</c:v>
                </c:pt>
                <c:pt idx="87">
                  <c:v>48.391343642587231</c:v>
                </c:pt>
                <c:pt idx="88">
                  <c:v>34.870232918923151</c:v>
                </c:pt>
                <c:pt idx="89">
                  <c:v>42.698244390518148</c:v>
                </c:pt>
                <c:pt idx="90">
                  <c:v>55.507717707673585</c:v>
                </c:pt>
                <c:pt idx="91">
                  <c:v>43.409881797026777</c:v>
                </c:pt>
                <c:pt idx="92">
                  <c:v>23.484034414784979</c:v>
                </c:pt>
                <c:pt idx="93">
                  <c:v>37.716782544957695</c:v>
                </c:pt>
                <c:pt idx="94">
                  <c:v>37.005145138449059</c:v>
                </c:pt>
                <c:pt idx="95">
                  <c:v>46.968068829569958</c:v>
                </c:pt>
                <c:pt idx="96">
                  <c:v>33.446958105905878</c:v>
                </c:pt>
                <c:pt idx="97">
                  <c:v>39.140057357974968</c:v>
                </c:pt>
                <c:pt idx="98">
                  <c:v>38.428419951466331</c:v>
                </c:pt>
                <c:pt idx="99">
                  <c:v>29.177133666854068</c:v>
                </c:pt>
                <c:pt idx="100">
                  <c:v>28.465496260345425</c:v>
                </c:pt>
                <c:pt idx="101">
                  <c:v>37.716782544957695</c:v>
                </c:pt>
                <c:pt idx="102">
                  <c:v>49.102981049095867</c:v>
                </c:pt>
                <c:pt idx="103">
                  <c:v>39.851694764483597</c:v>
                </c:pt>
                <c:pt idx="104">
                  <c:v>34.870232918923151</c:v>
                </c:pt>
                <c:pt idx="105">
                  <c:v>20.637484788750434</c:v>
                </c:pt>
                <c:pt idx="106">
                  <c:v>9.9629236911208992</c:v>
                </c:pt>
                <c:pt idx="107">
                  <c:v>12.809473317155444</c:v>
                </c:pt>
                <c:pt idx="108">
                  <c:v>26.33058404081952</c:v>
                </c:pt>
                <c:pt idx="109">
                  <c:v>20.637484788750434</c:v>
                </c:pt>
                <c:pt idx="110">
                  <c:v>17.790935162715893</c:v>
                </c:pt>
                <c:pt idx="111">
                  <c:v>54.796080301164949</c:v>
                </c:pt>
                <c:pt idx="112">
                  <c:v>20.637484788750434</c:v>
                </c:pt>
                <c:pt idx="113">
                  <c:v>27.042221447328156</c:v>
                </c:pt>
                <c:pt idx="114">
                  <c:v>31.312045886379973</c:v>
                </c:pt>
                <c:pt idx="115">
                  <c:v>35.581870325431787</c:v>
                </c:pt>
                <c:pt idx="116">
                  <c:v>14.944385536681351</c:v>
                </c:pt>
                <c:pt idx="117">
                  <c:v>46.968068829569958</c:v>
                </c:pt>
                <c:pt idx="118">
                  <c:v>21.349122195259074</c:v>
                </c:pt>
                <c:pt idx="119">
                  <c:v>34.158595512414514</c:v>
                </c:pt>
                <c:pt idx="120">
                  <c:v>19.925847382241798</c:v>
                </c:pt>
                <c:pt idx="121">
                  <c:v>11.386198504138171</c:v>
                </c:pt>
                <c:pt idx="122">
                  <c:v>37.005145138449059</c:v>
                </c:pt>
                <c:pt idx="123">
                  <c:v>27.042221447328156</c:v>
                </c:pt>
                <c:pt idx="124">
                  <c:v>17.079297756207257</c:v>
                </c:pt>
                <c:pt idx="125">
                  <c:v>11.386198504138171</c:v>
                </c:pt>
                <c:pt idx="126">
                  <c:v>19.214209975733166</c:v>
                </c:pt>
                <c:pt idx="127">
                  <c:v>24.195671821293615</c:v>
                </c:pt>
                <c:pt idx="128">
                  <c:v>19.214209975733166</c:v>
                </c:pt>
                <c:pt idx="129">
                  <c:v>24.195671821293615</c:v>
                </c:pt>
                <c:pt idx="130">
                  <c:v>17.790935162715893</c:v>
                </c:pt>
                <c:pt idx="131">
                  <c:v>23.484034414784979</c:v>
                </c:pt>
                <c:pt idx="132">
                  <c:v>8.5396488781036286</c:v>
                </c:pt>
                <c:pt idx="133">
                  <c:v>18.50257256922453</c:v>
                </c:pt>
                <c:pt idx="134">
                  <c:v>14.232748130172713</c:v>
                </c:pt>
                <c:pt idx="135">
                  <c:v>16.367660349698621</c:v>
                </c:pt>
                <c:pt idx="136">
                  <c:v>12.097835910646808</c:v>
                </c:pt>
                <c:pt idx="137">
                  <c:v>13.521110723664078</c:v>
                </c:pt>
                <c:pt idx="138">
                  <c:v>15.656022943189987</c:v>
                </c:pt>
                <c:pt idx="139">
                  <c:v>20.637484788750434</c:v>
                </c:pt>
                <c:pt idx="140">
                  <c:v>13.521110723664078</c:v>
                </c:pt>
                <c:pt idx="141">
                  <c:v>14.944385536681351</c:v>
                </c:pt>
                <c:pt idx="142">
                  <c:v>14.944385536681351</c:v>
                </c:pt>
                <c:pt idx="143">
                  <c:v>24.907309227802251</c:v>
                </c:pt>
                <c:pt idx="144">
                  <c:v>14.232748130172713</c:v>
                </c:pt>
                <c:pt idx="145">
                  <c:v>14.232748130172713</c:v>
                </c:pt>
                <c:pt idx="146">
                  <c:v>12.097835910646808</c:v>
                </c:pt>
                <c:pt idx="147">
                  <c:v>15.656022943189987</c:v>
                </c:pt>
                <c:pt idx="148">
                  <c:v>12.097835910646808</c:v>
                </c:pt>
                <c:pt idx="149">
                  <c:v>32.023683292888606</c:v>
                </c:pt>
                <c:pt idx="150">
                  <c:v>30.600408479871337</c:v>
                </c:pt>
                <c:pt idx="151">
                  <c:v>18.50257256922453</c:v>
                </c:pt>
                <c:pt idx="152">
                  <c:v>14.944385536681351</c:v>
                </c:pt>
                <c:pt idx="153">
                  <c:v>14.232748130172713</c:v>
                </c:pt>
                <c:pt idx="154">
                  <c:v>12.809473317155444</c:v>
                </c:pt>
                <c:pt idx="155">
                  <c:v>12.097835910646808</c:v>
                </c:pt>
                <c:pt idx="156">
                  <c:v>13.521110723664078</c:v>
                </c:pt>
                <c:pt idx="157">
                  <c:v>20.637484788750434</c:v>
                </c:pt>
                <c:pt idx="158">
                  <c:v>17.790935162715893</c:v>
                </c:pt>
                <c:pt idx="159">
                  <c:v>9.9629236911208992</c:v>
                </c:pt>
                <c:pt idx="160">
                  <c:v>10.674561097629537</c:v>
                </c:pt>
                <c:pt idx="161">
                  <c:v>21.349122195259074</c:v>
                </c:pt>
                <c:pt idx="162">
                  <c:v>16.367660349698621</c:v>
                </c:pt>
                <c:pt idx="163">
                  <c:v>24.907309227802251</c:v>
                </c:pt>
                <c:pt idx="164">
                  <c:v>51.949530675130404</c:v>
                </c:pt>
                <c:pt idx="165">
                  <c:v>15.656022943189987</c:v>
                </c:pt>
                <c:pt idx="166">
                  <c:v>12.809473317155444</c:v>
                </c:pt>
                <c:pt idx="167">
                  <c:v>13.521110723664078</c:v>
                </c:pt>
                <c:pt idx="168">
                  <c:v>17.790935162715893</c:v>
                </c:pt>
                <c:pt idx="169">
                  <c:v>56.219355114182221</c:v>
                </c:pt>
                <c:pt idx="170">
                  <c:v>37.005145138449059</c:v>
                </c:pt>
                <c:pt idx="171">
                  <c:v>14.232748130172713</c:v>
                </c:pt>
                <c:pt idx="172">
                  <c:v>10.674561097629537</c:v>
                </c:pt>
                <c:pt idx="173">
                  <c:v>22.060759601767707</c:v>
                </c:pt>
                <c:pt idx="174">
                  <c:v>10.674561097629537</c:v>
                </c:pt>
                <c:pt idx="175">
                  <c:v>7.1163740650863563</c:v>
                </c:pt>
                <c:pt idx="176">
                  <c:v>13.521110723664078</c:v>
                </c:pt>
                <c:pt idx="177">
                  <c:v>73.298652870389489</c:v>
                </c:pt>
                <c:pt idx="178">
                  <c:v>15.656022943189987</c:v>
                </c:pt>
                <c:pt idx="179">
                  <c:v>12.097835910646808</c:v>
                </c:pt>
                <c:pt idx="180">
                  <c:v>16.367660349698621</c:v>
                </c:pt>
                <c:pt idx="181">
                  <c:v>12.809473317155444</c:v>
                </c:pt>
                <c:pt idx="182">
                  <c:v>7.1163740650863563</c:v>
                </c:pt>
                <c:pt idx="183">
                  <c:v>9.9629236911208992</c:v>
                </c:pt>
                <c:pt idx="184">
                  <c:v>7.8280114715949933</c:v>
                </c:pt>
                <c:pt idx="185">
                  <c:v>6.4047366585777219</c:v>
                </c:pt>
                <c:pt idx="186">
                  <c:v>4.2698244390518143</c:v>
                </c:pt>
                <c:pt idx="187">
                  <c:v>9.9629236911208992</c:v>
                </c:pt>
                <c:pt idx="188">
                  <c:v>7.8280114715949933</c:v>
                </c:pt>
                <c:pt idx="189">
                  <c:v>6.4047366585777219</c:v>
                </c:pt>
                <c:pt idx="190">
                  <c:v>9.9629236911208992</c:v>
                </c:pt>
                <c:pt idx="191">
                  <c:v>140.19256908220123</c:v>
                </c:pt>
                <c:pt idx="192">
                  <c:v>10.674561097629537</c:v>
                </c:pt>
                <c:pt idx="193">
                  <c:v>11.386198504138171</c:v>
                </c:pt>
                <c:pt idx="194">
                  <c:v>6.4047366585777219</c:v>
                </c:pt>
                <c:pt idx="195">
                  <c:v>7.8280114715949933</c:v>
                </c:pt>
                <c:pt idx="196">
                  <c:v>4.2698244390518143</c:v>
                </c:pt>
                <c:pt idx="197">
                  <c:v>61.91245436625131</c:v>
                </c:pt>
                <c:pt idx="198">
                  <c:v>58.354267333708137</c:v>
                </c:pt>
                <c:pt idx="199">
                  <c:v>5.6930992520690857</c:v>
                </c:pt>
                <c:pt idx="200">
                  <c:v>4.2698244390518143</c:v>
                </c:pt>
                <c:pt idx="201">
                  <c:v>7.1163740650863563</c:v>
                </c:pt>
                <c:pt idx="202">
                  <c:v>2.1349122195259072</c:v>
                </c:pt>
                <c:pt idx="203">
                  <c:v>2.8465496260345429</c:v>
                </c:pt>
                <c:pt idx="204">
                  <c:v>3.5581870325431781</c:v>
                </c:pt>
                <c:pt idx="205">
                  <c:v>2.1349122195259072</c:v>
                </c:pt>
                <c:pt idx="206">
                  <c:v>4.2698244390518143</c:v>
                </c:pt>
                <c:pt idx="207">
                  <c:v>24.195671821293615</c:v>
                </c:pt>
                <c:pt idx="208">
                  <c:v>4.2698244390518143</c:v>
                </c:pt>
                <c:pt idx="209">
                  <c:v>12.097835910646808</c:v>
                </c:pt>
                <c:pt idx="210">
                  <c:v>1.4232748130172714</c:v>
                </c:pt>
                <c:pt idx="211">
                  <c:v>0.71163740650863572</c:v>
                </c:pt>
                <c:pt idx="212">
                  <c:v>3.5581870325431781</c:v>
                </c:pt>
                <c:pt idx="213">
                  <c:v>2.8465496260345429</c:v>
                </c:pt>
                <c:pt idx="214">
                  <c:v>4.2698244390518143</c:v>
                </c:pt>
                <c:pt idx="215">
                  <c:v>1.4232748130172714</c:v>
                </c:pt>
                <c:pt idx="216">
                  <c:v>2.1349122195259072</c:v>
                </c:pt>
                <c:pt idx="217">
                  <c:v>0.71163740650863572</c:v>
                </c:pt>
                <c:pt idx="218">
                  <c:v>1.4232748130172714</c:v>
                </c:pt>
                <c:pt idx="219">
                  <c:v>4.2698244390518143</c:v>
                </c:pt>
                <c:pt idx="220">
                  <c:v>3.5581870325431781</c:v>
                </c:pt>
                <c:pt idx="221">
                  <c:v>1.4232748130172714</c:v>
                </c:pt>
                <c:pt idx="222">
                  <c:v>1.4232748130172714</c:v>
                </c:pt>
                <c:pt idx="223">
                  <c:v>0.71163740650863572</c:v>
                </c:pt>
                <c:pt idx="224">
                  <c:v>2.8465496260345429</c:v>
                </c:pt>
                <c:pt idx="225">
                  <c:v>0</c:v>
                </c:pt>
                <c:pt idx="226">
                  <c:v>1.4232748130172714</c:v>
                </c:pt>
                <c:pt idx="227">
                  <c:v>0</c:v>
                </c:pt>
                <c:pt idx="228">
                  <c:v>4.2698244390518143</c:v>
                </c:pt>
                <c:pt idx="229">
                  <c:v>1.4232748130172714</c:v>
                </c:pt>
                <c:pt idx="230">
                  <c:v>1.4232748130172714</c:v>
                </c:pt>
                <c:pt idx="231">
                  <c:v>0</c:v>
                </c:pt>
                <c:pt idx="232">
                  <c:v>2.8465496260345429</c:v>
                </c:pt>
                <c:pt idx="233">
                  <c:v>1.4232748130172714</c:v>
                </c:pt>
                <c:pt idx="234">
                  <c:v>2.1349122195259072</c:v>
                </c:pt>
                <c:pt idx="235">
                  <c:v>0.71163740650863572</c:v>
                </c:pt>
                <c:pt idx="236">
                  <c:v>0.71163740650863572</c:v>
                </c:pt>
                <c:pt idx="237">
                  <c:v>2.1349122195259072</c:v>
                </c:pt>
                <c:pt idx="238">
                  <c:v>0.71163740650863572</c:v>
                </c:pt>
                <c:pt idx="239">
                  <c:v>4.9814618455604496</c:v>
                </c:pt>
                <c:pt idx="240">
                  <c:v>3.5581870325431781</c:v>
                </c:pt>
                <c:pt idx="241">
                  <c:v>2.8465496260345429</c:v>
                </c:pt>
                <c:pt idx="242">
                  <c:v>0.71163740650863572</c:v>
                </c:pt>
                <c:pt idx="243">
                  <c:v>7.1163740650863563</c:v>
                </c:pt>
                <c:pt idx="244">
                  <c:v>1.4232748130172714</c:v>
                </c:pt>
                <c:pt idx="245">
                  <c:v>1.4232748130172714</c:v>
                </c:pt>
                <c:pt idx="246">
                  <c:v>3.5581870325431781</c:v>
                </c:pt>
                <c:pt idx="247">
                  <c:v>4.9814618455604496</c:v>
                </c:pt>
                <c:pt idx="248">
                  <c:v>1.4232748130172714</c:v>
                </c:pt>
                <c:pt idx="249">
                  <c:v>0.71163740650863572</c:v>
                </c:pt>
                <c:pt idx="250">
                  <c:v>2.1349122195259072</c:v>
                </c:pt>
                <c:pt idx="251">
                  <c:v>3.5581870325431781</c:v>
                </c:pt>
                <c:pt idx="252">
                  <c:v>0.71163740650863572</c:v>
                </c:pt>
                <c:pt idx="253">
                  <c:v>3.5581870325431781</c:v>
                </c:pt>
                <c:pt idx="254">
                  <c:v>6.4047366585777219</c:v>
                </c:pt>
                <c:pt idx="255">
                  <c:v>5.6930992520690857</c:v>
                </c:pt>
                <c:pt idx="256">
                  <c:v>4.9814618455604496</c:v>
                </c:pt>
                <c:pt idx="257">
                  <c:v>2.8465496260345429</c:v>
                </c:pt>
                <c:pt idx="258">
                  <c:v>3.5581870325431781</c:v>
                </c:pt>
                <c:pt idx="259">
                  <c:v>2.8465496260345429</c:v>
                </c:pt>
                <c:pt idx="260">
                  <c:v>7.8280114715949933</c:v>
                </c:pt>
                <c:pt idx="261">
                  <c:v>4.2698244390518143</c:v>
                </c:pt>
                <c:pt idx="262">
                  <c:v>3.5581870325431781</c:v>
                </c:pt>
                <c:pt idx="263">
                  <c:v>7.8280114715949933</c:v>
                </c:pt>
                <c:pt idx="264">
                  <c:v>4.9814618455604496</c:v>
                </c:pt>
                <c:pt idx="265">
                  <c:v>2.8465496260345429</c:v>
                </c:pt>
                <c:pt idx="266">
                  <c:v>0</c:v>
                </c:pt>
                <c:pt idx="267">
                  <c:v>7.1163740650863563</c:v>
                </c:pt>
                <c:pt idx="268">
                  <c:v>11.386198504138171</c:v>
                </c:pt>
                <c:pt idx="269">
                  <c:v>9.9629236911208992</c:v>
                </c:pt>
                <c:pt idx="270">
                  <c:v>5.6930992520690857</c:v>
                </c:pt>
                <c:pt idx="271">
                  <c:v>7.1163740650863563</c:v>
                </c:pt>
                <c:pt idx="272">
                  <c:v>2.1349122195259072</c:v>
                </c:pt>
                <c:pt idx="273">
                  <c:v>4.9814618455604496</c:v>
                </c:pt>
                <c:pt idx="274">
                  <c:v>14.944385536681351</c:v>
                </c:pt>
                <c:pt idx="275">
                  <c:v>12.809473317155444</c:v>
                </c:pt>
                <c:pt idx="276">
                  <c:v>12.097835910646808</c:v>
                </c:pt>
                <c:pt idx="277">
                  <c:v>12.097835910646808</c:v>
                </c:pt>
                <c:pt idx="278">
                  <c:v>12.097835910646808</c:v>
                </c:pt>
                <c:pt idx="279">
                  <c:v>2.1349122195259072</c:v>
                </c:pt>
                <c:pt idx="280">
                  <c:v>11.386198504138171</c:v>
                </c:pt>
                <c:pt idx="281">
                  <c:v>12.097835910646808</c:v>
                </c:pt>
                <c:pt idx="282">
                  <c:v>12.809473317155444</c:v>
                </c:pt>
                <c:pt idx="283">
                  <c:v>12.097835910646808</c:v>
                </c:pt>
                <c:pt idx="284">
                  <c:v>13.521110723664078</c:v>
                </c:pt>
                <c:pt idx="285">
                  <c:v>7.8280114715949933</c:v>
                </c:pt>
                <c:pt idx="286">
                  <c:v>4.2698244390518143</c:v>
                </c:pt>
                <c:pt idx="287">
                  <c:v>8.5396488781036286</c:v>
                </c:pt>
                <c:pt idx="288">
                  <c:v>10.674561097629537</c:v>
                </c:pt>
                <c:pt idx="289">
                  <c:v>9.9629236911208992</c:v>
                </c:pt>
                <c:pt idx="290">
                  <c:v>5.6930992520690857</c:v>
                </c:pt>
                <c:pt idx="291">
                  <c:v>20.637484788750434</c:v>
                </c:pt>
                <c:pt idx="292">
                  <c:v>14.944385536681351</c:v>
                </c:pt>
                <c:pt idx="293">
                  <c:v>13.521110723664078</c:v>
                </c:pt>
                <c:pt idx="294">
                  <c:v>6.4047366585777219</c:v>
                </c:pt>
                <c:pt idx="295">
                  <c:v>12.809473317155444</c:v>
                </c:pt>
                <c:pt idx="296">
                  <c:v>17.079297756207257</c:v>
                </c:pt>
                <c:pt idx="297">
                  <c:v>14.944385536681351</c:v>
                </c:pt>
                <c:pt idx="298">
                  <c:v>9.2512862846122648</c:v>
                </c:pt>
                <c:pt idx="299">
                  <c:v>7.1163740650863563</c:v>
                </c:pt>
                <c:pt idx="300">
                  <c:v>8.5396488781036286</c:v>
                </c:pt>
                <c:pt idx="301">
                  <c:v>4.2698244390518143</c:v>
                </c:pt>
                <c:pt idx="302">
                  <c:v>9.9629236911208992</c:v>
                </c:pt>
                <c:pt idx="303">
                  <c:v>14.232748130172713</c:v>
                </c:pt>
                <c:pt idx="304">
                  <c:v>9.9629236911208992</c:v>
                </c:pt>
                <c:pt idx="305">
                  <c:v>11.386198504138171</c:v>
                </c:pt>
                <c:pt idx="306">
                  <c:v>10.674561097629537</c:v>
                </c:pt>
                <c:pt idx="307">
                  <c:v>9.2512862846122648</c:v>
                </c:pt>
                <c:pt idx="308">
                  <c:v>5.6930992520690857</c:v>
                </c:pt>
                <c:pt idx="309">
                  <c:v>9.2512862846122648</c:v>
                </c:pt>
                <c:pt idx="310">
                  <c:v>3.5581870325431781</c:v>
                </c:pt>
                <c:pt idx="311">
                  <c:v>14.232748130172713</c:v>
                </c:pt>
                <c:pt idx="312">
                  <c:v>11.386198504138171</c:v>
                </c:pt>
                <c:pt idx="313">
                  <c:v>9.2512862846122648</c:v>
                </c:pt>
                <c:pt idx="314">
                  <c:v>9.9629236911208992</c:v>
                </c:pt>
                <c:pt idx="315">
                  <c:v>4.2698244390518143</c:v>
                </c:pt>
                <c:pt idx="316">
                  <c:v>9.9629236911208992</c:v>
                </c:pt>
                <c:pt idx="317">
                  <c:v>18.50257256922453</c:v>
                </c:pt>
                <c:pt idx="318">
                  <c:v>9.9629236911208992</c:v>
                </c:pt>
                <c:pt idx="319">
                  <c:v>5.6930992520690857</c:v>
                </c:pt>
                <c:pt idx="320">
                  <c:v>7.1163740650863563</c:v>
                </c:pt>
                <c:pt idx="321">
                  <c:v>8.5396488781036286</c:v>
                </c:pt>
                <c:pt idx="322">
                  <c:v>5.6930992520690857</c:v>
                </c:pt>
                <c:pt idx="323">
                  <c:v>7.8280114715949933</c:v>
                </c:pt>
                <c:pt idx="324">
                  <c:v>12.809473317155444</c:v>
                </c:pt>
                <c:pt idx="325">
                  <c:v>9.2512862846122648</c:v>
                </c:pt>
                <c:pt idx="326">
                  <c:v>9.2512862846122648</c:v>
                </c:pt>
                <c:pt idx="327">
                  <c:v>6.4047366585777219</c:v>
                </c:pt>
                <c:pt idx="328">
                  <c:v>10.674561097629537</c:v>
                </c:pt>
                <c:pt idx="329">
                  <c:v>11.386198504138171</c:v>
                </c:pt>
                <c:pt idx="330">
                  <c:v>5.6930992520690857</c:v>
                </c:pt>
                <c:pt idx="331">
                  <c:v>8.5396488781036286</c:v>
                </c:pt>
                <c:pt idx="332">
                  <c:v>10.674561097629537</c:v>
                </c:pt>
                <c:pt idx="333">
                  <c:v>5.6930992520690857</c:v>
                </c:pt>
                <c:pt idx="334">
                  <c:v>12.097835910646808</c:v>
                </c:pt>
                <c:pt idx="335">
                  <c:v>7.8280114715949933</c:v>
                </c:pt>
                <c:pt idx="336">
                  <c:v>9.9629236911208992</c:v>
                </c:pt>
                <c:pt idx="337">
                  <c:v>10.674561097629537</c:v>
                </c:pt>
                <c:pt idx="338">
                  <c:v>6.4047366585777219</c:v>
                </c:pt>
                <c:pt idx="339">
                  <c:v>9.9629236911208992</c:v>
                </c:pt>
                <c:pt idx="340">
                  <c:v>13.521110723664078</c:v>
                </c:pt>
                <c:pt idx="341">
                  <c:v>8.5396488781036286</c:v>
                </c:pt>
                <c:pt idx="342">
                  <c:v>13.521110723664078</c:v>
                </c:pt>
                <c:pt idx="343">
                  <c:v>7.8280114715949933</c:v>
                </c:pt>
                <c:pt idx="344">
                  <c:v>7.8280114715949933</c:v>
                </c:pt>
                <c:pt idx="345">
                  <c:v>13.521110723664078</c:v>
                </c:pt>
                <c:pt idx="346">
                  <c:v>4.2698244390518143</c:v>
                </c:pt>
                <c:pt idx="347">
                  <c:v>8.5396488781036286</c:v>
                </c:pt>
                <c:pt idx="348">
                  <c:v>14.232748130172713</c:v>
                </c:pt>
                <c:pt idx="349">
                  <c:v>10.674561097629537</c:v>
                </c:pt>
                <c:pt idx="350">
                  <c:v>11.386198504138171</c:v>
                </c:pt>
                <c:pt idx="351">
                  <c:v>11.386198504138171</c:v>
                </c:pt>
                <c:pt idx="352">
                  <c:v>5.6930992520690857</c:v>
                </c:pt>
                <c:pt idx="353">
                  <c:v>12.097835910646808</c:v>
                </c:pt>
                <c:pt idx="354">
                  <c:v>8.5396488781036286</c:v>
                </c:pt>
                <c:pt idx="355">
                  <c:v>6.4047366585777219</c:v>
                </c:pt>
                <c:pt idx="356">
                  <c:v>15.656022943189987</c:v>
                </c:pt>
                <c:pt idx="357">
                  <c:v>7.8280114715949933</c:v>
                </c:pt>
                <c:pt idx="358">
                  <c:v>12.097835910646808</c:v>
                </c:pt>
                <c:pt idx="359">
                  <c:v>19.214209975733166</c:v>
                </c:pt>
                <c:pt idx="360">
                  <c:v>37.005145138449059</c:v>
                </c:pt>
                <c:pt idx="361">
                  <c:v>21.349122195259074</c:v>
                </c:pt>
                <c:pt idx="362">
                  <c:v>20.637484788750434</c:v>
                </c:pt>
                <c:pt idx="363">
                  <c:v>18.50257256922453</c:v>
                </c:pt>
                <c:pt idx="364">
                  <c:v>13.521110723664078</c:v>
                </c:pt>
                <c:pt idx="365">
                  <c:v>12.809473317155444</c:v>
                </c:pt>
                <c:pt idx="366">
                  <c:v>14.232748130172713</c:v>
                </c:pt>
                <c:pt idx="367">
                  <c:v>17.079297756207257</c:v>
                </c:pt>
                <c:pt idx="368">
                  <c:v>27.042221447328156</c:v>
                </c:pt>
                <c:pt idx="369">
                  <c:v>19.925847382241798</c:v>
                </c:pt>
                <c:pt idx="370">
                  <c:v>13.521110723664078</c:v>
                </c:pt>
                <c:pt idx="371">
                  <c:v>24.195671821293615</c:v>
                </c:pt>
                <c:pt idx="372">
                  <c:v>10.674561097629537</c:v>
                </c:pt>
                <c:pt idx="373">
                  <c:v>24.195671821293615</c:v>
                </c:pt>
                <c:pt idx="374">
                  <c:v>46.256431423061322</c:v>
                </c:pt>
                <c:pt idx="375">
                  <c:v>24.907309227802251</c:v>
                </c:pt>
                <c:pt idx="376">
                  <c:v>28.465496260345425</c:v>
                </c:pt>
                <c:pt idx="377">
                  <c:v>19.214209975733166</c:v>
                </c:pt>
                <c:pt idx="378">
                  <c:v>24.907309227802251</c:v>
                </c:pt>
                <c:pt idx="379">
                  <c:v>43.409881797026777</c:v>
                </c:pt>
                <c:pt idx="380">
                  <c:v>34.158595512414514</c:v>
                </c:pt>
                <c:pt idx="381">
                  <c:v>54.796080301164949</c:v>
                </c:pt>
                <c:pt idx="382">
                  <c:v>47.679706236078594</c:v>
                </c:pt>
                <c:pt idx="383">
                  <c:v>34.158595512414514</c:v>
                </c:pt>
                <c:pt idx="384">
                  <c:v>22.060759601767707</c:v>
                </c:pt>
                <c:pt idx="385">
                  <c:v>34.870232918923151</c:v>
                </c:pt>
                <c:pt idx="386">
                  <c:v>53.372805488147677</c:v>
                </c:pt>
                <c:pt idx="387">
                  <c:v>27.753858853836793</c:v>
                </c:pt>
                <c:pt idx="388">
                  <c:v>73.298652870389489</c:v>
                </c:pt>
                <c:pt idx="389">
                  <c:v>19.925847382241798</c:v>
                </c:pt>
                <c:pt idx="390">
                  <c:v>43.409881797026777</c:v>
                </c:pt>
                <c:pt idx="391">
                  <c:v>32.023683292888606</c:v>
                </c:pt>
                <c:pt idx="392">
                  <c:v>46.968068829569958</c:v>
                </c:pt>
                <c:pt idx="393">
                  <c:v>64.047366585777212</c:v>
                </c:pt>
                <c:pt idx="394">
                  <c:v>81.126664341984466</c:v>
                </c:pt>
                <c:pt idx="395">
                  <c:v>61.91245436625131</c:v>
                </c:pt>
                <c:pt idx="396">
                  <c:v>80.415026935475836</c:v>
                </c:pt>
                <c:pt idx="397">
                  <c:v>53.372805488147677</c:v>
                </c:pt>
                <c:pt idx="398">
                  <c:v>59.777542146725402</c:v>
                </c:pt>
                <c:pt idx="399">
                  <c:v>53.372805488147677</c:v>
                </c:pt>
                <c:pt idx="400">
                  <c:v>70.45210324435493</c:v>
                </c:pt>
                <c:pt idx="401">
                  <c:v>77.568477309441292</c:v>
                </c:pt>
                <c:pt idx="402">
                  <c:v>66.182278805303127</c:v>
                </c:pt>
                <c:pt idx="403">
                  <c:v>63.335729179268583</c:v>
                </c:pt>
                <c:pt idx="404">
                  <c:v>66.893916211811757</c:v>
                </c:pt>
                <c:pt idx="405">
                  <c:v>48.391343642587231</c:v>
                </c:pt>
                <c:pt idx="406">
                  <c:v>46.968068829569958</c:v>
                </c:pt>
                <c:pt idx="407">
                  <c:v>57.642629927199486</c:v>
                </c:pt>
                <c:pt idx="408">
                  <c:v>51.237893268621775</c:v>
                </c:pt>
                <c:pt idx="409">
                  <c:v>49.814618455604503</c:v>
                </c:pt>
                <c:pt idx="410">
                  <c:v>36.293507731940423</c:v>
                </c:pt>
                <c:pt idx="411">
                  <c:v>49.102981049095867</c:v>
                </c:pt>
                <c:pt idx="412">
                  <c:v>29.888771073362701</c:v>
                </c:pt>
                <c:pt idx="413">
                  <c:v>22.772397008276343</c:v>
                </c:pt>
                <c:pt idx="414">
                  <c:v>17.790935162715893</c:v>
                </c:pt>
                <c:pt idx="415">
                  <c:v>19.214209975733166</c:v>
                </c:pt>
                <c:pt idx="416">
                  <c:v>27.753858853836793</c:v>
                </c:pt>
                <c:pt idx="417">
                  <c:v>36.293507731940423</c:v>
                </c:pt>
                <c:pt idx="418">
                  <c:v>44.121519203535414</c:v>
                </c:pt>
                <c:pt idx="419">
                  <c:v>17.790935162715893</c:v>
                </c:pt>
                <c:pt idx="420">
                  <c:v>29.888771073362701</c:v>
                </c:pt>
                <c:pt idx="421">
                  <c:v>27.753858853836793</c:v>
                </c:pt>
                <c:pt idx="422">
                  <c:v>34.870232918923151</c:v>
                </c:pt>
                <c:pt idx="423">
                  <c:v>56.93099252069085</c:v>
                </c:pt>
                <c:pt idx="424">
                  <c:v>50.526255862113139</c:v>
                </c:pt>
                <c:pt idx="425">
                  <c:v>51.949530675130404</c:v>
                </c:pt>
                <c:pt idx="426">
                  <c:v>16.367660349698621</c:v>
                </c:pt>
                <c:pt idx="427">
                  <c:v>29.177133666854068</c:v>
                </c:pt>
                <c:pt idx="428">
                  <c:v>53.372805488147677</c:v>
                </c:pt>
                <c:pt idx="429">
                  <c:v>47.679706236078594</c:v>
                </c:pt>
                <c:pt idx="430">
                  <c:v>70.45210324435493</c:v>
                </c:pt>
                <c:pt idx="431">
                  <c:v>61.91245436625131</c:v>
                </c:pt>
                <c:pt idx="432">
                  <c:v>67.605553618320386</c:v>
                </c:pt>
                <c:pt idx="433">
                  <c:v>97.494324691683104</c:v>
                </c:pt>
                <c:pt idx="434">
                  <c:v>60.489179553234038</c:v>
                </c:pt>
                <c:pt idx="435">
                  <c:v>83.261576561510381</c:v>
                </c:pt>
                <c:pt idx="436">
                  <c:v>56.93099252069085</c:v>
                </c:pt>
                <c:pt idx="437">
                  <c:v>78.280114715949935</c:v>
                </c:pt>
                <c:pt idx="438">
                  <c:v>224.16578305022023</c:v>
                </c:pt>
                <c:pt idx="439">
                  <c:v>130.94128279758897</c:v>
                </c:pt>
                <c:pt idx="440">
                  <c:v>246.22654265198796</c:v>
                </c:pt>
                <c:pt idx="441">
                  <c:v>146.59730574077898</c:v>
                </c:pt>
                <c:pt idx="442">
                  <c:v>181.46753865970211</c:v>
                </c:pt>
                <c:pt idx="443">
                  <c:v>248.36145487151387</c:v>
                </c:pt>
                <c:pt idx="444">
                  <c:v>236.26361896086706</c:v>
                </c:pt>
                <c:pt idx="445">
                  <c:v>293.19461148155796</c:v>
                </c:pt>
                <c:pt idx="446">
                  <c:v>214.91449676560799</c:v>
                </c:pt>
                <c:pt idx="447">
                  <c:v>155.13695461888258</c:v>
                </c:pt>
                <c:pt idx="448">
                  <c:v>148.02058055379624</c:v>
                </c:pt>
                <c:pt idx="449">
                  <c:v>197.1235616028921</c:v>
                </c:pt>
                <c:pt idx="450">
                  <c:v>204.23993566797844</c:v>
                </c:pt>
                <c:pt idx="451">
                  <c:v>197.83519900940072</c:v>
                </c:pt>
                <c:pt idx="452">
                  <c:v>214.20285935909934</c:v>
                </c:pt>
                <c:pt idx="453">
                  <c:v>157.2718668384085</c:v>
                </c:pt>
                <c:pt idx="454">
                  <c:v>115.28525985439897</c:v>
                </c:pt>
                <c:pt idx="455">
                  <c:v>86.819763594053555</c:v>
                </c:pt>
                <c:pt idx="456">
                  <c:v>114.57362244789034</c:v>
                </c:pt>
                <c:pt idx="457">
                  <c:v>132.36455761060625</c:v>
                </c:pt>
                <c:pt idx="458">
                  <c:v>122.40163391948535</c:v>
                </c:pt>
                <c:pt idx="459">
                  <c:v>120.97835910646808</c:v>
                </c:pt>
                <c:pt idx="460">
                  <c:v>82.549939155001738</c:v>
                </c:pt>
                <c:pt idx="461">
                  <c:v>71.875378057372217</c:v>
                </c:pt>
                <c:pt idx="462">
                  <c:v>71.875378057372217</c:v>
                </c:pt>
                <c:pt idx="463">
                  <c:v>80.415026935475836</c:v>
                </c:pt>
                <c:pt idx="464">
                  <c:v>38.428419951466331</c:v>
                </c:pt>
                <c:pt idx="465">
                  <c:v>34.158595512414514</c:v>
                </c:pt>
                <c:pt idx="466">
                  <c:v>50.526255862113139</c:v>
                </c:pt>
                <c:pt idx="467">
                  <c:v>27.753858853836793</c:v>
                </c:pt>
                <c:pt idx="468">
                  <c:v>41.274969577500869</c:v>
                </c:pt>
                <c:pt idx="469">
                  <c:v>34.870232918923151</c:v>
                </c:pt>
                <c:pt idx="470">
                  <c:v>21.349122195259074</c:v>
                </c:pt>
                <c:pt idx="471">
                  <c:v>29.177133666854068</c:v>
                </c:pt>
                <c:pt idx="472">
                  <c:v>36.293507731940423</c:v>
                </c:pt>
                <c:pt idx="473">
                  <c:v>28.465496260345425</c:v>
                </c:pt>
                <c:pt idx="474">
                  <c:v>14.232748130172713</c:v>
                </c:pt>
                <c:pt idx="475">
                  <c:v>40.563332170992233</c:v>
                </c:pt>
                <c:pt idx="476">
                  <c:v>19.925847382241798</c:v>
                </c:pt>
                <c:pt idx="477">
                  <c:v>19.925847382241798</c:v>
                </c:pt>
                <c:pt idx="478">
                  <c:v>16.367660349698621</c:v>
                </c:pt>
                <c:pt idx="479">
                  <c:v>23.484034414784979</c:v>
                </c:pt>
                <c:pt idx="480">
                  <c:v>15.656022943189987</c:v>
                </c:pt>
                <c:pt idx="481">
                  <c:v>14.232748130172713</c:v>
                </c:pt>
                <c:pt idx="482">
                  <c:v>14.944385536681351</c:v>
                </c:pt>
                <c:pt idx="483">
                  <c:v>3.5581870325431781</c:v>
                </c:pt>
                <c:pt idx="484">
                  <c:v>18.50257256922453</c:v>
                </c:pt>
                <c:pt idx="485">
                  <c:v>15.656022943189987</c:v>
                </c:pt>
                <c:pt idx="486">
                  <c:v>10.674561097629537</c:v>
                </c:pt>
                <c:pt idx="487">
                  <c:v>9.2512862846122648</c:v>
                </c:pt>
                <c:pt idx="488">
                  <c:v>37.716782544957695</c:v>
                </c:pt>
                <c:pt idx="489">
                  <c:v>18.50257256922453</c:v>
                </c:pt>
                <c:pt idx="490">
                  <c:v>9.9629236911208992</c:v>
                </c:pt>
                <c:pt idx="491">
                  <c:v>4.9814618455604496</c:v>
                </c:pt>
                <c:pt idx="492">
                  <c:v>4.9814618455604496</c:v>
                </c:pt>
                <c:pt idx="493">
                  <c:v>15.656022943189987</c:v>
                </c:pt>
                <c:pt idx="494">
                  <c:v>7.8280114715949933</c:v>
                </c:pt>
                <c:pt idx="495">
                  <c:v>34.870232918923151</c:v>
                </c:pt>
                <c:pt idx="496">
                  <c:v>10.674561097629537</c:v>
                </c:pt>
                <c:pt idx="497">
                  <c:v>7.8280114715949933</c:v>
                </c:pt>
                <c:pt idx="498">
                  <c:v>5.6930992520690857</c:v>
                </c:pt>
                <c:pt idx="499">
                  <c:v>5.6930992520690857</c:v>
                </c:pt>
                <c:pt idx="500">
                  <c:v>12.097835910646808</c:v>
                </c:pt>
                <c:pt idx="501">
                  <c:v>19.214209975733166</c:v>
                </c:pt>
                <c:pt idx="502">
                  <c:v>24.195671821293615</c:v>
                </c:pt>
                <c:pt idx="503">
                  <c:v>14.232748130172713</c:v>
                </c:pt>
                <c:pt idx="504">
                  <c:v>19.214209975733166</c:v>
                </c:pt>
                <c:pt idx="505">
                  <c:v>17.079297756207257</c:v>
                </c:pt>
                <c:pt idx="506">
                  <c:v>29.177133666854068</c:v>
                </c:pt>
                <c:pt idx="507">
                  <c:v>24.195671821293615</c:v>
                </c:pt>
                <c:pt idx="508">
                  <c:v>18.50257256922453</c:v>
                </c:pt>
                <c:pt idx="509">
                  <c:v>17.790935162715893</c:v>
                </c:pt>
                <c:pt idx="510">
                  <c:v>25.618946634310888</c:v>
                </c:pt>
                <c:pt idx="511">
                  <c:v>14.944385536681351</c:v>
                </c:pt>
                <c:pt idx="512">
                  <c:v>17.790935162715893</c:v>
                </c:pt>
                <c:pt idx="513">
                  <c:v>10.674561097629537</c:v>
                </c:pt>
                <c:pt idx="514">
                  <c:v>23.484034414784979</c:v>
                </c:pt>
                <c:pt idx="515">
                  <c:v>16.367660349698621</c:v>
                </c:pt>
                <c:pt idx="516">
                  <c:v>9.2512862846122648</c:v>
                </c:pt>
                <c:pt idx="517">
                  <c:v>4.9814618455604496</c:v>
                </c:pt>
                <c:pt idx="518">
                  <c:v>22.772397008276343</c:v>
                </c:pt>
                <c:pt idx="519">
                  <c:v>17.790935162715893</c:v>
                </c:pt>
                <c:pt idx="520">
                  <c:v>22.060759601767707</c:v>
                </c:pt>
                <c:pt idx="521">
                  <c:v>24.195671821293615</c:v>
                </c:pt>
                <c:pt idx="522">
                  <c:v>12.809473317155444</c:v>
                </c:pt>
                <c:pt idx="523">
                  <c:v>17.790935162715893</c:v>
                </c:pt>
                <c:pt idx="524">
                  <c:v>10.674561097629537</c:v>
                </c:pt>
                <c:pt idx="525">
                  <c:v>5.6930992520690857</c:v>
                </c:pt>
                <c:pt idx="526">
                  <c:v>9.9629236911208992</c:v>
                </c:pt>
                <c:pt idx="527">
                  <c:v>14.232748130172713</c:v>
                </c:pt>
                <c:pt idx="528">
                  <c:v>24.195671821293615</c:v>
                </c:pt>
                <c:pt idx="529">
                  <c:v>13.521110723664078</c:v>
                </c:pt>
                <c:pt idx="530">
                  <c:v>7.8280114715949933</c:v>
                </c:pt>
                <c:pt idx="531">
                  <c:v>8.5396488781036286</c:v>
                </c:pt>
                <c:pt idx="532">
                  <c:v>6.4047366585777219</c:v>
                </c:pt>
                <c:pt idx="533">
                  <c:v>0.71163740650863572</c:v>
                </c:pt>
                <c:pt idx="534">
                  <c:v>3.5581870325431781</c:v>
                </c:pt>
                <c:pt idx="535">
                  <c:v>2.8465496260345429</c:v>
                </c:pt>
                <c:pt idx="536">
                  <c:v>9.2512862846122648</c:v>
                </c:pt>
                <c:pt idx="537">
                  <c:v>12.809473317155444</c:v>
                </c:pt>
                <c:pt idx="538">
                  <c:v>4.9814618455604496</c:v>
                </c:pt>
                <c:pt idx="539">
                  <c:v>4.9814618455604496</c:v>
                </c:pt>
                <c:pt idx="540">
                  <c:v>2.1349122195259072</c:v>
                </c:pt>
                <c:pt idx="541">
                  <c:v>2.8465496260345429</c:v>
                </c:pt>
                <c:pt idx="542">
                  <c:v>6.4047366585777219</c:v>
                </c:pt>
                <c:pt idx="543">
                  <c:v>8.5396488781036286</c:v>
                </c:pt>
                <c:pt idx="544">
                  <c:v>7.8280114715949933</c:v>
                </c:pt>
                <c:pt idx="545">
                  <c:v>2.1349122195259072</c:v>
                </c:pt>
                <c:pt idx="546">
                  <c:v>0</c:v>
                </c:pt>
                <c:pt idx="547">
                  <c:v>10.674561097629537</c:v>
                </c:pt>
                <c:pt idx="548">
                  <c:v>0.71163740650863572</c:v>
                </c:pt>
                <c:pt idx="549">
                  <c:v>3.5581870325431781</c:v>
                </c:pt>
                <c:pt idx="550">
                  <c:v>4.9814618455604496</c:v>
                </c:pt>
                <c:pt idx="551">
                  <c:v>2.8465496260345429</c:v>
                </c:pt>
                <c:pt idx="552">
                  <c:v>5.6930992520690857</c:v>
                </c:pt>
                <c:pt idx="553">
                  <c:v>3.5581870325431781</c:v>
                </c:pt>
                <c:pt idx="554">
                  <c:v>2.1349122195259072</c:v>
                </c:pt>
                <c:pt idx="555">
                  <c:v>3.5581870325431781</c:v>
                </c:pt>
                <c:pt idx="556">
                  <c:v>4.2698244390518143</c:v>
                </c:pt>
                <c:pt idx="557">
                  <c:v>9.9629236911208992</c:v>
                </c:pt>
                <c:pt idx="558">
                  <c:v>9.2512862846122648</c:v>
                </c:pt>
                <c:pt idx="559">
                  <c:v>14.944385536681351</c:v>
                </c:pt>
                <c:pt idx="560">
                  <c:v>8.5396488781036286</c:v>
                </c:pt>
                <c:pt idx="561">
                  <c:v>2.8465496260345429</c:v>
                </c:pt>
                <c:pt idx="562">
                  <c:v>6.4047366585777219</c:v>
                </c:pt>
                <c:pt idx="563">
                  <c:v>14.944385536681351</c:v>
                </c:pt>
                <c:pt idx="564">
                  <c:v>10.674561097629537</c:v>
                </c:pt>
                <c:pt idx="565">
                  <c:v>17.079297756207257</c:v>
                </c:pt>
                <c:pt idx="566">
                  <c:v>15.656022943189987</c:v>
                </c:pt>
                <c:pt idx="567">
                  <c:v>10.674561097629537</c:v>
                </c:pt>
                <c:pt idx="568">
                  <c:v>17.790935162715893</c:v>
                </c:pt>
                <c:pt idx="569">
                  <c:v>8.5396488781036286</c:v>
                </c:pt>
                <c:pt idx="570">
                  <c:v>22.772397008276343</c:v>
                </c:pt>
                <c:pt idx="571">
                  <c:v>17.790935162715893</c:v>
                </c:pt>
                <c:pt idx="572">
                  <c:v>11.386198504138171</c:v>
                </c:pt>
                <c:pt idx="573">
                  <c:v>3.5581870325431781</c:v>
                </c:pt>
                <c:pt idx="574">
                  <c:v>14.232748130172713</c:v>
                </c:pt>
                <c:pt idx="575">
                  <c:v>4.2698244390518143</c:v>
                </c:pt>
                <c:pt idx="576">
                  <c:v>14.232748130172713</c:v>
                </c:pt>
                <c:pt idx="577">
                  <c:v>15.656022943189987</c:v>
                </c:pt>
                <c:pt idx="578">
                  <c:v>23.484034414784979</c:v>
                </c:pt>
                <c:pt idx="579">
                  <c:v>21.349122195259074</c:v>
                </c:pt>
                <c:pt idx="580">
                  <c:v>9.9629236911208992</c:v>
                </c:pt>
                <c:pt idx="581">
                  <c:v>11.386198504138171</c:v>
                </c:pt>
                <c:pt idx="582">
                  <c:v>22.772397008276343</c:v>
                </c:pt>
                <c:pt idx="583">
                  <c:v>11.386198504138171</c:v>
                </c:pt>
                <c:pt idx="584">
                  <c:v>28.465496260345425</c:v>
                </c:pt>
                <c:pt idx="585">
                  <c:v>23.484034414784979</c:v>
                </c:pt>
                <c:pt idx="586">
                  <c:v>25.618946634310888</c:v>
                </c:pt>
                <c:pt idx="587">
                  <c:v>14.232748130172713</c:v>
                </c:pt>
                <c:pt idx="588">
                  <c:v>15.656022943189987</c:v>
                </c:pt>
              </c:numCache>
            </c:numRef>
          </c:val>
          <c:smooth val="0"/>
          <c:extLst>
            <c:ext xmlns:c16="http://schemas.microsoft.com/office/drawing/2014/chart" uri="{C3380CC4-5D6E-409C-BE32-E72D297353CC}">
              <c16:uniqueId val="{00000000-142E-4990-B717-16B53A0093FB}"/>
            </c:ext>
          </c:extLst>
        </c:ser>
        <c:dLbls>
          <c:showLegendKey val="0"/>
          <c:showVal val="0"/>
          <c:showCatName val="0"/>
          <c:showSerName val="0"/>
          <c:showPercent val="0"/>
          <c:showBubbleSize val="0"/>
        </c:dLbls>
        <c:smooth val="0"/>
        <c:axId val="667232168"/>
        <c:axId val="667235448"/>
      </c:lineChart>
      <c:dateAx>
        <c:axId val="667232168"/>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235448"/>
        <c:crosses val="autoZero"/>
        <c:auto val="1"/>
        <c:lblOffset val="100"/>
        <c:baseTimeUnit val="days"/>
      </c:dateAx>
      <c:valAx>
        <c:axId val="667235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232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19</xdr:row>
      <xdr:rowOff>69849</xdr:rowOff>
    </xdr:from>
    <xdr:to>
      <xdr:col>7</xdr:col>
      <xdr:colOff>317500</xdr:colOff>
      <xdr:row>36</xdr:row>
      <xdr:rowOff>95250</xdr:rowOff>
    </xdr:to>
    <xdr:graphicFrame macro="">
      <xdr:nvGraphicFramePr>
        <xdr:cNvPr id="8" name="Chart 7">
          <a:extLst>
            <a:ext uri="{FF2B5EF4-FFF2-40B4-BE49-F238E27FC236}">
              <a16:creationId xmlns:a16="http://schemas.microsoft.com/office/drawing/2014/main" id="{AE120F35-AB58-4D08-9544-27AFE99A7A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952500</xdr:colOff>
      <xdr:row>44</xdr:row>
      <xdr:rowOff>47625</xdr:rowOff>
    </xdr:from>
    <xdr:to>
      <xdr:col>5</xdr:col>
      <xdr:colOff>666751</xdr:colOff>
      <xdr:row>54</xdr:row>
      <xdr:rowOff>15875</xdr:rowOff>
    </xdr:to>
    <xdr:graphicFrame macro="">
      <xdr:nvGraphicFramePr>
        <xdr:cNvPr id="9" name="Chart 8">
          <a:extLst>
            <a:ext uri="{FF2B5EF4-FFF2-40B4-BE49-F238E27FC236}">
              <a16:creationId xmlns:a16="http://schemas.microsoft.com/office/drawing/2014/main" id="{DA0B5576-4F91-493C-95AA-D713F95103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600075</xdr:colOff>
      <xdr:row>14</xdr:row>
      <xdr:rowOff>161925</xdr:rowOff>
    </xdr:from>
    <xdr:to>
      <xdr:col>10</xdr:col>
      <xdr:colOff>342901</xdr:colOff>
      <xdr:row>28</xdr:row>
      <xdr:rowOff>12700</xdr:rowOff>
    </xdr:to>
    <xdr:graphicFrame macro="">
      <xdr:nvGraphicFramePr>
        <xdr:cNvPr id="2" name="Chart 1">
          <a:extLst>
            <a:ext uri="{FF2B5EF4-FFF2-40B4-BE49-F238E27FC236}">
              <a16:creationId xmlns:a16="http://schemas.microsoft.com/office/drawing/2014/main" id="{2AC34F9F-5A67-4653-A146-E8D1433ABF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523875</xdr:colOff>
      <xdr:row>19</xdr:row>
      <xdr:rowOff>146050</xdr:rowOff>
    </xdr:from>
    <xdr:to>
      <xdr:col>10</xdr:col>
      <xdr:colOff>596901</xdr:colOff>
      <xdr:row>31</xdr:row>
      <xdr:rowOff>63500</xdr:rowOff>
    </xdr:to>
    <xdr:graphicFrame macro="">
      <xdr:nvGraphicFramePr>
        <xdr:cNvPr id="3" name="Chart 2">
          <a:extLst>
            <a:ext uri="{FF2B5EF4-FFF2-40B4-BE49-F238E27FC236}">
              <a16:creationId xmlns:a16="http://schemas.microsoft.com/office/drawing/2014/main" id="{E7CFC476-BE7C-4D5C-ACD0-488428D633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171449</xdr:colOff>
      <xdr:row>8</xdr:row>
      <xdr:rowOff>1</xdr:rowOff>
    </xdr:from>
    <xdr:to>
      <xdr:col>4</xdr:col>
      <xdr:colOff>453571</xdr:colOff>
      <xdr:row>22</xdr:row>
      <xdr:rowOff>72572</xdr:rowOff>
    </xdr:to>
    <xdr:graphicFrame macro="">
      <xdr:nvGraphicFramePr>
        <xdr:cNvPr id="2" name="Chart 1">
          <a:extLst>
            <a:ext uri="{FF2B5EF4-FFF2-40B4-BE49-F238E27FC236}">
              <a16:creationId xmlns:a16="http://schemas.microsoft.com/office/drawing/2014/main" id="{721202F4-4D05-4FAB-A691-A5DA0879BB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2267</xdr:colOff>
      <xdr:row>13</xdr:row>
      <xdr:rowOff>98879</xdr:rowOff>
    </xdr:from>
    <xdr:to>
      <xdr:col>8</xdr:col>
      <xdr:colOff>598715</xdr:colOff>
      <xdr:row>28</xdr:row>
      <xdr:rowOff>72572</xdr:rowOff>
    </xdr:to>
    <xdr:graphicFrame macro="">
      <xdr:nvGraphicFramePr>
        <xdr:cNvPr id="3" name="Chart 2">
          <a:extLst>
            <a:ext uri="{FF2B5EF4-FFF2-40B4-BE49-F238E27FC236}">
              <a16:creationId xmlns:a16="http://schemas.microsoft.com/office/drawing/2014/main" id="{F53CC6AA-A609-4F5A-B6F7-3B1BBBE97A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352425</xdr:colOff>
      <xdr:row>14</xdr:row>
      <xdr:rowOff>114299</xdr:rowOff>
    </xdr:from>
    <xdr:to>
      <xdr:col>10</xdr:col>
      <xdr:colOff>203200</xdr:colOff>
      <xdr:row>28</xdr:row>
      <xdr:rowOff>165100</xdr:rowOff>
    </xdr:to>
    <xdr:graphicFrame macro="">
      <xdr:nvGraphicFramePr>
        <xdr:cNvPr id="2" name="Chart 1">
          <a:extLst>
            <a:ext uri="{FF2B5EF4-FFF2-40B4-BE49-F238E27FC236}">
              <a16:creationId xmlns:a16="http://schemas.microsoft.com/office/drawing/2014/main" id="{202E0BA0-F041-41E2-A27D-D9AE375122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676275</xdr:colOff>
      <xdr:row>42</xdr:row>
      <xdr:rowOff>133350</xdr:rowOff>
    </xdr:from>
    <xdr:to>
      <xdr:col>14</xdr:col>
      <xdr:colOff>314325</xdr:colOff>
      <xdr:row>67</xdr:row>
      <xdr:rowOff>85725</xdr:rowOff>
    </xdr:to>
    <xdr:graphicFrame macro="">
      <xdr:nvGraphicFramePr>
        <xdr:cNvPr id="3" name="Chart 2">
          <a:extLst>
            <a:ext uri="{FF2B5EF4-FFF2-40B4-BE49-F238E27FC236}">
              <a16:creationId xmlns:a16="http://schemas.microsoft.com/office/drawing/2014/main" id="{6AF70F45-3D32-4BC1-AFA5-1E7CAB81C7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2E03B-A20B-4709-A1F0-99AF0BAEAA64}">
  <dimension ref="A1:VR32"/>
  <sheetViews>
    <sheetView zoomScale="80" zoomScaleNormal="80" workbookViewId="0">
      <selection activeCell="E17" sqref="E17"/>
    </sheetView>
  </sheetViews>
  <sheetFormatPr baseColWidth="10" defaultColWidth="8.83203125" defaultRowHeight="15" x14ac:dyDescent="0.2"/>
  <cols>
    <col min="1" max="1" width="23.5" bestFit="1" customWidth="1"/>
    <col min="2" max="60" width="12" bestFit="1" customWidth="1"/>
    <col min="61" max="61" width="11" bestFit="1" customWidth="1"/>
    <col min="62" max="86" width="12" bestFit="1" customWidth="1"/>
    <col min="87" max="87" width="11" bestFit="1" customWidth="1"/>
    <col min="88" max="143" width="12" bestFit="1" customWidth="1"/>
    <col min="144" max="144" width="11" bestFit="1" customWidth="1"/>
    <col min="145" max="146" width="12" bestFit="1" customWidth="1"/>
    <col min="147" max="147" width="11" bestFit="1" customWidth="1"/>
    <col min="148" max="157" width="12" bestFit="1" customWidth="1"/>
    <col min="158" max="158" width="11" bestFit="1" customWidth="1"/>
    <col min="159" max="168" width="12" bestFit="1" customWidth="1"/>
    <col min="169" max="169" width="11" bestFit="1" customWidth="1"/>
    <col min="170" max="172" width="12" bestFit="1" customWidth="1"/>
    <col min="173" max="173" width="11" bestFit="1" customWidth="1"/>
    <col min="174" max="181" width="12" bestFit="1" customWidth="1"/>
    <col min="182" max="182" width="11" bestFit="1" customWidth="1"/>
    <col min="183" max="187" width="12" bestFit="1" customWidth="1"/>
    <col min="188" max="188" width="11" bestFit="1" customWidth="1"/>
    <col min="189" max="200" width="12" bestFit="1" customWidth="1"/>
    <col min="201" max="201" width="11" bestFit="1" customWidth="1"/>
    <col min="202" max="214" width="12" bestFit="1" customWidth="1"/>
    <col min="215" max="215" width="11" bestFit="1" customWidth="1"/>
    <col min="216" max="240" width="12" bestFit="1" customWidth="1"/>
    <col min="241" max="241" width="11" bestFit="1" customWidth="1"/>
    <col min="242" max="244" width="12" bestFit="1" customWidth="1"/>
    <col min="245" max="245" width="11" bestFit="1" customWidth="1"/>
    <col min="246" max="248" width="12" bestFit="1" customWidth="1"/>
    <col min="249" max="249" width="11" bestFit="1" customWidth="1"/>
    <col min="250" max="256" width="12" bestFit="1" customWidth="1"/>
    <col min="257" max="257" width="11" bestFit="1" customWidth="1"/>
    <col min="258" max="264" width="12" bestFit="1" customWidth="1"/>
    <col min="265" max="265" width="11" bestFit="1" customWidth="1"/>
    <col min="266" max="272" width="12" bestFit="1" customWidth="1"/>
    <col min="273" max="273" width="11" bestFit="1" customWidth="1"/>
    <col min="274" max="292" width="12" bestFit="1" customWidth="1"/>
    <col min="293" max="293" width="11" bestFit="1" customWidth="1"/>
    <col min="294" max="301" width="12" bestFit="1" customWidth="1"/>
    <col min="302" max="302" width="11" bestFit="1" customWidth="1"/>
    <col min="303" max="310" width="12" bestFit="1" customWidth="1"/>
    <col min="311" max="311" width="11" bestFit="1" customWidth="1"/>
    <col min="312" max="315" width="12" bestFit="1" customWidth="1"/>
    <col min="316" max="316" width="11" bestFit="1" customWidth="1"/>
    <col min="317" max="317" width="12" bestFit="1" customWidth="1"/>
    <col min="318" max="318" width="11" bestFit="1" customWidth="1"/>
    <col min="319" max="322" width="12" bestFit="1" customWidth="1"/>
    <col min="323" max="323" width="11" bestFit="1" customWidth="1"/>
    <col min="324" max="324" width="12" bestFit="1" customWidth="1"/>
    <col min="325" max="325" width="11" bestFit="1" customWidth="1"/>
    <col min="326" max="335" width="12" bestFit="1" customWidth="1"/>
    <col min="336" max="336" width="11" bestFit="1" customWidth="1"/>
    <col min="337" max="352" width="12" bestFit="1" customWidth="1"/>
    <col min="353" max="353" width="11" bestFit="1" customWidth="1"/>
    <col min="354" max="354" width="12" bestFit="1" customWidth="1"/>
    <col min="355" max="355" width="11" bestFit="1" customWidth="1"/>
    <col min="356" max="366" width="12" bestFit="1" customWidth="1"/>
    <col min="367" max="367" width="11" bestFit="1" customWidth="1"/>
    <col min="368" max="368" width="12" bestFit="1" customWidth="1"/>
    <col min="369" max="369" width="11" bestFit="1" customWidth="1"/>
    <col min="370" max="390" width="12" bestFit="1" customWidth="1"/>
    <col min="391" max="391" width="11" bestFit="1" customWidth="1"/>
    <col min="392" max="399" width="12" bestFit="1" customWidth="1"/>
    <col min="400" max="400" width="11" bestFit="1" customWidth="1"/>
    <col min="401" max="418" width="12" bestFit="1" customWidth="1"/>
    <col min="419" max="419" width="11" bestFit="1" customWidth="1"/>
    <col min="420" max="426" width="12" bestFit="1" customWidth="1"/>
    <col min="427" max="427" width="10.6640625" bestFit="1" customWidth="1"/>
    <col min="428" max="436" width="8.6640625" bestFit="1" customWidth="1"/>
    <col min="437" max="458" width="9.6640625" bestFit="1" customWidth="1"/>
    <col min="459" max="467" width="8.6640625" bestFit="1" customWidth="1"/>
    <col min="468" max="486" width="9.6640625" bestFit="1" customWidth="1"/>
    <col min="487" max="495" width="8.6640625" bestFit="1" customWidth="1"/>
    <col min="496" max="517" width="9.6640625" bestFit="1" customWidth="1"/>
    <col min="518" max="526" width="8.6640625" bestFit="1" customWidth="1"/>
    <col min="527" max="547" width="9.6640625" bestFit="1" customWidth="1"/>
    <col min="548" max="556" width="8.6640625" bestFit="1" customWidth="1"/>
    <col min="557" max="578" width="9.6640625" bestFit="1" customWidth="1"/>
    <col min="579" max="587" width="8.6640625" bestFit="1" customWidth="1"/>
    <col min="588" max="590" width="9.6640625" bestFit="1" customWidth="1"/>
  </cols>
  <sheetData>
    <row r="1" spans="1:590" ht="16" thickBot="1" x14ac:dyDescent="0.25">
      <c r="A1" s="4" t="s">
        <v>1</v>
      </c>
      <c r="B1" s="1">
        <v>44136</v>
      </c>
      <c r="C1" s="1">
        <v>44137</v>
      </c>
      <c r="D1" s="1">
        <v>44138</v>
      </c>
      <c r="E1" s="1">
        <v>44139</v>
      </c>
      <c r="F1" s="1">
        <v>44140</v>
      </c>
      <c r="G1" s="1">
        <v>44141</v>
      </c>
      <c r="H1" s="1">
        <v>44142</v>
      </c>
      <c r="I1" s="1">
        <v>44143</v>
      </c>
      <c r="J1" s="1">
        <v>44144</v>
      </c>
      <c r="K1" s="1">
        <v>44145</v>
      </c>
      <c r="L1" s="1">
        <v>44146</v>
      </c>
      <c r="M1" s="1">
        <v>44147</v>
      </c>
      <c r="N1" s="1">
        <v>44148</v>
      </c>
      <c r="O1" s="1">
        <v>44149</v>
      </c>
      <c r="P1" s="1">
        <v>44150</v>
      </c>
      <c r="Q1" s="1">
        <v>44151</v>
      </c>
      <c r="R1" s="1">
        <v>44152</v>
      </c>
      <c r="S1" s="1">
        <v>44153</v>
      </c>
      <c r="T1" s="1">
        <v>44154</v>
      </c>
      <c r="U1" s="1">
        <v>44155</v>
      </c>
      <c r="V1" s="1">
        <v>44156</v>
      </c>
      <c r="W1" s="1">
        <v>44157</v>
      </c>
      <c r="X1" s="1">
        <v>44158</v>
      </c>
      <c r="Y1" s="1">
        <v>44159</v>
      </c>
      <c r="Z1" s="1">
        <v>44160</v>
      </c>
      <c r="AA1" s="1">
        <v>44161</v>
      </c>
      <c r="AB1" s="1">
        <v>44162</v>
      </c>
      <c r="AC1" s="1">
        <v>44163</v>
      </c>
      <c r="AD1" s="1">
        <v>44164</v>
      </c>
      <c r="AE1" s="1">
        <v>44165</v>
      </c>
      <c r="AF1" s="1">
        <v>44166</v>
      </c>
      <c r="AG1" s="1">
        <v>44167</v>
      </c>
      <c r="AH1" s="1">
        <v>44168</v>
      </c>
      <c r="AI1" s="1">
        <v>44169</v>
      </c>
      <c r="AJ1" s="1">
        <v>44170</v>
      </c>
      <c r="AK1" s="1">
        <v>44171</v>
      </c>
      <c r="AL1" s="1">
        <v>44172</v>
      </c>
      <c r="AM1" s="1">
        <v>44173</v>
      </c>
      <c r="AN1" s="1">
        <v>44174</v>
      </c>
      <c r="AO1" s="1">
        <v>44175</v>
      </c>
      <c r="AP1" s="1">
        <v>44176</v>
      </c>
      <c r="AQ1" s="1">
        <v>44177</v>
      </c>
      <c r="AR1" s="1">
        <v>44178</v>
      </c>
      <c r="AS1" s="1">
        <v>44179</v>
      </c>
      <c r="AT1" s="1">
        <v>44180</v>
      </c>
      <c r="AU1" s="1">
        <v>44181</v>
      </c>
      <c r="AV1" s="1">
        <v>44182</v>
      </c>
      <c r="AW1" s="1">
        <v>44183</v>
      </c>
      <c r="AX1" s="1">
        <v>44184</v>
      </c>
      <c r="AY1" s="1">
        <v>44185</v>
      </c>
      <c r="AZ1" s="1">
        <v>44186</v>
      </c>
      <c r="BA1" s="1">
        <v>44187</v>
      </c>
      <c r="BB1" s="1">
        <v>44188</v>
      </c>
      <c r="BC1" s="1">
        <v>44189</v>
      </c>
      <c r="BD1" s="1">
        <v>44190</v>
      </c>
      <c r="BE1" s="1">
        <v>44191</v>
      </c>
      <c r="BF1" s="1">
        <v>44192</v>
      </c>
      <c r="BG1" s="1">
        <v>44193</v>
      </c>
      <c r="BH1" s="1">
        <v>44194</v>
      </c>
      <c r="BI1" s="1">
        <v>44195</v>
      </c>
      <c r="BJ1" s="1">
        <v>44196</v>
      </c>
      <c r="BK1" s="1">
        <v>44197</v>
      </c>
      <c r="BL1" s="1">
        <v>44198</v>
      </c>
      <c r="BM1" s="1">
        <v>44199</v>
      </c>
      <c r="BN1" s="1">
        <v>44200</v>
      </c>
      <c r="BO1" s="1">
        <v>44201</v>
      </c>
      <c r="BP1" s="1">
        <v>44202</v>
      </c>
      <c r="BQ1" s="1">
        <v>44203</v>
      </c>
      <c r="BR1" s="1">
        <v>44204</v>
      </c>
      <c r="BS1" s="1">
        <v>44205</v>
      </c>
      <c r="BT1" s="1">
        <v>44206</v>
      </c>
      <c r="BU1" s="1">
        <v>44207</v>
      </c>
      <c r="BV1" s="1">
        <v>44208</v>
      </c>
      <c r="BW1" s="1">
        <v>44209</v>
      </c>
      <c r="BX1" s="1">
        <v>44210</v>
      </c>
      <c r="BY1" s="1">
        <v>44211</v>
      </c>
      <c r="BZ1" s="1">
        <v>44212</v>
      </c>
      <c r="CA1" s="1">
        <v>44213</v>
      </c>
      <c r="CB1" s="1">
        <v>44214</v>
      </c>
      <c r="CC1" s="1">
        <v>44215</v>
      </c>
      <c r="CD1" s="1">
        <v>44216</v>
      </c>
      <c r="CE1" s="1">
        <v>44217</v>
      </c>
      <c r="CF1" s="1">
        <v>44218</v>
      </c>
      <c r="CG1" s="1">
        <v>44219</v>
      </c>
      <c r="CH1" s="1">
        <v>44220</v>
      </c>
      <c r="CI1" s="1">
        <v>44221</v>
      </c>
      <c r="CJ1" s="1">
        <v>44222</v>
      </c>
      <c r="CK1" s="1">
        <v>44223</v>
      </c>
      <c r="CL1" s="1">
        <v>44224</v>
      </c>
      <c r="CM1" s="1">
        <v>44225</v>
      </c>
      <c r="CN1" s="1">
        <v>44226</v>
      </c>
      <c r="CO1" s="1">
        <v>44227</v>
      </c>
      <c r="CP1" s="1">
        <v>44228</v>
      </c>
      <c r="CQ1" s="1">
        <v>44229</v>
      </c>
      <c r="CR1" s="1">
        <v>44230</v>
      </c>
      <c r="CS1" s="1">
        <v>44231</v>
      </c>
      <c r="CT1" s="1">
        <v>44232</v>
      </c>
      <c r="CU1" s="1">
        <v>44233</v>
      </c>
      <c r="CV1" s="1">
        <v>44234</v>
      </c>
      <c r="CW1" s="1">
        <v>44235</v>
      </c>
      <c r="CX1" s="1">
        <v>44236</v>
      </c>
      <c r="CY1" s="1">
        <v>44237</v>
      </c>
      <c r="CZ1" s="1">
        <v>44238</v>
      </c>
      <c r="DA1" s="1">
        <v>44239</v>
      </c>
      <c r="DB1" s="1">
        <v>44240</v>
      </c>
      <c r="DC1" s="1">
        <v>44241</v>
      </c>
      <c r="DD1" s="1">
        <v>44242</v>
      </c>
      <c r="DE1" s="1">
        <v>44243</v>
      </c>
      <c r="DF1" s="1">
        <v>44244</v>
      </c>
      <c r="DG1" s="1">
        <v>44245</v>
      </c>
      <c r="DH1" s="1">
        <v>44246</v>
      </c>
      <c r="DI1" s="1">
        <v>44247</v>
      </c>
      <c r="DJ1" s="1">
        <v>44248</v>
      </c>
      <c r="DK1" s="1">
        <v>44249</v>
      </c>
      <c r="DL1" s="1">
        <v>44250</v>
      </c>
      <c r="DM1" s="1">
        <v>44251</v>
      </c>
      <c r="DN1" s="1">
        <v>44252</v>
      </c>
      <c r="DO1" s="1">
        <v>44253</v>
      </c>
      <c r="DP1" s="1">
        <v>44254</v>
      </c>
      <c r="DQ1" s="1">
        <v>44255</v>
      </c>
      <c r="DR1" s="1">
        <v>44256</v>
      </c>
      <c r="DS1" s="1">
        <v>44257</v>
      </c>
      <c r="DT1" s="1">
        <v>44258</v>
      </c>
      <c r="DU1" s="1">
        <v>44259</v>
      </c>
      <c r="DV1" s="1">
        <v>44260</v>
      </c>
      <c r="DW1" s="1">
        <v>44261</v>
      </c>
      <c r="DX1" s="1">
        <v>44262</v>
      </c>
      <c r="DY1" s="1">
        <v>44263</v>
      </c>
      <c r="DZ1" s="1">
        <v>44264</v>
      </c>
      <c r="EA1" s="1">
        <v>44265</v>
      </c>
      <c r="EB1" s="1">
        <v>44266</v>
      </c>
      <c r="EC1" s="1">
        <v>44267</v>
      </c>
      <c r="ED1" s="1">
        <v>44268</v>
      </c>
      <c r="EE1" s="1">
        <v>44269</v>
      </c>
      <c r="EF1" s="1">
        <v>44270</v>
      </c>
      <c r="EG1" s="1">
        <v>44271</v>
      </c>
      <c r="EH1" s="1">
        <v>44272</v>
      </c>
      <c r="EI1" s="1">
        <v>44273</v>
      </c>
      <c r="EJ1" s="1">
        <v>44274</v>
      </c>
      <c r="EK1" s="1">
        <v>44275</v>
      </c>
      <c r="EL1" s="1">
        <v>44276</v>
      </c>
      <c r="EM1" s="1">
        <v>44277</v>
      </c>
      <c r="EN1" s="1">
        <v>44278</v>
      </c>
      <c r="EO1" s="1">
        <v>44279</v>
      </c>
      <c r="EP1" s="1">
        <v>44280</v>
      </c>
      <c r="EQ1" s="1">
        <v>44281</v>
      </c>
      <c r="ER1" s="1">
        <v>44282</v>
      </c>
      <c r="ES1" s="1">
        <v>44283</v>
      </c>
      <c r="ET1" s="1">
        <v>44284</v>
      </c>
      <c r="EU1" s="1">
        <v>44285</v>
      </c>
      <c r="EV1" s="1">
        <v>44286</v>
      </c>
      <c r="EW1" s="1">
        <v>44287</v>
      </c>
      <c r="EX1" s="1">
        <v>44288</v>
      </c>
      <c r="EY1" s="1">
        <v>44289</v>
      </c>
      <c r="EZ1" s="1">
        <v>44290</v>
      </c>
      <c r="FA1" s="1">
        <v>44291</v>
      </c>
      <c r="FB1" s="1">
        <v>44292</v>
      </c>
      <c r="FC1" s="1">
        <v>44293</v>
      </c>
      <c r="FD1" s="1">
        <v>44294</v>
      </c>
      <c r="FE1" s="1">
        <v>44295</v>
      </c>
      <c r="FF1" s="1">
        <v>44296</v>
      </c>
      <c r="FG1" s="1">
        <v>44297</v>
      </c>
      <c r="FH1" s="1">
        <v>44298</v>
      </c>
      <c r="FI1" s="1">
        <v>44299</v>
      </c>
      <c r="FJ1" s="1">
        <v>44300</v>
      </c>
      <c r="FK1" s="1">
        <v>44301</v>
      </c>
      <c r="FL1" s="1">
        <v>44302</v>
      </c>
      <c r="FM1" s="1">
        <v>44303</v>
      </c>
      <c r="FN1" s="1">
        <v>44304</v>
      </c>
      <c r="FO1" s="1">
        <v>44305</v>
      </c>
      <c r="FP1" s="1">
        <v>44306</v>
      </c>
      <c r="FQ1" s="1">
        <v>44307</v>
      </c>
      <c r="FR1" s="1">
        <v>44308</v>
      </c>
      <c r="FS1" s="1">
        <v>44309</v>
      </c>
      <c r="FT1" s="1">
        <v>44310</v>
      </c>
      <c r="FU1" s="1">
        <v>44311</v>
      </c>
      <c r="FV1" s="1">
        <v>44312</v>
      </c>
      <c r="FW1" s="1">
        <v>44313</v>
      </c>
      <c r="FX1" s="1">
        <v>44314</v>
      </c>
      <c r="FY1" s="1">
        <v>44315</v>
      </c>
      <c r="FZ1" s="1">
        <v>44316</v>
      </c>
      <c r="GA1" s="1">
        <v>44317</v>
      </c>
      <c r="GB1" s="1">
        <v>44318</v>
      </c>
      <c r="GC1" s="1">
        <v>44319</v>
      </c>
      <c r="GD1" s="1">
        <v>44320</v>
      </c>
      <c r="GE1" s="1">
        <v>44321</v>
      </c>
      <c r="GF1" s="1">
        <v>44322</v>
      </c>
      <c r="GG1" s="1">
        <v>44323</v>
      </c>
      <c r="GH1" s="1">
        <v>44324</v>
      </c>
      <c r="GI1" s="1">
        <v>44325</v>
      </c>
      <c r="GJ1" s="1">
        <v>44326</v>
      </c>
      <c r="GK1" s="1">
        <v>44327</v>
      </c>
      <c r="GL1" s="1">
        <v>44328</v>
      </c>
      <c r="GM1" s="1">
        <v>44329</v>
      </c>
      <c r="GN1" s="1">
        <v>44330</v>
      </c>
      <c r="GO1" s="1">
        <v>44331</v>
      </c>
      <c r="GP1" s="1">
        <v>44332</v>
      </c>
      <c r="GQ1" s="1">
        <v>44333</v>
      </c>
      <c r="GR1" s="1">
        <v>44334</v>
      </c>
      <c r="GS1" s="1">
        <v>44335</v>
      </c>
      <c r="GT1" s="1">
        <v>44336</v>
      </c>
      <c r="GU1" s="1">
        <v>44337</v>
      </c>
      <c r="GV1" s="1">
        <v>44338</v>
      </c>
      <c r="GW1" s="1">
        <v>44339</v>
      </c>
      <c r="GX1" s="1">
        <v>44340</v>
      </c>
      <c r="GY1" s="1">
        <v>44341</v>
      </c>
      <c r="GZ1" s="1">
        <v>44342</v>
      </c>
      <c r="HA1" s="1">
        <v>44343</v>
      </c>
      <c r="HB1" s="1">
        <v>44344</v>
      </c>
      <c r="HC1" s="1">
        <v>44345</v>
      </c>
      <c r="HD1" s="1">
        <v>44346</v>
      </c>
      <c r="HE1" s="1">
        <v>44347</v>
      </c>
      <c r="HF1" s="1">
        <v>44348</v>
      </c>
      <c r="HG1" s="1">
        <v>44349</v>
      </c>
      <c r="HH1" s="1">
        <v>44350</v>
      </c>
      <c r="HI1" s="1">
        <v>44351</v>
      </c>
      <c r="HJ1" s="1">
        <v>44352</v>
      </c>
      <c r="HK1" s="1">
        <v>44353</v>
      </c>
      <c r="HL1" s="1">
        <v>44354</v>
      </c>
      <c r="HM1" s="1">
        <v>44355</v>
      </c>
      <c r="HN1" s="1">
        <v>44356</v>
      </c>
      <c r="HO1" s="1">
        <v>44357</v>
      </c>
      <c r="HP1" s="1">
        <v>44358</v>
      </c>
      <c r="HQ1" s="1">
        <v>44359</v>
      </c>
      <c r="HR1" s="1">
        <v>44360</v>
      </c>
      <c r="HS1" s="1">
        <v>44361</v>
      </c>
      <c r="HT1" s="1">
        <v>44362</v>
      </c>
      <c r="HU1" s="1">
        <v>44363</v>
      </c>
      <c r="HV1" s="1">
        <v>44364</v>
      </c>
      <c r="HW1" s="1">
        <v>44365</v>
      </c>
      <c r="HX1" s="1">
        <v>44366</v>
      </c>
      <c r="HY1" s="1">
        <v>44367</v>
      </c>
      <c r="HZ1" s="1">
        <v>44368</v>
      </c>
      <c r="IA1" s="1">
        <v>44369</v>
      </c>
      <c r="IB1" s="1">
        <v>44370</v>
      </c>
      <c r="IC1" s="1">
        <v>44371</v>
      </c>
      <c r="ID1" s="1">
        <v>44372</v>
      </c>
      <c r="IE1" s="1">
        <v>44373</v>
      </c>
      <c r="IF1" s="1">
        <v>44374</v>
      </c>
      <c r="IG1" s="1">
        <v>44375</v>
      </c>
      <c r="IH1" s="1">
        <v>44376</v>
      </c>
      <c r="II1" s="1">
        <v>44377</v>
      </c>
      <c r="IJ1" s="1">
        <v>44378</v>
      </c>
      <c r="IK1" s="1">
        <v>44379</v>
      </c>
      <c r="IL1" s="1">
        <v>44380</v>
      </c>
      <c r="IM1" s="1">
        <v>44381</v>
      </c>
      <c r="IN1" s="1">
        <v>44382</v>
      </c>
      <c r="IO1" s="1">
        <v>44383</v>
      </c>
      <c r="IP1" s="1">
        <v>44384</v>
      </c>
      <c r="IQ1" s="1">
        <v>44385</v>
      </c>
      <c r="IR1" s="1">
        <v>44386</v>
      </c>
      <c r="IS1" s="1">
        <v>44387</v>
      </c>
      <c r="IT1" s="1">
        <v>44388</v>
      </c>
      <c r="IU1" s="1">
        <v>44389</v>
      </c>
      <c r="IV1" s="1">
        <v>44390</v>
      </c>
      <c r="IW1" s="1">
        <v>44391</v>
      </c>
      <c r="IX1" s="1">
        <v>44392</v>
      </c>
      <c r="IY1" s="1">
        <v>44393</v>
      </c>
      <c r="IZ1" s="1">
        <v>44394</v>
      </c>
      <c r="JA1" s="1">
        <v>44395</v>
      </c>
      <c r="JB1" s="1">
        <v>44396</v>
      </c>
      <c r="JC1" s="1">
        <v>44397</v>
      </c>
      <c r="JD1" s="1">
        <v>44398</v>
      </c>
      <c r="JE1" s="1">
        <v>44399</v>
      </c>
      <c r="JF1" s="1">
        <v>44400</v>
      </c>
      <c r="JG1" s="1">
        <v>44401</v>
      </c>
      <c r="JH1" s="1">
        <v>44402</v>
      </c>
      <c r="JI1" s="1">
        <v>44403</v>
      </c>
      <c r="JJ1" s="1">
        <v>44404</v>
      </c>
      <c r="JK1" s="1">
        <v>44405</v>
      </c>
      <c r="JL1" s="1">
        <v>44406</v>
      </c>
      <c r="JM1" s="1">
        <v>44407</v>
      </c>
      <c r="JN1" s="1">
        <v>44408</v>
      </c>
      <c r="JO1" s="1">
        <v>44409</v>
      </c>
      <c r="JP1" s="1">
        <v>44410</v>
      </c>
      <c r="JQ1" s="1">
        <v>44411</v>
      </c>
      <c r="JR1" s="1">
        <v>44412</v>
      </c>
      <c r="JS1" s="1">
        <v>44413</v>
      </c>
      <c r="JT1" s="1">
        <v>44414</v>
      </c>
      <c r="JU1" s="1">
        <v>44415</v>
      </c>
      <c r="JV1" s="1">
        <v>44416</v>
      </c>
      <c r="JW1" s="1">
        <v>44417</v>
      </c>
      <c r="JX1" s="1">
        <v>44418</v>
      </c>
      <c r="JY1" s="1">
        <v>44419</v>
      </c>
      <c r="JZ1" s="1">
        <v>44420</v>
      </c>
      <c r="KA1" s="1">
        <v>44421</v>
      </c>
      <c r="KB1" s="1">
        <v>44422</v>
      </c>
      <c r="KC1" s="1">
        <v>44423</v>
      </c>
      <c r="KD1" s="1">
        <v>44424</v>
      </c>
      <c r="KE1" s="1">
        <v>44425</v>
      </c>
      <c r="KF1" s="1">
        <v>44426</v>
      </c>
      <c r="KG1" s="1">
        <v>44427</v>
      </c>
      <c r="KH1" s="1">
        <v>44428</v>
      </c>
      <c r="KI1" s="1">
        <v>44429</v>
      </c>
      <c r="KJ1" s="1">
        <v>44430</v>
      </c>
      <c r="KK1" s="1">
        <v>44431</v>
      </c>
      <c r="KL1" s="1">
        <v>44432</v>
      </c>
      <c r="KM1" s="1">
        <v>44433</v>
      </c>
      <c r="KN1" s="1">
        <v>44434</v>
      </c>
      <c r="KO1" s="1">
        <v>44435</v>
      </c>
      <c r="KP1" s="1">
        <v>44436</v>
      </c>
      <c r="KQ1" s="1">
        <v>44437</v>
      </c>
      <c r="KR1" s="1">
        <v>44438</v>
      </c>
      <c r="KS1" s="1">
        <v>44439</v>
      </c>
      <c r="KT1" s="1">
        <v>44440</v>
      </c>
      <c r="KU1" s="1">
        <v>44441</v>
      </c>
      <c r="KV1" s="1">
        <v>44442</v>
      </c>
      <c r="KW1" s="1">
        <v>44443</v>
      </c>
      <c r="KX1" s="1">
        <v>44444</v>
      </c>
      <c r="KY1" s="1">
        <v>44445</v>
      </c>
      <c r="KZ1" s="1">
        <v>44446</v>
      </c>
      <c r="LA1" s="1">
        <v>44447</v>
      </c>
      <c r="LB1" s="1">
        <v>44448</v>
      </c>
      <c r="LC1" s="1">
        <v>44449</v>
      </c>
      <c r="LD1" s="1">
        <v>44450</v>
      </c>
      <c r="LE1" s="1">
        <v>44451</v>
      </c>
      <c r="LF1" s="1">
        <v>44452</v>
      </c>
      <c r="LG1" s="1">
        <v>44453</v>
      </c>
      <c r="LH1" s="1">
        <v>44454</v>
      </c>
      <c r="LI1" s="1">
        <v>44455</v>
      </c>
      <c r="LJ1" s="1">
        <v>44456</v>
      </c>
      <c r="LK1" s="1">
        <v>44457</v>
      </c>
      <c r="LL1" s="1">
        <v>44458</v>
      </c>
      <c r="LM1" s="1">
        <v>44459</v>
      </c>
      <c r="LN1" s="1">
        <v>44460</v>
      </c>
      <c r="LO1" s="1">
        <v>44461</v>
      </c>
      <c r="LP1" s="1">
        <v>44462</v>
      </c>
      <c r="LQ1" s="1">
        <v>44463</v>
      </c>
      <c r="LR1" s="1">
        <v>44464</v>
      </c>
      <c r="LS1" s="1">
        <v>44465</v>
      </c>
      <c r="LT1" s="1">
        <v>44466</v>
      </c>
      <c r="LU1" s="1">
        <v>44467</v>
      </c>
      <c r="LV1" s="1">
        <v>44468</v>
      </c>
      <c r="LW1" s="1">
        <v>44469</v>
      </c>
      <c r="LX1" s="1">
        <v>44470</v>
      </c>
      <c r="LY1" s="1">
        <v>44471</v>
      </c>
      <c r="LZ1" s="1">
        <v>44472</v>
      </c>
      <c r="MA1" s="1">
        <v>44473</v>
      </c>
      <c r="MB1" s="1">
        <v>44474</v>
      </c>
      <c r="MC1" s="1">
        <v>44475</v>
      </c>
      <c r="MD1" s="1">
        <v>44476</v>
      </c>
      <c r="ME1" s="1">
        <v>44477</v>
      </c>
      <c r="MF1" s="1">
        <v>44478</v>
      </c>
      <c r="MG1" s="1">
        <v>44479</v>
      </c>
      <c r="MH1" s="1">
        <v>44480</v>
      </c>
      <c r="MI1" s="1">
        <v>44481</v>
      </c>
      <c r="MJ1" s="1">
        <v>44482</v>
      </c>
      <c r="MK1" s="1">
        <v>44483</v>
      </c>
      <c r="ML1" s="1">
        <v>44484</v>
      </c>
      <c r="MM1" s="1">
        <v>44485</v>
      </c>
      <c r="MN1" s="1">
        <v>44486</v>
      </c>
      <c r="MO1" s="1">
        <v>44487</v>
      </c>
      <c r="MP1" s="1">
        <v>44488</v>
      </c>
      <c r="MQ1" s="1">
        <v>44489</v>
      </c>
      <c r="MR1" s="1">
        <v>44490</v>
      </c>
      <c r="MS1" s="1">
        <v>44491</v>
      </c>
      <c r="MT1" s="1">
        <v>44492</v>
      </c>
      <c r="MU1" s="1">
        <v>44493</v>
      </c>
      <c r="MV1" s="1">
        <v>44494</v>
      </c>
      <c r="MW1" s="1">
        <v>44495</v>
      </c>
      <c r="MX1" s="1">
        <v>44496</v>
      </c>
      <c r="MY1" s="1">
        <v>44497</v>
      </c>
      <c r="MZ1" s="1">
        <v>44498</v>
      </c>
      <c r="NA1" s="1">
        <v>44499</v>
      </c>
      <c r="NB1" s="1">
        <v>44500</v>
      </c>
      <c r="NC1" s="1">
        <v>44501</v>
      </c>
      <c r="ND1" s="1">
        <v>44502</v>
      </c>
      <c r="NE1" s="1">
        <v>44503</v>
      </c>
      <c r="NF1" s="1">
        <v>44504</v>
      </c>
      <c r="NG1" s="1">
        <v>44505</v>
      </c>
      <c r="NH1" s="1">
        <v>44506</v>
      </c>
      <c r="NI1" s="1">
        <v>44507</v>
      </c>
      <c r="NJ1" s="1">
        <v>44508</v>
      </c>
      <c r="NK1" s="1">
        <v>44509</v>
      </c>
      <c r="NL1" s="1">
        <v>44510</v>
      </c>
      <c r="NM1" s="1">
        <v>44511</v>
      </c>
      <c r="NN1" s="1">
        <v>44512</v>
      </c>
      <c r="NO1" s="1">
        <v>44513</v>
      </c>
      <c r="NP1" s="1">
        <v>44514</v>
      </c>
      <c r="NQ1" s="1">
        <v>44515</v>
      </c>
      <c r="NR1" s="1">
        <v>44516</v>
      </c>
      <c r="NS1" s="1">
        <v>44517</v>
      </c>
      <c r="NT1" s="1">
        <v>44518</v>
      </c>
      <c r="NU1" s="1">
        <v>44519</v>
      </c>
      <c r="NV1" s="1">
        <v>44520</v>
      </c>
      <c r="NW1" s="1">
        <v>44521</v>
      </c>
      <c r="NX1" s="1">
        <v>44522</v>
      </c>
      <c r="NY1" s="1">
        <v>44523</v>
      </c>
      <c r="NZ1" s="1">
        <v>44524</v>
      </c>
      <c r="OA1" s="1">
        <v>44525</v>
      </c>
      <c r="OB1" s="1">
        <v>44526</v>
      </c>
      <c r="OC1" s="1">
        <v>44527</v>
      </c>
      <c r="OD1" s="1">
        <v>44528</v>
      </c>
      <c r="OE1" s="1">
        <v>44529</v>
      </c>
      <c r="OF1" s="1">
        <v>44530</v>
      </c>
      <c r="OG1" s="1">
        <v>44531</v>
      </c>
      <c r="OH1" s="1">
        <v>44532</v>
      </c>
      <c r="OI1" s="1">
        <v>44533</v>
      </c>
      <c r="OJ1" s="1">
        <v>44534</v>
      </c>
      <c r="OK1" s="1">
        <v>44535</v>
      </c>
      <c r="OL1" s="1">
        <v>44536</v>
      </c>
      <c r="OM1" s="1">
        <v>44537</v>
      </c>
      <c r="ON1" s="1">
        <v>44538</v>
      </c>
      <c r="OO1" s="1">
        <v>44539</v>
      </c>
      <c r="OP1" s="1">
        <v>44540</v>
      </c>
      <c r="OQ1" s="1">
        <v>44541</v>
      </c>
      <c r="OR1" s="1">
        <v>44542</v>
      </c>
      <c r="OS1" s="1">
        <v>44543</v>
      </c>
      <c r="OT1" s="1">
        <v>44544</v>
      </c>
      <c r="OU1" s="1">
        <v>44545</v>
      </c>
      <c r="OV1" s="1">
        <v>44546</v>
      </c>
      <c r="OW1" s="1">
        <v>44547</v>
      </c>
      <c r="OX1" s="1">
        <v>44548</v>
      </c>
      <c r="OY1" s="1">
        <v>44549</v>
      </c>
      <c r="OZ1" s="1">
        <v>44550</v>
      </c>
      <c r="PA1" s="1">
        <v>44551</v>
      </c>
      <c r="PB1" s="1">
        <v>44552</v>
      </c>
      <c r="PC1" s="1">
        <v>44553</v>
      </c>
      <c r="PD1" s="1">
        <v>44554</v>
      </c>
      <c r="PE1" s="1">
        <v>44555</v>
      </c>
      <c r="PF1" s="1">
        <v>44556</v>
      </c>
      <c r="PG1" s="1">
        <v>44557</v>
      </c>
      <c r="PH1" s="1">
        <v>44558</v>
      </c>
      <c r="PI1" s="1">
        <v>44559</v>
      </c>
      <c r="PJ1" s="1">
        <v>44560</v>
      </c>
      <c r="PK1" s="1">
        <v>44561</v>
      </c>
      <c r="PL1" s="1">
        <v>44562</v>
      </c>
      <c r="PM1" s="1">
        <v>44563</v>
      </c>
      <c r="PN1" s="1">
        <v>44564</v>
      </c>
      <c r="PO1" s="1">
        <v>44565</v>
      </c>
      <c r="PP1" s="1">
        <v>44566</v>
      </c>
      <c r="PQ1" s="1">
        <v>44567</v>
      </c>
      <c r="PR1" s="1">
        <v>44568</v>
      </c>
      <c r="PS1" s="1">
        <v>44569</v>
      </c>
      <c r="PT1" s="1">
        <v>44570</v>
      </c>
      <c r="PU1" s="1">
        <v>44571</v>
      </c>
      <c r="PV1" s="1">
        <v>44572</v>
      </c>
      <c r="PW1" s="1">
        <v>44573</v>
      </c>
      <c r="PX1" s="1">
        <v>44574</v>
      </c>
      <c r="PY1" s="1">
        <v>44575</v>
      </c>
      <c r="PZ1" s="1">
        <v>44576</v>
      </c>
      <c r="QA1" s="1">
        <v>44577</v>
      </c>
      <c r="QB1" s="1">
        <v>44578</v>
      </c>
      <c r="QC1" s="1">
        <v>44579</v>
      </c>
      <c r="QD1" s="1">
        <v>44580</v>
      </c>
      <c r="QE1" s="1">
        <v>44581</v>
      </c>
      <c r="QF1" s="1">
        <v>44582</v>
      </c>
      <c r="QG1" s="1">
        <v>44583</v>
      </c>
      <c r="QH1" s="1">
        <v>44584</v>
      </c>
      <c r="QI1" s="1">
        <v>44585</v>
      </c>
      <c r="QJ1" s="1">
        <v>44586</v>
      </c>
      <c r="QK1" s="1">
        <v>44587</v>
      </c>
      <c r="QL1" s="1">
        <v>44588</v>
      </c>
      <c r="QM1" s="1">
        <v>44589</v>
      </c>
      <c r="QN1" s="1">
        <v>44590</v>
      </c>
      <c r="QO1" s="1">
        <v>44591</v>
      </c>
      <c r="QP1" s="1">
        <v>44592</v>
      </c>
      <c r="QQ1" s="1">
        <v>44593</v>
      </c>
      <c r="QR1" s="1">
        <v>44594</v>
      </c>
      <c r="QS1" s="1">
        <v>44595</v>
      </c>
      <c r="QT1" s="1">
        <v>44596</v>
      </c>
      <c r="QU1" s="1">
        <v>44597</v>
      </c>
      <c r="QV1" s="1">
        <v>44598</v>
      </c>
      <c r="QW1" s="1">
        <v>44599</v>
      </c>
      <c r="QX1" s="1">
        <v>44600</v>
      </c>
      <c r="QY1" s="1">
        <v>44601</v>
      </c>
      <c r="QZ1" s="1">
        <v>44602</v>
      </c>
      <c r="RA1" s="1">
        <v>44603</v>
      </c>
      <c r="RB1" s="1">
        <v>44604</v>
      </c>
      <c r="RC1" s="1">
        <v>44605</v>
      </c>
      <c r="RD1" s="1">
        <v>44606</v>
      </c>
      <c r="RE1" s="1">
        <v>44607</v>
      </c>
      <c r="RF1" s="1">
        <v>44608</v>
      </c>
      <c r="RG1" s="1">
        <v>44609</v>
      </c>
      <c r="RH1" s="1">
        <v>44610</v>
      </c>
      <c r="RI1" s="1">
        <v>44611</v>
      </c>
      <c r="RJ1" s="1">
        <v>44612</v>
      </c>
      <c r="RK1" s="1">
        <v>44613</v>
      </c>
      <c r="RL1" s="1">
        <v>44614</v>
      </c>
      <c r="RM1" s="1">
        <v>44615</v>
      </c>
      <c r="RN1" s="1">
        <v>44616</v>
      </c>
      <c r="RO1" s="1">
        <v>44617</v>
      </c>
      <c r="RP1" s="1">
        <v>44618</v>
      </c>
      <c r="RQ1" s="1">
        <v>44619</v>
      </c>
      <c r="RR1" s="1">
        <v>44620</v>
      </c>
      <c r="RS1" s="1">
        <v>44621</v>
      </c>
      <c r="RT1" s="1">
        <v>44622</v>
      </c>
      <c r="RU1" s="1">
        <v>44623</v>
      </c>
      <c r="RV1" s="1">
        <v>44624</v>
      </c>
      <c r="RW1" s="1">
        <v>44625</v>
      </c>
      <c r="RX1" s="1">
        <v>44626</v>
      </c>
      <c r="RY1" s="1">
        <v>44627</v>
      </c>
      <c r="RZ1" s="1">
        <v>44628</v>
      </c>
      <c r="SA1" s="1">
        <v>44629</v>
      </c>
      <c r="SB1" s="1">
        <v>44630</v>
      </c>
      <c r="SC1" s="1">
        <v>44631</v>
      </c>
      <c r="SD1" s="1">
        <v>44632</v>
      </c>
      <c r="SE1" s="1">
        <v>44633</v>
      </c>
      <c r="SF1" s="1">
        <v>44634</v>
      </c>
      <c r="SG1" s="1">
        <v>44635</v>
      </c>
      <c r="SH1" s="1">
        <v>44636</v>
      </c>
      <c r="SI1" s="1">
        <v>44637</v>
      </c>
      <c r="SJ1" s="1">
        <v>44638</v>
      </c>
      <c r="SK1" s="1">
        <v>44639</v>
      </c>
      <c r="SL1" s="1">
        <v>44640</v>
      </c>
      <c r="SM1" s="1">
        <v>44641</v>
      </c>
      <c r="SN1" s="1">
        <v>44642</v>
      </c>
      <c r="SO1" s="1">
        <v>44643</v>
      </c>
      <c r="SP1" s="1">
        <v>44644</v>
      </c>
      <c r="SQ1" s="1">
        <v>44645</v>
      </c>
      <c r="SR1" s="1">
        <v>44646</v>
      </c>
      <c r="SS1" s="1">
        <v>44647</v>
      </c>
      <c r="ST1" s="1">
        <v>44648</v>
      </c>
      <c r="SU1" s="1">
        <v>44649</v>
      </c>
      <c r="SV1" s="1">
        <v>44650</v>
      </c>
      <c r="SW1" s="1">
        <v>44651</v>
      </c>
      <c r="SX1" s="1">
        <v>44652</v>
      </c>
      <c r="SY1" s="1">
        <v>44653</v>
      </c>
      <c r="SZ1" s="1">
        <v>44654</v>
      </c>
      <c r="TA1" s="1">
        <v>44655</v>
      </c>
      <c r="TB1" s="1">
        <v>44656</v>
      </c>
      <c r="TC1" s="1">
        <v>44657</v>
      </c>
      <c r="TD1" s="1">
        <v>44658</v>
      </c>
      <c r="TE1" s="1">
        <v>44659</v>
      </c>
      <c r="TF1" s="1">
        <v>44660</v>
      </c>
      <c r="TG1" s="1">
        <v>44661</v>
      </c>
      <c r="TH1" s="1">
        <v>44662</v>
      </c>
      <c r="TI1" s="1">
        <v>44663</v>
      </c>
      <c r="TJ1" s="1">
        <v>44664</v>
      </c>
      <c r="TK1" s="1">
        <v>44665</v>
      </c>
      <c r="TL1" s="1">
        <v>44666</v>
      </c>
      <c r="TM1" s="1">
        <v>44667</v>
      </c>
      <c r="TN1" s="1">
        <v>44668</v>
      </c>
      <c r="TO1" s="1">
        <v>44669</v>
      </c>
      <c r="TP1" s="1">
        <v>44670</v>
      </c>
      <c r="TQ1" s="1">
        <v>44671</v>
      </c>
      <c r="TR1" s="1">
        <v>44672</v>
      </c>
      <c r="TS1" s="1">
        <v>44673</v>
      </c>
      <c r="TT1" s="1">
        <v>44674</v>
      </c>
      <c r="TU1" s="1">
        <v>44675</v>
      </c>
      <c r="TV1" s="1">
        <v>44676</v>
      </c>
      <c r="TW1" s="1">
        <v>44677</v>
      </c>
      <c r="TX1" s="1">
        <v>44678</v>
      </c>
      <c r="TY1" s="1">
        <v>44679</v>
      </c>
      <c r="TZ1" s="1">
        <v>44680</v>
      </c>
      <c r="UA1" s="1">
        <v>44681</v>
      </c>
      <c r="UB1" s="1">
        <v>44682</v>
      </c>
      <c r="UC1" s="1">
        <v>44683</v>
      </c>
      <c r="UD1" s="1">
        <v>44684</v>
      </c>
      <c r="UE1" s="1">
        <v>44685</v>
      </c>
      <c r="UF1" s="1">
        <v>44686</v>
      </c>
      <c r="UG1" s="1">
        <v>44687</v>
      </c>
      <c r="UH1" s="1">
        <v>44688</v>
      </c>
      <c r="UI1" s="1">
        <v>44689</v>
      </c>
      <c r="UJ1" s="1">
        <v>44690</v>
      </c>
      <c r="UK1" s="1">
        <v>44691</v>
      </c>
      <c r="UL1" s="1">
        <v>44692</v>
      </c>
      <c r="UM1" s="1">
        <v>44693</v>
      </c>
      <c r="UN1" s="1">
        <v>44694</v>
      </c>
      <c r="UO1" s="1">
        <v>44695</v>
      </c>
      <c r="UP1" s="1">
        <v>44696</v>
      </c>
      <c r="UQ1" s="1">
        <v>44697</v>
      </c>
      <c r="UR1" s="1">
        <v>44698</v>
      </c>
      <c r="US1" s="1">
        <v>44699</v>
      </c>
      <c r="UT1" s="1">
        <v>44700</v>
      </c>
      <c r="UU1" s="1">
        <v>44701</v>
      </c>
      <c r="UV1" s="1">
        <v>44702</v>
      </c>
      <c r="UW1" s="1">
        <v>44703</v>
      </c>
      <c r="UX1" s="1">
        <v>44704</v>
      </c>
      <c r="UY1" s="1">
        <v>44705</v>
      </c>
      <c r="UZ1" s="1">
        <v>44706</v>
      </c>
      <c r="VA1" s="1">
        <v>44707</v>
      </c>
      <c r="VB1" s="1">
        <v>44708</v>
      </c>
      <c r="VC1" s="1">
        <v>44709</v>
      </c>
      <c r="VD1" s="1">
        <v>44710</v>
      </c>
      <c r="VE1" s="1">
        <v>44711</v>
      </c>
      <c r="VF1" s="1">
        <v>44712</v>
      </c>
      <c r="VG1" s="1">
        <v>44713</v>
      </c>
      <c r="VH1" s="1">
        <v>44714</v>
      </c>
      <c r="VI1" s="1">
        <v>44715</v>
      </c>
      <c r="VJ1" s="1">
        <v>44716</v>
      </c>
      <c r="VK1" s="1">
        <v>44717</v>
      </c>
      <c r="VL1" s="1">
        <v>44718</v>
      </c>
      <c r="VM1" s="1">
        <v>44719</v>
      </c>
      <c r="VN1" s="1">
        <v>44720</v>
      </c>
      <c r="VO1" s="1">
        <v>44721</v>
      </c>
      <c r="VP1" s="1">
        <v>44722</v>
      </c>
      <c r="VQ1" s="1">
        <v>44723</v>
      </c>
      <c r="VR1" s="1">
        <v>44724</v>
      </c>
    </row>
    <row r="2" spans="1:590" x14ac:dyDescent="0.2">
      <c r="A2" s="3">
        <v>79836</v>
      </c>
      <c r="B2">
        <v>7</v>
      </c>
      <c r="C2">
        <v>14</v>
      </c>
      <c r="D2">
        <v>26</v>
      </c>
      <c r="E2">
        <v>10</v>
      </c>
      <c r="F2">
        <v>13</v>
      </c>
      <c r="G2">
        <v>7</v>
      </c>
      <c r="H2">
        <v>18</v>
      </c>
      <c r="I2">
        <v>25</v>
      </c>
      <c r="J2">
        <v>32</v>
      </c>
      <c r="K2">
        <v>17</v>
      </c>
      <c r="L2">
        <v>10</v>
      </c>
      <c r="M2">
        <v>22</v>
      </c>
      <c r="N2">
        <v>11</v>
      </c>
      <c r="O2">
        <v>17</v>
      </c>
      <c r="P2">
        <v>12</v>
      </c>
      <c r="Q2">
        <v>13</v>
      </c>
      <c r="R2">
        <v>5</v>
      </c>
      <c r="S2">
        <v>4</v>
      </c>
      <c r="T2">
        <v>22</v>
      </c>
      <c r="U2">
        <v>7</v>
      </c>
      <c r="V2">
        <v>21</v>
      </c>
      <c r="W2">
        <v>1</v>
      </c>
      <c r="X2">
        <v>14</v>
      </c>
      <c r="Y2">
        <v>6</v>
      </c>
      <c r="Z2">
        <v>6</v>
      </c>
      <c r="AA2">
        <v>10</v>
      </c>
      <c r="AB2">
        <v>5</v>
      </c>
      <c r="AC2">
        <v>2</v>
      </c>
      <c r="AD2">
        <v>6</v>
      </c>
      <c r="AE2">
        <v>7</v>
      </c>
      <c r="AF2">
        <v>4</v>
      </c>
      <c r="AG2">
        <v>12</v>
      </c>
      <c r="AH2">
        <v>8</v>
      </c>
      <c r="AI2">
        <v>5</v>
      </c>
      <c r="AJ2">
        <v>4</v>
      </c>
      <c r="AK2">
        <v>1</v>
      </c>
      <c r="AL2">
        <v>6</v>
      </c>
      <c r="AM2">
        <v>3</v>
      </c>
      <c r="AN2">
        <v>5</v>
      </c>
      <c r="AO2">
        <v>5</v>
      </c>
      <c r="AP2">
        <v>7</v>
      </c>
      <c r="AQ2">
        <v>2</v>
      </c>
      <c r="AR2">
        <v>5</v>
      </c>
      <c r="AS2">
        <v>1</v>
      </c>
      <c r="AT2">
        <v>2</v>
      </c>
      <c r="AU2">
        <v>10</v>
      </c>
      <c r="AW2">
        <v>7</v>
      </c>
      <c r="AX2">
        <v>3</v>
      </c>
      <c r="AY2">
        <v>9</v>
      </c>
      <c r="AZ2">
        <v>2</v>
      </c>
      <c r="BA2">
        <v>1</v>
      </c>
      <c r="BB2">
        <v>6</v>
      </c>
      <c r="BC2">
        <v>6</v>
      </c>
      <c r="BD2">
        <v>2</v>
      </c>
      <c r="BE2">
        <v>1</v>
      </c>
      <c r="BF2">
        <v>1</v>
      </c>
      <c r="BG2">
        <v>6</v>
      </c>
      <c r="BH2">
        <v>2</v>
      </c>
      <c r="BI2">
        <v>9</v>
      </c>
      <c r="BJ2">
        <v>5</v>
      </c>
      <c r="BK2">
        <v>9</v>
      </c>
      <c r="BL2">
        <v>3</v>
      </c>
      <c r="BN2">
        <v>3</v>
      </c>
      <c r="BO2">
        <v>9</v>
      </c>
      <c r="BP2">
        <v>9</v>
      </c>
      <c r="BQ2">
        <v>7</v>
      </c>
      <c r="BR2">
        <v>9</v>
      </c>
      <c r="BS2">
        <v>1</v>
      </c>
      <c r="BT2">
        <v>6</v>
      </c>
      <c r="BU2">
        <v>5</v>
      </c>
      <c r="BV2">
        <v>9</v>
      </c>
      <c r="BW2">
        <v>8</v>
      </c>
      <c r="BX2">
        <v>5</v>
      </c>
      <c r="BY2">
        <v>6</v>
      </c>
      <c r="BZ2">
        <v>1</v>
      </c>
      <c r="CA2">
        <v>8</v>
      </c>
      <c r="CB2">
        <v>6</v>
      </c>
      <c r="CC2">
        <v>7</v>
      </c>
      <c r="CD2">
        <v>7</v>
      </c>
      <c r="CE2">
        <v>3</v>
      </c>
      <c r="CF2">
        <v>1</v>
      </c>
      <c r="CG2">
        <v>4</v>
      </c>
      <c r="CI2">
        <v>7</v>
      </c>
      <c r="CJ2">
        <v>1</v>
      </c>
      <c r="CK2">
        <v>1</v>
      </c>
      <c r="CL2">
        <v>1</v>
      </c>
      <c r="CM2">
        <v>3</v>
      </c>
      <c r="CN2">
        <v>2</v>
      </c>
      <c r="CO2">
        <v>2</v>
      </c>
      <c r="CP2">
        <v>3</v>
      </c>
      <c r="CR2">
        <v>8</v>
      </c>
      <c r="CS2">
        <v>2</v>
      </c>
      <c r="CT2">
        <v>2</v>
      </c>
      <c r="CU2">
        <v>7</v>
      </c>
      <c r="CV2">
        <v>2</v>
      </c>
      <c r="CW2">
        <v>2</v>
      </c>
      <c r="CX2">
        <v>2</v>
      </c>
      <c r="CY2">
        <v>3</v>
      </c>
      <c r="CZ2">
        <v>2</v>
      </c>
      <c r="DA2">
        <v>5</v>
      </c>
      <c r="DC2">
        <v>3</v>
      </c>
      <c r="DD2">
        <v>2</v>
      </c>
      <c r="DE2">
        <v>4</v>
      </c>
      <c r="DF2">
        <v>2</v>
      </c>
      <c r="DG2">
        <v>2</v>
      </c>
      <c r="DH2">
        <v>4</v>
      </c>
      <c r="DI2">
        <v>2</v>
      </c>
      <c r="DJ2">
        <v>5</v>
      </c>
      <c r="DK2">
        <v>2</v>
      </c>
      <c r="DL2">
        <v>3</v>
      </c>
      <c r="DM2">
        <v>2</v>
      </c>
      <c r="DN2">
        <v>2</v>
      </c>
      <c r="DO2">
        <v>6</v>
      </c>
      <c r="DP2">
        <v>1</v>
      </c>
      <c r="DQ2">
        <v>2</v>
      </c>
      <c r="DR2">
        <v>1</v>
      </c>
      <c r="DS2">
        <v>13</v>
      </c>
      <c r="DT2">
        <v>4</v>
      </c>
      <c r="DU2">
        <v>4</v>
      </c>
      <c r="DV2">
        <v>4</v>
      </c>
      <c r="DW2">
        <v>1</v>
      </c>
      <c r="DX2">
        <v>2</v>
      </c>
      <c r="DY2">
        <v>1</v>
      </c>
      <c r="EA2">
        <v>4</v>
      </c>
      <c r="EB2">
        <v>2</v>
      </c>
      <c r="EC2">
        <v>7</v>
      </c>
      <c r="ED2">
        <v>3</v>
      </c>
      <c r="EE2">
        <v>1</v>
      </c>
      <c r="EG2">
        <v>2</v>
      </c>
      <c r="EH2">
        <v>2</v>
      </c>
      <c r="EI2">
        <v>4</v>
      </c>
      <c r="EK2">
        <v>7</v>
      </c>
      <c r="EM2">
        <v>5</v>
      </c>
      <c r="EO2">
        <v>2</v>
      </c>
      <c r="EQ2">
        <v>4</v>
      </c>
      <c r="ER2">
        <v>1</v>
      </c>
      <c r="ET2">
        <v>1</v>
      </c>
      <c r="EU2">
        <v>1</v>
      </c>
      <c r="EV2">
        <v>2</v>
      </c>
      <c r="EW2">
        <v>1</v>
      </c>
      <c r="EX2">
        <v>1</v>
      </c>
      <c r="EZ2">
        <v>2</v>
      </c>
      <c r="FA2">
        <v>5</v>
      </c>
      <c r="FB2">
        <v>1</v>
      </c>
      <c r="FC2">
        <v>4</v>
      </c>
      <c r="FD2">
        <v>1</v>
      </c>
      <c r="FE2">
        <v>4</v>
      </c>
      <c r="FF2">
        <v>2</v>
      </c>
      <c r="FG2">
        <v>1</v>
      </c>
      <c r="FH2">
        <v>3</v>
      </c>
      <c r="FI2">
        <v>1</v>
      </c>
      <c r="FK2">
        <v>3</v>
      </c>
      <c r="FL2">
        <v>1</v>
      </c>
      <c r="FO2">
        <v>5</v>
      </c>
      <c r="FQ2">
        <v>2</v>
      </c>
      <c r="FR2">
        <v>1</v>
      </c>
      <c r="FT2">
        <v>1</v>
      </c>
      <c r="FU2">
        <v>2</v>
      </c>
      <c r="FW2">
        <v>1</v>
      </c>
      <c r="FX2">
        <v>3</v>
      </c>
      <c r="FY2">
        <v>1</v>
      </c>
      <c r="FZ2">
        <v>2</v>
      </c>
      <c r="GC2">
        <v>2</v>
      </c>
      <c r="GE2">
        <v>3</v>
      </c>
      <c r="GG2">
        <v>2</v>
      </c>
      <c r="GH2">
        <v>2</v>
      </c>
      <c r="GK2">
        <v>1</v>
      </c>
      <c r="GO2">
        <v>3</v>
      </c>
      <c r="GR2">
        <v>1</v>
      </c>
      <c r="GS2">
        <v>2</v>
      </c>
      <c r="GW2">
        <v>1</v>
      </c>
      <c r="GY2">
        <v>1</v>
      </c>
      <c r="HI2">
        <v>1</v>
      </c>
      <c r="HN2">
        <v>1</v>
      </c>
      <c r="HZ2">
        <v>2</v>
      </c>
      <c r="IA2">
        <v>1</v>
      </c>
      <c r="IH2">
        <v>1</v>
      </c>
      <c r="IR2">
        <v>1</v>
      </c>
      <c r="IW2">
        <v>1</v>
      </c>
      <c r="JE2">
        <v>1</v>
      </c>
      <c r="JF2">
        <v>2</v>
      </c>
      <c r="JJ2">
        <v>4</v>
      </c>
      <c r="JK2">
        <v>1</v>
      </c>
      <c r="JL2">
        <v>3</v>
      </c>
      <c r="JM2">
        <v>1</v>
      </c>
      <c r="JQ2">
        <v>1</v>
      </c>
      <c r="JR2">
        <v>2</v>
      </c>
      <c r="JS2">
        <v>3</v>
      </c>
      <c r="JT2">
        <v>3</v>
      </c>
      <c r="JU2">
        <v>1</v>
      </c>
      <c r="JV2">
        <v>2</v>
      </c>
      <c r="JW2">
        <v>2</v>
      </c>
      <c r="JX2">
        <v>2</v>
      </c>
      <c r="JY2">
        <v>1</v>
      </c>
      <c r="JZ2">
        <v>4</v>
      </c>
      <c r="KA2">
        <v>1</v>
      </c>
      <c r="KB2">
        <v>2</v>
      </c>
      <c r="KE2">
        <v>1</v>
      </c>
      <c r="KG2">
        <v>1</v>
      </c>
      <c r="KH2">
        <v>5</v>
      </c>
      <c r="KI2">
        <v>1</v>
      </c>
      <c r="KL2">
        <v>3</v>
      </c>
      <c r="KO2">
        <v>1</v>
      </c>
      <c r="KR2">
        <v>1</v>
      </c>
      <c r="KV2">
        <v>1</v>
      </c>
      <c r="KW2">
        <v>1</v>
      </c>
      <c r="KZ2">
        <v>2</v>
      </c>
      <c r="LA2">
        <v>1</v>
      </c>
      <c r="LB2">
        <v>1</v>
      </c>
      <c r="LE2">
        <v>1</v>
      </c>
      <c r="LF2">
        <v>1</v>
      </c>
      <c r="LG2">
        <v>1</v>
      </c>
      <c r="LH2">
        <v>4</v>
      </c>
      <c r="LI2">
        <v>1</v>
      </c>
      <c r="LJ2">
        <v>1</v>
      </c>
      <c r="LK2">
        <v>2</v>
      </c>
      <c r="LL2">
        <v>2</v>
      </c>
      <c r="LM2">
        <v>2</v>
      </c>
      <c r="LN2">
        <v>1</v>
      </c>
      <c r="LP2">
        <v>2</v>
      </c>
      <c r="LQ2">
        <v>1</v>
      </c>
      <c r="LR2">
        <v>2</v>
      </c>
      <c r="LT2">
        <v>1</v>
      </c>
      <c r="LV2">
        <v>1</v>
      </c>
      <c r="LW2">
        <v>1</v>
      </c>
      <c r="LX2">
        <v>5</v>
      </c>
      <c r="LY2">
        <v>3</v>
      </c>
      <c r="LZ2">
        <v>4</v>
      </c>
      <c r="MA2">
        <v>1</v>
      </c>
      <c r="MB2">
        <v>1</v>
      </c>
      <c r="MC2">
        <v>1</v>
      </c>
      <c r="MD2">
        <v>3</v>
      </c>
      <c r="ME2">
        <v>1</v>
      </c>
      <c r="MF2">
        <v>2</v>
      </c>
      <c r="MH2">
        <v>2</v>
      </c>
      <c r="MI2">
        <v>1</v>
      </c>
      <c r="MJ2">
        <v>3</v>
      </c>
      <c r="MK2">
        <v>5</v>
      </c>
      <c r="ML2">
        <v>2</v>
      </c>
      <c r="MM2">
        <v>1</v>
      </c>
      <c r="MN2">
        <v>2</v>
      </c>
      <c r="MP2">
        <v>2</v>
      </c>
      <c r="MQ2">
        <v>2</v>
      </c>
      <c r="MR2">
        <v>7</v>
      </c>
      <c r="MS2">
        <v>1</v>
      </c>
      <c r="MT2">
        <v>3</v>
      </c>
      <c r="MU2">
        <v>2</v>
      </c>
      <c r="MV2">
        <v>1</v>
      </c>
      <c r="MW2">
        <v>4</v>
      </c>
      <c r="MX2">
        <v>3</v>
      </c>
      <c r="MY2">
        <v>1</v>
      </c>
      <c r="MZ2">
        <v>4</v>
      </c>
      <c r="NA2">
        <v>1</v>
      </c>
      <c r="NB2">
        <v>1</v>
      </c>
      <c r="NC2">
        <v>6</v>
      </c>
      <c r="ND2">
        <v>3</v>
      </c>
      <c r="NE2">
        <v>7</v>
      </c>
      <c r="NF2">
        <v>2</v>
      </c>
      <c r="NG2">
        <v>5</v>
      </c>
      <c r="NH2">
        <v>3</v>
      </c>
      <c r="NI2">
        <v>1</v>
      </c>
      <c r="NJ2">
        <v>2</v>
      </c>
      <c r="NK2">
        <v>5</v>
      </c>
      <c r="NL2">
        <v>6</v>
      </c>
      <c r="NM2">
        <v>4</v>
      </c>
      <c r="NN2">
        <v>2</v>
      </c>
      <c r="NO2">
        <v>11</v>
      </c>
      <c r="NP2">
        <v>2</v>
      </c>
      <c r="NQ2">
        <v>3</v>
      </c>
      <c r="NR2">
        <v>3</v>
      </c>
      <c r="NS2">
        <v>5</v>
      </c>
      <c r="NT2">
        <v>11</v>
      </c>
      <c r="NU2">
        <v>4</v>
      </c>
      <c r="NV2">
        <v>4</v>
      </c>
      <c r="NW2">
        <v>2</v>
      </c>
      <c r="NX2">
        <v>8</v>
      </c>
      <c r="NY2">
        <v>3</v>
      </c>
      <c r="NZ2">
        <v>6</v>
      </c>
      <c r="OB2">
        <v>2</v>
      </c>
      <c r="OC2">
        <v>7</v>
      </c>
      <c r="OD2">
        <v>1</v>
      </c>
      <c r="OE2">
        <v>4</v>
      </c>
      <c r="OF2">
        <v>8</v>
      </c>
      <c r="OG2">
        <v>7</v>
      </c>
      <c r="OH2">
        <v>1</v>
      </c>
      <c r="OI2">
        <v>4</v>
      </c>
      <c r="OJ2">
        <v>4</v>
      </c>
      <c r="OK2">
        <v>3</v>
      </c>
      <c r="OL2">
        <v>11</v>
      </c>
      <c r="OM2">
        <v>11</v>
      </c>
      <c r="ON2">
        <v>4</v>
      </c>
      <c r="OO2">
        <v>2</v>
      </c>
      <c r="OP2">
        <v>11</v>
      </c>
      <c r="OQ2">
        <v>2</v>
      </c>
      <c r="OR2">
        <v>4</v>
      </c>
      <c r="OS2">
        <v>3</v>
      </c>
      <c r="OT2">
        <v>1</v>
      </c>
      <c r="OU2">
        <v>5</v>
      </c>
      <c r="OV2">
        <v>1</v>
      </c>
      <c r="OW2">
        <v>2</v>
      </c>
      <c r="OX2">
        <v>2</v>
      </c>
      <c r="OY2">
        <v>3</v>
      </c>
      <c r="OZ2">
        <v>4</v>
      </c>
      <c r="PA2">
        <v>2</v>
      </c>
      <c r="PB2">
        <v>2</v>
      </c>
      <c r="PC2">
        <v>1</v>
      </c>
      <c r="PD2">
        <v>6</v>
      </c>
      <c r="PF2">
        <v>1</v>
      </c>
      <c r="PG2">
        <v>2</v>
      </c>
      <c r="PH2">
        <v>4</v>
      </c>
      <c r="PI2">
        <v>10</v>
      </c>
      <c r="PJ2">
        <v>2</v>
      </c>
      <c r="PK2">
        <v>7</v>
      </c>
      <c r="PL2">
        <v>4</v>
      </c>
      <c r="PM2">
        <v>1</v>
      </c>
      <c r="PN2">
        <v>2</v>
      </c>
      <c r="PO2">
        <v>3</v>
      </c>
      <c r="PP2">
        <v>9</v>
      </c>
      <c r="PQ2">
        <v>7</v>
      </c>
      <c r="PR2">
        <v>5</v>
      </c>
      <c r="PS2">
        <v>15</v>
      </c>
      <c r="PT2">
        <v>6</v>
      </c>
      <c r="PU2">
        <v>9</v>
      </c>
      <c r="PV2">
        <v>9</v>
      </c>
      <c r="PW2">
        <v>13</v>
      </c>
      <c r="PX2">
        <v>24</v>
      </c>
      <c r="PY2">
        <v>8</v>
      </c>
      <c r="PZ2">
        <v>17</v>
      </c>
      <c r="QA2">
        <v>6</v>
      </c>
      <c r="QB2">
        <v>16</v>
      </c>
      <c r="QC2">
        <v>10</v>
      </c>
      <c r="QD2">
        <v>19</v>
      </c>
      <c r="QE2">
        <v>8</v>
      </c>
      <c r="QF2">
        <v>15</v>
      </c>
      <c r="QG2">
        <v>26</v>
      </c>
      <c r="QH2">
        <v>8</v>
      </c>
      <c r="QI2">
        <v>10</v>
      </c>
      <c r="QJ2">
        <v>20</v>
      </c>
      <c r="QK2">
        <v>17</v>
      </c>
      <c r="QL2">
        <v>18</v>
      </c>
      <c r="QM2">
        <v>11</v>
      </c>
      <c r="QN2">
        <v>13</v>
      </c>
      <c r="QO2">
        <v>8</v>
      </c>
      <c r="QP2">
        <v>7</v>
      </c>
      <c r="QQ2">
        <v>9</v>
      </c>
      <c r="QR2">
        <v>11</v>
      </c>
      <c r="QS2">
        <v>11</v>
      </c>
      <c r="QT2">
        <v>11</v>
      </c>
      <c r="QU2">
        <v>4</v>
      </c>
      <c r="QV2">
        <v>2</v>
      </c>
      <c r="QW2">
        <v>4</v>
      </c>
      <c r="QX2">
        <v>6</v>
      </c>
      <c r="QY2">
        <v>8</v>
      </c>
      <c r="QZ2">
        <v>7</v>
      </c>
      <c r="RA2">
        <v>5</v>
      </c>
      <c r="RB2">
        <v>7</v>
      </c>
      <c r="RC2">
        <v>4</v>
      </c>
      <c r="RD2">
        <v>3</v>
      </c>
      <c r="RE2">
        <v>2</v>
      </c>
      <c r="RF2">
        <v>5</v>
      </c>
      <c r="RG2">
        <v>2</v>
      </c>
      <c r="RH2">
        <v>1</v>
      </c>
      <c r="RI2">
        <v>2</v>
      </c>
      <c r="RK2">
        <v>2</v>
      </c>
      <c r="RM2">
        <v>1</v>
      </c>
      <c r="RO2">
        <v>1</v>
      </c>
      <c r="RP2">
        <v>2</v>
      </c>
      <c r="RQ2">
        <v>4</v>
      </c>
      <c r="RS2">
        <v>1</v>
      </c>
      <c r="RU2">
        <v>2</v>
      </c>
      <c r="RV2">
        <v>2</v>
      </c>
      <c r="RZ2">
        <v>3</v>
      </c>
      <c r="SA2">
        <v>1</v>
      </c>
      <c r="SB2">
        <v>1</v>
      </c>
      <c r="SC2">
        <v>2</v>
      </c>
      <c r="SH2">
        <v>2</v>
      </c>
      <c r="SI2">
        <v>2</v>
      </c>
      <c r="SJ2">
        <v>1</v>
      </c>
      <c r="SK2">
        <v>2</v>
      </c>
      <c r="SL2">
        <v>2</v>
      </c>
      <c r="SO2">
        <v>1</v>
      </c>
      <c r="SP2">
        <v>2</v>
      </c>
      <c r="SQ2">
        <v>1</v>
      </c>
      <c r="SR2">
        <v>1</v>
      </c>
      <c r="TA2">
        <v>2</v>
      </c>
      <c r="TB2">
        <v>1</v>
      </c>
      <c r="TH2">
        <v>1</v>
      </c>
      <c r="TI2">
        <v>1</v>
      </c>
      <c r="TQ2">
        <v>3</v>
      </c>
      <c r="TR2">
        <v>2</v>
      </c>
      <c r="TT2">
        <v>1</v>
      </c>
      <c r="TV2">
        <v>1</v>
      </c>
      <c r="TX2">
        <v>1</v>
      </c>
      <c r="UF2">
        <v>1</v>
      </c>
      <c r="UL2">
        <v>1</v>
      </c>
      <c r="UM2">
        <v>3</v>
      </c>
      <c r="UN2">
        <v>1</v>
      </c>
      <c r="UO2">
        <v>1</v>
      </c>
      <c r="UR2">
        <v>1</v>
      </c>
      <c r="US2">
        <v>3</v>
      </c>
      <c r="UX2">
        <v>2</v>
      </c>
      <c r="UY2">
        <v>2</v>
      </c>
      <c r="UZ2">
        <v>1</v>
      </c>
      <c r="VB2">
        <v>1</v>
      </c>
      <c r="VC2">
        <v>1</v>
      </c>
      <c r="VD2">
        <v>2</v>
      </c>
      <c r="VE2">
        <v>1</v>
      </c>
      <c r="VF2">
        <v>2</v>
      </c>
      <c r="VH2">
        <v>3</v>
      </c>
      <c r="VI2">
        <v>1</v>
      </c>
      <c r="VL2">
        <v>1</v>
      </c>
      <c r="VN2">
        <v>1</v>
      </c>
      <c r="VO2">
        <v>2</v>
      </c>
      <c r="VQ2">
        <v>3</v>
      </c>
      <c r="VR2">
        <v>1</v>
      </c>
    </row>
    <row r="3" spans="1:590" x14ac:dyDescent="0.2">
      <c r="A3" s="3">
        <v>79838</v>
      </c>
      <c r="B3">
        <v>13</v>
      </c>
      <c r="C3">
        <v>14</v>
      </c>
      <c r="D3">
        <v>44</v>
      </c>
      <c r="E3">
        <v>7</v>
      </c>
      <c r="F3">
        <v>26</v>
      </c>
      <c r="G3">
        <v>17</v>
      </c>
      <c r="H3">
        <v>19</v>
      </c>
      <c r="I3">
        <v>18</v>
      </c>
      <c r="J3">
        <v>25</v>
      </c>
      <c r="K3">
        <v>27</v>
      </c>
      <c r="L3">
        <v>10</v>
      </c>
      <c r="M3">
        <v>23</v>
      </c>
      <c r="N3">
        <v>18</v>
      </c>
      <c r="O3">
        <v>20</v>
      </c>
      <c r="P3">
        <v>18</v>
      </c>
      <c r="Q3">
        <v>8</v>
      </c>
      <c r="R3">
        <v>3</v>
      </c>
      <c r="S3">
        <v>4</v>
      </c>
      <c r="T3">
        <v>40</v>
      </c>
      <c r="U3">
        <v>9</v>
      </c>
      <c r="V3">
        <v>11</v>
      </c>
      <c r="W3">
        <v>1</v>
      </c>
      <c r="X3">
        <v>28</v>
      </c>
      <c r="Y3">
        <v>6</v>
      </c>
      <c r="Z3">
        <v>5</v>
      </c>
      <c r="AA3">
        <v>8</v>
      </c>
      <c r="AB3">
        <v>21</v>
      </c>
      <c r="AC3">
        <v>5</v>
      </c>
      <c r="AD3">
        <v>4</v>
      </c>
      <c r="AE3">
        <v>5</v>
      </c>
      <c r="AF3">
        <v>5</v>
      </c>
      <c r="AG3">
        <v>19</v>
      </c>
      <c r="AH3">
        <v>8</v>
      </c>
      <c r="AI3">
        <v>2</v>
      </c>
      <c r="AJ3">
        <v>3</v>
      </c>
      <c r="AK3">
        <v>7</v>
      </c>
      <c r="AL3">
        <v>11</v>
      </c>
      <c r="AM3">
        <v>3</v>
      </c>
      <c r="AN3">
        <v>3</v>
      </c>
      <c r="AO3">
        <v>12</v>
      </c>
      <c r="AP3">
        <v>6</v>
      </c>
      <c r="AQ3">
        <v>1</v>
      </c>
      <c r="AR3">
        <v>14</v>
      </c>
      <c r="AS3">
        <v>1</v>
      </c>
      <c r="AT3">
        <v>1</v>
      </c>
      <c r="AU3">
        <v>9</v>
      </c>
      <c r="AV3">
        <v>2</v>
      </c>
      <c r="AW3">
        <v>6</v>
      </c>
      <c r="AX3">
        <v>2</v>
      </c>
      <c r="AZ3">
        <v>2</v>
      </c>
      <c r="BA3">
        <v>4</v>
      </c>
      <c r="BB3">
        <v>12</v>
      </c>
      <c r="BC3">
        <v>4</v>
      </c>
      <c r="BD3">
        <v>1</v>
      </c>
      <c r="BE3">
        <v>1</v>
      </c>
      <c r="BF3">
        <v>2</v>
      </c>
      <c r="BG3">
        <v>4</v>
      </c>
      <c r="BH3">
        <v>3</v>
      </c>
      <c r="BI3">
        <v>5</v>
      </c>
      <c r="BJ3">
        <v>2</v>
      </c>
      <c r="BK3">
        <v>1</v>
      </c>
      <c r="BL3">
        <v>8</v>
      </c>
      <c r="BN3">
        <v>2</v>
      </c>
      <c r="BO3">
        <v>5</v>
      </c>
      <c r="BP3">
        <v>6</v>
      </c>
      <c r="BQ3">
        <v>18</v>
      </c>
      <c r="BR3">
        <v>6</v>
      </c>
      <c r="BS3">
        <v>2</v>
      </c>
      <c r="BT3">
        <v>16</v>
      </c>
      <c r="BU3">
        <v>4</v>
      </c>
      <c r="BV3">
        <v>7</v>
      </c>
      <c r="BW3">
        <v>12</v>
      </c>
      <c r="BX3">
        <v>4</v>
      </c>
      <c r="BY3">
        <v>6</v>
      </c>
      <c r="BZ3">
        <v>4</v>
      </c>
      <c r="CA3">
        <v>8</v>
      </c>
      <c r="CB3">
        <v>4</v>
      </c>
      <c r="CC3">
        <v>3</v>
      </c>
      <c r="CD3">
        <v>5</v>
      </c>
      <c r="CE3">
        <v>4</v>
      </c>
      <c r="CF3">
        <v>4</v>
      </c>
      <c r="CG3">
        <v>4</v>
      </c>
      <c r="CH3">
        <v>2</v>
      </c>
      <c r="CI3">
        <v>8</v>
      </c>
      <c r="CJ3">
        <v>5</v>
      </c>
      <c r="CK3">
        <v>12</v>
      </c>
      <c r="CL3">
        <v>5</v>
      </c>
      <c r="CM3">
        <v>3</v>
      </c>
      <c r="CN3">
        <v>7</v>
      </c>
      <c r="CO3">
        <v>1</v>
      </c>
      <c r="CP3">
        <v>3</v>
      </c>
      <c r="CQ3">
        <v>4</v>
      </c>
      <c r="CR3">
        <v>5</v>
      </c>
      <c r="CS3">
        <v>1</v>
      </c>
      <c r="CT3">
        <v>5</v>
      </c>
      <c r="CU3">
        <v>8</v>
      </c>
      <c r="CV3">
        <v>2</v>
      </c>
      <c r="CX3">
        <v>2</v>
      </c>
      <c r="CY3">
        <v>11</v>
      </c>
      <c r="CZ3">
        <v>4</v>
      </c>
      <c r="DA3">
        <v>4</v>
      </c>
      <c r="DB3">
        <v>2</v>
      </c>
      <c r="DC3">
        <v>1</v>
      </c>
      <c r="DE3">
        <v>2</v>
      </c>
      <c r="DF3">
        <v>2</v>
      </c>
      <c r="DG3">
        <v>1</v>
      </c>
      <c r="DH3">
        <v>1</v>
      </c>
      <c r="DI3">
        <v>13</v>
      </c>
      <c r="DJ3">
        <v>3</v>
      </c>
      <c r="DK3">
        <v>5</v>
      </c>
      <c r="DL3">
        <v>1</v>
      </c>
      <c r="DM3">
        <v>10</v>
      </c>
      <c r="DO3">
        <v>4</v>
      </c>
      <c r="DP3">
        <v>4</v>
      </c>
      <c r="DQ3">
        <v>1</v>
      </c>
      <c r="DR3">
        <v>6</v>
      </c>
      <c r="DS3">
        <v>4</v>
      </c>
      <c r="DT3">
        <v>6</v>
      </c>
      <c r="DU3">
        <v>5</v>
      </c>
      <c r="DV3">
        <v>1</v>
      </c>
      <c r="DX3">
        <v>4</v>
      </c>
      <c r="DY3">
        <v>2</v>
      </c>
      <c r="DZ3">
        <v>3</v>
      </c>
      <c r="EA3">
        <v>1</v>
      </c>
      <c r="EB3">
        <v>1</v>
      </c>
      <c r="ED3">
        <v>3</v>
      </c>
      <c r="EE3">
        <v>4</v>
      </c>
      <c r="EG3">
        <v>2</v>
      </c>
      <c r="EH3">
        <v>5</v>
      </c>
      <c r="EI3">
        <v>5</v>
      </c>
      <c r="EJ3">
        <v>4</v>
      </c>
      <c r="EK3">
        <v>2</v>
      </c>
      <c r="EL3">
        <v>1</v>
      </c>
      <c r="EM3">
        <v>4</v>
      </c>
      <c r="EN3">
        <v>2</v>
      </c>
      <c r="EO3">
        <v>1</v>
      </c>
      <c r="EP3">
        <v>4</v>
      </c>
      <c r="EQ3">
        <v>2</v>
      </c>
      <c r="ER3">
        <v>1</v>
      </c>
      <c r="ES3">
        <v>1</v>
      </c>
      <c r="ET3">
        <v>1</v>
      </c>
      <c r="EU3">
        <v>1</v>
      </c>
      <c r="EV3">
        <v>2</v>
      </c>
      <c r="EW3">
        <v>1</v>
      </c>
      <c r="EX3">
        <v>2</v>
      </c>
      <c r="EZ3">
        <v>3</v>
      </c>
      <c r="FA3">
        <v>1</v>
      </c>
      <c r="FB3">
        <v>3</v>
      </c>
      <c r="FC3">
        <v>5</v>
      </c>
      <c r="FD3">
        <v>1</v>
      </c>
      <c r="FF3">
        <v>2</v>
      </c>
      <c r="FI3">
        <v>2</v>
      </c>
      <c r="FJ3">
        <v>2</v>
      </c>
      <c r="FK3">
        <v>5</v>
      </c>
      <c r="FM3">
        <v>3</v>
      </c>
      <c r="FN3">
        <v>2</v>
      </c>
      <c r="FO3">
        <v>1</v>
      </c>
      <c r="FP3">
        <v>1</v>
      </c>
      <c r="FQ3">
        <v>2</v>
      </c>
      <c r="FR3">
        <v>2</v>
      </c>
      <c r="FS3">
        <v>2</v>
      </c>
      <c r="FT3">
        <v>1</v>
      </c>
      <c r="FU3">
        <v>2</v>
      </c>
      <c r="FV3">
        <v>1</v>
      </c>
      <c r="FX3">
        <v>3</v>
      </c>
      <c r="FZ3">
        <v>1</v>
      </c>
      <c r="GD3">
        <v>1</v>
      </c>
      <c r="GE3">
        <v>2</v>
      </c>
      <c r="GF3">
        <v>3</v>
      </c>
      <c r="GG3">
        <v>1</v>
      </c>
      <c r="GI3">
        <v>1</v>
      </c>
      <c r="GK3">
        <v>2</v>
      </c>
      <c r="GL3">
        <v>1</v>
      </c>
      <c r="GO3">
        <v>1</v>
      </c>
      <c r="GT3">
        <v>1</v>
      </c>
      <c r="GV3">
        <v>1</v>
      </c>
      <c r="GZ3">
        <v>2</v>
      </c>
      <c r="HC3">
        <v>1</v>
      </c>
      <c r="HH3">
        <v>1</v>
      </c>
      <c r="ID3">
        <v>1</v>
      </c>
      <c r="IG3">
        <v>1</v>
      </c>
      <c r="IQ3">
        <v>1</v>
      </c>
      <c r="IW3">
        <v>1</v>
      </c>
      <c r="JG3">
        <v>2</v>
      </c>
      <c r="JI3">
        <v>4</v>
      </c>
      <c r="JJ3">
        <v>2</v>
      </c>
      <c r="JK3">
        <v>1</v>
      </c>
      <c r="JM3">
        <v>4</v>
      </c>
      <c r="JN3">
        <v>1</v>
      </c>
      <c r="JQ3">
        <v>4</v>
      </c>
      <c r="JR3">
        <v>1</v>
      </c>
      <c r="JS3">
        <v>1</v>
      </c>
      <c r="JW3">
        <v>1</v>
      </c>
      <c r="JY3">
        <v>1</v>
      </c>
      <c r="KB3">
        <v>1</v>
      </c>
      <c r="KD3">
        <v>1</v>
      </c>
      <c r="KF3">
        <v>2</v>
      </c>
      <c r="KG3">
        <v>5</v>
      </c>
      <c r="KH3">
        <v>4</v>
      </c>
      <c r="KI3">
        <v>5</v>
      </c>
      <c r="KK3">
        <v>4</v>
      </c>
      <c r="KL3">
        <v>7</v>
      </c>
      <c r="KM3">
        <v>8</v>
      </c>
      <c r="KN3">
        <v>5</v>
      </c>
      <c r="KO3">
        <v>2</v>
      </c>
      <c r="KR3">
        <v>2</v>
      </c>
      <c r="KS3">
        <v>1</v>
      </c>
      <c r="KV3">
        <v>2</v>
      </c>
      <c r="KW3">
        <v>2</v>
      </c>
      <c r="KZ3">
        <v>2</v>
      </c>
      <c r="LA3">
        <v>1</v>
      </c>
      <c r="LB3">
        <v>2</v>
      </c>
      <c r="LG3">
        <v>1</v>
      </c>
      <c r="LI3">
        <v>4</v>
      </c>
      <c r="LJ3">
        <v>3</v>
      </c>
      <c r="LM3">
        <v>3</v>
      </c>
      <c r="LN3">
        <v>1</v>
      </c>
      <c r="LO3">
        <v>1</v>
      </c>
      <c r="LS3">
        <v>1</v>
      </c>
      <c r="LT3">
        <v>1</v>
      </c>
      <c r="LV3">
        <v>1</v>
      </c>
      <c r="LY3">
        <v>4</v>
      </c>
      <c r="LZ3">
        <v>1</v>
      </c>
      <c r="MB3">
        <v>1</v>
      </c>
      <c r="MC3">
        <v>1</v>
      </c>
      <c r="MF3">
        <v>2</v>
      </c>
      <c r="MG3">
        <v>2</v>
      </c>
      <c r="MH3">
        <v>2</v>
      </c>
      <c r="MI3">
        <v>1</v>
      </c>
      <c r="MK3">
        <v>3</v>
      </c>
      <c r="ML3">
        <v>3</v>
      </c>
      <c r="MN3">
        <v>2</v>
      </c>
      <c r="MO3">
        <v>1</v>
      </c>
      <c r="MQ3">
        <v>2</v>
      </c>
      <c r="MR3">
        <v>3</v>
      </c>
      <c r="MS3">
        <v>1</v>
      </c>
      <c r="MT3">
        <v>1</v>
      </c>
      <c r="MU3">
        <v>1</v>
      </c>
      <c r="MV3">
        <v>2</v>
      </c>
      <c r="MW3">
        <v>2</v>
      </c>
      <c r="MX3">
        <v>2</v>
      </c>
      <c r="MY3">
        <v>2</v>
      </c>
      <c r="MZ3">
        <v>3</v>
      </c>
      <c r="NA3">
        <v>6</v>
      </c>
      <c r="NB3">
        <v>4</v>
      </c>
      <c r="NC3">
        <v>2</v>
      </c>
      <c r="ND3">
        <v>4</v>
      </c>
      <c r="NE3">
        <v>5</v>
      </c>
      <c r="NF3">
        <v>3</v>
      </c>
      <c r="NG3">
        <v>2</v>
      </c>
      <c r="NH3">
        <v>6</v>
      </c>
      <c r="NI3">
        <v>2</v>
      </c>
      <c r="NJ3">
        <v>2</v>
      </c>
      <c r="NK3">
        <v>12</v>
      </c>
      <c r="NL3">
        <v>5</v>
      </c>
      <c r="NM3">
        <v>4</v>
      </c>
      <c r="NN3">
        <v>5</v>
      </c>
      <c r="NO3">
        <v>5</v>
      </c>
      <c r="NP3">
        <v>1</v>
      </c>
      <c r="NQ3">
        <v>6</v>
      </c>
      <c r="NR3">
        <v>5</v>
      </c>
      <c r="NS3">
        <v>2</v>
      </c>
      <c r="NT3">
        <v>8</v>
      </c>
      <c r="NU3">
        <v>6</v>
      </c>
      <c r="NV3">
        <v>4</v>
      </c>
      <c r="NW3">
        <v>3</v>
      </c>
      <c r="NX3">
        <v>11</v>
      </c>
      <c r="NY3">
        <v>11</v>
      </c>
      <c r="NZ3">
        <v>5</v>
      </c>
      <c r="OA3">
        <v>2</v>
      </c>
      <c r="OB3">
        <v>8</v>
      </c>
      <c r="OC3">
        <v>5</v>
      </c>
      <c r="OD3">
        <v>2</v>
      </c>
      <c r="OE3">
        <v>4</v>
      </c>
      <c r="OF3">
        <v>7</v>
      </c>
      <c r="OG3">
        <v>5</v>
      </c>
      <c r="OH3">
        <v>1</v>
      </c>
      <c r="OI3">
        <v>2</v>
      </c>
      <c r="OJ3">
        <v>11</v>
      </c>
      <c r="OK3">
        <v>15</v>
      </c>
      <c r="OL3">
        <v>4</v>
      </c>
      <c r="OM3">
        <v>6</v>
      </c>
      <c r="ON3">
        <v>6</v>
      </c>
      <c r="OO3">
        <v>11</v>
      </c>
      <c r="OP3">
        <v>5</v>
      </c>
      <c r="OQ3">
        <v>5</v>
      </c>
      <c r="OR3">
        <v>14</v>
      </c>
      <c r="OS3">
        <v>2</v>
      </c>
      <c r="OT3">
        <v>2</v>
      </c>
      <c r="OU3">
        <v>1</v>
      </c>
      <c r="OV3">
        <v>6</v>
      </c>
      <c r="OW3">
        <v>1</v>
      </c>
      <c r="OY3">
        <v>2</v>
      </c>
      <c r="OZ3">
        <v>3</v>
      </c>
      <c r="PA3">
        <v>1</v>
      </c>
      <c r="PB3">
        <v>1</v>
      </c>
      <c r="PD3">
        <v>3</v>
      </c>
      <c r="PF3">
        <v>3</v>
      </c>
      <c r="PG3">
        <v>1</v>
      </c>
      <c r="PH3">
        <v>2</v>
      </c>
      <c r="PI3">
        <v>5</v>
      </c>
      <c r="PJ3">
        <v>4</v>
      </c>
      <c r="PK3">
        <v>5</v>
      </c>
      <c r="PM3">
        <v>2</v>
      </c>
      <c r="PN3">
        <v>2</v>
      </c>
      <c r="PO3">
        <v>6</v>
      </c>
      <c r="PP3">
        <v>8</v>
      </c>
      <c r="PQ3">
        <v>10</v>
      </c>
      <c r="PR3">
        <v>12</v>
      </c>
      <c r="PS3">
        <v>15</v>
      </c>
      <c r="PT3">
        <v>7</v>
      </c>
      <c r="PU3">
        <v>15</v>
      </c>
      <c r="PV3">
        <v>13</v>
      </c>
      <c r="PW3">
        <v>11</v>
      </c>
      <c r="PX3">
        <v>32</v>
      </c>
      <c r="PY3">
        <v>28</v>
      </c>
      <c r="PZ3">
        <v>40</v>
      </c>
      <c r="QA3">
        <v>7</v>
      </c>
      <c r="QB3">
        <v>15</v>
      </c>
      <c r="QC3">
        <v>15</v>
      </c>
      <c r="QD3">
        <v>33</v>
      </c>
      <c r="QE3">
        <v>30</v>
      </c>
      <c r="QF3">
        <v>19</v>
      </c>
      <c r="QG3">
        <v>17</v>
      </c>
      <c r="QH3">
        <v>22</v>
      </c>
      <c r="QI3">
        <v>24</v>
      </c>
      <c r="QJ3">
        <v>13</v>
      </c>
      <c r="QK3">
        <v>25</v>
      </c>
      <c r="QL3">
        <v>20</v>
      </c>
      <c r="QM3">
        <v>12</v>
      </c>
      <c r="QN3">
        <v>17</v>
      </c>
      <c r="QO3">
        <v>12</v>
      </c>
      <c r="QP3">
        <v>17</v>
      </c>
      <c r="QQ3">
        <v>19</v>
      </c>
      <c r="QR3">
        <v>13</v>
      </c>
      <c r="QS3">
        <v>10</v>
      </c>
      <c r="QT3">
        <v>14</v>
      </c>
      <c r="QU3">
        <v>8</v>
      </c>
      <c r="QV3">
        <v>6</v>
      </c>
      <c r="QW3">
        <v>13</v>
      </c>
      <c r="QX3">
        <v>6</v>
      </c>
      <c r="QY3">
        <v>9</v>
      </c>
      <c r="QZ3">
        <v>10</v>
      </c>
      <c r="RA3">
        <v>2</v>
      </c>
      <c r="RB3">
        <v>4</v>
      </c>
      <c r="RC3">
        <v>3</v>
      </c>
      <c r="RD3">
        <v>3</v>
      </c>
      <c r="RE3">
        <v>1</v>
      </c>
      <c r="RF3">
        <v>4</v>
      </c>
      <c r="RG3">
        <v>1</v>
      </c>
      <c r="RH3">
        <v>1</v>
      </c>
      <c r="RI3">
        <v>4</v>
      </c>
      <c r="RK3">
        <v>1</v>
      </c>
      <c r="RN3">
        <v>2</v>
      </c>
      <c r="RQ3">
        <v>1</v>
      </c>
      <c r="RR3">
        <v>1</v>
      </c>
      <c r="RS3">
        <v>1</v>
      </c>
      <c r="RT3">
        <v>1</v>
      </c>
      <c r="RV3">
        <v>1</v>
      </c>
      <c r="RW3">
        <v>3</v>
      </c>
      <c r="RX3">
        <v>1</v>
      </c>
      <c r="RY3">
        <v>1</v>
      </c>
      <c r="SA3">
        <v>2</v>
      </c>
      <c r="SI3">
        <v>3</v>
      </c>
      <c r="SJ3">
        <v>6</v>
      </c>
      <c r="SK3">
        <v>4</v>
      </c>
      <c r="SL3">
        <v>4</v>
      </c>
      <c r="SM3">
        <v>2</v>
      </c>
      <c r="SN3">
        <v>4</v>
      </c>
      <c r="SO3">
        <v>4</v>
      </c>
      <c r="SP3">
        <v>2</v>
      </c>
      <c r="SQ3">
        <v>1</v>
      </c>
      <c r="SS3">
        <v>1</v>
      </c>
      <c r="ST3">
        <v>1</v>
      </c>
      <c r="SW3">
        <v>1</v>
      </c>
      <c r="TJ3">
        <v>1</v>
      </c>
      <c r="TK3">
        <v>1</v>
      </c>
      <c r="TQ3">
        <v>2</v>
      </c>
      <c r="TV3">
        <v>2</v>
      </c>
      <c r="UC3">
        <v>1</v>
      </c>
      <c r="UI3">
        <v>1</v>
      </c>
      <c r="UL3">
        <v>2</v>
      </c>
      <c r="UM3">
        <v>1</v>
      </c>
      <c r="UN3">
        <v>2</v>
      </c>
      <c r="US3">
        <v>2</v>
      </c>
      <c r="UT3">
        <v>1</v>
      </c>
      <c r="UU3">
        <v>2</v>
      </c>
      <c r="UV3">
        <v>1</v>
      </c>
      <c r="UX3">
        <v>1</v>
      </c>
      <c r="UY3">
        <v>1</v>
      </c>
      <c r="UZ3">
        <v>2</v>
      </c>
      <c r="VA3">
        <v>4</v>
      </c>
      <c r="VB3">
        <v>1</v>
      </c>
      <c r="VD3">
        <v>1</v>
      </c>
      <c r="VF3">
        <v>1</v>
      </c>
      <c r="VG3">
        <v>2</v>
      </c>
      <c r="VK3">
        <v>1</v>
      </c>
      <c r="VM3">
        <v>1</v>
      </c>
      <c r="VN3">
        <v>1</v>
      </c>
      <c r="VO3">
        <v>5</v>
      </c>
      <c r="VP3">
        <v>1</v>
      </c>
      <c r="VQ3">
        <v>3</v>
      </c>
      <c r="VR3">
        <v>2</v>
      </c>
    </row>
    <row r="4" spans="1:590" x14ac:dyDescent="0.2">
      <c r="A4" s="3">
        <v>79849</v>
      </c>
      <c r="B4">
        <v>22</v>
      </c>
      <c r="C4">
        <v>31</v>
      </c>
      <c r="D4">
        <v>77</v>
      </c>
      <c r="E4">
        <v>31</v>
      </c>
      <c r="F4">
        <v>46</v>
      </c>
      <c r="G4">
        <v>34</v>
      </c>
      <c r="H4">
        <v>40</v>
      </c>
      <c r="I4">
        <v>28</v>
      </c>
      <c r="J4">
        <v>40</v>
      </c>
      <c r="K4">
        <v>40</v>
      </c>
      <c r="L4">
        <v>44</v>
      </c>
      <c r="M4">
        <v>56</v>
      </c>
      <c r="N4">
        <v>33</v>
      </c>
      <c r="O4">
        <v>37</v>
      </c>
      <c r="P4">
        <v>31</v>
      </c>
      <c r="Q4">
        <v>31</v>
      </c>
      <c r="R4">
        <v>13</v>
      </c>
      <c r="S4">
        <v>8</v>
      </c>
      <c r="T4">
        <v>42</v>
      </c>
      <c r="U4">
        <v>22</v>
      </c>
      <c r="V4">
        <v>14</v>
      </c>
      <c r="W4">
        <v>6</v>
      </c>
      <c r="X4">
        <v>40</v>
      </c>
      <c r="Y4">
        <v>16</v>
      </c>
      <c r="Z4">
        <v>8</v>
      </c>
      <c r="AA4">
        <v>19</v>
      </c>
      <c r="AB4">
        <v>11</v>
      </c>
      <c r="AC4">
        <v>7</v>
      </c>
      <c r="AD4">
        <v>7</v>
      </c>
      <c r="AE4">
        <v>24</v>
      </c>
      <c r="AF4">
        <v>13</v>
      </c>
      <c r="AG4">
        <v>16</v>
      </c>
      <c r="AH4">
        <v>14</v>
      </c>
      <c r="AI4">
        <v>13</v>
      </c>
      <c r="AJ4">
        <v>1</v>
      </c>
      <c r="AK4">
        <v>7</v>
      </c>
      <c r="AL4">
        <v>22</v>
      </c>
      <c r="AM4">
        <v>12</v>
      </c>
      <c r="AN4">
        <v>3</v>
      </c>
      <c r="AO4">
        <v>10</v>
      </c>
      <c r="AP4">
        <v>19</v>
      </c>
      <c r="AQ4">
        <v>2</v>
      </c>
      <c r="AR4">
        <v>6</v>
      </c>
      <c r="AS4">
        <v>9</v>
      </c>
      <c r="AT4">
        <v>12</v>
      </c>
      <c r="AU4">
        <v>7</v>
      </c>
      <c r="AV4">
        <v>6</v>
      </c>
      <c r="AW4">
        <v>10</v>
      </c>
      <c r="AX4">
        <v>7</v>
      </c>
      <c r="AY4">
        <v>5</v>
      </c>
      <c r="AZ4">
        <v>2</v>
      </c>
      <c r="BA4">
        <v>7</v>
      </c>
      <c r="BB4">
        <v>6</v>
      </c>
      <c r="BC4">
        <v>5</v>
      </c>
      <c r="BD4">
        <v>3</v>
      </c>
      <c r="BF4">
        <v>8</v>
      </c>
      <c r="BG4">
        <v>8</v>
      </c>
      <c r="BH4">
        <v>11</v>
      </c>
      <c r="BI4">
        <v>13</v>
      </c>
      <c r="BJ4">
        <v>7</v>
      </c>
      <c r="BK4">
        <v>7</v>
      </c>
      <c r="BL4">
        <v>8</v>
      </c>
      <c r="BM4">
        <v>2</v>
      </c>
      <c r="BN4">
        <v>11</v>
      </c>
      <c r="BO4">
        <v>16</v>
      </c>
      <c r="BP4">
        <v>18</v>
      </c>
      <c r="BQ4">
        <v>15</v>
      </c>
      <c r="BR4">
        <v>26</v>
      </c>
      <c r="BS4">
        <v>3</v>
      </c>
      <c r="BT4">
        <v>15</v>
      </c>
      <c r="BU4">
        <v>7</v>
      </c>
      <c r="BV4">
        <v>8</v>
      </c>
      <c r="BW4">
        <v>5</v>
      </c>
      <c r="BX4">
        <v>9</v>
      </c>
      <c r="BY4">
        <v>6</v>
      </c>
      <c r="BZ4">
        <v>4</v>
      </c>
      <c r="CA4">
        <v>7</v>
      </c>
      <c r="CB4">
        <v>3</v>
      </c>
      <c r="CC4">
        <v>5</v>
      </c>
      <c r="CD4">
        <v>11</v>
      </c>
      <c r="CE4">
        <v>8</v>
      </c>
      <c r="CF4">
        <v>12</v>
      </c>
      <c r="CG4">
        <v>12</v>
      </c>
      <c r="CH4">
        <v>2</v>
      </c>
      <c r="CI4">
        <v>11</v>
      </c>
      <c r="CJ4">
        <v>11</v>
      </c>
      <c r="CK4">
        <v>10</v>
      </c>
      <c r="CL4">
        <v>6</v>
      </c>
      <c r="CM4">
        <v>5</v>
      </c>
      <c r="CN4">
        <v>2</v>
      </c>
      <c r="CO4">
        <v>5</v>
      </c>
      <c r="CP4">
        <v>11</v>
      </c>
      <c r="CQ4">
        <v>4</v>
      </c>
      <c r="CR4">
        <v>7</v>
      </c>
      <c r="CS4">
        <v>9</v>
      </c>
      <c r="CT4">
        <v>7</v>
      </c>
      <c r="CU4">
        <v>5</v>
      </c>
      <c r="CV4">
        <v>5</v>
      </c>
      <c r="CW4">
        <v>2</v>
      </c>
      <c r="CX4">
        <v>4</v>
      </c>
      <c r="CY4">
        <v>5</v>
      </c>
      <c r="CZ4">
        <v>4</v>
      </c>
      <c r="DA4">
        <v>8</v>
      </c>
      <c r="DB4">
        <v>3</v>
      </c>
      <c r="DC4">
        <v>5</v>
      </c>
      <c r="DD4">
        <v>6</v>
      </c>
      <c r="DE4">
        <v>3</v>
      </c>
      <c r="DF4">
        <v>5</v>
      </c>
      <c r="DH4">
        <v>6</v>
      </c>
      <c r="DI4">
        <v>6</v>
      </c>
      <c r="DJ4">
        <v>3</v>
      </c>
      <c r="DK4">
        <v>7</v>
      </c>
      <c r="DL4">
        <v>8</v>
      </c>
      <c r="DM4">
        <v>4</v>
      </c>
      <c r="DN4">
        <v>1</v>
      </c>
      <c r="DO4">
        <v>5</v>
      </c>
      <c r="DP4">
        <v>4</v>
      </c>
      <c r="DQ4">
        <v>2</v>
      </c>
      <c r="DR4">
        <v>2</v>
      </c>
      <c r="DS4">
        <v>1</v>
      </c>
      <c r="DT4">
        <v>3</v>
      </c>
      <c r="DU4">
        <v>1</v>
      </c>
      <c r="DV4">
        <v>2</v>
      </c>
      <c r="DW4">
        <v>1</v>
      </c>
      <c r="DY4">
        <v>4</v>
      </c>
      <c r="EA4">
        <v>7</v>
      </c>
      <c r="EB4">
        <v>1</v>
      </c>
      <c r="EC4">
        <v>1</v>
      </c>
      <c r="ED4">
        <v>1</v>
      </c>
      <c r="EE4">
        <v>2</v>
      </c>
      <c r="EF4">
        <v>1</v>
      </c>
      <c r="EG4">
        <v>3</v>
      </c>
      <c r="EH4">
        <v>1</v>
      </c>
      <c r="EI4">
        <v>1</v>
      </c>
      <c r="EJ4">
        <v>3</v>
      </c>
      <c r="EK4">
        <v>1</v>
      </c>
      <c r="EL4">
        <v>2</v>
      </c>
      <c r="EM4">
        <v>2</v>
      </c>
      <c r="EN4">
        <v>3</v>
      </c>
      <c r="EO4">
        <v>2</v>
      </c>
      <c r="EQ4">
        <v>7</v>
      </c>
      <c r="ER4">
        <v>2</v>
      </c>
      <c r="ES4">
        <v>3</v>
      </c>
      <c r="ET4">
        <v>3</v>
      </c>
      <c r="EU4">
        <v>7</v>
      </c>
      <c r="EV4">
        <v>7</v>
      </c>
      <c r="EW4">
        <v>3</v>
      </c>
      <c r="EX4">
        <v>3</v>
      </c>
      <c r="EY4">
        <v>2</v>
      </c>
      <c r="EZ4">
        <v>1</v>
      </c>
      <c r="FA4">
        <v>3</v>
      </c>
      <c r="FB4">
        <v>2</v>
      </c>
      <c r="FC4">
        <v>3</v>
      </c>
      <c r="FD4">
        <v>3</v>
      </c>
      <c r="FE4">
        <v>10</v>
      </c>
      <c r="FF4">
        <v>4</v>
      </c>
      <c r="FG4">
        <v>3</v>
      </c>
      <c r="FH4">
        <v>3</v>
      </c>
      <c r="FI4">
        <v>2</v>
      </c>
      <c r="FJ4">
        <v>2</v>
      </c>
      <c r="FK4">
        <v>9</v>
      </c>
      <c r="FL4">
        <v>2</v>
      </c>
      <c r="FM4">
        <v>3</v>
      </c>
      <c r="FN4">
        <v>3</v>
      </c>
      <c r="FO4">
        <v>4</v>
      </c>
      <c r="FP4">
        <v>1</v>
      </c>
      <c r="FQ4">
        <v>2</v>
      </c>
      <c r="FS4">
        <v>2</v>
      </c>
      <c r="FU4">
        <v>2</v>
      </c>
      <c r="FV4">
        <v>2</v>
      </c>
      <c r="FW4">
        <v>4</v>
      </c>
      <c r="FX4">
        <v>1</v>
      </c>
      <c r="FY4">
        <v>1</v>
      </c>
      <c r="FZ4">
        <v>1</v>
      </c>
      <c r="GA4">
        <v>1</v>
      </c>
      <c r="GB4">
        <v>2</v>
      </c>
      <c r="GD4">
        <v>3</v>
      </c>
      <c r="GE4">
        <v>2</v>
      </c>
      <c r="GF4">
        <v>2</v>
      </c>
      <c r="GG4">
        <v>2</v>
      </c>
      <c r="GH4">
        <v>1</v>
      </c>
      <c r="GI4">
        <v>2</v>
      </c>
      <c r="GJ4">
        <v>1</v>
      </c>
      <c r="GL4">
        <v>2</v>
      </c>
      <c r="GO4">
        <v>1</v>
      </c>
      <c r="GR4">
        <v>1</v>
      </c>
      <c r="GS4">
        <v>1</v>
      </c>
      <c r="GT4">
        <v>1</v>
      </c>
      <c r="GU4">
        <v>2</v>
      </c>
      <c r="HN4">
        <v>1</v>
      </c>
      <c r="HO4">
        <v>1</v>
      </c>
      <c r="HZ4">
        <v>1</v>
      </c>
      <c r="ID4">
        <v>1</v>
      </c>
      <c r="IG4">
        <v>1</v>
      </c>
      <c r="IL4">
        <v>1</v>
      </c>
      <c r="IQ4">
        <v>2</v>
      </c>
      <c r="IS4">
        <v>1</v>
      </c>
      <c r="IU4">
        <v>1</v>
      </c>
      <c r="JC4">
        <v>2</v>
      </c>
      <c r="JE4">
        <v>4</v>
      </c>
      <c r="JF4">
        <v>2</v>
      </c>
      <c r="JH4">
        <v>1</v>
      </c>
      <c r="JI4">
        <v>3</v>
      </c>
      <c r="JJ4">
        <v>5</v>
      </c>
      <c r="JK4">
        <v>5</v>
      </c>
      <c r="JL4">
        <v>3</v>
      </c>
      <c r="JN4">
        <v>1</v>
      </c>
      <c r="JP4">
        <v>2</v>
      </c>
      <c r="JQ4">
        <v>3</v>
      </c>
      <c r="JR4">
        <v>1</v>
      </c>
      <c r="JS4">
        <v>6</v>
      </c>
      <c r="JT4">
        <v>1</v>
      </c>
      <c r="JV4">
        <v>3</v>
      </c>
      <c r="JW4">
        <v>2</v>
      </c>
      <c r="JY4">
        <v>2</v>
      </c>
      <c r="JZ4">
        <v>3</v>
      </c>
      <c r="KA4">
        <v>5</v>
      </c>
      <c r="KB4">
        <v>1</v>
      </c>
      <c r="KC4">
        <v>1</v>
      </c>
      <c r="KD4">
        <v>3</v>
      </c>
      <c r="KE4">
        <v>4</v>
      </c>
      <c r="KG4">
        <v>2</v>
      </c>
      <c r="KH4">
        <v>6</v>
      </c>
      <c r="KI4">
        <v>1</v>
      </c>
      <c r="KK4">
        <v>4</v>
      </c>
      <c r="KL4">
        <v>3</v>
      </c>
      <c r="KM4">
        <v>1</v>
      </c>
      <c r="KO4">
        <v>1</v>
      </c>
      <c r="KR4">
        <v>1</v>
      </c>
      <c r="KT4">
        <v>1</v>
      </c>
      <c r="KV4">
        <v>2</v>
      </c>
      <c r="KW4">
        <v>2</v>
      </c>
      <c r="KZ4">
        <v>3</v>
      </c>
      <c r="LA4">
        <v>3</v>
      </c>
      <c r="LB4">
        <v>2</v>
      </c>
      <c r="LC4">
        <v>6</v>
      </c>
      <c r="LD4">
        <v>2</v>
      </c>
      <c r="LE4">
        <v>2</v>
      </c>
      <c r="LF4">
        <v>4</v>
      </c>
      <c r="LI4">
        <v>2</v>
      </c>
      <c r="LJ4">
        <v>3</v>
      </c>
      <c r="LL4">
        <v>2</v>
      </c>
      <c r="LM4">
        <v>1</v>
      </c>
      <c r="LN4">
        <v>6</v>
      </c>
      <c r="LP4">
        <v>1</v>
      </c>
      <c r="LQ4">
        <v>2</v>
      </c>
      <c r="LR4">
        <v>5</v>
      </c>
      <c r="LS4">
        <v>1</v>
      </c>
      <c r="LU4">
        <v>1</v>
      </c>
      <c r="LW4">
        <v>2</v>
      </c>
      <c r="LX4">
        <v>2</v>
      </c>
      <c r="LY4">
        <v>1</v>
      </c>
      <c r="LZ4">
        <v>3</v>
      </c>
      <c r="MB4">
        <v>1</v>
      </c>
      <c r="MC4">
        <v>6</v>
      </c>
      <c r="MD4">
        <v>1</v>
      </c>
      <c r="ME4">
        <v>3</v>
      </c>
      <c r="MF4">
        <v>1</v>
      </c>
      <c r="MG4">
        <v>1</v>
      </c>
      <c r="MH4">
        <v>1</v>
      </c>
      <c r="MI4">
        <v>4</v>
      </c>
      <c r="MJ4">
        <v>3</v>
      </c>
      <c r="MK4">
        <v>2</v>
      </c>
      <c r="ML4">
        <v>1</v>
      </c>
      <c r="MM4">
        <v>1</v>
      </c>
      <c r="MN4">
        <v>2</v>
      </c>
      <c r="MO4">
        <v>1</v>
      </c>
      <c r="MP4">
        <v>5</v>
      </c>
      <c r="MQ4">
        <v>7</v>
      </c>
      <c r="MR4">
        <v>2</v>
      </c>
      <c r="MS4">
        <v>2</v>
      </c>
      <c r="MT4">
        <v>1</v>
      </c>
      <c r="MU4">
        <v>5</v>
      </c>
      <c r="MV4">
        <v>4</v>
      </c>
      <c r="MW4">
        <v>6</v>
      </c>
      <c r="MX4">
        <v>3</v>
      </c>
      <c r="MY4">
        <v>5</v>
      </c>
      <c r="MZ4">
        <v>6</v>
      </c>
      <c r="NA4">
        <v>4</v>
      </c>
      <c r="NB4">
        <v>3</v>
      </c>
      <c r="NC4">
        <v>5</v>
      </c>
      <c r="ND4">
        <v>2</v>
      </c>
      <c r="NE4">
        <v>4</v>
      </c>
      <c r="NF4">
        <v>4</v>
      </c>
      <c r="NG4">
        <v>3</v>
      </c>
      <c r="NH4">
        <v>8</v>
      </c>
      <c r="NI4">
        <v>2</v>
      </c>
      <c r="NJ4">
        <v>4</v>
      </c>
      <c r="NK4">
        <v>1</v>
      </c>
      <c r="NL4">
        <v>4</v>
      </c>
      <c r="NM4">
        <v>4</v>
      </c>
      <c r="NO4">
        <v>4</v>
      </c>
      <c r="NP4">
        <v>3</v>
      </c>
      <c r="NQ4">
        <v>4</v>
      </c>
      <c r="NR4">
        <v>4</v>
      </c>
      <c r="NS4">
        <v>5</v>
      </c>
      <c r="NT4">
        <v>10</v>
      </c>
      <c r="NU4">
        <v>7</v>
      </c>
      <c r="NV4">
        <v>7</v>
      </c>
      <c r="NW4">
        <v>1</v>
      </c>
      <c r="NX4">
        <v>5</v>
      </c>
      <c r="NY4">
        <v>7</v>
      </c>
      <c r="NZ4">
        <v>13</v>
      </c>
      <c r="OA4">
        <v>1</v>
      </c>
      <c r="OB4">
        <v>5</v>
      </c>
      <c r="OC4">
        <v>6</v>
      </c>
      <c r="OD4">
        <v>2</v>
      </c>
      <c r="OE4">
        <v>10</v>
      </c>
      <c r="OF4">
        <v>12</v>
      </c>
      <c r="OG4">
        <v>10</v>
      </c>
      <c r="OH4">
        <v>10</v>
      </c>
      <c r="OI4">
        <v>10</v>
      </c>
      <c r="OJ4">
        <v>8</v>
      </c>
      <c r="OK4">
        <v>9</v>
      </c>
      <c r="OL4">
        <v>9</v>
      </c>
      <c r="OM4">
        <v>13</v>
      </c>
      <c r="ON4">
        <v>9</v>
      </c>
      <c r="OO4">
        <v>6</v>
      </c>
      <c r="OP4">
        <v>14</v>
      </c>
      <c r="OQ4">
        <v>7</v>
      </c>
      <c r="OR4">
        <v>5</v>
      </c>
      <c r="OS4">
        <v>4</v>
      </c>
      <c r="OT4">
        <v>7</v>
      </c>
      <c r="OU4">
        <v>8</v>
      </c>
      <c r="OV4">
        <v>7</v>
      </c>
      <c r="OW4">
        <v>6</v>
      </c>
      <c r="OX4">
        <v>3</v>
      </c>
      <c r="OY4">
        <v>1</v>
      </c>
      <c r="OZ4">
        <v>3</v>
      </c>
      <c r="PA4">
        <v>7</v>
      </c>
      <c r="PB4">
        <v>1</v>
      </c>
      <c r="PC4">
        <v>2</v>
      </c>
      <c r="PD4">
        <v>7</v>
      </c>
      <c r="PE4">
        <v>3</v>
      </c>
      <c r="PF4">
        <v>7</v>
      </c>
      <c r="PG4">
        <v>2</v>
      </c>
      <c r="PH4">
        <v>7</v>
      </c>
      <c r="PI4">
        <v>8</v>
      </c>
      <c r="PJ4">
        <v>5</v>
      </c>
      <c r="PK4">
        <v>5</v>
      </c>
      <c r="PL4">
        <v>1</v>
      </c>
      <c r="PM4">
        <v>2</v>
      </c>
      <c r="PN4">
        <v>13</v>
      </c>
      <c r="PO4">
        <v>11</v>
      </c>
      <c r="PP4">
        <v>15</v>
      </c>
      <c r="PQ4">
        <v>15</v>
      </c>
      <c r="PR4">
        <v>13</v>
      </c>
      <c r="PS4">
        <v>19</v>
      </c>
      <c r="PT4">
        <v>8</v>
      </c>
      <c r="PU4">
        <v>25</v>
      </c>
      <c r="PV4">
        <v>9</v>
      </c>
      <c r="PW4">
        <v>23</v>
      </c>
      <c r="PX4">
        <v>49</v>
      </c>
      <c r="PY4">
        <v>20</v>
      </c>
      <c r="PZ4">
        <v>31</v>
      </c>
      <c r="QA4">
        <v>11</v>
      </c>
      <c r="QB4">
        <v>35</v>
      </c>
      <c r="QC4">
        <v>22</v>
      </c>
      <c r="QD4">
        <v>61</v>
      </c>
      <c r="QE4">
        <v>28</v>
      </c>
      <c r="QF4">
        <v>32</v>
      </c>
      <c r="QG4">
        <v>33</v>
      </c>
      <c r="QH4">
        <v>18</v>
      </c>
      <c r="QI4">
        <v>29</v>
      </c>
      <c r="QJ4">
        <v>28</v>
      </c>
      <c r="QK4">
        <v>24</v>
      </c>
      <c r="QL4">
        <v>30</v>
      </c>
      <c r="QM4">
        <v>17</v>
      </c>
      <c r="QN4">
        <v>19</v>
      </c>
      <c r="QO4">
        <v>14</v>
      </c>
      <c r="QP4">
        <v>17</v>
      </c>
      <c r="QQ4">
        <v>25</v>
      </c>
      <c r="QR4">
        <v>29</v>
      </c>
      <c r="QS4">
        <v>15</v>
      </c>
      <c r="QT4">
        <v>18</v>
      </c>
      <c r="QU4">
        <v>34</v>
      </c>
      <c r="QV4">
        <v>12</v>
      </c>
      <c r="QW4">
        <v>10</v>
      </c>
      <c r="QX4">
        <v>7</v>
      </c>
      <c r="QY4">
        <v>10</v>
      </c>
      <c r="QZ4">
        <v>10</v>
      </c>
      <c r="RA4">
        <v>2</v>
      </c>
      <c r="RB4">
        <v>10</v>
      </c>
      <c r="RC4">
        <v>4</v>
      </c>
      <c r="RD4">
        <v>7</v>
      </c>
      <c r="RE4">
        <v>4</v>
      </c>
      <c r="RF4">
        <v>4</v>
      </c>
      <c r="RG4">
        <v>6</v>
      </c>
      <c r="RH4">
        <v>4</v>
      </c>
      <c r="RI4">
        <v>6</v>
      </c>
      <c r="RJ4">
        <v>1</v>
      </c>
      <c r="RK4">
        <v>1</v>
      </c>
      <c r="RL4">
        <v>9</v>
      </c>
      <c r="RM4">
        <v>8</v>
      </c>
      <c r="RO4">
        <v>6</v>
      </c>
      <c r="RP4">
        <v>1</v>
      </c>
      <c r="RR4">
        <v>3</v>
      </c>
      <c r="RS4">
        <v>3</v>
      </c>
      <c r="RT4">
        <v>6</v>
      </c>
      <c r="RU4">
        <v>3</v>
      </c>
      <c r="RV4">
        <v>6</v>
      </c>
      <c r="RW4">
        <v>2</v>
      </c>
      <c r="RX4">
        <v>1</v>
      </c>
      <c r="RZ4">
        <v>3</v>
      </c>
      <c r="SA4">
        <v>3</v>
      </c>
      <c r="SD4">
        <v>2</v>
      </c>
      <c r="SF4">
        <v>1</v>
      </c>
      <c r="SG4">
        <v>1</v>
      </c>
      <c r="SH4">
        <v>5</v>
      </c>
      <c r="SI4">
        <v>2</v>
      </c>
      <c r="SJ4">
        <v>4</v>
      </c>
      <c r="SK4">
        <v>1</v>
      </c>
      <c r="SM4">
        <v>1</v>
      </c>
      <c r="SN4">
        <v>4</v>
      </c>
      <c r="SO4">
        <v>4</v>
      </c>
      <c r="SP4">
        <v>2</v>
      </c>
      <c r="SQ4">
        <v>4</v>
      </c>
      <c r="SR4">
        <v>1</v>
      </c>
      <c r="ST4">
        <v>4</v>
      </c>
      <c r="SX4">
        <v>1</v>
      </c>
      <c r="TC4">
        <v>1</v>
      </c>
      <c r="TE4">
        <v>2</v>
      </c>
      <c r="TH4">
        <v>1</v>
      </c>
      <c r="TK4">
        <v>1</v>
      </c>
      <c r="TM4">
        <v>1</v>
      </c>
      <c r="TQ4">
        <v>1</v>
      </c>
      <c r="TS4">
        <v>1</v>
      </c>
      <c r="TT4">
        <v>1</v>
      </c>
      <c r="TU4">
        <v>1</v>
      </c>
      <c r="TX4">
        <v>2</v>
      </c>
      <c r="TY4">
        <v>1</v>
      </c>
      <c r="UJ4">
        <v>2</v>
      </c>
      <c r="UK4">
        <v>1</v>
      </c>
      <c r="UL4">
        <v>1</v>
      </c>
      <c r="UM4">
        <v>1</v>
      </c>
      <c r="UO4">
        <v>2</v>
      </c>
      <c r="UQ4">
        <v>1</v>
      </c>
      <c r="UR4">
        <v>1</v>
      </c>
      <c r="US4">
        <v>2</v>
      </c>
      <c r="UT4">
        <v>1</v>
      </c>
      <c r="UU4">
        <v>1</v>
      </c>
      <c r="UV4">
        <v>2</v>
      </c>
      <c r="UX4">
        <v>1</v>
      </c>
      <c r="UY4">
        <v>2</v>
      </c>
      <c r="UZ4">
        <v>5</v>
      </c>
      <c r="VB4">
        <v>6</v>
      </c>
      <c r="VC4">
        <v>1</v>
      </c>
      <c r="VD4">
        <v>2</v>
      </c>
      <c r="VE4">
        <v>1</v>
      </c>
      <c r="VF4">
        <v>1</v>
      </c>
      <c r="VG4">
        <v>5</v>
      </c>
      <c r="VH4">
        <v>2</v>
      </c>
      <c r="VI4">
        <v>5</v>
      </c>
      <c r="VJ4">
        <v>3</v>
      </c>
      <c r="VK4">
        <v>1</v>
      </c>
      <c r="VL4">
        <v>1</v>
      </c>
      <c r="VM4">
        <v>3</v>
      </c>
      <c r="VN4">
        <v>4</v>
      </c>
      <c r="VO4">
        <v>3</v>
      </c>
      <c r="VP4">
        <v>3</v>
      </c>
      <c r="VQ4">
        <v>1</v>
      </c>
      <c r="VR4">
        <v>4</v>
      </c>
    </row>
    <row r="5" spans="1:590" x14ac:dyDescent="0.2">
      <c r="A5" s="3">
        <v>79853</v>
      </c>
      <c r="B5">
        <v>5</v>
      </c>
      <c r="C5">
        <v>5</v>
      </c>
      <c r="D5">
        <v>21</v>
      </c>
      <c r="E5">
        <v>11</v>
      </c>
      <c r="F5">
        <v>7</v>
      </c>
      <c r="G5">
        <v>9</v>
      </c>
      <c r="H5">
        <v>13</v>
      </c>
      <c r="I5">
        <v>7</v>
      </c>
      <c r="J5">
        <v>31</v>
      </c>
      <c r="K5">
        <v>15</v>
      </c>
      <c r="L5">
        <v>11</v>
      </c>
      <c r="M5">
        <v>14</v>
      </c>
      <c r="N5">
        <v>17</v>
      </c>
      <c r="O5">
        <v>5</v>
      </c>
      <c r="P5">
        <v>6</v>
      </c>
      <c r="Q5">
        <v>1</v>
      </c>
      <c r="R5">
        <v>3</v>
      </c>
      <c r="S5">
        <v>1</v>
      </c>
      <c r="T5">
        <v>28</v>
      </c>
      <c r="U5">
        <v>4</v>
      </c>
      <c r="V5">
        <v>11</v>
      </c>
      <c r="W5">
        <v>2</v>
      </c>
      <c r="X5">
        <v>14</v>
      </c>
      <c r="Y5">
        <v>4</v>
      </c>
      <c r="Z5">
        <v>1</v>
      </c>
      <c r="AA5">
        <v>7</v>
      </c>
      <c r="AB5">
        <v>12</v>
      </c>
      <c r="AC5">
        <v>2</v>
      </c>
      <c r="AD5">
        <v>2</v>
      </c>
      <c r="AE5">
        <v>4</v>
      </c>
      <c r="AF5">
        <v>3</v>
      </c>
      <c r="AG5">
        <v>5</v>
      </c>
      <c r="AH5">
        <v>6</v>
      </c>
      <c r="AI5">
        <v>1</v>
      </c>
      <c r="AJ5">
        <v>1</v>
      </c>
      <c r="AK5">
        <v>1</v>
      </c>
      <c r="AL5">
        <v>9</v>
      </c>
      <c r="AM5">
        <v>3</v>
      </c>
      <c r="AN5">
        <v>1</v>
      </c>
      <c r="AO5">
        <v>7</v>
      </c>
      <c r="AP5">
        <v>11</v>
      </c>
      <c r="AQ5">
        <v>1</v>
      </c>
      <c r="AR5">
        <v>4</v>
      </c>
      <c r="AS5">
        <v>1</v>
      </c>
      <c r="AT5">
        <v>1</v>
      </c>
      <c r="AU5">
        <v>7</v>
      </c>
      <c r="AV5">
        <v>2</v>
      </c>
      <c r="AW5">
        <v>2</v>
      </c>
      <c r="AX5">
        <v>2</v>
      </c>
      <c r="AY5">
        <v>3</v>
      </c>
      <c r="BA5">
        <v>1</v>
      </c>
      <c r="BB5">
        <v>8</v>
      </c>
      <c r="BD5">
        <v>1</v>
      </c>
      <c r="BE5">
        <v>1</v>
      </c>
      <c r="BF5">
        <v>1</v>
      </c>
      <c r="BH5">
        <v>1</v>
      </c>
      <c r="BI5">
        <v>5</v>
      </c>
      <c r="BJ5">
        <v>1</v>
      </c>
      <c r="BK5">
        <v>1</v>
      </c>
      <c r="BL5">
        <v>3</v>
      </c>
      <c r="BM5">
        <v>2</v>
      </c>
      <c r="BN5">
        <v>3</v>
      </c>
      <c r="BO5">
        <v>6</v>
      </c>
      <c r="BP5">
        <v>3</v>
      </c>
      <c r="BQ5">
        <v>3</v>
      </c>
      <c r="BR5">
        <v>5</v>
      </c>
      <c r="BS5">
        <v>1</v>
      </c>
      <c r="BT5">
        <v>4</v>
      </c>
      <c r="BU5">
        <v>2</v>
      </c>
      <c r="BV5">
        <v>3</v>
      </c>
      <c r="BW5">
        <v>3</v>
      </c>
      <c r="BX5">
        <v>1</v>
      </c>
      <c r="BY5">
        <v>3</v>
      </c>
      <c r="CA5">
        <v>1</v>
      </c>
      <c r="CC5">
        <v>1</v>
      </c>
      <c r="CE5">
        <v>1</v>
      </c>
      <c r="CF5">
        <v>5</v>
      </c>
      <c r="CG5">
        <v>5</v>
      </c>
      <c r="CI5">
        <v>3</v>
      </c>
      <c r="CJ5">
        <v>1</v>
      </c>
      <c r="CK5">
        <v>4</v>
      </c>
      <c r="CL5">
        <v>2</v>
      </c>
      <c r="CM5">
        <v>2</v>
      </c>
      <c r="CN5">
        <v>2</v>
      </c>
      <c r="CP5">
        <v>2</v>
      </c>
      <c r="CS5">
        <v>3</v>
      </c>
      <c r="CT5">
        <v>3</v>
      </c>
      <c r="CV5">
        <v>2</v>
      </c>
      <c r="CW5">
        <v>1</v>
      </c>
      <c r="CX5">
        <v>2</v>
      </c>
      <c r="CY5">
        <v>4</v>
      </c>
      <c r="CZ5">
        <v>2</v>
      </c>
      <c r="DA5">
        <v>3</v>
      </c>
      <c r="DB5">
        <v>1</v>
      </c>
      <c r="DC5">
        <v>3</v>
      </c>
      <c r="DF5">
        <v>1</v>
      </c>
      <c r="DH5">
        <v>1</v>
      </c>
      <c r="DJ5">
        <v>2</v>
      </c>
      <c r="DK5">
        <v>1</v>
      </c>
      <c r="DL5">
        <v>1</v>
      </c>
      <c r="DM5">
        <v>7</v>
      </c>
      <c r="DO5">
        <v>4</v>
      </c>
      <c r="DP5">
        <v>2</v>
      </c>
      <c r="DQ5">
        <v>2</v>
      </c>
      <c r="DS5">
        <v>3</v>
      </c>
      <c r="DT5">
        <v>3</v>
      </c>
      <c r="DU5">
        <v>3</v>
      </c>
      <c r="DV5">
        <v>2</v>
      </c>
      <c r="DW5">
        <v>2</v>
      </c>
      <c r="DX5">
        <v>1</v>
      </c>
      <c r="DY5">
        <v>2</v>
      </c>
      <c r="DZ5">
        <v>2</v>
      </c>
      <c r="EA5">
        <v>5</v>
      </c>
      <c r="EB5">
        <v>1</v>
      </c>
      <c r="EC5">
        <v>1</v>
      </c>
      <c r="ED5">
        <v>1</v>
      </c>
      <c r="EF5">
        <v>3</v>
      </c>
      <c r="EJ5">
        <v>1</v>
      </c>
      <c r="EL5">
        <v>2</v>
      </c>
      <c r="EM5">
        <v>1</v>
      </c>
      <c r="EQ5">
        <v>2</v>
      </c>
      <c r="EU5">
        <v>2</v>
      </c>
      <c r="EV5">
        <v>4</v>
      </c>
      <c r="EW5">
        <v>3</v>
      </c>
      <c r="EX5">
        <v>2</v>
      </c>
      <c r="EY5">
        <v>1</v>
      </c>
      <c r="EZ5">
        <v>2</v>
      </c>
      <c r="FB5">
        <v>1</v>
      </c>
      <c r="FC5">
        <v>3</v>
      </c>
      <c r="FE5">
        <v>1</v>
      </c>
      <c r="FH5">
        <v>3</v>
      </c>
      <c r="FI5">
        <v>2</v>
      </c>
      <c r="FJ5">
        <v>1</v>
      </c>
      <c r="FM5">
        <v>2</v>
      </c>
      <c r="FN5">
        <v>1</v>
      </c>
      <c r="FO5">
        <v>1</v>
      </c>
      <c r="FP5">
        <v>1</v>
      </c>
      <c r="FQ5">
        <v>1</v>
      </c>
      <c r="FS5">
        <v>1</v>
      </c>
      <c r="FT5">
        <v>1</v>
      </c>
      <c r="GA5">
        <v>1</v>
      </c>
      <c r="GY5">
        <v>1</v>
      </c>
      <c r="HD5">
        <v>1</v>
      </c>
      <c r="HH5">
        <v>1</v>
      </c>
      <c r="HI5">
        <v>3</v>
      </c>
      <c r="IQ5">
        <v>1</v>
      </c>
      <c r="IZ5">
        <v>1</v>
      </c>
      <c r="JH5">
        <v>1</v>
      </c>
      <c r="JM5">
        <v>1</v>
      </c>
      <c r="JP5">
        <v>1</v>
      </c>
      <c r="JV5">
        <v>1</v>
      </c>
      <c r="JZ5">
        <v>1</v>
      </c>
      <c r="KD5">
        <v>2</v>
      </c>
      <c r="KE5">
        <v>1</v>
      </c>
      <c r="KG5">
        <v>2</v>
      </c>
      <c r="KH5">
        <v>1</v>
      </c>
      <c r="KI5">
        <v>4</v>
      </c>
      <c r="KJ5">
        <v>1</v>
      </c>
      <c r="KL5">
        <v>2</v>
      </c>
      <c r="KQ5">
        <v>2</v>
      </c>
      <c r="KR5">
        <v>1</v>
      </c>
      <c r="KS5">
        <v>4</v>
      </c>
      <c r="KT5">
        <v>2</v>
      </c>
      <c r="KU5">
        <v>1</v>
      </c>
      <c r="KW5">
        <v>1</v>
      </c>
      <c r="KX5">
        <v>1</v>
      </c>
      <c r="KY5">
        <v>2</v>
      </c>
      <c r="LI5">
        <v>1</v>
      </c>
      <c r="LJ5">
        <v>1</v>
      </c>
      <c r="LL5">
        <v>1</v>
      </c>
      <c r="LM5">
        <v>2</v>
      </c>
      <c r="LN5">
        <v>2</v>
      </c>
      <c r="LO5">
        <v>3</v>
      </c>
      <c r="LQ5">
        <v>6</v>
      </c>
      <c r="LR5">
        <v>1</v>
      </c>
      <c r="LT5">
        <v>2</v>
      </c>
      <c r="LU5">
        <v>1</v>
      </c>
      <c r="LV5">
        <v>1</v>
      </c>
      <c r="LW5">
        <v>1</v>
      </c>
      <c r="LX5">
        <v>1</v>
      </c>
      <c r="LY5">
        <v>2</v>
      </c>
      <c r="LZ5">
        <v>1</v>
      </c>
      <c r="MB5">
        <v>2</v>
      </c>
      <c r="ME5">
        <v>2</v>
      </c>
      <c r="MG5">
        <v>1</v>
      </c>
      <c r="MQ5">
        <v>2</v>
      </c>
      <c r="MT5">
        <v>4</v>
      </c>
      <c r="MU5">
        <v>1</v>
      </c>
      <c r="NF5">
        <v>3</v>
      </c>
      <c r="NG5">
        <v>1</v>
      </c>
      <c r="NI5">
        <v>1</v>
      </c>
      <c r="NK5">
        <v>4</v>
      </c>
      <c r="NL5">
        <v>2</v>
      </c>
      <c r="NM5">
        <v>1</v>
      </c>
      <c r="NN5">
        <v>1</v>
      </c>
      <c r="NP5">
        <v>1</v>
      </c>
      <c r="NQ5">
        <v>2</v>
      </c>
      <c r="NR5">
        <v>2</v>
      </c>
      <c r="NT5">
        <v>1</v>
      </c>
      <c r="NV5">
        <v>1</v>
      </c>
      <c r="NW5">
        <v>2</v>
      </c>
      <c r="NY5">
        <v>1</v>
      </c>
      <c r="NZ5">
        <v>1</v>
      </c>
      <c r="OC5">
        <v>2</v>
      </c>
      <c r="OD5">
        <v>1</v>
      </c>
      <c r="OE5">
        <v>1</v>
      </c>
      <c r="OF5">
        <v>1</v>
      </c>
      <c r="OI5">
        <v>2</v>
      </c>
      <c r="OK5">
        <v>8</v>
      </c>
      <c r="OL5">
        <v>5</v>
      </c>
      <c r="OM5">
        <v>6</v>
      </c>
      <c r="ON5">
        <v>8</v>
      </c>
      <c r="OO5">
        <v>1</v>
      </c>
      <c r="OP5">
        <v>4</v>
      </c>
      <c r="OQ5">
        <v>2</v>
      </c>
      <c r="OR5">
        <v>2</v>
      </c>
      <c r="OS5">
        <v>1</v>
      </c>
      <c r="OT5">
        <v>3</v>
      </c>
      <c r="OU5">
        <v>1</v>
      </c>
      <c r="OW5">
        <v>1</v>
      </c>
      <c r="OY5">
        <v>1</v>
      </c>
      <c r="OZ5">
        <v>1</v>
      </c>
      <c r="PA5">
        <v>1</v>
      </c>
      <c r="PD5">
        <v>2</v>
      </c>
      <c r="PF5">
        <v>1</v>
      </c>
      <c r="PI5">
        <v>1</v>
      </c>
      <c r="PK5">
        <v>1</v>
      </c>
      <c r="PL5">
        <v>1</v>
      </c>
      <c r="PM5">
        <v>1</v>
      </c>
      <c r="PN5">
        <v>6</v>
      </c>
      <c r="PO5">
        <v>1</v>
      </c>
      <c r="PP5">
        <v>1</v>
      </c>
      <c r="PQ5">
        <v>2</v>
      </c>
      <c r="PR5">
        <v>2</v>
      </c>
      <c r="PS5">
        <v>3</v>
      </c>
      <c r="PT5">
        <v>3</v>
      </c>
      <c r="PU5">
        <v>1</v>
      </c>
      <c r="PV5">
        <v>6</v>
      </c>
      <c r="PW5">
        <v>12</v>
      </c>
      <c r="PX5">
        <v>15</v>
      </c>
      <c r="PY5">
        <v>6</v>
      </c>
      <c r="PZ5">
        <v>6</v>
      </c>
      <c r="QA5">
        <v>2</v>
      </c>
      <c r="QB5">
        <v>2</v>
      </c>
      <c r="QC5">
        <v>12</v>
      </c>
      <c r="QD5">
        <v>12</v>
      </c>
      <c r="QE5">
        <v>12</v>
      </c>
      <c r="QF5">
        <v>12</v>
      </c>
      <c r="QG5">
        <v>6</v>
      </c>
      <c r="QH5">
        <v>10</v>
      </c>
      <c r="QI5">
        <v>11</v>
      </c>
      <c r="QJ5">
        <v>6</v>
      </c>
      <c r="QK5">
        <v>7</v>
      </c>
      <c r="QL5">
        <v>3</v>
      </c>
      <c r="QM5">
        <v>4</v>
      </c>
      <c r="QN5">
        <v>7</v>
      </c>
      <c r="QO5">
        <v>2</v>
      </c>
      <c r="QP5">
        <v>2</v>
      </c>
      <c r="QQ5">
        <v>3</v>
      </c>
      <c r="QR5">
        <v>2</v>
      </c>
      <c r="QU5">
        <v>1</v>
      </c>
      <c r="QV5">
        <v>2</v>
      </c>
      <c r="QW5">
        <v>1</v>
      </c>
      <c r="QY5">
        <v>3</v>
      </c>
      <c r="RA5">
        <v>7</v>
      </c>
      <c r="RB5">
        <v>1</v>
      </c>
      <c r="RC5">
        <v>2</v>
      </c>
      <c r="RE5">
        <v>3</v>
      </c>
      <c r="RF5">
        <v>2</v>
      </c>
      <c r="RH5">
        <v>1</v>
      </c>
      <c r="RN5">
        <v>1</v>
      </c>
      <c r="RQ5">
        <v>1</v>
      </c>
      <c r="RW5">
        <v>1</v>
      </c>
      <c r="SK5">
        <v>1</v>
      </c>
      <c r="SL5">
        <v>2</v>
      </c>
      <c r="SN5">
        <v>2</v>
      </c>
      <c r="SO5">
        <v>1</v>
      </c>
      <c r="SQ5">
        <v>1</v>
      </c>
      <c r="SR5">
        <v>2</v>
      </c>
      <c r="SW5">
        <v>1</v>
      </c>
      <c r="TB5">
        <v>1</v>
      </c>
      <c r="TE5">
        <v>1</v>
      </c>
      <c r="TU5">
        <v>1</v>
      </c>
      <c r="TY5">
        <v>1</v>
      </c>
      <c r="UA5">
        <v>1</v>
      </c>
      <c r="UC5">
        <v>1</v>
      </c>
      <c r="UF5">
        <v>1</v>
      </c>
      <c r="UG5">
        <v>1</v>
      </c>
      <c r="VD5">
        <v>1</v>
      </c>
      <c r="VI5">
        <v>1</v>
      </c>
      <c r="VK5">
        <v>1</v>
      </c>
      <c r="VQ5">
        <v>2</v>
      </c>
    </row>
    <row r="6" spans="1:590" x14ac:dyDescent="0.2">
      <c r="A6" s="9">
        <v>79905</v>
      </c>
      <c r="B6">
        <v>20</v>
      </c>
      <c r="C6">
        <v>17</v>
      </c>
      <c r="D6">
        <v>152</v>
      </c>
      <c r="E6">
        <v>94</v>
      </c>
      <c r="F6">
        <v>54</v>
      </c>
      <c r="G6">
        <v>31</v>
      </c>
      <c r="H6">
        <v>52</v>
      </c>
      <c r="I6">
        <v>16</v>
      </c>
      <c r="J6">
        <v>62</v>
      </c>
      <c r="K6">
        <v>79</v>
      </c>
      <c r="L6">
        <v>41</v>
      </c>
      <c r="M6">
        <v>67</v>
      </c>
      <c r="N6">
        <v>38</v>
      </c>
      <c r="O6">
        <v>40</v>
      </c>
      <c r="P6">
        <v>61</v>
      </c>
      <c r="Q6">
        <v>63</v>
      </c>
      <c r="R6">
        <v>43</v>
      </c>
      <c r="S6">
        <v>37</v>
      </c>
      <c r="T6">
        <v>27</v>
      </c>
      <c r="U6">
        <v>28</v>
      </c>
      <c r="V6">
        <v>33</v>
      </c>
      <c r="W6">
        <v>11</v>
      </c>
      <c r="X6">
        <v>43</v>
      </c>
      <c r="Y6">
        <v>15</v>
      </c>
      <c r="Z6">
        <v>21</v>
      </c>
      <c r="AA6">
        <v>24</v>
      </c>
      <c r="AB6">
        <v>25</v>
      </c>
      <c r="AC6">
        <v>7</v>
      </c>
      <c r="AD6">
        <v>6</v>
      </c>
      <c r="AE6">
        <v>15</v>
      </c>
      <c r="AF6">
        <v>15</v>
      </c>
      <c r="AG6">
        <v>17</v>
      </c>
      <c r="AH6">
        <v>23</v>
      </c>
      <c r="AI6">
        <v>7</v>
      </c>
      <c r="AJ6">
        <v>7</v>
      </c>
      <c r="AK6">
        <v>11</v>
      </c>
      <c r="AL6">
        <v>22</v>
      </c>
      <c r="AM6">
        <v>8</v>
      </c>
      <c r="AN6">
        <v>8</v>
      </c>
      <c r="AO6">
        <v>8</v>
      </c>
      <c r="AP6">
        <v>26</v>
      </c>
      <c r="AQ6">
        <v>14</v>
      </c>
      <c r="AR6">
        <v>13</v>
      </c>
      <c r="AS6">
        <v>2</v>
      </c>
      <c r="AT6">
        <v>9</v>
      </c>
      <c r="AU6">
        <v>10</v>
      </c>
      <c r="AV6">
        <v>7</v>
      </c>
      <c r="AW6">
        <v>9</v>
      </c>
      <c r="AX6">
        <v>8</v>
      </c>
      <c r="AY6">
        <v>14</v>
      </c>
      <c r="AZ6">
        <v>8</v>
      </c>
      <c r="BA6">
        <v>10</v>
      </c>
      <c r="BB6">
        <v>13</v>
      </c>
      <c r="BC6">
        <v>4</v>
      </c>
      <c r="BD6">
        <v>10</v>
      </c>
      <c r="BE6">
        <v>5</v>
      </c>
      <c r="BF6">
        <v>4</v>
      </c>
      <c r="BG6">
        <v>8</v>
      </c>
      <c r="BH6">
        <v>13</v>
      </c>
      <c r="BI6">
        <v>13</v>
      </c>
      <c r="BJ6">
        <v>15</v>
      </c>
      <c r="BK6">
        <v>6</v>
      </c>
      <c r="BL6">
        <v>3</v>
      </c>
      <c r="BM6">
        <v>3</v>
      </c>
      <c r="BN6">
        <v>22</v>
      </c>
      <c r="BO6">
        <v>6</v>
      </c>
      <c r="BP6">
        <v>15</v>
      </c>
      <c r="BQ6">
        <v>21</v>
      </c>
      <c r="BR6">
        <v>15</v>
      </c>
      <c r="BS6">
        <v>3</v>
      </c>
      <c r="BT6">
        <v>19</v>
      </c>
      <c r="BU6">
        <v>3</v>
      </c>
      <c r="BV6">
        <v>21</v>
      </c>
      <c r="BW6">
        <v>11</v>
      </c>
      <c r="BX6">
        <v>14</v>
      </c>
      <c r="BY6">
        <v>13</v>
      </c>
      <c r="BZ6">
        <v>9</v>
      </c>
      <c r="CA6">
        <v>13</v>
      </c>
      <c r="CB6">
        <v>8</v>
      </c>
      <c r="CC6">
        <v>9</v>
      </c>
      <c r="CD6">
        <v>21</v>
      </c>
      <c r="CE6">
        <v>12</v>
      </c>
      <c r="CF6">
        <v>14</v>
      </c>
      <c r="CG6">
        <v>11</v>
      </c>
      <c r="CH6">
        <v>7</v>
      </c>
      <c r="CI6">
        <v>15</v>
      </c>
      <c r="CJ6">
        <v>13</v>
      </c>
      <c r="CK6">
        <v>13</v>
      </c>
      <c r="CL6">
        <v>7</v>
      </c>
      <c r="CM6">
        <v>7</v>
      </c>
      <c r="CN6">
        <v>11</v>
      </c>
      <c r="CO6">
        <v>9</v>
      </c>
      <c r="CP6">
        <v>9</v>
      </c>
      <c r="CQ6">
        <v>10</v>
      </c>
      <c r="CR6">
        <v>9</v>
      </c>
      <c r="CS6">
        <v>12</v>
      </c>
      <c r="CT6">
        <v>4</v>
      </c>
      <c r="CU6">
        <v>9</v>
      </c>
      <c r="CV6">
        <v>9</v>
      </c>
      <c r="CW6">
        <v>6</v>
      </c>
      <c r="CX6">
        <v>7</v>
      </c>
      <c r="CY6">
        <v>9</v>
      </c>
      <c r="CZ6">
        <v>16</v>
      </c>
      <c r="DA6">
        <v>10</v>
      </c>
      <c r="DB6">
        <v>9</v>
      </c>
      <c r="DC6">
        <v>5</v>
      </c>
      <c r="DD6">
        <v>2</v>
      </c>
      <c r="DE6">
        <v>2</v>
      </c>
      <c r="DF6">
        <v>6</v>
      </c>
      <c r="DG6">
        <v>1</v>
      </c>
      <c r="DH6">
        <v>4</v>
      </c>
      <c r="DI6">
        <v>14</v>
      </c>
      <c r="DJ6">
        <v>4</v>
      </c>
      <c r="DK6">
        <v>8</v>
      </c>
      <c r="DL6">
        <v>4</v>
      </c>
      <c r="DM6">
        <v>12</v>
      </c>
      <c r="DN6">
        <v>2</v>
      </c>
      <c r="DO6">
        <v>11</v>
      </c>
      <c r="DP6">
        <v>4</v>
      </c>
      <c r="DQ6">
        <v>9</v>
      </c>
      <c r="DR6">
        <v>4</v>
      </c>
      <c r="DT6">
        <v>17</v>
      </c>
      <c r="DU6">
        <v>16</v>
      </c>
      <c r="DV6">
        <v>6</v>
      </c>
      <c r="DW6">
        <v>3</v>
      </c>
      <c r="DX6">
        <v>7</v>
      </c>
      <c r="DY6">
        <v>8</v>
      </c>
      <c r="DZ6">
        <v>5</v>
      </c>
      <c r="EA6">
        <v>8</v>
      </c>
      <c r="EB6">
        <v>4</v>
      </c>
      <c r="EC6">
        <v>5</v>
      </c>
      <c r="ED6">
        <v>2</v>
      </c>
      <c r="EE6">
        <v>10</v>
      </c>
      <c r="EF6">
        <v>1</v>
      </c>
      <c r="EG6">
        <v>3</v>
      </c>
      <c r="EH6">
        <v>1</v>
      </c>
      <c r="EJ6">
        <v>7</v>
      </c>
      <c r="EK6">
        <v>3</v>
      </c>
      <c r="EL6">
        <v>3</v>
      </c>
      <c r="EM6">
        <v>3</v>
      </c>
      <c r="EN6">
        <v>2</v>
      </c>
      <c r="EO6">
        <v>6</v>
      </c>
      <c r="EP6">
        <v>3</v>
      </c>
      <c r="EQ6">
        <v>1</v>
      </c>
      <c r="ER6">
        <v>1</v>
      </c>
      <c r="ES6">
        <v>3</v>
      </c>
      <c r="ET6">
        <v>2</v>
      </c>
      <c r="EU6">
        <v>14</v>
      </c>
      <c r="EV6">
        <v>9</v>
      </c>
      <c r="EW6">
        <v>6</v>
      </c>
      <c r="EX6">
        <v>7</v>
      </c>
      <c r="EY6">
        <v>5</v>
      </c>
      <c r="EZ6">
        <v>2</v>
      </c>
      <c r="FA6">
        <v>11</v>
      </c>
      <c r="FB6">
        <v>4</v>
      </c>
      <c r="FC6">
        <v>5</v>
      </c>
      <c r="FD6">
        <v>2</v>
      </c>
      <c r="FE6">
        <v>3</v>
      </c>
      <c r="FF6">
        <v>2</v>
      </c>
      <c r="FG6">
        <v>5</v>
      </c>
      <c r="FH6">
        <v>9</v>
      </c>
      <c r="FI6">
        <v>9</v>
      </c>
      <c r="FJ6">
        <v>4</v>
      </c>
      <c r="FK6">
        <v>2</v>
      </c>
      <c r="FL6">
        <v>3</v>
      </c>
      <c r="FM6">
        <v>3</v>
      </c>
      <c r="FN6">
        <v>3</v>
      </c>
      <c r="FO6">
        <v>5</v>
      </c>
      <c r="FP6">
        <v>4</v>
      </c>
      <c r="FQ6">
        <v>3</v>
      </c>
      <c r="FR6">
        <v>3</v>
      </c>
      <c r="FS6">
        <v>7</v>
      </c>
      <c r="FT6">
        <v>3</v>
      </c>
      <c r="FV6">
        <v>5</v>
      </c>
      <c r="FW6">
        <v>4</v>
      </c>
      <c r="FX6">
        <v>1</v>
      </c>
      <c r="FY6">
        <v>4</v>
      </c>
      <c r="FZ6">
        <v>6</v>
      </c>
      <c r="GA6">
        <v>2</v>
      </c>
      <c r="GC6">
        <v>1</v>
      </c>
      <c r="GD6">
        <v>2</v>
      </c>
      <c r="GE6">
        <v>1</v>
      </c>
      <c r="GF6">
        <v>2</v>
      </c>
      <c r="GG6">
        <v>3</v>
      </c>
      <c r="GI6">
        <v>3</v>
      </c>
      <c r="GJ6">
        <v>2</v>
      </c>
      <c r="GK6">
        <v>4</v>
      </c>
      <c r="GL6">
        <v>4</v>
      </c>
      <c r="GM6">
        <v>3</v>
      </c>
      <c r="GN6">
        <v>1</v>
      </c>
      <c r="GQ6">
        <v>1</v>
      </c>
      <c r="GR6">
        <v>3</v>
      </c>
      <c r="GT6">
        <v>1</v>
      </c>
      <c r="GU6">
        <v>5</v>
      </c>
      <c r="GV6">
        <v>1</v>
      </c>
      <c r="GW6">
        <v>1</v>
      </c>
      <c r="GZ6">
        <v>2</v>
      </c>
      <c r="HF6">
        <v>3</v>
      </c>
      <c r="HG6">
        <v>1</v>
      </c>
      <c r="HH6">
        <v>1</v>
      </c>
      <c r="HK6">
        <v>1</v>
      </c>
      <c r="HM6">
        <v>5</v>
      </c>
      <c r="HT6">
        <v>1</v>
      </c>
      <c r="HV6">
        <v>1</v>
      </c>
      <c r="HZ6">
        <v>3</v>
      </c>
      <c r="IB6">
        <v>1</v>
      </c>
      <c r="IE6">
        <v>1</v>
      </c>
      <c r="IG6">
        <v>1</v>
      </c>
      <c r="II6">
        <v>1</v>
      </c>
      <c r="IK6">
        <v>1</v>
      </c>
      <c r="IM6">
        <v>1</v>
      </c>
      <c r="IN6">
        <v>2</v>
      </c>
      <c r="IO6">
        <v>2</v>
      </c>
      <c r="IS6">
        <v>4</v>
      </c>
      <c r="IT6">
        <v>1</v>
      </c>
      <c r="IU6">
        <v>2</v>
      </c>
      <c r="IV6">
        <v>2</v>
      </c>
      <c r="IW6">
        <v>2</v>
      </c>
      <c r="IX6">
        <v>2</v>
      </c>
      <c r="IY6">
        <v>2</v>
      </c>
      <c r="JB6">
        <v>1</v>
      </c>
      <c r="JC6">
        <v>1</v>
      </c>
      <c r="JE6">
        <v>2</v>
      </c>
      <c r="JF6">
        <v>1</v>
      </c>
      <c r="JG6">
        <v>1</v>
      </c>
      <c r="JI6">
        <v>1</v>
      </c>
      <c r="JJ6">
        <v>1</v>
      </c>
      <c r="JK6">
        <v>1</v>
      </c>
      <c r="JL6">
        <v>2</v>
      </c>
      <c r="JO6">
        <v>1</v>
      </c>
      <c r="JP6">
        <v>1</v>
      </c>
      <c r="JQ6">
        <v>6</v>
      </c>
      <c r="JS6">
        <v>3</v>
      </c>
      <c r="JT6">
        <v>4</v>
      </c>
      <c r="JU6">
        <v>1</v>
      </c>
      <c r="JV6">
        <v>4</v>
      </c>
      <c r="JW6">
        <v>2</v>
      </c>
      <c r="JX6">
        <v>7</v>
      </c>
      <c r="JY6">
        <v>1</v>
      </c>
      <c r="JZ6">
        <v>3</v>
      </c>
      <c r="KA6">
        <v>3</v>
      </c>
      <c r="KB6">
        <v>2</v>
      </c>
      <c r="KC6">
        <v>4</v>
      </c>
      <c r="KD6">
        <v>2</v>
      </c>
      <c r="KE6">
        <v>1</v>
      </c>
      <c r="KG6">
        <v>3</v>
      </c>
      <c r="KH6">
        <v>6</v>
      </c>
      <c r="KI6">
        <v>2</v>
      </c>
      <c r="KJ6">
        <v>1</v>
      </c>
      <c r="KL6">
        <v>3</v>
      </c>
      <c r="KM6">
        <v>4</v>
      </c>
      <c r="KN6">
        <v>4</v>
      </c>
      <c r="KO6">
        <v>3</v>
      </c>
      <c r="KP6">
        <v>2</v>
      </c>
      <c r="KQ6">
        <v>1</v>
      </c>
      <c r="KS6">
        <v>3</v>
      </c>
      <c r="KU6">
        <v>1</v>
      </c>
      <c r="KV6">
        <v>4</v>
      </c>
      <c r="KW6">
        <v>1</v>
      </c>
      <c r="KY6">
        <v>4</v>
      </c>
      <c r="LA6">
        <v>3</v>
      </c>
      <c r="LB6">
        <v>2</v>
      </c>
      <c r="LD6">
        <v>2</v>
      </c>
      <c r="LE6">
        <v>1</v>
      </c>
      <c r="LF6">
        <v>6</v>
      </c>
      <c r="LG6">
        <v>6</v>
      </c>
      <c r="LH6">
        <v>1</v>
      </c>
      <c r="LI6">
        <v>1</v>
      </c>
      <c r="LJ6">
        <v>1</v>
      </c>
      <c r="LK6">
        <v>2</v>
      </c>
      <c r="LL6">
        <v>2</v>
      </c>
      <c r="LN6">
        <v>3</v>
      </c>
      <c r="LO6">
        <v>2</v>
      </c>
      <c r="LR6">
        <v>2</v>
      </c>
      <c r="LS6">
        <v>1</v>
      </c>
      <c r="LU6">
        <v>4</v>
      </c>
      <c r="LV6">
        <v>2</v>
      </c>
      <c r="LW6">
        <v>1</v>
      </c>
      <c r="LY6">
        <v>2</v>
      </c>
      <c r="MA6">
        <v>2</v>
      </c>
      <c r="MB6">
        <v>1</v>
      </c>
      <c r="MC6">
        <v>2</v>
      </c>
      <c r="MD6">
        <v>3</v>
      </c>
      <c r="ME6">
        <v>2</v>
      </c>
      <c r="MF6">
        <v>5</v>
      </c>
      <c r="MG6">
        <v>3</v>
      </c>
      <c r="MI6">
        <v>2</v>
      </c>
      <c r="ML6">
        <v>1</v>
      </c>
      <c r="MM6">
        <v>1</v>
      </c>
      <c r="MN6">
        <v>1</v>
      </c>
      <c r="MO6">
        <v>3</v>
      </c>
      <c r="MP6">
        <v>1</v>
      </c>
      <c r="MQ6">
        <v>4</v>
      </c>
      <c r="MR6">
        <v>3</v>
      </c>
      <c r="MT6">
        <v>8</v>
      </c>
      <c r="MU6">
        <v>3</v>
      </c>
      <c r="MV6">
        <v>2</v>
      </c>
      <c r="MW6">
        <v>3</v>
      </c>
      <c r="MX6">
        <v>8</v>
      </c>
      <c r="MY6">
        <v>6</v>
      </c>
      <c r="MZ6">
        <v>3</v>
      </c>
      <c r="NA6">
        <v>6</v>
      </c>
      <c r="NB6">
        <v>6</v>
      </c>
      <c r="NC6">
        <v>1</v>
      </c>
      <c r="ND6">
        <v>3</v>
      </c>
      <c r="NE6">
        <v>3</v>
      </c>
      <c r="NF6">
        <v>9</v>
      </c>
      <c r="NG6">
        <v>4</v>
      </c>
      <c r="NH6">
        <v>3</v>
      </c>
      <c r="NI6">
        <v>7</v>
      </c>
      <c r="NJ6">
        <v>1</v>
      </c>
      <c r="NK6">
        <v>4</v>
      </c>
      <c r="NL6">
        <v>11</v>
      </c>
      <c r="NM6">
        <v>4</v>
      </c>
      <c r="NN6">
        <v>5</v>
      </c>
      <c r="NO6">
        <v>4</v>
      </c>
      <c r="NP6">
        <v>1</v>
      </c>
      <c r="NQ6">
        <v>11</v>
      </c>
      <c r="NR6">
        <v>4</v>
      </c>
      <c r="NS6">
        <v>6</v>
      </c>
      <c r="NT6">
        <v>8</v>
      </c>
      <c r="NU6">
        <v>11</v>
      </c>
      <c r="NV6">
        <v>7</v>
      </c>
      <c r="NW6">
        <v>8</v>
      </c>
      <c r="NX6">
        <v>12</v>
      </c>
      <c r="NY6">
        <v>5</v>
      </c>
      <c r="NZ6">
        <v>14</v>
      </c>
      <c r="OA6">
        <v>3</v>
      </c>
      <c r="OB6">
        <v>7</v>
      </c>
      <c r="OC6">
        <v>4</v>
      </c>
      <c r="OD6">
        <v>10</v>
      </c>
      <c r="OE6">
        <v>9</v>
      </c>
      <c r="OF6">
        <v>23</v>
      </c>
      <c r="OG6">
        <v>19</v>
      </c>
      <c r="OH6">
        <v>15</v>
      </c>
      <c r="OI6">
        <v>6</v>
      </c>
      <c r="OJ6">
        <v>12</v>
      </c>
      <c r="OK6">
        <v>16</v>
      </c>
      <c r="OL6">
        <v>17</v>
      </c>
      <c r="OM6">
        <v>13</v>
      </c>
      <c r="ON6">
        <v>19</v>
      </c>
      <c r="OO6">
        <v>15</v>
      </c>
      <c r="OP6">
        <v>17</v>
      </c>
      <c r="OQ6">
        <v>9</v>
      </c>
      <c r="OR6">
        <v>8</v>
      </c>
      <c r="OS6">
        <v>10</v>
      </c>
      <c r="OT6">
        <v>11</v>
      </c>
      <c r="OU6">
        <v>14</v>
      </c>
      <c r="OV6">
        <v>12</v>
      </c>
      <c r="OW6">
        <v>12</v>
      </c>
      <c r="OX6">
        <v>4</v>
      </c>
      <c r="OY6">
        <v>10</v>
      </c>
      <c r="OZ6">
        <v>4</v>
      </c>
      <c r="PA6">
        <v>4</v>
      </c>
      <c r="PB6">
        <v>6</v>
      </c>
      <c r="PC6">
        <v>6</v>
      </c>
      <c r="PD6">
        <v>8</v>
      </c>
      <c r="PE6">
        <v>3</v>
      </c>
      <c r="PF6">
        <v>3</v>
      </c>
      <c r="PG6">
        <v>8</v>
      </c>
      <c r="PH6">
        <v>10</v>
      </c>
      <c r="PI6">
        <v>10</v>
      </c>
      <c r="PJ6">
        <v>9</v>
      </c>
      <c r="PK6">
        <v>6</v>
      </c>
      <c r="PL6">
        <v>6</v>
      </c>
      <c r="PM6">
        <v>3</v>
      </c>
      <c r="PN6">
        <v>18</v>
      </c>
      <c r="PO6">
        <v>9</v>
      </c>
      <c r="PP6">
        <v>19</v>
      </c>
      <c r="PQ6">
        <v>18</v>
      </c>
      <c r="PR6">
        <v>14</v>
      </c>
      <c r="PS6">
        <v>14</v>
      </c>
      <c r="PT6">
        <v>20</v>
      </c>
      <c r="PU6">
        <v>23</v>
      </c>
      <c r="PV6">
        <v>15</v>
      </c>
      <c r="PW6">
        <v>16</v>
      </c>
      <c r="PX6">
        <v>52</v>
      </c>
      <c r="PY6">
        <v>28</v>
      </c>
      <c r="PZ6">
        <v>65</v>
      </c>
      <c r="QA6">
        <v>29</v>
      </c>
      <c r="QB6">
        <v>42</v>
      </c>
      <c r="QC6">
        <v>60</v>
      </c>
      <c r="QD6">
        <v>61</v>
      </c>
      <c r="QE6">
        <v>69</v>
      </c>
      <c r="QF6">
        <v>47</v>
      </c>
      <c r="QG6">
        <v>43</v>
      </c>
      <c r="QH6">
        <v>39</v>
      </c>
      <c r="QI6">
        <v>48</v>
      </c>
      <c r="QJ6">
        <v>54</v>
      </c>
      <c r="QK6">
        <v>38</v>
      </c>
      <c r="QL6">
        <v>45</v>
      </c>
      <c r="QM6">
        <v>36</v>
      </c>
      <c r="QN6">
        <v>17</v>
      </c>
      <c r="QO6">
        <v>22</v>
      </c>
      <c r="QP6">
        <v>24</v>
      </c>
      <c r="QQ6">
        <v>23</v>
      </c>
      <c r="QR6">
        <v>21</v>
      </c>
      <c r="QS6">
        <v>20</v>
      </c>
      <c r="QT6">
        <v>22</v>
      </c>
      <c r="QU6">
        <v>13</v>
      </c>
      <c r="QV6">
        <v>19</v>
      </c>
      <c r="QW6">
        <v>24</v>
      </c>
      <c r="QX6">
        <v>5</v>
      </c>
      <c r="QY6">
        <v>5</v>
      </c>
      <c r="QZ6">
        <v>17</v>
      </c>
      <c r="RA6">
        <v>2</v>
      </c>
      <c r="RB6">
        <v>8</v>
      </c>
      <c r="RC6">
        <v>3</v>
      </c>
      <c r="RD6">
        <v>4</v>
      </c>
      <c r="RE6">
        <v>6</v>
      </c>
      <c r="RF6">
        <v>4</v>
      </c>
      <c r="RG6">
        <v>7</v>
      </c>
      <c r="RH6">
        <v>4</v>
      </c>
      <c r="RI6">
        <v>9</v>
      </c>
      <c r="RJ6">
        <v>1</v>
      </c>
      <c r="RK6">
        <v>6</v>
      </c>
      <c r="RM6">
        <v>2</v>
      </c>
      <c r="RN6">
        <v>3</v>
      </c>
      <c r="RO6">
        <v>2</v>
      </c>
      <c r="RP6">
        <v>7</v>
      </c>
      <c r="RQ6">
        <v>1</v>
      </c>
      <c r="RR6">
        <v>3</v>
      </c>
      <c r="RS6">
        <v>1</v>
      </c>
      <c r="RT6">
        <v>2</v>
      </c>
      <c r="RV6">
        <v>7</v>
      </c>
      <c r="RW6">
        <v>4</v>
      </c>
      <c r="RX6">
        <v>4</v>
      </c>
      <c r="RZ6">
        <v>1</v>
      </c>
      <c r="SA6">
        <v>8</v>
      </c>
      <c r="SB6">
        <v>2</v>
      </c>
      <c r="SC6">
        <v>7</v>
      </c>
      <c r="SD6">
        <v>2</v>
      </c>
      <c r="SE6">
        <v>3</v>
      </c>
      <c r="SF6">
        <v>3</v>
      </c>
      <c r="SG6">
        <v>2</v>
      </c>
      <c r="SH6">
        <v>5</v>
      </c>
      <c r="SI6">
        <v>1</v>
      </c>
      <c r="SJ6">
        <v>8</v>
      </c>
      <c r="SK6">
        <v>2</v>
      </c>
      <c r="SL6">
        <v>2</v>
      </c>
      <c r="SN6">
        <v>4</v>
      </c>
      <c r="SO6">
        <v>2</v>
      </c>
      <c r="SP6">
        <v>1</v>
      </c>
      <c r="SQ6">
        <v>4</v>
      </c>
      <c r="SR6">
        <v>7</v>
      </c>
      <c r="SS6">
        <v>2</v>
      </c>
      <c r="ST6">
        <v>2</v>
      </c>
      <c r="SU6">
        <v>1</v>
      </c>
      <c r="SW6">
        <v>6</v>
      </c>
      <c r="SY6">
        <v>1</v>
      </c>
      <c r="SZ6">
        <v>1</v>
      </c>
      <c r="TB6">
        <v>1</v>
      </c>
      <c r="TD6">
        <v>1</v>
      </c>
      <c r="TE6">
        <v>3</v>
      </c>
      <c r="TJ6">
        <v>1</v>
      </c>
      <c r="TK6">
        <v>1</v>
      </c>
      <c r="TL6">
        <v>3</v>
      </c>
      <c r="TP6">
        <v>1</v>
      </c>
      <c r="TR6">
        <v>1</v>
      </c>
      <c r="TS6">
        <v>2</v>
      </c>
      <c r="TZ6">
        <v>2</v>
      </c>
      <c r="UC6">
        <v>1</v>
      </c>
      <c r="UI6">
        <v>1</v>
      </c>
      <c r="UM6">
        <v>1</v>
      </c>
      <c r="UN6">
        <v>2</v>
      </c>
      <c r="UO6">
        <v>1</v>
      </c>
      <c r="UP6">
        <v>1</v>
      </c>
      <c r="UQ6">
        <v>1</v>
      </c>
      <c r="UR6">
        <v>1</v>
      </c>
      <c r="US6">
        <v>2</v>
      </c>
      <c r="UT6">
        <v>2</v>
      </c>
      <c r="UU6">
        <v>5</v>
      </c>
      <c r="UV6">
        <v>2</v>
      </c>
      <c r="UX6">
        <v>4</v>
      </c>
      <c r="UZ6">
        <v>2</v>
      </c>
      <c r="VA6">
        <v>1</v>
      </c>
      <c r="VB6">
        <v>1</v>
      </c>
      <c r="VC6">
        <v>1</v>
      </c>
      <c r="VD6">
        <v>1</v>
      </c>
      <c r="VF6">
        <v>4</v>
      </c>
      <c r="VG6">
        <v>2</v>
      </c>
      <c r="VH6">
        <v>9</v>
      </c>
      <c r="VI6">
        <v>4</v>
      </c>
      <c r="VJ6">
        <v>2</v>
      </c>
      <c r="VK6">
        <v>2</v>
      </c>
      <c r="VL6">
        <v>2</v>
      </c>
      <c r="VM6">
        <v>3</v>
      </c>
      <c r="VN6">
        <v>7</v>
      </c>
      <c r="VO6">
        <v>4</v>
      </c>
      <c r="VP6">
        <v>5</v>
      </c>
      <c r="VR6">
        <v>5</v>
      </c>
    </row>
    <row r="7" spans="1:590" x14ac:dyDescent="0.2">
      <c r="A7" s="3">
        <v>79907</v>
      </c>
      <c r="B7">
        <v>94</v>
      </c>
      <c r="C7">
        <v>99</v>
      </c>
      <c r="D7">
        <v>250</v>
      </c>
      <c r="E7">
        <v>164</v>
      </c>
      <c r="F7">
        <v>97</v>
      </c>
      <c r="G7">
        <v>110</v>
      </c>
      <c r="H7">
        <v>133</v>
      </c>
      <c r="I7">
        <v>74</v>
      </c>
      <c r="J7">
        <v>130</v>
      </c>
      <c r="K7">
        <v>113</v>
      </c>
      <c r="L7">
        <v>100</v>
      </c>
      <c r="M7">
        <v>163</v>
      </c>
      <c r="N7">
        <v>110</v>
      </c>
      <c r="O7">
        <v>95</v>
      </c>
      <c r="P7">
        <v>108</v>
      </c>
      <c r="Q7">
        <v>91</v>
      </c>
      <c r="R7">
        <v>76</v>
      </c>
      <c r="S7">
        <v>52</v>
      </c>
      <c r="T7">
        <v>59</v>
      </c>
      <c r="U7">
        <v>89</v>
      </c>
      <c r="V7">
        <v>77</v>
      </c>
      <c r="W7">
        <v>27</v>
      </c>
      <c r="X7">
        <v>98</v>
      </c>
      <c r="Y7">
        <v>34</v>
      </c>
      <c r="Z7">
        <v>34</v>
      </c>
      <c r="AA7">
        <v>52</v>
      </c>
      <c r="AB7">
        <v>51</v>
      </c>
      <c r="AC7">
        <v>18</v>
      </c>
      <c r="AD7">
        <v>30</v>
      </c>
      <c r="AE7">
        <v>77</v>
      </c>
      <c r="AF7">
        <v>41</v>
      </c>
      <c r="AG7">
        <v>43</v>
      </c>
      <c r="AH7">
        <v>40</v>
      </c>
      <c r="AI7">
        <v>33</v>
      </c>
      <c r="AJ7">
        <v>13</v>
      </c>
      <c r="AK7">
        <v>47</v>
      </c>
      <c r="AL7">
        <v>45</v>
      </c>
      <c r="AM7">
        <v>28</v>
      </c>
      <c r="AN7">
        <v>24</v>
      </c>
      <c r="AO7">
        <v>25</v>
      </c>
      <c r="AP7">
        <v>42</v>
      </c>
      <c r="AQ7">
        <v>11</v>
      </c>
      <c r="AR7">
        <v>27</v>
      </c>
      <c r="AS7">
        <v>17</v>
      </c>
      <c r="AT7">
        <v>22</v>
      </c>
      <c r="AU7">
        <v>18</v>
      </c>
      <c r="AV7">
        <v>15</v>
      </c>
      <c r="AW7">
        <v>18</v>
      </c>
      <c r="AX7">
        <v>17</v>
      </c>
      <c r="AY7">
        <v>21</v>
      </c>
      <c r="AZ7">
        <v>12</v>
      </c>
      <c r="BA7">
        <v>17</v>
      </c>
      <c r="BB7">
        <v>18</v>
      </c>
      <c r="BC7">
        <v>17</v>
      </c>
      <c r="BD7">
        <v>21</v>
      </c>
      <c r="BE7">
        <v>10</v>
      </c>
      <c r="BF7">
        <v>8</v>
      </c>
      <c r="BG7">
        <v>17</v>
      </c>
      <c r="BH7">
        <v>17</v>
      </c>
      <c r="BI7">
        <v>38</v>
      </c>
      <c r="BJ7">
        <v>22</v>
      </c>
      <c r="BK7">
        <v>29</v>
      </c>
      <c r="BL7">
        <v>23</v>
      </c>
      <c r="BM7">
        <v>18</v>
      </c>
      <c r="BN7">
        <v>43</v>
      </c>
      <c r="BO7">
        <v>24</v>
      </c>
      <c r="BP7">
        <v>26</v>
      </c>
      <c r="BQ7">
        <v>38</v>
      </c>
      <c r="BR7">
        <v>41</v>
      </c>
      <c r="BS7">
        <v>15</v>
      </c>
      <c r="BT7">
        <v>41</v>
      </c>
      <c r="BU7">
        <v>9</v>
      </c>
      <c r="BV7">
        <v>17</v>
      </c>
      <c r="BW7">
        <v>40</v>
      </c>
      <c r="BX7">
        <v>20</v>
      </c>
      <c r="BY7">
        <v>37</v>
      </c>
      <c r="BZ7">
        <v>15</v>
      </c>
      <c r="CA7">
        <v>22</v>
      </c>
      <c r="CB7">
        <v>19</v>
      </c>
      <c r="CC7">
        <v>30</v>
      </c>
      <c r="CD7">
        <v>53</v>
      </c>
      <c r="CE7">
        <v>36</v>
      </c>
      <c r="CF7">
        <v>35</v>
      </c>
      <c r="CG7">
        <v>31</v>
      </c>
      <c r="CH7">
        <v>8</v>
      </c>
      <c r="CI7">
        <v>31</v>
      </c>
      <c r="CJ7">
        <v>47</v>
      </c>
      <c r="CK7">
        <v>32</v>
      </c>
      <c r="CL7">
        <v>22</v>
      </c>
      <c r="CM7">
        <v>24</v>
      </c>
      <c r="CN7">
        <v>20</v>
      </c>
      <c r="CO7">
        <v>29</v>
      </c>
      <c r="CP7">
        <v>19</v>
      </c>
      <c r="CQ7">
        <v>34</v>
      </c>
      <c r="CR7">
        <v>34</v>
      </c>
      <c r="CS7">
        <v>33</v>
      </c>
      <c r="CT7">
        <v>31</v>
      </c>
      <c r="CU7">
        <v>21</v>
      </c>
      <c r="CV7">
        <v>25</v>
      </c>
      <c r="CW7">
        <v>15</v>
      </c>
      <c r="CX7">
        <v>19</v>
      </c>
      <c r="CY7">
        <v>39</v>
      </c>
      <c r="CZ7">
        <v>38</v>
      </c>
      <c r="DA7">
        <v>22</v>
      </c>
      <c r="DB7">
        <v>18</v>
      </c>
      <c r="DC7">
        <v>11</v>
      </c>
      <c r="DD7">
        <v>16</v>
      </c>
      <c r="DE7">
        <v>12</v>
      </c>
      <c r="DF7">
        <v>17</v>
      </c>
      <c r="DG7">
        <v>9</v>
      </c>
      <c r="DH7">
        <v>4</v>
      </c>
      <c r="DI7">
        <v>30</v>
      </c>
      <c r="DJ7">
        <v>11</v>
      </c>
      <c r="DK7">
        <v>15</v>
      </c>
      <c r="DL7">
        <v>23</v>
      </c>
      <c r="DM7">
        <v>19</v>
      </c>
      <c r="DN7">
        <v>11</v>
      </c>
      <c r="DO7">
        <v>28</v>
      </c>
      <c r="DP7">
        <v>12</v>
      </c>
      <c r="DQ7">
        <v>17</v>
      </c>
      <c r="DR7">
        <v>19</v>
      </c>
      <c r="DS7">
        <v>16</v>
      </c>
      <c r="DT7">
        <v>30</v>
      </c>
      <c r="DU7">
        <v>15</v>
      </c>
      <c r="DV7">
        <v>21</v>
      </c>
      <c r="DW7">
        <v>7</v>
      </c>
      <c r="DX7">
        <v>14</v>
      </c>
      <c r="DY7">
        <v>21</v>
      </c>
      <c r="DZ7">
        <v>11</v>
      </c>
      <c r="EA7">
        <v>14</v>
      </c>
      <c r="EB7">
        <v>14</v>
      </c>
      <c r="EC7">
        <v>11</v>
      </c>
      <c r="ED7">
        <v>5</v>
      </c>
      <c r="EE7">
        <v>13</v>
      </c>
      <c r="EF7">
        <v>8</v>
      </c>
      <c r="EG7">
        <v>13</v>
      </c>
      <c r="EH7">
        <v>11</v>
      </c>
      <c r="EI7">
        <v>6</v>
      </c>
      <c r="EJ7">
        <v>15</v>
      </c>
      <c r="EK7">
        <v>13</v>
      </c>
      <c r="EL7">
        <v>9</v>
      </c>
      <c r="EM7">
        <v>3</v>
      </c>
      <c r="EN7">
        <v>15</v>
      </c>
      <c r="EO7">
        <v>11</v>
      </c>
      <c r="EP7">
        <v>16</v>
      </c>
      <c r="EQ7">
        <v>11</v>
      </c>
      <c r="ER7">
        <v>7</v>
      </c>
      <c r="ES7">
        <v>6</v>
      </c>
      <c r="ET7">
        <v>6</v>
      </c>
      <c r="EU7">
        <v>18</v>
      </c>
      <c r="EV7">
        <v>16</v>
      </c>
      <c r="EW7">
        <v>13</v>
      </c>
      <c r="EX7">
        <v>8</v>
      </c>
      <c r="EY7">
        <v>8</v>
      </c>
      <c r="EZ7">
        <v>10</v>
      </c>
      <c r="FA7">
        <v>13</v>
      </c>
      <c r="FB7">
        <v>10</v>
      </c>
      <c r="FC7">
        <v>13</v>
      </c>
      <c r="FD7">
        <v>13</v>
      </c>
      <c r="FE7">
        <v>5</v>
      </c>
      <c r="FF7">
        <v>12</v>
      </c>
      <c r="FG7">
        <v>6</v>
      </c>
      <c r="FH7">
        <v>2</v>
      </c>
      <c r="FI7">
        <v>11</v>
      </c>
      <c r="FJ7">
        <v>5</v>
      </c>
      <c r="FK7">
        <v>9</v>
      </c>
      <c r="FL7">
        <v>1</v>
      </c>
      <c r="FM7">
        <v>17</v>
      </c>
      <c r="FN7">
        <v>6</v>
      </c>
      <c r="FO7">
        <v>9</v>
      </c>
      <c r="FP7">
        <v>9</v>
      </c>
      <c r="FQ7">
        <v>8</v>
      </c>
      <c r="FR7">
        <v>3</v>
      </c>
      <c r="FS7">
        <v>5</v>
      </c>
      <c r="FT7">
        <v>5</v>
      </c>
      <c r="FU7">
        <v>3</v>
      </c>
      <c r="FV7">
        <v>6</v>
      </c>
      <c r="FW7">
        <v>11</v>
      </c>
      <c r="FX7">
        <v>15</v>
      </c>
      <c r="FY7">
        <v>9</v>
      </c>
      <c r="FZ7">
        <v>7</v>
      </c>
      <c r="GA7">
        <v>4</v>
      </c>
      <c r="GB7">
        <v>9</v>
      </c>
      <c r="GC7">
        <v>8</v>
      </c>
      <c r="GD7">
        <v>4</v>
      </c>
      <c r="GE7">
        <v>2</v>
      </c>
      <c r="GF7">
        <v>7</v>
      </c>
      <c r="GG7">
        <v>6</v>
      </c>
      <c r="GH7">
        <v>6</v>
      </c>
      <c r="GI7">
        <v>3</v>
      </c>
      <c r="GJ7">
        <v>5</v>
      </c>
      <c r="GK7">
        <v>6</v>
      </c>
      <c r="GL7">
        <v>7</v>
      </c>
      <c r="GM7">
        <v>4</v>
      </c>
      <c r="GN7">
        <v>6</v>
      </c>
      <c r="GO7">
        <v>6</v>
      </c>
      <c r="GP7">
        <v>5</v>
      </c>
      <c r="GQ7">
        <v>6</v>
      </c>
      <c r="GR7">
        <v>5</v>
      </c>
      <c r="GS7">
        <v>4</v>
      </c>
      <c r="GT7">
        <v>2</v>
      </c>
      <c r="GU7">
        <v>1</v>
      </c>
      <c r="GV7">
        <v>6</v>
      </c>
      <c r="GX7">
        <v>2</v>
      </c>
      <c r="GY7">
        <v>2</v>
      </c>
      <c r="GZ7">
        <v>1</v>
      </c>
      <c r="HA7">
        <v>3</v>
      </c>
      <c r="HC7">
        <v>2</v>
      </c>
      <c r="HF7">
        <v>2</v>
      </c>
      <c r="HG7">
        <v>2</v>
      </c>
      <c r="HH7">
        <v>1</v>
      </c>
      <c r="HJ7">
        <v>1</v>
      </c>
      <c r="HL7">
        <v>1</v>
      </c>
      <c r="HM7">
        <v>2</v>
      </c>
      <c r="HN7">
        <v>3</v>
      </c>
      <c r="HP7">
        <v>1</v>
      </c>
      <c r="HU7">
        <v>2</v>
      </c>
      <c r="HX7">
        <v>1</v>
      </c>
      <c r="HZ7">
        <v>1</v>
      </c>
      <c r="IA7">
        <v>1</v>
      </c>
      <c r="IB7">
        <v>2</v>
      </c>
      <c r="IC7">
        <v>1</v>
      </c>
      <c r="ID7">
        <v>1</v>
      </c>
      <c r="IG7">
        <v>1</v>
      </c>
      <c r="IH7">
        <v>1</v>
      </c>
      <c r="IK7">
        <v>3</v>
      </c>
      <c r="IM7">
        <v>1</v>
      </c>
      <c r="IN7">
        <v>2</v>
      </c>
      <c r="IO7">
        <v>1</v>
      </c>
      <c r="IP7">
        <v>1</v>
      </c>
      <c r="IR7">
        <v>3</v>
      </c>
      <c r="IS7">
        <v>2</v>
      </c>
      <c r="IU7">
        <v>1</v>
      </c>
      <c r="IV7">
        <v>1</v>
      </c>
      <c r="IW7">
        <v>5</v>
      </c>
      <c r="IX7">
        <v>2</v>
      </c>
      <c r="IY7">
        <v>2</v>
      </c>
      <c r="IZ7">
        <v>1</v>
      </c>
      <c r="JB7">
        <v>4</v>
      </c>
      <c r="JC7">
        <v>3</v>
      </c>
      <c r="JE7">
        <v>2</v>
      </c>
      <c r="JG7">
        <v>1</v>
      </c>
      <c r="JH7">
        <v>2</v>
      </c>
      <c r="JI7">
        <v>5</v>
      </c>
      <c r="JJ7">
        <v>3</v>
      </c>
      <c r="JL7">
        <v>4</v>
      </c>
      <c r="JM7">
        <v>5</v>
      </c>
      <c r="JN7">
        <v>2</v>
      </c>
      <c r="JO7">
        <v>2</v>
      </c>
      <c r="JP7">
        <v>10</v>
      </c>
      <c r="JQ7">
        <v>7</v>
      </c>
      <c r="JR7">
        <v>8</v>
      </c>
      <c r="JS7">
        <v>5</v>
      </c>
      <c r="JT7">
        <v>6</v>
      </c>
      <c r="JU7">
        <v>3</v>
      </c>
      <c r="JV7">
        <v>9</v>
      </c>
      <c r="JW7">
        <v>9</v>
      </c>
      <c r="JX7">
        <v>7</v>
      </c>
      <c r="JY7">
        <v>4</v>
      </c>
      <c r="JZ7">
        <v>4</v>
      </c>
      <c r="KA7">
        <v>11</v>
      </c>
      <c r="KB7">
        <v>3</v>
      </c>
      <c r="KC7">
        <v>4</v>
      </c>
      <c r="KD7">
        <v>6</v>
      </c>
      <c r="KE7">
        <v>4</v>
      </c>
      <c r="KF7">
        <v>1</v>
      </c>
      <c r="KG7">
        <v>12</v>
      </c>
      <c r="KH7">
        <v>6</v>
      </c>
      <c r="KI7">
        <v>1</v>
      </c>
      <c r="KK7">
        <v>7</v>
      </c>
      <c r="KL7">
        <v>14</v>
      </c>
      <c r="KM7">
        <v>10</v>
      </c>
      <c r="KN7">
        <v>11</v>
      </c>
      <c r="KO7">
        <v>10</v>
      </c>
      <c r="KP7">
        <v>3</v>
      </c>
      <c r="KQ7">
        <v>4</v>
      </c>
      <c r="KR7">
        <v>2</v>
      </c>
      <c r="KS7">
        <v>3</v>
      </c>
      <c r="KT7">
        <v>7</v>
      </c>
      <c r="KU7">
        <v>10</v>
      </c>
      <c r="KV7">
        <v>6</v>
      </c>
      <c r="KW7">
        <v>5</v>
      </c>
      <c r="KX7">
        <v>1</v>
      </c>
      <c r="KY7">
        <v>6</v>
      </c>
      <c r="KZ7">
        <v>1</v>
      </c>
      <c r="LA7">
        <v>3</v>
      </c>
      <c r="LB7">
        <v>8</v>
      </c>
      <c r="LC7">
        <v>6</v>
      </c>
      <c r="LD7">
        <v>1</v>
      </c>
      <c r="LE7">
        <v>4</v>
      </c>
      <c r="LF7">
        <v>2</v>
      </c>
      <c r="LG7">
        <v>3</v>
      </c>
      <c r="LH7">
        <v>4</v>
      </c>
      <c r="LJ7">
        <v>6</v>
      </c>
      <c r="LK7">
        <v>3</v>
      </c>
      <c r="LL7">
        <v>3</v>
      </c>
      <c r="LM7">
        <v>6</v>
      </c>
      <c r="LN7">
        <v>5</v>
      </c>
      <c r="LO7">
        <v>6</v>
      </c>
      <c r="LP7">
        <v>2</v>
      </c>
      <c r="LQ7">
        <v>4</v>
      </c>
      <c r="LR7">
        <v>5</v>
      </c>
      <c r="LS7">
        <v>3</v>
      </c>
      <c r="LT7">
        <v>2</v>
      </c>
      <c r="LU7">
        <v>1</v>
      </c>
      <c r="LV7">
        <v>3</v>
      </c>
      <c r="LW7">
        <v>4</v>
      </c>
      <c r="LX7">
        <v>5</v>
      </c>
      <c r="LY7">
        <v>5</v>
      </c>
      <c r="LZ7">
        <v>5</v>
      </c>
      <c r="MA7">
        <v>6</v>
      </c>
      <c r="MB7">
        <v>3</v>
      </c>
      <c r="MC7">
        <v>4</v>
      </c>
      <c r="MD7">
        <v>2</v>
      </c>
      <c r="ME7">
        <v>12</v>
      </c>
      <c r="MF7">
        <v>5</v>
      </c>
      <c r="MG7">
        <v>4</v>
      </c>
      <c r="MH7">
        <v>2</v>
      </c>
      <c r="MI7">
        <v>9</v>
      </c>
      <c r="MJ7">
        <v>5</v>
      </c>
      <c r="MK7">
        <v>3</v>
      </c>
      <c r="ML7">
        <v>3</v>
      </c>
      <c r="MM7">
        <v>4</v>
      </c>
      <c r="MN7">
        <v>5</v>
      </c>
      <c r="MO7">
        <v>8</v>
      </c>
      <c r="MP7">
        <v>9</v>
      </c>
      <c r="MQ7">
        <v>10</v>
      </c>
      <c r="MR7">
        <v>6</v>
      </c>
      <c r="MS7">
        <v>11</v>
      </c>
      <c r="MT7">
        <v>10</v>
      </c>
      <c r="MU7">
        <v>5</v>
      </c>
      <c r="MV7">
        <v>10</v>
      </c>
      <c r="MW7">
        <v>9</v>
      </c>
      <c r="MX7">
        <v>13</v>
      </c>
      <c r="MY7">
        <v>16</v>
      </c>
      <c r="MZ7">
        <v>12</v>
      </c>
      <c r="NA7">
        <v>5</v>
      </c>
      <c r="NB7">
        <v>9</v>
      </c>
      <c r="NC7">
        <v>3</v>
      </c>
      <c r="ND7">
        <v>11</v>
      </c>
      <c r="NE7">
        <v>4</v>
      </c>
      <c r="NF7">
        <v>11</v>
      </c>
      <c r="NG7">
        <v>11</v>
      </c>
      <c r="NH7">
        <v>4</v>
      </c>
      <c r="NI7">
        <v>9</v>
      </c>
      <c r="NJ7">
        <v>10</v>
      </c>
      <c r="NK7">
        <v>12</v>
      </c>
      <c r="NL7">
        <v>27</v>
      </c>
      <c r="NM7">
        <v>19</v>
      </c>
      <c r="NN7">
        <v>14</v>
      </c>
      <c r="NO7">
        <v>11</v>
      </c>
      <c r="NP7">
        <v>11</v>
      </c>
      <c r="NQ7">
        <v>16</v>
      </c>
      <c r="NR7">
        <v>25</v>
      </c>
      <c r="NS7">
        <v>39</v>
      </c>
      <c r="NT7">
        <v>22</v>
      </c>
      <c r="NU7">
        <v>22</v>
      </c>
      <c r="NV7">
        <v>12</v>
      </c>
      <c r="NW7">
        <v>18</v>
      </c>
      <c r="NX7">
        <v>30</v>
      </c>
      <c r="NY7">
        <v>23</v>
      </c>
      <c r="NZ7">
        <v>33</v>
      </c>
      <c r="OA7">
        <v>14</v>
      </c>
      <c r="OB7">
        <v>30</v>
      </c>
      <c r="OC7">
        <v>18</v>
      </c>
      <c r="OD7">
        <v>18</v>
      </c>
      <c r="OE7">
        <v>37</v>
      </c>
      <c r="OF7">
        <v>48</v>
      </c>
      <c r="OG7">
        <v>26</v>
      </c>
      <c r="OH7">
        <v>42</v>
      </c>
      <c r="OI7">
        <v>33</v>
      </c>
      <c r="OJ7">
        <v>30</v>
      </c>
      <c r="OK7">
        <v>28</v>
      </c>
      <c r="OL7">
        <v>59</v>
      </c>
      <c r="OM7">
        <v>61</v>
      </c>
      <c r="ON7">
        <v>33</v>
      </c>
      <c r="OO7">
        <v>34</v>
      </c>
      <c r="OP7">
        <v>38</v>
      </c>
      <c r="OQ7">
        <v>29</v>
      </c>
      <c r="OR7">
        <v>32</v>
      </c>
      <c r="OS7">
        <v>35</v>
      </c>
      <c r="OT7">
        <v>28</v>
      </c>
      <c r="OU7">
        <v>27</v>
      </c>
      <c r="OV7">
        <v>29</v>
      </c>
      <c r="OW7">
        <v>24</v>
      </c>
      <c r="OX7">
        <v>32</v>
      </c>
      <c r="OY7">
        <v>15</v>
      </c>
      <c r="OZ7">
        <v>17</v>
      </c>
      <c r="PA7">
        <v>12</v>
      </c>
      <c r="PB7">
        <v>21</v>
      </c>
      <c r="PC7">
        <v>16</v>
      </c>
      <c r="PD7">
        <v>36</v>
      </c>
      <c r="PE7">
        <v>14</v>
      </c>
      <c r="PF7">
        <v>11</v>
      </c>
      <c r="PG7">
        <v>20</v>
      </c>
      <c r="PH7">
        <v>23</v>
      </c>
      <c r="PI7">
        <v>38</v>
      </c>
      <c r="PJ7">
        <v>32</v>
      </c>
      <c r="PK7">
        <v>26</v>
      </c>
      <c r="PL7">
        <v>17</v>
      </c>
      <c r="PM7">
        <v>16</v>
      </c>
      <c r="PN7">
        <v>47</v>
      </c>
      <c r="PO7">
        <v>30</v>
      </c>
      <c r="PP7">
        <v>53</v>
      </c>
      <c r="PQ7">
        <v>47</v>
      </c>
      <c r="PR7">
        <v>34</v>
      </c>
      <c r="PS7">
        <v>79</v>
      </c>
      <c r="PT7">
        <v>49</v>
      </c>
      <c r="PU7">
        <v>63</v>
      </c>
      <c r="PV7">
        <v>39</v>
      </c>
      <c r="PW7">
        <v>64</v>
      </c>
      <c r="PX7">
        <v>160</v>
      </c>
      <c r="PY7">
        <v>111</v>
      </c>
      <c r="PZ7">
        <v>137</v>
      </c>
      <c r="QA7">
        <v>73</v>
      </c>
      <c r="QB7">
        <v>132</v>
      </c>
      <c r="QC7">
        <v>97</v>
      </c>
      <c r="QD7">
        <v>143</v>
      </c>
      <c r="QE7">
        <v>139</v>
      </c>
      <c r="QF7">
        <v>143</v>
      </c>
      <c r="QG7">
        <v>87</v>
      </c>
      <c r="QH7">
        <v>76</v>
      </c>
      <c r="QI7">
        <v>115</v>
      </c>
      <c r="QJ7">
        <v>110</v>
      </c>
      <c r="QK7">
        <v>108</v>
      </c>
      <c r="QL7">
        <v>112</v>
      </c>
      <c r="QM7">
        <v>61</v>
      </c>
      <c r="QN7">
        <v>48</v>
      </c>
      <c r="QO7">
        <v>61</v>
      </c>
      <c r="QP7">
        <v>71</v>
      </c>
      <c r="QQ7">
        <v>57</v>
      </c>
      <c r="QR7">
        <v>78</v>
      </c>
      <c r="QS7">
        <v>64</v>
      </c>
      <c r="QT7">
        <v>60</v>
      </c>
      <c r="QU7">
        <v>55</v>
      </c>
      <c r="QV7">
        <v>35</v>
      </c>
      <c r="QW7">
        <v>44</v>
      </c>
      <c r="QX7">
        <v>20</v>
      </c>
      <c r="QY7">
        <v>33</v>
      </c>
      <c r="QZ7">
        <v>27</v>
      </c>
      <c r="RA7">
        <v>23</v>
      </c>
      <c r="RB7">
        <v>25</v>
      </c>
      <c r="RC7">
        <v>13</v>
      </c>
      <c r="RD7">
        <v>16</v>
      </c>
      <c r="RE7">
        <v>12</v>
      </c>
      <c r="RF7">
        <v>9</v>
      </c>
      <c r="RG7">
        <v>15</v>
      </c>
      <c r="RH7">
        <v>13</v>
      </c>
      <c r="RI7">
        <v>8</v>
      </c>
      <c r="RJ7">
        <v>5</v>
      </c>
      <c r="RK7">
        <v>7</v>
      </c>
      <c r="RL7">
        <v>7</v>
      </c>
      <c r="RM7">
        <v>13</v>
      </c>
      <c r="RN7">
        <v>6</v>
      </c>
      <c r="RO7">
        <v>4</v>
      </c>
      <c r="RP7">
        <v>9</v>
      </c>
      <c r="RQ7">
        <v>3</v>
      </c>
      <c r="RR7">
        <v>6</v>
      </c>
      <c r="RS7">
        <v>13</v>
      </c>
      <c r="RT7">
        <v>8</v>
      </c>
      <c r="RU7">
        <v>7</v>
      </c>
      <c r="RV7">
        <v>9</v>
      </c>
      <c r="RW7">
        <v>6</v>
      </c>
      <c r="RX7">
        <v>4</v>
      </c>
      <c r="RY7">
        <v>4</v>
      </c>
      <c r="RZ7">
        <v>7</v>
      </c>
      <c r="SA7">
        <v>3</v>
      </c>
      <c r="SB7">
        <v>2</v>
      </c>
      <c r="SC7">
        <v>3</v>
      </c>
      <c r="SD7">
        <v>3</v>
      </c>
      <c r="SE7">
        <v>1</v>
      </c>
      <c r="SF7">
        <v>2</v>
      </c>
      <c r="SG7">
        <v>4</v>
      </c>
      <c r="SH7">
        <v>9</v>
      </c>
      <c r="SI7">
        <v>8</v>
      </c>
      <c r="SJ7">
        <v>13</v>
      </c>
      <c r="SK7">
        <v>16</v>
      </c>
      <c r="SL7">
        <v>8</v>
      </c>
      <c r="SM7">
        <v>3</v>
      </c>
      <c r="SN7">
        <v>5</v>
      </c>
      <c r="SO7">
        <v>14</v>
      </c>
      <c r="SP7">
        <v>10</v>
      </c>
      <c r="SQ7">
        <v>14</v>
      </c>
      <c r="SR7">
        <v>10</v>
      </c>
      <c r="SS7">
        <v>5</v>
      </c>
      <c r="ST7">
        <v>7</v>
      </c>
      <c r="SU7">
        <v>5</v>
      </c>
      <c r="SV7">
        <v>4</v>
      </c>
      <c r="SW7">
        <v>3</v>
      </c>
      <c r="SX7">
        <v>1</v>
      </c>
      <c r="SY7">
        <v>4</v>
      </c>
      <c r="SZ7">
        <v>4</v>
      </c>
      <c r="TA7">
        <v>4</v>
      </c>
      <c r="TC7">
        <v>2</v>
      </c>
      <c r="TD7">
        <v>6</v>
      </c>
      <c r="TE7">
        <v>6</v>
      </c>
      <c r="TG7">
        <v>4</v>
      </c>
      <c r="TH7">
        <v>2</v>
      </c>
      <c r="TI7">
        <v>1</v>
      </c>
      <c r="TJ7">
        <v>9</v>
      </c>
      <c r="TK7">
        <v>2</v>
      </c>
      <c r="TL7">
        <v>3</v>
      </c>
      <c r="TM7">
        <v>1</v>
      </c>
      <c r="TN7">
        <v>1</v>
      </c>
      <c r="TO7">
        <v>1</v>
      </c>
      <c r="TP7">
        <v>3</v>
      </c>
      <c r="TR7">
        <v>1</v>
      </c>
      <c r="TS7">
        <v>2</v>
      </c>
      <c r="TV7">
        <v>2</v>
      </c>
      <c r="TW7">
        <v>1</v>
      </c>
      <c r="TX7">
        <v>1</v>
      </c>
      <c r="TZ7">
        <v>2</v>
      </c>
      <c r="UA7">
        <v>1</v>
      </c>
      <c r="UB7">
        <v>3</v>
      </c>
      <c r="UC7">
        <v>3</v>
      </c>
      <c r="UD7">
        <v>1</v>
      </c>
      <c r="UE7">
        <v>1</v>
      </c>
      <c r="UF7">
        <v>4</v>
      </c>
      <c r="UG7">
        <v>2</v>
      </c>
      <c r="UH7">
        <v>7</v>
      </c>
      <c r="UI7">
        <v>3</v>
      </c>
      <c r="UJ7">
        <v>1</v>
      </c>
      <c r="UK7">
        <v>4</v>
      </c>
      <c r="UL7">
        <v>3</v>
      </c>
      <c r="UM7">
        <v>3</v>
      </c>
      <c r="UN7">
        <v>3</v>
      </c>
      <c r="UO7">
        <v>3</v>
      </c>
      <c r="UQ7">
        <v>4</v>
      </c>
      <c r="UR7">
        <v>3</v>
      </c>
      <c r="US7">
        <v>3</v>
      </c>
      <c r="UT7">
        <v>4</v>
      </c>
      <c r="UU7">
        <v>11</v>
      </c>
      <c r="UV7">
        <v>1</v>
      </c>
      <c r="UW7">
        <v>6</v>
      </c>
      <c r="UX7">
        <v>8</v>
      </c>
      <c r="UY7">
        <v>10</v>
      </c>
      <c r="UZ7">
        <v>9</v>
      </c>
      <c r="VA7">
        <v>7</v>
      </c>
      <c r="VB7">
        <v>8</v>
      </c>
      <c r="VC7">
        <v>2</v>
      </c>
      <c r="VD7">
        <v>9</v>
      </c>
      <c r="VE7">
        <v>2</v>
      </c>
      <c r="VF7">
        <v>14</v>
      </c>
      <c r="VG7">
        <v>14</v>
      </c>
      <c r="VH7">
        <v>12</v>
      </c>
      <c r="VI7">
        <v>12</v>
      </c>
      <c r="VJ7">
        <v>4</v>
      </c>
      <c r="VK7">
        <v>21</v>
      </c>
      <c r="VL7">
        <v>17</v>
      </c>
      <c r="VM7">
        <v>10</v>
      </c>
      <c r="VN7">
        <v>16</v>
      </c>
      <c r="VO7">
        <v>24</v>
      </c>
      <c r="VP7">
        <v>12</v>
      </c>
      <c r="VQ7">
        <v>4</v>
      </c>
      <c r="VR7">
        <v>13</v>
      </c>
    </row>
    <row r="8" spans="1:590" x14ac:dyDescent="0.2">
      <c r="A8" s="3">
        <v>79915</v>
      </c>
      <c r="B8">
        <v>85</v>
      </c>
      <c r="C8">
        <v>42</v>
      </c>
      <c r="D8">
        <v>170</v>
      </c>
      <c r="E8">
        <v>103</v>
      </c>
      <c r="F8">
        <v>62</v>
      </c>
      <c r="G8">
        <v>54</v>
      </c>
      <c r="H8">
        <v>87</v>
      </c>
      <c r="I8">
        <v>38</v>
      </c>
      <c r="J8">
        <v>84</v>
      </c>
      <c r="K8">
        <v>79</v>
      </c>
      <c r="L8">
        <v>64</v>
      </c>
      <c r="M8">
        <v>87</v>
      </c>
      <c r="N8">
        <v>85</v>
      </c>
      <c r="O8">
        <v>66</v>
      </c>
      <c r="P8">
        <v>78</v>
      </c>
      <c r="Q8">
        <v>89</v>
      </c>
      <c r="R8">
        <v>73</v>
      </c>
      <c r="S8">
        <v>26</v>
      </c>
      <c r="T8">
        <v>50</v>
      </c>
      <c r="U8">
        <v>40</v>
      </c>
      <c r="V8">
        <v>32</v>
      </c>
      <c r="W8">
        <v>19</v>
      </c>
      <c r="X8">
        <v>84</v>
      </c>
      <c r="Y8">
        <v>23</v>
      </c>
      <c r="Z8">
        <v>15</v>
      </c>
      <c r="AA8">
        <v>40</v>
      </c>
      <c r="AB8">
        <v>32</v>
      </c>
      <c r="AC8">
        <v>11</v>
      </c>
      <c r="AD8">
        <v>26</v>
      </c>
      <c r="AE8">
        <v>38</v>
      </c>
      <c r="AF8">
        <v>39</v>
      </c>
      <c r="AG8">
        <v>23</v>
      </c>
      <c r="AH8">
        <v>37</v>
      </c>
      <c r="AI8">
        <v>23</v>
      </c>
      <c r="AJ8">
        <v>7</v>
      </c>
      <c r="AK8">
        <v>15</v>
      </c>
      <c r="AL8">
        <v>27</v>
      </c>
      <c r="AM8">
        <v>17</v>
      </c>
      <c r="AN8">
        <v>12</v>
      </c>
      <c r="AO8">
        <v>15</v>
      </c>
      <c r="AP8">
        <v>58</v>
      </c>
      <c r="AQ8">
        <v>8</v>
      </c>
      <c r="AR8">
        <v>18</v>
      </c>
      <c r="AS8">
        <v>13</v>
      </c>
      <c r="AT8">
        <v>17</v>
      </c>
      <c r="AU8">
        <v>23</v>
      </c>
      <c r="AV8">
        <v>9</v>
      </c>
      <c r="AW8">
        <v>23</v>
      </c>
      <c r="AX8">
        <v>23</v>
      </c>
      <c r="AY8">
        <v>16</v>
      </c>
      <c r="AZ8">
        <v>7</v>
      </c>
      <c r="BA8">
        <v>8</v>
      </c>
      <c r="BB8">
        <v>8</v>
      </c>
      <c r="BC8">
        <v>10</v>
      </c>
      <c r="BD8">
        <v>9</v>
      </c>
      <c r="BE8">
        <v>3</v>
      </c>
      <c r="BF8">
        <v>9</v>
      </c>
      <c r="BG8">
        <v>13</v>
      </c>
      <c r="BH8">
        <v>8</v>
      </c>
      <c r="BI8">
        <v>27</v>
      </c>
      <c r="BJ8">
        <v>26</v>
      </c>
      <c r="BK8">
        <v>14</v>
      </c>
      <c r="BL8">
        <v>26</v>
      </c>
      <c r="BM8">
        <v>12</v>
      </c>
      <c r="BN8">
        <v>25</v>
      </c>
      <c r="BO8">
        <v>22</v>
      </c>
      <c r="BP8">
        <v>25</v>
      </c>
      <c r="BQ8">
        <v>24</v>
      </c>
      <c r="BR8">
        <v>40</v>
      </c>
      <c r="BS8">
        <v>9</v>
      </c>
      <c r="BT8">
        <v>30</v>
      </c>
      <c r="BU8">
        <v>12</v>
      </c>
      <c r="BV8">
        <v>20</v>
      </c>
      <c r="BW8">
        <v>20</v>
      </c>
      <c r="BX8">
        <v>17</v>
      </c>
      <c r="BY8">
        <v>30</v>
      </c>
      <c r="BZ8">
        <v>19</v>
      </c>
      <c r="CA8">
        <v>25</v>
      </c>
      <c r="CB8">
        <v>10</v>
      </c>
      <c r="CC8">
        <v>20</v>
      </c>
      <c r="CD8">
        <v>16</v>
      </c>
      <c r="CE8">
        <v>21</v>
      </c>
      <c r="CF8">
        <v>21</v>
      </c>
      <c r="CG8">
        <v>24</v>
      </c>
      <c r="CH8">
        <v>8</v>
      </c>
      <c r="CI8">
        <v>37</v>
      </c>
      <c r="CJ8">
        <v>29</v>
      </c>
      <c r="CK8">
        <v>26</v>
      </c>
      <c r="CL8">
        <v>12</v>
      </c>
      <c r="CM8">
        <v>25</v>
      </c>
      <c r="CN8">
        <v>25</v>
      </c>
      <c r="CO8">
        <v>20</v>
      </c>
      <c r="CP8">
        <v>19</v>
      </c>
      <c r="CQ8">
        <v>8</v>
      </c>
      <c r="CR8">
        <v>21</v>
      </c>
      <c r="CS8">
        <v>29</v>
      </c>
      <c r="CT8">
        <v>13</v>
      </c>
      <c r="CU8">
        <v>14</v>
      </c>
      <c r="CV8">
        <v>8</v>
      </c>
      <c r="CW8">
        <v>17</v>
      </c>
      <c r="CX8">
        <v>13</v>
      </c>
      <c r="CY8">
        <v>21</v>
      </c>
      <c r="CZ8">
        <v>18</v>
      </c>
      <c r="DA8">
        <v>15</v>
      </c>
      <c r="DB8">
        <v>15</v>
      </c>
      <c r="DC8">
        <v>14</v>
      </c>
      <c r="DD8">
        <v>11</v>
      </c>
      <c r="DE8">
        <v>3</v>
      </c>
      <c r="DF8">
        <v>13</v>
      </c>
      <c r="DG8">
        <v>7</v>
      </c>
      <c r="DH8">
        <v>9</v>
      </c>
      <c r="DI8">
        <v>24</v>
      </c>
      <c r="DJ8">
        <v>11</v>
      </c>
      <c r="DK8">
        <v>28</v>
      </c>
      <c r="DL8">
        <v>17</v>
      </c>
      <c r="DM8">
        <v>13</v>
      </c>
      <c r="DN8">
        <v>8</v>
      </c>
      <c r="DO8">
        <v>12</v>
      </c>
      <c r="DP8">
        <v>5</v>
      </c>
      <c r="DQ8">
        <v>21</v>
      </c>
      <c r="DR8">
        <v>5</v>
      </c>
      <c r="DS8">
        <v>20</v>
      </c>
      <c r="DT8">
        <v>13</v>
      </c>
      <c r="DU8">
        <v>13</v>
      </c>
      <c r="DV8">
        <v>15</v>
      </c>
      <c r="DW8">
        <v>3</v>
      </c>
      <c r="DX8">
        <v>10</v>
      </c>
      <c r="DY8">
        <v>11</v>
      </c>
      <c r="DZ8">
        <v>7</v>
      </c>
      <c r="EA8">
        <v>11</v>
      </c>
      <c r="EB8">
        <v>8</v>
      </c>
      <c r="EC8">
        <v>9</v>
      </c>
      <c r="ED8">
        <v>8</v>
      </c>
      <c r="EE8">
        <v>13</v>
      </c>
      <c r="EF8">
        <v>3</v>
      </c>
      <c r="EG8">
        <v>8</v>
      </c>
      <c r="EH8">
        <v>14</v>
      </c>
      <c r="EI8">
        <v>6</v>
      </c>
      <c r="EJ8">
        <v>9</v>
      </c>
      <c r="EK8">
        <v>1</v>
      </c>
      <c r="EL8">
        <v>7</v>
      </c>
      <c r="EM8">
        <v>3</v>
      </c>
      <c r="EN8">
        <v>11</v>
      </c>
      <c r="EO8">
        <v>10</v>
      </c>
      <c r="EP8">
        <v>10</v>
      </c>
      <c r="EQ8">
        <v>8</v>
      </c>
      <c r="ER8">
        <v>6</v>
      </c>
      <c r="ES8">
        <v>2</v>
      </c>
      <c r="ET8">
        <v>7</v>
      </c>
      <c r="EU8">
        <v>14</v>
      </c>
      <c r="EV8">
        <v>13</v>
      </c>
      <c r="EW8">
        <v>9</v>
      </c>
      <c r="EX8">
        <v>11</v>
      </c>
      <c r="EY8">
        <v>5</v>
      </c>
      <c r="EZ8">
        <v>1</v>
      </c>
      <c r="FA8">
        <v>14</v>
      </c>
      <c r="FB8">
        <v>10</v>
      </c>
      <c r="FC8">
        <v>17</v>
      </c>
      <c r="FD8">
        <v>8</v>
      </c>
      <c r="FE8">
        <v>6</v>
      </c>
      <c r="FF8">
        <v>7</v>
      </c>
      <c r="FG8">
        <v>14</v>
      </c>
      <c r="FH8">
        <v>4</v>
      </c>
      <c r="FI8">
        <v>9</v>
      </c>
      <c r="FJ8">
        <v>7</v>
      </c>
      <c r="FK8">
        <v>6</v>
      </c>
      <c r="FL8">
        <v>3</v>
      </c>
      <c r="FM8">
        <v>9</v>
      </c>
      <c r="FN8">
        <v>5</v>
      </c>
      <c r="FO8">
        <v>6</v>
      </c>
      <c r="FP8">
        <v>11</v>
      </c>
      <c r="FQ8">
        <v>6</v>
      </c>
      <c r="FR8">
        <v>2</v>
      </c>
      <c r="FS8">
        <v>4</v>
      </c>
      <c r="FT8">
        <v>2</v>
      </c>
      <c r="FU8">
        <v>5</v>
      </c>
      <c r="FV8">
        <v>7</v>
      </c>
      <c r="FW8">
        <v>7</v>
      </c>
      <c r="FX8">
        <v>6</v>
      </c>
      <c r="FY8">
        <v>3</v>
      </c>
      <c r="FZ8">
        <v>5</v>
      </c>
      <c r="GA8">
        <v>5</v>
      </c>
      <c r="GB8">
        <v>3</v>
      </c>
      <c r="GD8">
        <v>1</v>
      </c>
      <c r="GE8">
        <v>6</v>
      </c>
      <c r="GF8">
        <v>4</v>
      </c>
      <c r="GG8">
        <v>5</v>
      </c>
      <c r="GH8">
        <v>5</v>
      </c>
      <c r="GI8">
        <v>4</v>
      </c>
      <c r="GJ8">
        <v>2</v>
      </c>
      <c r="GK8">
        <v>7</v>
      </c>
      <c r="GL8">
        <v>4</v>
      </c>
      <c r="GM8">
        <v>1</v>
      </c>
      <c r="GN8">
        <v>1</v>
      </c>
      <c r="GO8">
        <v>2</v>
      </c>
      <c r="GP8">
        <v>1</v>
      </c>
      <c r="GQ8">
        <v>2</v>
      </c>
      <c r="GR8">
        <v>3</v>
      </c>
      <c r="GS8">
        <v>3</v>
      </c>
      <c r="GT8">
        <v>1</v>
      </c>
      <c r="GU8">
        <v>1</v>
      </c>
      <c r="GV8">
        <v>2</v>
      </c>
      <c r="GW8">
        <v>1</v>
      </c>
      <c r="GX8">
        <v>2</v>
      </c>
      <c r="GY8">
        <v>2</v>
      </c>
      <c r="HA8">
        <v>1</v>
      </c>
      <c r="HC8">
        <v>2</v>
      </c>
      <c r="HD8">
        <v>1</v>
      </c>
      <c r="HE8">
        <v>2</v>
      </c>
      <c r="HF8">
        <v>4</v>
      </c>
      <c r="HG8">
        <v>2</v>
      </c>
      <c r="HL8">
        <v>1</v>
      </c>
      <c r="HM8">
        <v>2</v>
      </c>
      <c r="HO8">
        <v>1</v>
      </c>
      <c r="HQ8">
        <v>1</v>
      </c>
      <c r="HR8">
        <v>1</v>
      </c>
      <c r="HT8">
        <v>1</v>
      </c>
      <c r="HU8">
        <v>2</v>
      </c>
      <c r="HV8">
        <v>1</v>
      </c>
      <c r="ID8">
        <v>1</v>
      </c>
      <c r="IF8">
        <v>1</v>
      </c>
      <c r="IG8">
        <v>7</v>
      </c>
      <c r="IJ8">
        <v>1</v>
      </c>
      <c r="IK8">
        <v>1</v>
      </c>
      <c r="IN8">
        <v>1</v>
      </c>
      <c r="IO8">
        <v>1</v>
      </c>
      <c r="IU8">
        <v>4</v>
      </c>
      <c r="IV8">
        <v>1</v>
      </c>
      <c r="IW8">
        <v>2</v>
      </c>
      <c r="IY8">
        <v>4</v>
      </c>
      <c r="JB8">
        <v>3</v>
      </c>
      <c r="JC8">
        <v>1</v>
      </c>
      <c r="JE8">
        <v>3</v>
      </c>
      <c r="JF8">
        <v>1</v>
      </c>
      <c r="JI8">
        <v>5</v>
      </c>
      <c r="JJ8">
        <v>3</v>
      </c>
      <c r="JK8">
        <v>1</v>
      </c>
      <c r="JL8">
        <v>4</v>
      </c>
      <c r="JM8">
        <v>3</v>
      </c>
      <c r="JP8">
        <v>4</v>
      </c>
      <c r="JQ8">
        <v>9</v>
      </c>
      <c r="JR8">
        <v>3</v>
      </c>
      <c r="JS8">
        <v>1</v>
      </c>
      <c r="JT8">
        <v>4</v>
      </c>
      <c r="JU8">
        <v>1</v>
      </c>
      <c r="JV8">
        <v>1</v>
      </c>
      <c r="JW8">
        <v>4</v>
      </c>
      <c r="KA8">
        <v>9</v>
      </c>
      <c r="KB8">
        <v>1</v>
      </c>
      <c r="KD8">
        <v>1</v>
      </c>
      <c r="KE8">
        <v>9</v>
      </c>
      <c r="KF8">
        <v>2</v>
      </c>
      <c r="KG8">
        <v>7</v>
      </c>
      <c r="KH8">
        <v>9</v>
      </c>
      <c r="KI8">
        <v>1</v>
      </c>
      <c r="KJ8">
        <v>7</v>
      </c>
      <c r="KK8">
        <v>6</v>
      </c>
      <c r="KL8">
        <v>4</v>
      </c>
      <c r="KM8">
        <v>17</v>
      </c>
      <c r="KN8">
        <v>3</v>
      </c>
      <c r="KO8">
        <v>4</v>
      </c>
      <c r="KQ8">
        <v>2</v>
      </c>
      <c r="KR8">
        <v>1</v>
      </c>
      <c r="KS8">
        <v>5</v>
      </c>
      <c r="KT8">
        <v>3</v>
      </c>
      <c r="KU8">
        <v>7</v>
      </c>
      <c r="KV8">
        <v>1</v>
      </c>
      <c r="KX8">
        <v>1</v>
      </c>
      <c r="KY8">
        <v>2</v>
      </c>
      <c r="LA8">
        <v>2</v>
      </c>
      <c r="LB8">
        <v>3</v>
      </c>
      <c r="LC8">
        <v>3</v>
      </c>
      <c r="LD8">
        <v>1</v>
      </c>
      <c r="LF8">
        <v>1</v>
      </c>
      <c r="LG8">
        <v>6</v>
      </c>
      <c r="LH8">
        <v>3</v>
      </c>
      <c r="LI8">
        <v>4</v>
      </c>
      <c r="LJ8">
        <v>7</v>
      </c>
      <c r="LK8">
        <v>3</v>
      </c>
      <c r="LL8">
        <v>4</v>
      </c>
      <c r="LM8">
        <v>2</v>
      </c>
      <c r="LN8">
        <v>1</v>
      </c>
      <c r="LO8">
        <v>8</v>
      </c>
      <c r="LP8">
        <v>2</v>
      </c>
      <c r="LR8">
        <v>3</v>
      </c>
      <c r="LS8">
        <v>3</v>
      </c>
      <c r="LT8">
        <v>3</v>
      </c>
      <c r="LU8">
        <v>4</v>
      </c>
      <c r="LV8">
        <v>5</v>
      </c>
      <c r="LW8">
        <v>7</v>
      </c>
      <c r="LX8">
        <v>6</v>
      </c>
      <c r="LY8">
        <v>4</v>
      </c>
      <c r="LZ8">
        <v>4</v>
      </c>
      <c r="MA8">
        <v>3</v>
      </c>
      <c r="MB8">
        <v>4</v>
      </c>
      <c r="MC8">
        <v>8</v>
      </c>
      <c r="MD8">
        <v>5</v>
      </c>
      <c r="ME8">
        <v>6</v>
      </c>
      <c r="MF8">
        <v>4</v>
      </c>
      <c r="MG8">
        <v>6</v>
      </c>
      <c r="MI8">
        <v>1</v>
      </c>
      <c r="MJ8">
        <v>4</v>
      </c>
      <c r="MK8">
        <v>5</v>
      </c>
      <c r="ML8">
        <v>8</v>
      </c>
      <c r="MM8">
        <v>3</v>
      </c>
      <c r="MN8">
        <v>2</v>
      </c>
      <c r="MO8">
        <v>2</v>
      </c>
      <c r="MP8">
        <v>9</v>
      </c>
      <c r="MQ8">
        <v>5</v>
      </c>
      <c r="MR8">
        <v>4</v>
      </c>
      <c r="MS8">
        <v>3</v>
      </c>
      <c r="MT8">
        <v>4</v>
      </c>
      <c r="MU8">
        <v>6</v>
      </c>
      <c r="MV8">
        <v>11</v>
      </c>
      <c r="MW8">
        <v>8</v>
      </c>
      <c r="MX8">
        <v>5</v>
      </c>
      <c r="MY8">
        <v>9</v>
      </c>
      <c r="MZ8">
        <v>12</v>
      </c>
      <c r="NA8">
        <v>7</v>
      </c>
      <c r="NB8">
        <v>7</v>
      </c>
      <c r="NC8">
        <v>6</v>
      </c>
      <c r="ND8">
        <v>5</v>
      </c>
      <c r="NE8">
        <v>11</v>
      </c>
      <c r="NF8">
        <v>7</v>
      </c>
      <c r="NG8">
        <v>16</v>
      </c>
      <c r="NH8">
        <v>5</v>
      </c>
      <c r="NI8">
        <v>14</v>
      </c>
      <c r="NJ8">
        <v>3</v>
      </c>
      <c r="NK8">
        <v>5</v>
      </c>
      <c r="NL8">
        <v>14</v>
      </c>
      <c r="NM8">
        <v>9</v>
      </c>
      <c r="NN8">
        <v>3</v>
      </c>
      <c r="NO8">
        <v>1</v>
      </c>
      <c r="NP8">
        <v>6</v>
      </c>
      <c r="NQ8">
        <v>7</v>
      </c>
      <c r="NR8">
        <v>11</v>
      </c>
      <c r="NS8">
        <v>11</v>
      </c>
      <c r="NT8">
        <v>14</v>
      </c>
      <c r="NU8">
        <v>15</v>
      </c>
      <c r="NV8">
        <v>6</v>
      </c>
      <c r="NW8">
        <v>9</v>
      </c>
      <c r="NX8">
        <v>14</v>
      </c>
      <c r="NY8">
        <v>13</v>
      </c>
      <c r="NZ8">
        <v>18</v>
      </c>
      <c r="OA8">
        <v>13</v>
      </c>
      <c r="OB8">
        <v>9</v>
      </c>
      <c r="OC8">
        <v>7</v>
      </c>
      <c r="OD8">
        <v>20</v>
      </c>
      <c r="OE8">
        <v>12</v>
      </c>
      <c r="OF8">
        <v>33</v>
      </c>
      <c r="OG8">
        <v>15</v>
      </c>
      <c r="OH8">
        <v>37</v>
      </c>
      <c r="OI8">
        <v>39</v>
      </c>
      <c r="OJ8">
        <v>23</v>
      </c>
      <c r="OK8">
        <v>29</v>
      </c>
      <c r="OL8">
        <v>31</v>
      </c>
      <c r="OM8">
        <v>35</v>
      </c>
      <c r="ON8">
        <v>26</v>
      </c>
      <c r="OO8">
        <v>24</v>
      </c>
      <c r="OP8">
        <v>22</v>
      </c>
      <c r="OQ8">
        <v>36</v>
      </c>
      <c r="OR8">
        <v>14</v>
      </c>
      <c r="OS8">
        <v>17</v>
      </c>
      <c r="OT8">
        <v>14</v>
      </c>
      <c r="OU8">
        <v>27</v>
      </c>
      <c r="OV8">
        <v>20</v>
      </c>
      <c r="OW8">
        <v>20</v>
      </c>
      <c r="OX8">
        <v>13</v>
      </c>
      <c r="OY8">
        <v>5</v>
      </c>
      <c r="OZ8">
        <v>16</v>
      </c>
      <c r="PA8">
        <v>7</v>
      </c>
      <c r="PB8">
        <v>12</v>
      </c>
      <c r="PC8">
        <v>12</v>
      </c>
      <c r="PD8">
        <v>26</v>
      </c>
      <c r="PE8">
        <v>6</v>
      </c>
      <c r="PF8">
        <v>6</v>
      </c>
      <c r="PG8">
        <v>16</v>
      </c>
      <c r="PH8">
        <v>16</v>
      </c>
      <c r="PI8">
        <v>17</v>
      </c>
      <c r="PJ8">
        <v>26</v>
      </c>
      <c r="PK8">
        <v>34</v>
      </c>
      <c r="PL8">
        <v>21</v>
      </c>
      <c r="PM8">
        <v>16</v>
      </c>
      <c r="PN8">
        <v>25</v>
      </c>
      <c r="PO8">
        <v>43</v>
      </c>
      <c r="PP8">
        <v>44</v>
      </c>
      <c r="PQ8">
        <v>23</v>
      </c>
      <c r="PR8">
        <v>25</v>
      </c>
      <c r="PS8">
        <v>49</v>
      </c>
      <c r="PT8">
        <v>32</v>
      </c>
      <c r="PU8">
        <v>27</v>
      </c>
      <c r="PV8">
        <v>17</v>
      </c>
      <c r="PW8">
        <v>34</v>
      </c>
      <c r="PX8">
        <v>130</v>
      </c>
      <c r="PY8">
        <v>78</v>
      </c>
      <c r="PZ8">
        <v>80</v>
      </c>
      <c r="QA8">
        <v>58</v>
      </c>
      <c r="QB8">
        <v>77</v>
      </c>
      <c r="QC8">
        <v>72</v>
      </c>
      <c r="QD8">
        <v>94</v>
      </c>
      <c r="QE8">
        <v>87</v>
      </c>
      <c r="QF8">
        <v>85</v>
      </c>
      <c r="QG8">
        <v>48</v>
      </c>
      <c r="QH8">
        <v>72</v>
      </c>
      <c r="QI8">
        <v>96</v>
      </c>
      <c r="QJ8">
        <v>83</v>
      </c>
      <c r="QK8">
        <v>70</v>
      </c>
      <c r="QL8">
        <v>78</v>
      </c>
      <c r="QM8">
        <v>54</v>
      </c>
      <c r="QN8">
        <v>30</v>
      </c>
      <c r="QO8">
        <v>36</v>
      </c>
      <c r="QP8">
        <v>46</v>
      </c>
      <c r="QQ8">
        <v>48</v>
      </c>
      <c r="QR8">
        <v>60</v>
      </c>
      <c r="QS8">
        <v>38</v>
      </c>
      <c r="QT8">
        <v>45</v>
      </c>
      <c r="QU8">
        <v>31</v>
      </c>
      <c r="QV8">
        <v>21</v>
      </c>
      <c r="QW8">
        <v>34</v>
      </c>
      <c r="QX8">
        <v>20</v>
      </c>
      <c r="QY8">
        <v>19</v>
      </c>
      <c r="QZ8">
        <v>19</v>
      </c>
      <c r="RA8">
        <v>18</v>
      </c>
      <c r="RB8">
        <v>17</v>
      </c>
      <c r="RC8">
        <v>17</v>
      </c>
      <c r="RD8">
        <v>9</v>
      </c>
      <c r="RE8">
        <v>10</v>
      </c>
      <c r="RF8">
        <v>12</v>
      </c>
      <c r="RG8">
        <v>14</v>
      </c>
      <c r="RH8">
        <v>5</v>
      </c>
      <c r="RI8">
        <v>11</v>
      </c>
      <c r="RJ8">
        <v>4</v>
      </c>
      <c r="RK8">
        <v>4</v>
      </c>
      <c r="RL8">
        <v>5</v>
      </c>
      <c r="RM8">
        <v>5</v>
      </c>
      <c r="RN8">
        <v>11</v>
      </c>
      <c r="RO8">
        <v>2</v>
      </c>
      <c r="RP8">
        <v>5</v>
      </c>
      <c r="RQ8">
        <v>1</v>
      </c>
      <c r="RR8">
        <v>10</v>
      </c>
      <c r="RS8">
        <v>5</v>
      </c>
      <c r="RT8">
        <v>2</v>
      </c>
      <c r="RU8">
        <v>4</v>
      </c>
      <c r="RV8">
        <v>6</v>
      </c>
      <c r="RW8">
        <v>7</v>
      </c>
      <c r="RX8">
        <v>6</v>
      </c>
      <c r="RY8">
        <v>7</v>
      </c>
      <c r="RZ8">
        <v>4</v>
      </c>
      <c r="SA8">
        <v>5</v>
      </c>
      <c r="SB8">
        <v>5</v>
      </c>
      <c r="SC8">
        <v>12</v>
      </c>
      <c r="SD8">
        <v>2</v>
      </c>
      <c r="SE8">
        <v>4</v>
      </c>
      <c r="SF8">
        <v>2</v>
      </c>
      <c r="SG8">
        <v>7</v>
      </c>
      <c r="SH8">
        <v>3</v>
      </c>
      <c r="SI8">
        <v>5</v>
      </c>
      <c r="SJ8">
        <v>7</v>
      </c>
      <c r="SK8">
        <v>6</v>
      </c>
      <c r="SL8">
        <v>6</v>
      </c>
      <c r="SM8">
        <v>4</v>
      </c>
      <c r="SN8">
        <v>2</v>
      </c>
      <c r="SO8">
        <v>9</v>
      </c>
      <c r="SP8">
        <v>10</v>
      </c>
      <c r="SQ8">
        <v>5</v>
      </c>
      <c r="SR8">
        <v>8</v>
      </c>
      <c r="SS8">
        <v>1</v>
      </c>
      <c r="ST8">
        <v>4</v>
      </c>
      <c r="SU8">
        <v>3</v>
      </c>
      <c r="SV8">
        <v>2</v>
      </c>
      <c r="SX8">
        <v>4</v>
      </c>
      <c r="SY8">
        <v>2</v>
      </c>
      <c r="SZ8">
        <v>1</v>
      </c>
      <c r="TA8">
        <v>1</v>
      </c>
      <c r="TB8">
        <v>4</v>
      </c>
      <c r="TC8">
        <v>7</v>
      </c>
      <c r="TE8">
        <v>4</v>
      </c>
      <c r="TF8">
        <v>4</v>
      </c>
      <c r="TG8">
        <v>3</v>
      </c>
      <c r="TH8">
        <v>3</v>
      </c>
      <c r="TJ8">
        <v>1</v>
      </c>
      <c r="TK8">
        <v>2</v>
      </c>
      <c r="TL8">
        <v>2</v>
      </c>
      <c r="TP8">
        <v>1</v>
      </c>
      <c r="TQ8">
        <v>3</v>
      </c>
      <c r="TR8">
        <v>2</v>
      </c>
      <c r="TS8">
        <v>1</v>
      </c>
      <c r="TT8">
        <v>1</v>
      </c>
      <c r="TV8">
        <v>1</v>
      </c>
      <c r="TW8">
        <v>1</v>
      </c>
      <c r="TX8">
        <v>1</v>
      </c>
      <c r="TZ8">
        <v>1</v>
      </c>
      <c r="UC8">
        <v>1</v>
      </c>
      <c r="UD8">
        <v>1</v>
      </c>
      <c r="UE8">
        <v>1</v>
      </c>
      <c r="UF8">
        <v>4</v>
      </c>
      <c r="UI8">
        <v>2</v>
      </c>
      <c r="UL8">
        <v>2</v>
      </c>
      <c r="UM8">
        <v>3</v>
      </c>
      <c r="UN8">
        <v>2</v>
      </c>
      <c r="UO8">
        <v>4</v>
      </c>
      <c r="UP8">
        <v>1</v>
      </c>
      <c r="UQ8">
        <v>8</v>
      </c>
      <c r="UR8">
        <v>4</v>
      </c>
      <c r="US8">
        <v>4</v>
      </c>
      <c r="UT8">
        <v>6</v>
      </c>
      <c r="UU8">
        <v>3</v>
      </c>
      <c r="UV8">
        <v>5</v>
      </c>
      <c r="UW8">
        <v>1</v>
      </c>
      <c r="UX8">
        <v>1</v>
      </c>
      <c r="UY8">
        <v>1</v>
      </c>
      <c r="UZ8">
        <v>3</v>
      </c>
      <c r="VA8">
        <v>8</v>
      </c>
      <c r="VB8">
        <v>8</v>
      </c>
      <c r="VD8">
        <v>4</v>
      </c>
      <c r="VF8">
        <v>8</v>
      </c>
      <c r="VG8">
        <v>4</v>
      </c>
      <c r="VH8">
        <v>12</v>
      </c>
      <c r="VI8">
        <v>9</v>
      </c>
      <c r="VJ8">
        <v>5</v>
      </c>
      <c r="VK8">
        <v>10</v>
      </c>
      <c r="VL8">
        <v>9</v>
      </c>
      <c r="VM8">
        <v>12</v>
      </c>
      <c r="VN8">
        <v>5</v>
      </c>
      <c r="VO8">
        <v>32</v>
      </c>
      <c r="VP8">
        <v>7</v>
      </c>
      <c r="VQ8">
        <v>12</v>
      </c>
      <c r="VR8">
        <v>7</v>
      </c>
    </row>
    <row r="9" spans="1:590" x14ac:dyDescent="0.2">
      <c r="A9" s="3">
        <v>79925</v>
      </c>
      <c r="B9">
        <v>42</v>
      </c>
      <c r="C9">
        <v>50</v>
      </c>
      <c r="D9">
        <v>163</v>
      </c>
      <c r="E9">
        <v>92</v>
      </c>
      <c r="F9">
        <v>59</v>
      </c>
      <c r="G9">
        <v>65</v>
      </c>
      <c r="H9">
        <v>80</v>
      </c>
      <c r="I9">
        <v>40</v>
      </c>
      <c r="J9">
        <v>67</v>
      </c>
      <c r="K9">
        <v>51</v>
      </c>
      <c r="L9">
        <v>75</v>
      </c>
      <c r="M9">
        <v>67</v>
      </c>
      <c r="N9">
        <v>81</v>
      </c>
      <c r="O9">
        <v>47</v>
      </c>
      <c r="P9">
        <v>69</v>
      </c>
      <c r="Q9">
        <v>41</v>
      </c>
      <c r="R9">
        <v>45</v>
      </c>
      <c r="S9">
        <v>24</v>
      </c>
      <c r="T9">
        <v>42</v>
      </c>
      <c r="U9">
        <v>59</v>
      </c>
      <c r="V9">
        <v>37</v>
      </c>
      <c r="W9">
        <v>24</v>
      </c>
      <c r="X9">
        <v>55</v>
      </c>
      <c r="Y9">
        <v>29</v>
      </c>
      <c r="Z9">
        <v>25</v>
      </c>
      <c r="AA9">
        <v>23</v>
      </c>
      <c r="AB9">
        <v>29</v>
      </c>
      <c r="AC9">
        <v>14</v>
      </c>
      <c r="AD9">
        <v>17</v>
      </c>
      <c r="AE9">
        <v>28</v>
      </c>
      <c r="AF9">
        <v>35</v>
      </c>
      <c r="AG9">
        <v>13</v>
      </c>
      <c r="AH9">
        <v>22</v>
      </c>
      <c r="AI9">
        <v>18</v>
      </c>
      <c r="AJ9">
        <v>10</v>
      </c>
      <c r="AK9">
        <v>25</v>
      </c>
      <c r="AL9">
        <v>23</v>
      </c>
      <c r="AM9">
        <v>17</v>
      </c>
      <c r="AN9">
        <v>15</v>
      </c>
      <c r="AO9">
        <v>10</v>
      </c>
      <c r="AP9">
        <v>27</v>
      </c>
      <c r="AQ9">
        <v>7</v>
      </c>
      <c r="AR9">
        <v>17</v>
      </c>
      <c r="AS9">
        <v>11</v>
      </c>
      <c r="AT9">
        <v>22</v>
      </c>
      <c r="AU9">
        <v>17</v>
      </c>
      <c r="AV9">
        <v>22</v>
      </c>
      <c r="AW9">
        <v>23</v>
      </c>
      <c r="AX9">
        <v>13</v>
      </c>
      <c r="AY9">
        <v>16</v>
      </c>
      <c r="AZ9">
        <v>9</v>
      </c>
      <c r="BA9">
        <v>9</v>
      </c>
      <c r="BB9">
        <v>11</v>
      </c>
      <c r="BC9">
        <v>18</v>
      </c>
      <c r="BD9">
        <v>11</v>
      </c>
      <c r="BE9">
        <v>3</v>
      </c>
      <c r="BF9">
        <v>12</v>
      </c>
      <c r="BG9">
        <v>21</v>
      </c>
      <c r="BH9">
        <v>16</v>
      </c>
      <c r="BI9">
        <v>24</v>
      </c>
      <c r="BJ9">
        <v>19</v>
      </c>
      <c r="BK9">
        <v>20</v>
      </c>
      <c r="BL9">
        <v>21</v>
      </c>
      <c r="BM9">
        <v>15</v>
      </c>
      <c r="BN9">
        <v>21</v>
      </c>
      <c r="BO9">
        <v>22</v>
      </c>
      <c r="BP9">
        <v>15</v>
      </c>
      <c r="BQ9">
        <v>24</v>
      </c>
      <c r="BR9">
        <v>48</v>
      </c>
      <c r="BS9">
        <v>23</v>
      </c>
      <c r="BT9">
        <v>35</v>
      </c>
      <c r="BU9">
        <v>14</v>
      </c>
      <c r="BV9">
        <v>38</v>
      </c>
      <c r="BW9">
        <v>40</v>
      </c>
      <c r="BX9">
        <v>23</v>
      </c>
      <c r="BY9">
        <v>31</v>
      </c>
      <c r="BZ9">
        <v>20</v>
      </c>
      <c r="CA9">
        <v>27</v>
      </c>
      <c r="CB9">
        <v>14</v>
      </c>
      <c r="CC9">
        <v>16</v>
      </c>
      <c r="CD9">
        <v>33</v>
      </c>
      <c r="CE9">
        <v>26</v>
      </c>
      <c r="CF9">
        <v>28</v>
      </c>
      <c r="CG9">
        <v>34</v>
      </c>
      <c r="CH9">
        <v>21</v>
      </c>
      <c r="CI9">
        <v>23</v>
      </c>
      <c r="CJ9">
        <v>21</v>
      </c>
      <c r="CK9">
        <v>18</v>
      </c>
      <c r="CL9">
        <v>23</v>
      </c>
      <c r="CM9">
        <v>23</v>
      </c>
      <c r="CN9">
        <v>29</v>
      </c>
      <c r="CO9">
        <v>18</v>
      </c>
      <c r="CP9">
        <v>11</v>
      </c>
      <c r="CQ9">
        <v>20</v>
      </c>
      <c r="CR9">
        <v>26</v>
      </c>
      <c r="CS9">
        <v>17</v>
      </c>
      <c r="CT9">
        <v>15</v>
      </c>
      <c r="CU9">
        <v>16</v>
      </c>
      <c r="CV9">
        <v>20</v>
      </c>
      <c r="CW9">
        <v>14</v>
      </c>
      <c r="CX9">
        <v>17</v>
      </c>
      <c r="CY9">
        <v>20</v>
      </c>
      <c r="CZ9">
        <v>43</v>
      </c>
      <c r="DA9">
        <v>24</v>
      </c>
      <c r="DB9">
        <v>17</v>
      </c>
      <c r="DC9">
        <v>11</v>
      </c>
      <c r="DD9">
        <v>9</v>
      </c>
      <c r="DE9">
        <v>14</v>
      </c>
      <c r="DF9">
        <v>17</v>
      </c>
      <c r="DG9">
        <v>13</v>
      </c>
      <c r="DH9">
        <v>7</v>
      </c>
      <c r="DI9">
        <v>19</v>
      </c>
      <c r="DJ9">
        <v>6</v>
      </c>
      <c r="DK9">
        <v>15</v>
      </c>
      <c r="DL9">
        <v>12</v>
      </c>
      <c r="DM9">
        <v>13</v>
      </c>
      <c r="DN9">
        <v>13</v>
      </c>
      <c r="DO9">
        <v>19</v>
      </c>
      <c r="DP9">
        <v>9</v>
      </c>
      <c r="DQ9">
        <v>15</v>
      </c>
      <c r="DR9">
        <v>11</v>
      </c>
      <c r="DS9">
        <v>14</v>
      </c>
      <c r="DT9">
        <v>18</v>
      </c>
      <c r="DU9">
        <v>11</v>
      </c>
      <c r="DV9">
        <v>11</v>
      </c>
      <c r="DW9">
        <v>13</v>
      </c>
      <c r="DX9">
        <v>6</v>
      </c>
      <c r="DY9">
        <v>11</v>
      </c>
      <c r="DZ9">
        <v>18</v>
      </c>
      <c r="EA9">
        <v>17</v>
      </c>
      <c r="EB9">
        <v>8</v>
      </c>
      <c r="EC9">
        <v>10</v>
      </c>
      <c r="ED9">
        <v>6</v>
      </c>
      <c r="EE9">
        <v>4</v>
      </c>
      <c r="EF9">
        <v>18</v>
      </c>
      <c r="EG9">
        <v>6</v>
      </c>
      <c r="EH9">
        <v>7</v>
      </c>
      <c r="EI9">
        <v>8</v>
      </c>
      <c r="EJ9">
        <v>8</v>
      </c>
      <c r="EK9">
        <v>4</v>
      </c>
      <c r="EL9">
        <v>1</v>
      </c>
      <c r="EM9">
        <v>5</v>
      </c>
      <c r="EN9">
        <v>11</v>
      </c>
      <c r="EO9">
        <v>8</v>
      </c>
      <c r="EP9">
        <v>7</v>
      </c>
      <c r="EQ9">
        <v>13</v>
      </c>
      <c r="ER9">
        <v>9</v>
      </c>
      <c r="ES9">
        <v>2</v>
      </c>
      <c r="ET9">
        <v>11</v>
      </c>
      <c r="EU9">
        <v>12</v>
      </c>
      <c r="EV9">
        <v>4</v>
      </c>
      <c r="EW9">
        <v>8</v>
      </c>
      <c r="EX9">
        <v>10</v>
      </c>
      <c r="EY9">
        <v>6</v>
      </c>
      <c r="EZ9">
        <v>6</v>
      </c>
      <c r="FA9">
        <v>12</v>
      </c>
      <c r="FB9">
        <v>14</v>
      </c>
      <c r="FC9">
        <v>21</v>
      </c>
      <c r="FD9">
        <v>14</v>
      </c>
      <c r="FE9">
        <v>6</v>
      </c>
      <c r="FF9">
        <v>12</v>
      </c>
      <c r="FG9">
        <v>10</v>
      </c>
      <c r="FH9">
        <v>3</v>
      </c>
      <c r="FI9">
        <v>6</v>
      </c>
      <c r="FJ9">
        <v>6</v>
      </c>
      <c r="FK9">
        <v>7</v>
      </c>
      <c r="FL9">
        <v>6</v>
      </c>
      <c r="FM9">
        <v>7</v>
      </c>
      <c r="FN9">
        <v>5</v>
      </c>
      <c r="FO9">
        <v>7</v>
      </c>
      <c r="FP9">
        <v>13</v>
      </c>
      <c r="FQ9">
        <v>11</v>
      </c>
      <c r="FR9">
        <v>2</v>
      </c>
      <c r="FS9">
        <v>18</v>
      </c>
      <c r="FT9">
        <v>9</v>
      </c>
      <c r="FU9">
        <v>6</v>
      </c>
      <c r="FV9">
        <v>4</v>
      </c>
      <c r="FW9">
        <v>6</v>
      </c>
      <c r="FX9">
        <v>6</v>
      </c>
      <c r="FY9">
        <v>9</v>
      </c>
      <c r="FZ9">
        <v>6</v>
      </c>
      <c r="GA9">
        <v>6</v>
      </c>
      <c r="GC9">
        <v>3</v>
      </c>
      <c r="GD9">
        <v>2</v>
      </c>
      <c r="GE9">
        <v>8</v>
      </c>
      <c r="GF9">
        <v>8</v>
      </c>
      <c r="GG9">
        <v>4</v>
      </c>
      <c r="GH9">
        <v>3</v>
      </c>
      <c r="GI9">
        <v>3</v>
      </c>
      <c r="GK9">
        <v>26</v>
      </c>
      <c r="GL9">
        <v>3</v>
      </c>
      <c r="GM9">
        <v>1</v>
      </c>
      <c r="GN9">
        <v>3</v>
      </c>
      <c r="GO9">
        <v>10</v>
      </c>
      <c r="GP9">
        <v>4</v>
      </c>
      <c r="GQ9">
        <v>2</v>
      </c>
      <c r="GR9">
        <v>2</v>
      </c>
      <c r="GS9">
        <v>3</v>
      </c>
      <c r="GT9">
        <v>3</v>
      </c>
      <c r="GU9">
        <v>9</v>
      </c>
      <c r="GV9">
        <v>4</v>
      </c>
      <c r="GX9">
        <v>2</v>
      </c>
      <c r="GY9">
        <v>1</v>
      </c>
      <c r="GZ9">
        <v>1</v>
      </c>
      <c r="HB9">
        <v>1</v>
      </c>
      <c r="HD9">
        <v>1</v>
      </c>
      <c r="HE9">
        <v>14</v>
      </c>
      <c r="HF9">
        <v>3</v>
      </c>
      <c r="HG9">
        <v>4</v>
      </c>
      <c r="HH9">
        <v>1</v>
      </c>
      <c r="HI9">
        <v>1</v>
      </c>
      <c r="HJ9">
        <v>4</v>
      </c>
      <c r="HK9">
        <v>1</v>
      </c>
      <c r="HL9">
        <v>3</v>
      </c>
      <c r="HM9">
        <v>1</v>
      </c>
      <c r="HN9">
        <v>5</v>
      </c>
      <c r="HO9">
        <v>1</v>
      </c>
      <c r="HP9">
        <v>3</v>
      </c>
      <c r="HS9">
        <v>2</v>
      </c>
      <c r="HU9">
        <v>2</v>
      </c>
      <c r="HW9">
        <v>2</v>
      </c>
      <c r="HX9">
        <v>4</v>
      </c>
      <c r="HZ9">
        <v>4</v>
      </c>
      <c r="IA9">
        <v>1</v>
      </c>
      <c r="IC9">
        <v>8</v>
      </c>
      <c r="ID9">
        <v>6</v>
      </c>
      <c r="IE9">
        <v>2</v>
      </c>
      <c r="IG9">
        <v>4</v>
      </c>
      <c r="IH9">
        <v>1</v>
      </c>
      <c r="IJ9">
        <v>7</v>
      </c>
      <c r="IK9">
        <v>17</v>
      </c>
      <c r="IL9">
        <v>6</v>
      </c>
      <c r="IM9">
        <v>1</v>
      </c>
      <c r="IN9">
        <v>1</v>
      </c>
      <c r="IO9">
        <v>2</v>
      </c>
      <c r="IP9">
        <v>4</v>
      </c>
      <c r="IQ9">
        <v>3</v>
      </c>
      <c r="IR9">
        <v>4</v>
      </c>
      <c r="IS9">
        <v>2</v>
      </c>
      <c r="IU9">
        <v>16</v>
      </c>
      <c r="IW9">
        <v>4</v>
      </c>
      <c r="IX9">
        <v>20</v>
      </c>
      <c r="IY9">
        <v>41</v>
      </c>
      <c r="JA9">
        <v>1</v>
      </c>
      <c r="JB9">
        <v>36</v>
      </c>
      <c r="JD9">
        <v>3</v>
      </c>
      <c r="JE9">
        <v>9</v>
      </c>
      <c r="JG9">
        <v>1</v>
      </c>
      <c r="JI9">
        <v>5</v>
      </c>
      <c r="JJ9">
        <v>17</v>
      </c>
      <c r="JK9">
        <v>2</v>
      </c>
      <c r="JL9">
        <v>3</v>
      </c>
      <c r="JM9">
        <v>11</v>
      </c>
      <c r="JN9">
        <v>1</v>
      </c>
      <c r="JP9">
        <v>14</v>
      </c>
      <c r="JQ9">
        <v>5</v>
      </c>
      <c r="JR9">
        <v>8</v>
      </c>
      <c r="JS9">
        <v>4</v>
      </c>
      <c r="JT9">
        <v>38</v>
      </c>
      <c r="JV9">
        <v>4</v>
      </c>
      <c r="JW9">
        <v>13</v>
      </c>
      <c r="JX9">
        <v>2</v>
      </c>
      <c r="JY9">
        <v>3</v>
      </c>
      <c r="JZ9">
        <v>2</v>
      </c>
      <c r="KA9">
        <v>45</v>
      </c>
      <c r="KB9">
        <v>2</v>
      </c>
      <c r="KC9">
        <v>66</v>
      </c>
      <c r="KD9">
        <v>40</v>
      </c>
      <c r="KE9">
        <v>4</v>
      </c>
      <c r="KF9">
        <v>2</v>
      </c>
      <c r="KG9">
        <v>5</v>
      </c>
      <c r="KH9">
        <v>8</v>
      </c>
      <c r="KJ9">
        <v>2</v>
      </c>
      <c r="KK9">
        <v>1</v>
      </c>
      <c r="KL9">
        <v>12</v>
      </c>
      <c r="KM9">
        <v>8</v>
      </c>
      <c r="KN9">
        <v>7</v>
      </c>
      <c r="KO9">
        <v>2</v>
      </c>
      <c r="KP9">
        <v>6</v>
      </c>
      <c r="KQ9">
        <v>6</v>
      </c>
      <c r="KR9">
        <v>2</v>
      </c>
      <c r="KS9">
        <v>7</v>
      </c>
      <c r="KT9">
        <v>4</v>
      </c>
      <c r="KU9">
        <v>5</v>
      </c>
      <c r="KV9">
        <v>4</v>
      </c>
      <c r="KW9">
        <v>2</v>
      </c>
      <c r="KX9">
        <v>7</v>
      </c>
      <c r="KY9">
        <v>4</v>
      </c>
      <c r="KZ9">
        <v>3</v>
      </c>
      <c r="LA9">
        <v>2</v>
      </c>
      <c r="LB9">
        <v>1</v>
      </c>
      <c r="LC9">
        <v>3</v>
      </c>
      <c r="LD9">
        <v>5</v>
      </c>
      <c r="LF9">
        <v>6</v>
      </c>
      <c r="LG9">
        <v>8</v>
      </c>
      <c r="LH9">
        <v>6</v>
      </c>
      <c r="LI9">
        <v>5</v>
      </c>
      <c r="LJ9">
        <v>6</v>
      </c>
      <c r="LL9">
        <v>2</v>
      </c>
      <c r="LN9">
        <v>9</v>
      </c>
      <c r="LO9">
        <v>7</v>
      </c>
      <c r="LP9">
        <v>7</v>
      </c>
      <c r="LQ9">
        <v>3</v>
      </c>
      <c r="LR9">
        <v>2</v>
      </c>
      <c r="LS9">
        <v>10</v>
      </c>
      <c r="LT9">
        <v>1</v>
      </c>
      <c r="LU9">
        <v>1</v>
      </c>
      <c r="LV9">
        <v>5</v>
      </c>
      <c r="LW9">
        <v>4</v>
      </c>
      <c r="LX9">
        <v>7</v>
      </c>
      <c r="LY9">
        <v>6</v>
      </c>
      <c r="LZ9">
        <v>4</v>
      </c>
      <c r="MA9">
        <v>1</v>
      </c>
      <c r="MB9">
        <v>3</v>
      </c>
      <c r="MC9">
        <v>8</v>
      </c>
      <c r="MD9">
        <v>3</v>
      </c>
      <c r="ME9">
        <v>5</v>
      </c>
      <c r="MF9">
        <v>5</v>
      </c>
      <c r="MG9">
        <v>1</v>
      </c>
      <c r="MH9">
        <v>6</v>
      </c>
      <c r="MI9">
        <v>5</v>
      </c>
      <c r="MJ9">
        <v>4</v>
      </c>
      <c r="MK9">
        <v>7</v>
      </c>
      <c r="ML9">
        <v>6</v>
      </c>
      <c r="MM9">
        <v>5</v>
      </c>
      <c r="MN9">
        <v>3</v>
      </c>
      <c r="MO9">
        <v>5</v>
      </c>
      <c r="MP9">
        <v>5</v>
      </c>
      <c r="MQ9">
        <v>7</v>
      </c>
      <c r="MR9">
        <v>8</v>
      </c>
      <c r="MS9">
        <v>6</v>
      </c>
      <c r="MT9">
        <v>10</v>
      </c>
      <c r="MU9">
        <v>12</v>
      </c>
      <c r="MV9">
        <v>7</v>
      </c>
      <c r="MW9">
        <v>6</v>
      </c>
      <c r="MX9">
        <v>4</v>
      </c>
      <c r="MY9">
        <v>12</v>
      </c>
      <c r="MZ9">
        <v>11</v>
      </c>
      <c r="NA9">
        <v>11</v>
      </c>
      <c r="NB9">
        <v>3</v>
      </c>
      <c r="NC9">
        <v>3</v>
      </c>
      <c r="ND9">
        <v>4</v>
      </c>
      <c r="NE9">
        <v>10</v>
      </c>
      <c r="NF9">
        <v>6</v>
      </c>
      <c r="NG9">
        <v>11</v>
      </c>
      <c r="NH9">
        <v>11</v>
      </c>
      <c r="NI9">
        <v>16</v>
      </c>
      <c r="NJ9">
        <v>11</v>
      </c>
      <c r="NK9">
        <v>16</v>
      </c>
      <c r="NL9">
        <v>17</v>
      </c>
      <c r="NM9">
        <v>10</v>
      </c>
      <c r="NN9">
        <v>11</v>
      </c>
      <c r="NO9">
        <v>9</v>
      </c>
      <c r="NP9">
        <v>7</v>
      </c>
      <c r="NQ9">
        <v>12</v>
      </c>
      <c r="NR9">
        <v>16</v>
      </c>
      <c r="NS9">
        <v>19</v>
      </c>
      <c r="NT9">
        <v>19</v>
      </c>
      <c r="NU9">
        <v>15</v>
      </c>
      <c r="NV9">
        <v>5</v>
      </c>
      <c r="NW9">
        <v>12</v>
      </c>
      <c r="NX9">
        <v>27</v>
      </c>
      <c r="NY9">
        <v>20</v>
      </c>
      <c r="NZ9">
        <v>21</v>
      </c>
      <c r="OA9">
        <v>15</v>
      </c>
      <c r="OB9">
        <v>27</v>
      </c>
      <c r="OC9">
        <v>10</v>
      </c>
      <c r="OD9">
        <v>14</v>
      </c>
      <c r="OE9">
        <v>14</v>
      </c>
      <c r="OF9">
        <v>21</v>
      </c>
      <c r="OG9">
        <v>26</v>
      </c>
      <c r="OH9">
        <v>34</v>
      </c>
      <c r="OI9">
        <v>15</v>
      </c>
      <c r="OJ9">
        <v>17</v>
      </c>
      <c r="OK9">
        <v>24</v>
      </c>
      <c r="OL9">
        <v>21</v>
      </c>
      <c r="OM9">
        <v>36</v>
      </c>
      <c r="ON9">
        <v>30</v>
      </c>
      <c r="OO9">
        <v>25</v>
      </c>
      <c r="OP9">
        <v>20</v>
      </c>
      <c r="OQ9">
        <v>21</v>
      </c>
      <c r="OR9">
        <v>20</v>
      </c>
      <c r="OS9">
        <v>24</v>
      </c>
      <c r="OT9">
        <v>14</v>
      </c>
      <c r="OU9">
        <v>14</v>
      </c>
      <c r="OV9">
        <v>21</v>
      </c>
      <c r="OW9">
        <v>13</v>
      </c>
      <c r="OX9">
        <v>10</v>
      </c>
      <c r="OY9">
        <v>12</v>
      </c>
      <c r="OZ9">
        <v>9</v>
      </c>
      <c r="PA9">
        <v>10</v>
      </c>
      <c r="PB9">
        <v>14</v>
      </c>
      <c r="PC9">
        <v>8</v>
      </c>
      <c r="PD9">
        <v>24</v>
      </c>
      <c r="PE9">
        <v>7</v>
      </c>
      <c r="PF9">
        <v>20</v>
      </c>
      <c r="PG9">
        <v>17</v>
      </c>
      <c r="PH9">
        <v>20</v>
      </c>
      <c r="PI9">
        <v>34</v>
      </c>
      <c r="PJ9">
        <v>33</v>
      </c>
      <c r="PK9">
        <v>21</v>
      </c>
      <c r="PL9">
        <v>7</v>
      </c>
      <c r="PM9">
        <v>16</v>
      </c>
      <c r="PN9">
        <v>38</v>
      </c>
      <c r="PO9">
        <v>27</v>
      </c>
      <c r="PP9">
        <v>59</v>
      </c>
      <c r="PQ9">
        <v>39</v>
      </c>
      <c r="PR9">
        <v>46</v>
      </c>
      <c r="PS9">
        <v>72</v>
      </c>
      <c r="PT9">
        <v>42</v>
      </c>
      <c r="PU9">
        <v>55</v>
      </c>
      <c r="PV9">
        <v>29</v>
      </c>
      <c r="PW9">
        <v>53</v>
      </c>
      <c r="PX9">
        <v>142</v>
      </c>
      <c r="PY9">
        <v>77</v>
      </c>
      <c r="PZ9">
        <v>97</v>
      </c>
      <c r="QA9">
        <v>46</v>
      </c>
      <c r="QB9">
        <v>96</v>
      </c>
      <c r="QC9">
        <v>92</v>
      </c>
      <c r="QD9">
        <v>99</v>
      </c>
      <c r="QE9">
        <v>104</v>
      </c>
      <c r="QF9">
        <v>99</v>
      </c>
      <c r="QG9">
        <v>75</v>
      </c>
      <c r="QH9">
        <v>49</v>
      </c>
      <c r="QI9">
        <v>66</v>
      </c>
      <c r="QJ9">
        <v>92</v>
      </c>
      <c r="QK9">
        <v>87</v>
      </c>
      <c r="QL9">
        <v>70</v>
      </c>
      <c r="QM9">
        <v>52</v>
      </c>
      <c r="QN9">
        <v>53</v>
      </c>
      <c r="QO9">
        <v>45</v>
      </c>
      <c r="QP9">
        <v>51</v>
      </c>
      <c r="QQ9">
        <v>58</v>
      </c>
      <c r="QR9">
        <v>64</v>
      </c>
      <c r="QS9">
        <v>34</v>
      </c>
      <c r="QT9">
        <v>40</v>
      </c>
      <c r="QU9">
        <v>35</v>
      </c>
      <c r="QV9">
        <v>28</v>
      </c>
      <c r="QW9">
        <v>49</v>
      </c>
      <c r="QX9">
        <v>23</v>
      </c>
      <c r="QY9">
        <v>22</v>
      </c>
      <c r="QZ9">
        <v>16</v>
      </c>
      <c r="RA9">
        <v>16</v>
      </c>
      <c r="RB9">
        <v>21</v>
      </c>
      <c r="RC9">
        <v>10</v>
      </c>
      <c r="RD9">
        <v>12</v>
      </c>
      <c r="RE9">
        <v>8</v>
      </c>
      <c r="RF9">
        <v>22</v>
      </c>
      <c r="RG9">
        <v>17</v>
      </c>
      <c r="RH9">
        <v>9</v>
      </c>
      <c r="RI9">
        <v>14</v>
      </c>
      <c r="RJ9">
        <v>6</v>
      </c>
      <c r="RK9">
        <v>7</v>
      </c>
      <c r="RL9">
        <v>5</v>
      </c>
      <c r="RM9">
        <v>10</v>
      </c>
      <c r="RN9">
        <v>9</v>
      </c>
      <c r="RO9">
        <v>2</v>
      </c>
      <c r="RP9">
        <v>2</v>
      </c>
      <c r="RQ9">
        <v>4</v>
      </c>
      <c r="RR9">
        <v>6</v>
      </c>
      <c r="RS9">
        <v>4</v>
      </c>
      <c r="RT9">
        <v>4</v>
      </c>
      <c r="RU9">
        <v>1</v>
      </c>
      <c r="RV9">
        <v>16</v>
      </c>
      <c r="RW9">
        <v>7</v>
      </c>
      <c r="RX9">
        <v>8</v>
      </c>
      <c r="RY9">
        <v>1</v>
      </c>
      <c r="RZ9">
        <v>10</v>
      </c>
      <c r="SA9">
        <v>2</v>
      </c>
      <c r="SB9">
        <v>1</v>
      </c>
      <c r="SC9">
        <v>19</v>
      </c>
      <c r="SD9">
        <v>6</v>
      </c>
      <c r="SF9">
        <v>1</v>
      </c>
      <c r="SG9">
        <v>5</v>
      </c>
      <c r="SH9">
        <v>6</v>
      </c>
      <c r="SI9">
        <v>6</v>
      </c>
      <c r="SJ9">
        <v>6</v>
      </c>
      <c r="SK9">
        <v>5</v>
      </c>
      <c r="SL9">
        <v>10</v>
      </c>
      <c r="SM9">
        <v>6</v>
      </c>
      <c r="SN9">
        <v>6</v>
      </c>
      <c r="SO9">
        <v>7</v>
      </c>
      <c r="SP9">
        <v>3</v>
      </c>
      <c r="SQ9">
        <v>6</v>
      </c>
      <c r="SR9">
        <v>8</v>
      </c>
      <c r="SS9">
        <v>2</v>
      </c>
      <c r="ST9">
        <v>6</v>
      </c>
      <c r="SU9">
        <v>5</v>
      </c>
      <c r="SV9">
        <v>5</v>
      </c>
      <c r="SW9">
        <v>7</v>
      </c>
      <c r="SX9">
        <v>6</v>
      </c>
      <c r="SY9">
        <v>8</v>
      </c>
      <c r="SZ9">
        <v>6</v>
      </c>
      <c r="TA9">
        <v>6</v>
      </c>
      <c r="TB9">
        <v>6</v>
      </c>
      <c r="TC9">
        <v>19</v>
      </c>
      <c r="TD9">
        <v>5</v>
      </c>
      <c r="TE9">
        <v>10</v>
      </c>
      <c r="TF9">
        <v>5</v>
      </c>
      <c r="TG9">
        <v>3</v>
      </c>
      <c r="TH9">
        <v>6</v>
      </c>
      <c r="TI9">
        <v>4</v>
      </c>
      <c r="TJ9">
        <v>11</v>
      </c>
      <c r="TK9">
        <v>2</v>
      </c>
      <c r="TL9">
        <v>1</v>
      </c>
      <c r="TM9">
        <v>9</v>
      </c>
      <c r="TN9">
        <v>1</v>
      </c>
      <c r="TO9">
        <v>2</v>
      </c>
      <c r="TP9">
        <v>2</v>
      </c>
      <c r="TQ9">
        <v>3</v>
      </c>
      <c r="TR9">
        <v>4</v>
      </c>
      <c r="TS9">
        <v>2</v>
      </c>
      <c r="TT9">
        <v>1</v>
      </c>
      <c r="TV9">
        <v>3</v>
      </c>
      <c r="TW9">
        <v>2</v>
      </c>
      <c r="TX9">
        <v>1</v>
      </c>
      <c r="UA9">
        <v>2</v>
      </c>
      <c r="UC9">
        <v>4</v>
      </c>
      <c r="UD9">
        <v>4</v>
      </c>
      <c r="UE9">
        <v>1</v>
      </c>
      <c r="UF9">
        <v>1</v>
      </c>
      <c r="UG9">
        <v>1</v>
      </c>
      <c r="UH9">
        <v>2</v>
      </c>
      <c r="UI9">
        <v>1</v>
      </c>
      <c r="UJ9">
        <v>4</v>
      </c>
      <c r="UK9">
        <v>3</v>
      </c>
      <c r="UL9">
        <v>4</v>
      </c>
      <c r="UM9">
        <v>7</v>
      </c>
      <c r="UN9">
        <v>7</v>
      </c>
      <c r="UO9">
        <v>4</v>
      </c>
      <c r="UP9">
        <v>3</v>
      </c>
      <c r="UQ9">
        <v>3</v>
      </c>
      <c r="UR9">
        <v>6</v>
      </c>
      <c r="US9">
        <v>6</v>
      </c>
      <c r="UT9">
        <v>4</v>
      </c>
      <c r="UU9">
        <v>2</v>
      </c>
      <c r="UV9">
        <v>7</v>
      </c>
      <c r="UW9">
        <v>5</v>
      </c>
      <c r="UX9">
        <v>7</v>
      </c>
      <c r="UY9">
        <v>5</v>
      </c>
      <c r="UZ9">
        <v>17</v>
      </c>
      <c r="VA9">
        <v>10</v>
      </c>
      <c r="VB9">
        <v>5</v>
      </c>
      <c r="VC9">
        <v>5</v>
      </c>
      <c r="VD9">
        <v>13</v>
      </c>
      <c r="VE9">
        <v>5</v>
      </c>
      <c r="VF9">
        <v>11</v>
      </c>
      <c r="VG9">
        <v>6</v>
      </c>
      <c r="VH9">
        <v>10</v>
      </c>
      <c r="VI9">
        <v>10</v>
      </c>
      <c r="VJ9">
        <v>7</v>
      </c>
      <c r="VK9">
        <v>11</v>
      </c>
      <c r="VL9">
        <v>5</v>
      </c>
      <c r="VM9">
        <v>10</v>
      </c>
      <c r="VN9">
        <v>14</v>
      </c>
      <c r="VO9">
        <v>17</v>
      </c>
      <c r="VP9">
        <v>4</v>
      </c>
      <c r="VQ9">
        <v>17</v>
      </c>
      <c r="VR9">
        <v>9</v>
      </c>
    </row>
    <row r="10" spans="1:590" x14ac:dyDescent="0.2">
      <c r="A10" s="3">
        <v>79927</v>
      </c>
      <c r="B10">
        <v>52</v>
      </c>
      <c r="C10">
        <v>80</v>
      </c>
      <c r="D10">
        <v>211</v>
      </c>
      <c r="E10">
        <v>132</v>
      </c>
      <c r="F10">
        <v>102</v>
      </c>
      <c r="G10">
        <v>84</v>
      </c>
      <c r="H10">
        <v>134</v>
      </c>
      <c r="I10">
        <v>75</v>
      </c>
      <c r="J10">
        <v>100</v>
      </c>
      <c r="K10">
        <v>115</v>
      </c>
      <c r="L10">
        <v>65</v>
      </c>
      <c r="M10">
        <v>117</v>
      </c>
      <c r="N10">
        <v>84</v>
      </c>
      <c r="O10">
        <v>91</v>
      </c>
      <c r="P10">
        <v>96</v>
      </c>
      <c r="Q10">
        <v>73</v>
      </c>
      <c r="R10">
        <v>61</v>
      </c>
      <c r="S10">
        <v>36</v>
      </c>
      <c r="T10">
        <v>73</v>
      </c>
      <c r="U10">
        <v>65</v>
      </c>
      <c r="V10">
        <v>44</v>
      </c>
      <c r="W10">
        <v>15</v>
      </c>
      <c r="X10">
        <v>82</v>
      </c>
      <c r="Y10">
        <v>36</v>
      </c>
      <c r="Z10">
        <v>26</v>
      </c>
      <c r="AA10">
        <v>47</v>
      </c>
      <c r="AB10">
        <v>32</v>
      </c>
      <c r="AC10">
        <v>21</v>
      </c>
      <c r="AD10">
        <v>38</v>
      </c>
      <c r="AE10">
        <v>18</v>
      </c>
      <c r="AF10">
        <v>82</v>
      </c>
      <c r="AG10">
        <v>54</v>
      </c>
      <c r="AH10">
        <v>29</v>
      </c>
      <c r="AI10">
        <v>24</v>
      </c>
      <c r="AJ10">
        <v>13</v>
      </c>
      <c r="AK10">
        <v>27</v>
      </c>
      <c r="AL10">
        <v>44</v>
      </c>
      <c r="AM10">
        <v>19</v>
      </c>
      <c r="AN10">
        <v>16</v>
      </c>
      <c r="AO10">
        <v>28</v>
      </c>
      <c r="AP10">
        <v>25</v>
      </c>
      <c r="AQ10">
        <v>20</v>
      </c>
      <c r="AR10">
        <v>24</v>
      </c>
      <c r="AS10">
        <v>6</v>
      </c>
      <c r="AT10">
        <v>16</v>
      </c>
      <c r="AU10">
        <v>24</v>
      </c>
      <c r="AV10">
        <v>13</v>
      </c>
      <c r="AW10">
        <v>27</v>
      </c>
      <c r="AX10">
        <v>11</v>
      </c>
      <c r="AY10">
        <v>19</v>
      </c>
      <c r="AZ10">
        <v>22</v>
      </c>
      <c r="BA10">
        <v>17</v>
      </c>
      <c r="BB10">
        <v>21</v>
      </c>
      <c r="BC10">
        <v>15</v>
      </c>
      <c r="BD10">
        <v>18</v>
      </c>
      <c r="BE10">
        <v>4</v>
      </c>
      <c r="BF10">
        <v>5</v>
      </c>
      <c r="BG10">
        <v>18</v>
      </c>
      <c r="BH10">
        <v>9</v>
      </c>
      <c r="BI10">
        <v>31</v>
      </c>
      <c r="BJ10">
        <v>9</v>
      </c>
      <c r="BK10">
        <v>30</v>
      </c>
      <c r="BL10">
        <v>17</v>
      </c>
      <c r="BM10">
        <v>5</v>
      </c>
      <c r="BN10">
        <v>42</v>
      </c>
      <c r="BO10">
        <v>30</v>
      </c>
      <c r="BP10">
        <v>36</v>
      </c>
      <c r="BQ10">
        <v>26</v>
      </c>
      <c r="BR10">
        <v>44</v>
      </c>
      <c r="BS10">
        <v>17</v>
      </c>
      <c r="BT10">
        <v>26</v>
      </c>
      <c r="BU10">
        <v>17</v>
      </c>
      <c r="BV10">
        <v>30</v>
      </c>
      <c r="BW10">
        <v>39</v>
      </c>
      <c r="BX10">
        <v>24</v>
      </c>
      <c r="BY10">
        <v>20</v>
      </c>
      <c r="BZ10">
        <v>22</v>
      </c>
      <c r="CA10">
        <v>25</v>
      </c>
      <c r="CB10">
        <v>27</v>
      </c>
      <c r="CC10">
        <v>29</v>
      </c>
      <c r="CD10">
        <v>37</v>
      </c>
      <c r="CE10">
        <v>29</v>
      </c>
      <c r="CF10">
        <v>20</v>
      </c>
      <c r="CG10">
        <v>30</v>
      </c>
      <c r="CH10">
        <v>4</v>
      </c>
      <c r="CI10">
        <v>46</v>
      </c>
      <c r="CJ10">
        <v>21</v>
      </c>
      <c r="CK10">
        <v>27</v>
      </c>
      <c r="CL10">
        <v>25</v>
      </c>
      <c r="CM10">
        <v>22</v>
      </c>
      <c r="CN10">
        <v>17</v>
      </c>
      <c r="CO10">
        <v>14</v>
      </c>
      <c r="CP10">
        <v>14</v>
      </c>
      <c r="CQ10">
        <v>24</v>
      </c>
      <c r="CR10">
        <v>25</v>
      </c>
      <c r="CS10">
        <v>32</v>
      </c>
      <c r="CT10">
        <v>16</v>
      </c>
      <c r="CU10">
        <v>24</v>
      </c>
      <c r="CV10">
        <v>16</v>
      </c>
      <c r="CW10">
        <v>13</v>
      </c>
      <c r="CX10">
        <v>22</v>
      </c>
      <c r="CY10">
        <v>28</v>
      </c>
      <c r="CZ10">
        <v>43</v>
      </c>
      <c r="DA10">
        <v>27</v>
      </c>
      <c r="DB10">
        <v>15</v>
      </c>
      <c r="DC10">
        <v>23</v>
      </c>
      <c r="DD10">
        <v>5</v>
      </c>
      <c r="DE10">
        <v>11</v>
      </c>
      <c r="DF10">
        <v>28</v>
      </c>
      <c r="DG10">
        <v>9</v>
      </c>
      <c r="DH10">
        <v>14</v>
      </c>
      <c r="DI10">
        <v>29</v>
      </c>
      <c r="DJ10">
        <v>20</v>
      </c>
      <c r="DK10">
        <v>6</v>
      </c>
      <c r="DL10">
        <v>23</v>
      </c>
      <c r="DM10">
        <v>14</v>
      </c>
      <c r="DN10">
        <v>16</v>
      </c>
      <c r="DO10">
        <v>22</v>
      </c>
      <c r="DP10">
        <v>7</v>
      </c>
      <c r="DQ10">
        <v>8</v>
      </c>
      <c r="DR10">
        <v>17</v>
      </c>
      <c r="DS10">
        <v>12</v>
      </c>
      <c r="DT10">
        <v>18</v>
      </c>
      <c r="DU10">
        <v>8</v>
      </c>
      <c r="DV10">
        <v>9</v>
      </c>
      <c r="DW10">
        <v>10</v>
      </c>
      <c r="DX10">
        <v>7</v>
      </c>
      <c r="DY10">
        <v>11</v>
      </c>
      <c r="DZ10">
        <v>3</v>
      </c>
      <c r="EA10">
        <v>8</v>
      </c>
      <c r="EB10">
        <v>10</v>
      </c>
      <c r="EC10">
        <v>11</v>
      </c>
      <c r="ED10">
        <v>8</v>
      </c>
      <c r="EE10">
        <v>8</v>
      </c>
      <c r="EF10">
        <v>9</v>
      </c>
      <c r="EG10">
        <v>10</v>
      </c>
      <c r="EH10">
        <v>12</v>
      </c>
      <c r="EI10">
        <v>6</v>
      </c>
      <c r="EJ10">
        <v>10</v>
      </c>
      <c r="EK10">
        <v>12</v>
      </c>
      <c r="EL10">
        <v>11</v>
      </c>
      <c r="EM10">
        <v>5</v>
      </c>
      <c r="EN10">
        <v>9</v>
      </c>
      <c r="EO10">
        <v>8</v>
      </c>
      <c r="EP10">
        <v>18</v>
      </c>
      <c r="EQ10">
        <v>9</v>
      </c>
      <c r="ER10">
        <v>14</v>
      </c>
      <c r="ES10">
        <v>11</v>
      </c>
      <c r="ET10">
        <v>7</v>
      </c>
      <c r="EU10">
        <v>21</v>
      </c>
      <c r="EV10">
        <v>18</v>
      </c>
      <c r="EW10">
        <v>12</v>
      </c>
      <c r="EX10">
        <v>11</v>
      </c>
      <c r="EY10">
        <v>2</v>
      </c>
      <c r="EZ10">
        <v>10</v>
      </c>
      <c r="FA10">
        <v>12</v>
      </c>
      <c r="FB10">
        <v>3</v>
      </c>
      <c r="FC10">
        <v>6</v>
      </c>
      <c r="FD10">
        <v>12</v>
      </c>
      <c r="FE10">
        <v>4</v>
      </c>
      <c r="FF10">
        <v>8</v>
      </c>
      <c r="FG10">
        <v>8</v>
      </c>
      <c r="FH10">
        <v>5</v>
      </c>
      <c r="FI10">
        <v>8</v>
      </c>
      <c r="FJ10">
        <v>4</v>
      </c>
      <c r="FK10">
        <v>4</v>
      </c>
      <c r="FL10">
        <v>4</v>
      </c>
      <c r="FM10">
        <v>9</v>
      </c>
      <c r="FN10">
        <v>3</v>
      </c>
      <c r="FO10">
        <v>10</v>
      </c>
      <c r="FP10">
        <v>6</v>
      </c>
      <c r="FQ10">
        <v>10</v>
      </c>
      <c r="FR10">
        <v>3</v>
      </c>
      <c r="FS10">
        <v>5</v>
      </c>
      <c r="FT10">
        <v>6</v>
      </c>
      <c r="FU10">
        <v>6</v>
      </c>
      <c r="FV10">
        <v>2</v>
      </c>
      <c r="FW10">
        <v>7</v>
      </c>
      <c r="FX10">
        <v>12</v>
      </c>
      <c r="FY10">
        <v>9</v>
      </c>
      <c r="FZ10">
        <v>7</v>
      </c>
      <c r="GA10">
        <v>1</v>
      </c>
      <c r="GB10">
        <v>7</v>
      </c>
      <c r="GC10">
        <v>6</v>
      </c>
      <c r="GD10">
        <v>8</v>
      </c>
      <c r="GE10">
        <v>6</v>
      </c>
      <c r="GF10">
        <v>5</v>
      </c>
      <c r="GG10">
        <v>4</v>
      </c>
      <c r="GH10">
        <v>2</v>
      </c>
      <c r="GI10">
        <v>3</v>
      </c>
      <c r="GJ10">
        <v>2</v>
      </c>
      <c r="GK10">
        <v>3</v>
      </c>
      <c r="GL10">
        <v>1</v>
      </c>
      <c r="GN10">
        <v>1</v>
      </c>
      <c r="GO10">
        <v>5</v>
      </c>
      <c r="GP10">
        <v>3</v>
      </c>
      <c r="GQ10">
        <v>2</v>
      </c>
      <c r="GR10">
        <v>5</v>
      </c>
      <c r="GS10">
        <v>5</v>
      </c>
      <c r="GV10">
        <v>1</v>
      </c>
      <c r="GW10">
        <v>4</v>
      </c>
      <c r="GY10">
        <v>2</v>
      </c>
      <c r="HA10">
        <v>1</v>
      </c>
      <c r="HB10">
        <v>3</v>
      </c>
      <c r="HC10">
        <v>3</v>
      </c>
      <c r="HD10">
        <v>2</v>
      </c>
      <c r="HI10">
        <v>1</v>
      </c>
      <c r="HJ10">
        <v>2</v>
      </c>
      <c r="HL10">
        <v>1</v>
      </c>
      <c r="HN10">
        <v>1</v>
      </c>
      <c r="HO10">
        <v>1</v>
      </c>
      <c r="HY10">
        <v>1</v>
      </c>
      <c r="HZ10">
        <v>3</v>
      </c>
      <c r="IA10">
        <v>2</v>
      </c>
      <c r="IB10">
        <v>1</v>
      </c>
      <c r="ID10">
        <v>1</v>
      </c>
      <c r="IF10">
        <v>1</v>
      </c>
      <c r="IG10">
        <v>3</v>
      </c>
      <c r="II10">
        <v>3</v>
      </c>
      <c r="IK10">
        <v>3</v>
      </c>
      <c r="IO10">
        <v>1</v>
      </c>
      <c r="IP10">
        <v>2</v>
      </c>
      <c r="IQ10">
        <v>2</v>
      </c>
      <c r="IR10">
        <v>4</v>
      </c>
      <c r="IT10">
        <v>1</v>
      </c>
      <c r="IU10">
        <v>6</v>
      </c>
      <c r="IV10">
        <v>2</v>
      </c>
      <c r="IW10">
        <v>4</v>
      </c>
      <c r="IX10">
        <v>2</v>
      </c>
      <c r="IZ10">
        <v>3</v>
      </c>
      <c r="JB10">
        <v>3</v>
      </c>
      <c r="JC10">
        <v>1</v>
      </c>
      <c r="JE10">
        <v>8</v>
      </c>
      <c r="JG10">
        <v>1</v>
      </c>
      <c r="JH10">
        <v>1</v>
      </c>
      <c r="JI10">
        <v>6</v>
      </c>
      <c r="JJ10">
        <v>5</v>
      </c>
      <c r="JK10">
        <v>5</v>
      </c>
      <c r="JL10">
        <v>3</v>
      </c>
      <c r="JM10">
        <v>11</v>
      </c>
      <c r="JN10">
        <v>2</v>
      </c>
      <c r="JO10">
        <v>3</v>
      </c>
      <c r="JP10">
        <v>11</v>
      </c>
      <c r="JQ10">
        <v>5</v>
      </c>
      <c r="JR10">
        <v>9</v>
      </c>
      <c r="JS10">
        <v>3</v>
      </c>
      <c r="JT10">
        <v>1</v>
      </c>
      <c r="JV10">
        <v>3</v>
      </c>
      <c r="JW10">
        <v>4</v>
      </c>
      <c r="JX10">
        <v>3</v>
      </c>
      <c r="JY10">
        <v>5</v>
      </c>
      <c r="JZ10">
        <v>4</v>
      </c>
      <c r="KA10">
        <v>6</v>
      </c>
      <c r="KB10">
        <v>5</v>
      </c>
      <c r="KC10">
        <v>3</v>
      </c>
      <c r="KD10">
        <v>2</v>
      </c>
      <c r="KE10">
        <v>7</v>
      </c>
      <c r="KF10">
        <v>5</v>
      </c>
      <c r="KG10">
        <v>11</v>
      </c>
      <c r="KH10">
        <v>10</v>
      </c>
      <c r="KI10">
        <v>3</v>
      </c>
      <c r="KJ10">
        <v>3</v>
      </c>
      <c r="KK10">
        <v>5</v>
      </c>
      <c r="KL10">
        <v>15</v>
      </c>
      <c r="KM10">
        <v>5</v>
      </c>
      <c r="KN10">
        <v>5</v>
      </c>
      <c r="KO10">
        <v>9</v>
      </c>
      <c r="KP10">
        <v>5</v>
      </c>
      <c r="KQ10">
        <v>2</v>
      </c>
      <c r="KR10">
        <v>8</v>
      </c>
      <c r="KS10">
        <v>5</v>
      </c>
      <c r="KT10">
        <v>11</v>
      </c>
      <c r="KU10">
        <v>5</v>
      </c>
      <c r="KV10">
        <v>5</v>
      </c>
      <c r="KW10">
        <v>3</v>
      </c>
      <c r="KX10">
        <v>10</v>
      </c>
      <c r="KY10">
        <v>6</v>
      </c>
      <c r="KZ10">
        <v>3</v>
      </c>
      <c r="LA10">
        <v>4</v>
      </c>
      <c r="LB10">
        <v>5</v>
      </c>
      <c r="LC10">
        <v>4</v>
      </c>
      <c r="LD10">
        <v>1</v>
      </c>
      <c r="LE10">
        <v>3</v>
      </c>
      <c r="LF10">
        <v>7</v>
      </c>
      <c r="LG10">
        <v>6</v>
      </c>
      <c r="LH10">
        <v>9</v>
      </c>
      <c r="LI10">
        <v>7</v>
      </c>
      <c r="LJ10">
        <v>5</v>
      </c>
      <c r="LK10">
        <v>3</v>
      </c>
      <c r="LL10">
        <v>5</v>
      </c>
      <c r="LM10">
        <v>5</v>
      </c>
      <c r="LN10">
        <v>6</v>
      </c>
      <c r="LO10">
        <v>13</v>
      </c>
      <c r="LP10">
        <v>1</v>
      </c>
      <c r="LQ10">
        <v>6</v>
      </c>
      <c r="LR10">
        <v>4</v>
      </c>
      <c r="LS10">
        <v>3</v>
      </c>
      <c r="LT10">
        <v>2</v>
      </c>
      <c r="LU10">
        <v>4</v>
      </c>
      <c r="LV10">
        <v>2</v>
      </c>
      <c r="LW10">
        <v>5</v>
      </c>
      <c r="LX10">
        <v>5</v>
      </c>
      <c r="LY10">
        <v>12</v>
      </c>
      <c r="LZ10">
        <v>11</v>
      </c>
      <c r="MA10">
        <v>5</v>
      </c>
      <c r="MB10">
        <v>8</v>
      </c>
      <c r="MC10">
        <v>7</v>
      </c>
      <c r="MD10">
        <v>5</v>
      </c>
      <c r="ME10">
        <v>11</v>
      </c>
      <c r="MF10">
        <v>7</v>
      </c>
      <c r="MG10">
        <v>2</v>
      </c>
      <c r="MH10">
        <v>3</v>
      </c>
      <c r="MI10">
        <v>9</v>
      </c>
      <c r="MK10">
        <v>15</v>
      </c>
      <c r="ML10">
        <v>9</v>
      </c>
      <c r="MM10">
        <v>4</v>
      </c>
      <c r="MN10">
        <v>11</v>
      </c>
      <c r="MO10">
        <v>4</v>
      </c>
      <c r="MP10">
        <v>9</v>
      </c>
      <c r="MQ10">
        <v>6</v>
      </c>
      <c r="MR10">
        <v>5</v>
      </c>
      <c r="MS10">
        <v>6</v>
      </c>
      <c r="MT10">
        <v>3</v>
      </c>
      <c r="MU10">
        <v>4</v>
      </c>
      <c r="MV10">
        <v>1</v>
      </c>
      <c r="MW10">
        <v>7</v>
      </c>
      <c r="MX10">
        <v>7</v>
      </c>
      <c r="MY10">
        <v>13</v>
      </c>
      <c r="MZ10">
        <v>4</v>
      </c>
      <c r="NA10">
        <v>8</v>
      </c>
      <c r="NB10">
        <v>8</v>
      </c>
      <c r="NC10">
        <v>11</v>
      </c>
      <c r="ND10">
        <v>19</v>
      </c>
      <c r="NE10">
        <v>13</v>
      </c>
      <c r="NF10">
        <v>17</v>
      </c>
      <c r="NG10">
        <v>12</v>
      </c>
      <c r="NH10">
        <v>11</v>
      </c>
      <c r="NI10">
        <v>7</v>
      </c>
      <c r="NJ10">
        <v>11</v>
      </c>
      <c r="NK10">
        <v>9</v>
      </c>
      <c r="NL10">
        <v>21</v>
      </c>
      <c r="NM10">
        <v>21</v>
      </c>
      <c r="NN10">
        <v>14</v>
      </c>
      <c r="NO10">
        <v>6</v>
      </c>
      <c r="NP10">
        <v>13</v>
      </c>
      <c r="NQ10">
        <v>17</v>
      </c>
      <c r="NR10">
        <v>12</v>
      </c>
      <c r="NS10">
        <v>30</v>
      </c>
      <c r="NT10">
        <v>21</v>
      </c>
      <c r="NU10">
        <v>17</v>
      </c>
      <c r="NV10">
        <v>12</v>
      </c>
      <c r="NW10">
        <v>18</v>
      </c>
      <c r="NX10">
        <v>29</v>
      </c>
      <c r="NY10">
        <v>13</v>
      </c>
      <c r="NZ10">
        <v>31</v>
      </c>
      <c r="OA10">
        <v>10</v>
      </c>
      <c r="OB10">
        <v>26</v>
      </c>
      <c r="OC10">
        <v>16</v>
      </c>
      <c r="OD10">
        <v>20</v>
      </c>
      <c r="OE10">
        <v>28</v>
      </c>
      <c r="OF10">
        <v>48</v>
      </c>
      <c r="OG10">
        <v>36</v>
      </c>
      <c r="OH10">
        <v>33</v>
      </c>
      <c r="OI10">
        <v>34</v>
      </c>
      <c r="OJ10">
        <v>27</v>
      </c>
      <c r="OK10">
        <v>28</v>
      </c>
      <c r="OL10">
        <v>40</v>
      </c>
      <c r="OM10">
        <v>45</v>
      </c>
      <c r="ON10">
        <v>28</v>
      </c>
      <c r="OO10">
        <v>41</v>
      </c>
      <c r="OP10">
        <v>30</v>
      </c>
      <c r="OQ10">
        <v>17</v>
      </c>
      <c r="OR10">
        <v>18</v>
      </c>
      <c r="OS10">
        <v>25</v>
      </c>
      <c r="OT10">
        <v>19</v>
      </c>
      <c r="OU10">
        <v>27</v>
      </c>
      <c r="OV10">
        <v>18</v>
      </c>
      <c r="OW10">
        <v>22</v>
      </c>
      <c r="OX10">
        <v>12</v>
      </c>
      <c r="OY10">
        <v>4</v>
      </c>
      <c r="OZ10">
        <v>15</v>
      </c>
      <c r="PA10">
        <v>13</v>
      </c>
      <c r="PB10">
        <v>16</v>
      </c>
      <c r="PC10">
        <v>13</v>
      </c>
      <c r="PD10">
        <v>24</v>
      </c>
      <c r="PE10">
        <v>6</v>
      </c>
      <c r="PF10">
        <v>18</v>
      </c>
      <c r="PG10">
        <v>20</v>
      </c>
      <c r="PH10">
        <v>23</v>
      </c>
      <c r="PI10">
        <v>20</v>
      </c>
      <c r="PJ10">
        <v>23</v>
      </c>
      <c r="PK10">
        <v>24</v>
      </c>
      <c r="PL10">
        <v>12</v>
      </c>
      <c r="PM10">
        <v>19</v>
      </c>
      <c r="PN10">
        <v>36</v>
      </c>
      <c r="PO10">
        <v>36</v>
      </c>
      <c r="PP10">
        <v>51</v>
      </c>
      <c r="PQ10">
        <v>51</v>
      </c>
      <c r="PR10">
        <v>39</v>
      </c>
      <c r="PS10">
        <v>50</v>
      </c>
      <c r="PT10">
        <v>30</v>
      </c>
      <c r="PU10">
        <v>51</v>
      </c>
      <c r="PV10">
        <v>36</v>
      </c>
      <c r="PW10">
        <v>51</v>
      </c>
      <c r="PX10">
        <v>138</v>
      </c>
      <c r="PY10">
        <v>133</v>
      </c>
      <c r="PZ10">
        <v>123</v>
      </c>
      <c r="QA10">
        <v>54</v>
      </c>
      <c r="QB10">
        <v>95</v>
      </c>
      <c r="QC10">
        <v>92</v>
      </c>
      <c r="QD10">
        <v>136</v>
      </c>
      <c r="QE10">
        <v>66</v>
      </c>
      <c r="QF10">
        <v>102</v>
      </c>
      <c r="QG10">
        <v>75</v>
      </c>
      <c r="QH10">
        <v>46</v>
      </c>
      <c r="QI10">
        <v>93</v>
      </c>
      <c r="QJ10">
        <v>101</v>
      </c>
      <c r="QK10">
        <v>102</v>
      </c>
      <c r="QL10">
        <v>74</v>
      </c>
      <c r="QM10">
        <v>48</v>
      </c>
      <c r="QN10">
        <v>32</v>
      </c>
      <c r="QO10">
        <v>35</v>
      </c>
      <c r="QP10">
        <v>60</v>
      </c>
      <c r="QQ10">
        <v>57</v>
      </c>
      <c r="QR10">
        <v>84</v>
      </c>
      <c r="QS10">
        <v>56</v>
      </c>
      <c r="QT10">
        <v>47</v>
      </c>
      <c r="QU10">
        <v>27</v>
      </c>
      <c r="QV10">
        <v>38</v>
      </c>
      <c r="QW10">
        <v>42</v>
      </c>
      <c r="QX10">
        <v>25</v>
      </c>
      <c r="QY10">
        <v>23</v>
      </c>
      <c r="QZ10">
        <v>23</v>
      </c>
      <c r="RA10">
        <v>25</v>
      </c>
      <c r="RB10">
        <v>36</v>
      </c>
      <c r="RC10">
        <v>12</v>
      </c>
      <c r="RD10">
        <v>10</v>
      </c>
      <c r="RE10">
        <v>7</v>
      </c>
      <c r="RF10">
        <v>11</v>
      </c>
      <c r="RG10">
        <v>13</v>
      </c>
      <c r="RH10">
        <v>7</v>
      </c>
      <c r="RI10">
        <v>15</v>
      </c>
      <c r="RJ10">
        <v>2</v>
      </c>
      <c r="RK10">
        <v>6</v>
      </c>
      <c r="RL10">
        <v>6</v>
      </c>
      <c r="RM10">
        <v>7</v>
      </c>
      <c r="RN10">
        <v>7</v>
      </c>
      <c r="RO10">
        <v>4</v>
      </c>
      <c r="RP10">
        <v>4</v>
      </c>
      <c r="RQ10">
        <v>1</v>
      </c>
      <c r="RR10">
        <v>2</v>
      </c>
      <c r="RS10">
        <v>5</v>
      </c>
      <c r="RT10">
        <v>5</v>
      </c>
      <c r="RU10">
        <v>4</v>
      </c>
      <c r="RV10">
        <v>10</v>
      </c>
      <c r="RW10">
        <v>4</v>
      </c>
      <c r="RX10">
        <v>6</v>
      </c>
      <c r="RY10">
        <v>9</v>
      </c>
      <c r="RZ10">
        <v>8</v>
      </c>
      <c r="SA10">
        <v>3</v>
      </c>
      <c r="SB10">
        <v>3</v>
      </c>
      <c r="SC10">
        <v>6</v>
      </c>
      <c r="SD10">
        <v>12</v>
      </c>
      <c r="SE10">
        <v>5</v>
      </c>
      <c r="SF10">
        <v>1</v>
      </c>
      <c r="SG10">
        <v>8</v>
      </c>
      <c r="SH10">
        <v>6</v>
      </c>
      <c r="SI10">
        <v>10</v>
      </c>
      <c r="SJ10">
        <v>12</v>
      </c>
      <c r="SK10">
        <v>15</v>
      </c>
      <c r="SL10">
        <v>3</v>
      </c>
      <c r="SM10">
        <v>7</v>
      </c>
      <c r="SN10">
        <v>6</v>
      </c>
      <c r="SO10">
        <v>7</v>
      </c>
      <c r="SP10">
        <v>15</v>
      </c>
      <c r="SQ10">
        <v>8</v>
      </c>
      <c r="SR10">
        <v>9</v>
      </c>
      <c r="SS10">
        <v>2</v>
      </c>
      <c r="ST10">
        <v>4</v>
      </c>
      <c r="SU10">
        <v>6</v>
      </c>
      <c r="SW10">
        <v>3</v>
      </c>
      <c r="SX10">
        <v>1</v>
      </c>
      <c r="SY10">
        <v>4</v>
      </c>
      <c r="SZ10">
        <v>3</v>
      </c>
      <c r="TA10">
        <v>1</v>
      </c>
      <c r="TB10">
        <v>1</v>
      </c>
      <c r="TC10">
        <v>1</v>
      </c>
      <c r="TD10">
        <v>3</v>
      </c>
      <c r="TE10">
        <v>5</v>
      </c>
      <c r="TF10">
        <v>2</v>
      </c>
      <c r="TG10">
        <v>4</v>
      </c>
      <c r="TI10">
        <v>1</v>
      </c>
      <c r="TJ10">
        <v>1</v>
      </c>
      <c r="TK10">
        <v>4</v>
      </c>
      <c r="TL10">
        <v>2</v>
      </c>
      <c r="TO10">
        <v>1</v>
      </c>
      <c r="TP10">
        <v>4</v>
      </c>
      <c r="TQ10">
        <v>4</v>
      </c>
      <c r="TS10">
        <v>2</v>
      </c>
      <c r="TT10">
        <v>3</v>
      </c>
      <c r="TV10">
        <v>1</v>
      </c>
      <c r="TW10">
        <v>5</v>
      </c>
      <c r="TX10">
        <v>3</v>
      </c>
      <c r="TY10">
        <v>1</v>
      </c>
      <c r="TZ10">
        <v>4</v>
      </c>
      <c r="UA10">
        <v>1</v>
      </c>
      <c r="UB10">
        <v>1</v>
      </c>
      <c r="UD10">
        <v>1</v>
      </c>
      <c r="UE10">
        <v>3</v>
      </c>
      <c r="UF10">
        <v>2</v>
      </c>
      <c r="UH10">
        <v>3</v>
      </c>
      <c r="UI10">
        <v>1</v>
      </c>
      <c r="UJ10">
        <v>2</v>
      </c>
      <c r="UK10">
        <v>3</v>
      </c>
      <c r="UL10">
        <v>4</v>
      </c>
      <c r="UM10">
        <v>2</v>
      </c>
      <c r="UN10">
        <v>2</v>
      </c>
      <c r="UO10">
        <v>4</v>
      </c>
      <c r="UP10">
        <v>1</v>
      </c>
      <c r="UQ10">
        <v>2</v>
      </c>
      <c r="UR10">
        <v>3</v>
      </c>
      <c r="US10">
        <v>3</v>
      </c>
      <c r="UT10">
        <v>4</v>
      </c>
      <c r="UU10">
        <v>11</v>
      </c>
      <c r="UV10">
        <v>8</v>
      </c>
      <c r="UX10">
        <v>3</v>
      </c>
      <c r="UY10">
        <v>9</v>
      </c>
      <c r="UZ10">
        <v>11</v>
      </c>
      <c r="VA10">
        <v>6</v>
      </c>
      <c r="VB10">
        <v>6</v>
      </c>
      <c r="VC10">
        <v>4</v>
      </c>
      <c r="VD10">
        <v>2</v>
      </c>
      <c r="VE10">
        <v>2</v>
      </c>
      <c r="VF10">
        <v>9</v>
      </c>
      <c r="VG10">
        <v>11</v>
      </c>
      <c r="VH10">
        <v>7</v>
      </c>
      <c r="VI10">
        <v>5</v>
      </c>
      <c r="VJ10">
        <v>3</v>
      </c>
      <c r="VK10">
        <v>7</v>
      </c>
      <c r="VL10">
        <v>10</v>
      </c>
      <c r="VM10">
        <v>4</v>
      </c>
      <c r="VN10">
        <v>11</v>
      </c>
      <c r="VO10">
        <v>11</v>
      </c>
      <c r="VP10">
        <v>7</v>
      </c>
      <c r="VQ10">
        <v>14</v>
      </c>
      <c r="VR10">
        <v>9</v>
      </c>
    </row>
    <row r="11" spans="1:590" ht="15" customHeight="1" x14ac:dyDescent="0.2">
      <c r="A11" s="3">
        <v>79928</v>
      </c>
      <c r="B11">
        <v>185</v>
      </c>
      <c r="C11">
        <v>101</v>
      </c>
      <c r="D11">
        <v>331</v>
      </c>
      <c r="E11">
        <v>220</v>
      </c>
      <c r="F11">
        <v>173</v>
      </c>
      <c r="G11">
        <v>152</v>
      </c>
      <c r="H11">
        <v>224</v>
      </c>
      <c r="I11">
        <v>137</v>
      </c>
      <c r="J11">
        <v>128</v>
      </c>
      <c r="K11">
        <v>199</v>
      </c>
      <c r="L11">
        <v>108</v>
      </c>
      <c r="M11">
        <v>167</v>
      </c>
      <c r="N11">
        <v>217</v>
      </c>
      <c r="O11">
        <v>105</v>
      </c>
      <c r="P11">
        <v>109</v>
      </c>
      <c r="Q11">
        <v>83</v>
      </c>
      <c r="R11">
        <v>71</v>
      </c>
      <c r="S11">
        <v>59</v>
      </c>
      <c r="T11">
        <v>108</v>
      </c>
      <c r="U11">
        <v>120</v>
      </c>
      <c r="V11">
        <v>71</v>
      </c>
      <c r="W11">
        <v>30</v>
      </c>
      <c r="X11">
        <v>112</v>
      </c>
      <c r="Y11">
        <v>55</v>
      </c>
      <c r="Z11">
        <v>47</v>
      </c>
      <c r="AA11">
        <v>65</v>
      </c>
      <c r="AB11">
        <v>38</v>
      </c>
      <c r="AC11">
        <v>36</v>
      </c>
      <c r="AD11">
        <v>45</v>
      </c>
      <c r="AE11">
        <v>21</v>
      </c>
      <c r="AF11">
        <v>155</v>
      </c>
      <c r="AG11">
        <v>67</v>
      </c>
      <c r="AH11">
        <v>66</v>
      </c>
      <c r="AI11">
        <v>45</v>
      </c>
      <c r="AJ11">
        <v>24</v>
      </c>
      <c r="AK11">
        <v>38</v>
      </c>
      <c r="AL11">
        <v>44</v>
      </c>
      <c r="AM11">
        <v>29</v>
      </c>
      <c r="AN11">
        <v>32</v>
      </c>
      <c r="AO11">
        <v>37</v>
      </c>
      <c r="AP11">
        <v>54</v>
      </c>
      <c r="AQ11">
        <v>26</v>
      </c>
      <c r="AR11">
        <v>31</v>
      </c>
      <c r="AS11">
        <v>25</v>
      </c>
      <c r="AT11">
        <v>33</v>
      </c>
      <c r="AU11">
        <v>34</v>
      </c>
      <c r="AV11">
        <v>35</v>
      </c>
      <c r="AW11">
        <v>33</v>
      </c>
      <c r="AX11">
        <v>19</v>
      </c>
      <c r="AY11">
        <v>34</v>
      </c>
      <c r="AZ11">
        <v>26</v>
      </c>
      <c r="BA11">
        <v>34</v>
      </c>
      <c r="BB11">
        <v>21</v>
      </c>
      <c r="BC11">
        <v>16</v>
      </c>
      <c r="BD11">
        <v>33</v>
      </c>
      <c r="BE11">
        <v>25</v>
      </c>
      <c r="BF11">
        <v>13</v>
      </c>
      <c r="BG11">
        <v>23</v>
      </c>
      <c r="BH11">
        <v>32</v>
      </c>
      <c r="BI11">
        <v>67</v>
      </c>
      <c r="BJ11">
        <v>32</v>
      </c>
      <c r="BK11">
        <v>41</v>
      </c>
      <c r="BL11">
        <v>40</v>
      </c>
      <c r="BM11">
        <v>21</v>
      </c>
      <c r="BN11">
        <v>53</v>
      </c>
      <c r="BO11">
        <v>60</v>
      </c>
      <c r="BP11">
        <v>34</v>
      </c>
      <c r="BQ11">
        <v>70</v>
      </c>
      <c r="BR11">
        <v>78</v>
      </c>
      <c r="BS11">
        <v>39</v>
      </c>
      <c r="BT11">
        <v>68</v>
      </c>
      <c r="BU11">
        <v>31</v>
      </c>
      <c r="BV11">
        <v>80</v>
      </c>
      <c r="BW11">
        <v>78</v>
      </c>
      <c r="BX11">
        <v>45</v>
      </c>
      <c r="BY11">
        <v>53</v>
      </c>
      <c r="BZ11">
        <v>44</v>
      </c>
      <c r="CA11">
        <v>43</v>
      </c>
      <c r="CB11">
        <v>41</v>
      </c>
      <c r="CC11">
        <v>52</v>
      </c>
      <c r="CD11">
        <v>63</v>
      </c>
      <c r="CE11">
        <v>58</v>
      </c>
      <c r="CF11">
        <v>58</v>
      </c>
      <c r="CG11">
        <v>59</v>
      </c>
      <c r="CH11">
        <v>22</v>
      </c>
      <c r="CI11">
        <v>73</v>
      </c>
      <c r="CJ11">
        <v>57</v>
      </c>
      <c r="CK11">
        <v>67</v>
      </c>
      <c r="CL11">
        <v>40</v>
      </c>
      <c r="CM11">
        <v>58</v>
      </c>
      <c r="CN11">
        <v>53</v>
      </c>
      <c r="CO11">
        <v>43</v>
      </c>
      <c r="CP11">
        <v>30</v>
      </c>
      <c r="CQ11">
        <v>39</v>
      </c>
      <c r="CR11">
        <v>50</v>
      </c>
      <c r="CS11">
        <v>35</v>
      </c>
      <c r="CT11">
        <v>54</v>
      </c>
      <c r="CU11">
        <v>46</v>
      </c>
      <c r="CV11">
        <v>32</v>
      </c>
      <c r="CW11">
        <v>27</v>
      </c>
      <c r="CX11">
        <v>40</v>
      </c>
      <c r="CY11">
        <v>59</v>
      </c>
      <c r="CZ11">
        <v>48</v>
      </c>
      <c r="DA11">
        <v>41</v>
      </c>
      <c r="DB11">
        <v>29</v>
      </c>
      <c r="DC11">
        <v>37</v>
      </c>
      <c r="DD11">
        <v>37</v>
      </c>
      <c r="DE11">
        <v>28</v>
      </c>
      <c r="DF11">
        <v>39</v>
      </c>
      <c r="DG11">
        <v>17</v>
      </c>
      <c r="DH11">
        <v>22</v>
      </c>
      <c r="DI11">
        <v>74</v>
      </c>
      <c r="DJ11">
        <v>23</v>
      </c>
      <c r="DK11">
        <v>29</v>
      </c>
      <c r="DL11">
        <v>55</v>
      </c>
      <c r="DM11">
        <v>19</v>
      </c>
      <c r="DN11">
        <v>17</v>
      </c>
      <c r="DO11">
        <v>58</v>
      </c>
      <c r="DP11">
        <v>21</v>
      </c>
      <c r="DQ11">
        <v>23</v>
      </c>
      <c r="DR11">
        <v>11</v>
      </c>
      <c r="DS11">
        <v>37</v>
      </c>
      <c r="DT11">
        <v>42</v>
      </c>
      <c r="DU11">
        <v>21</v>
      </c>
      <c r="DV11">
        <v>16</v>
      </c>
      <c r="DW11">
        <v>18</v>
      </c>
      <c r="DX11">
        <v>16</v>
      </c>
      <c r="DY11">
        <v>28</v>
      </c>
      <c r="DZ11">
        <v>14</v>
      </c>
      <c r="EA11">
        <v>22</v>
      </c>
      <c r="EB11">
        <v>39</v>
      </c>
      <c r="EC11">
        <v>22</v>
      </c>
      <c r="ED11">
        <v>18</v>
      </c>
      <c r="EE11">
        <v>18</v>
      </c>
      <c r="EF11">
        <v>17</v>
      </c>
      <c r="EG11">
        <v>28</v>
      </c>
      <c r="EH11">
        <v>9</v>
      </c>
      <c r="EI11">
        <v>13</v>
      </c>
      <c r="EJ11">
        <v>9</v>
      </c>
      <c r="EK11">
        <v>25</v>
      </c>
      <c r="EL11">
        <v>17</v>
      </c>
      <c r="EM11">
        <v>18</v>
      </c>
      <c r="EN11">
        <v>12</v>
      </c>
      <c r="EO11">
        <v>18</v>
      </c>
      <c r="EP11">
        <v>10</v>
      </c>
      <c r="EQ11">
        <v>18</v>
      </c>
      <c r="ER11">
        <v>16</v>
      </c>
      <c r="ES11">
        <v>11</v>
      </c>
      <c r="ET11">
        <v>11</v>
      </c>
      <c r="EU11">
        <v>37</v>
      </c>
      <c r="EV11">
        <v>29</v>
      </c>
      <c r="EW11">
        <v>15</v>
      </c>
      <c r="EX11">
        <v>24</v>
      </c>
      <c r="EY11">
        <v>15</v>
      </c>
      <c r="EZ11">
        <v>17</v>
      </c>
      <c r="FA11">
        <v>25</v>
      </c>
      <c r="FB11">
        <v>17</v>
      </c>
      <c r="FC11">
        <v>27</v>
      </c>
      <c r="FD11">
        <v>12</v>
      </c>
      <c r="FE11">
        <v>19</v>
      </c>
      <c r="FF11">
        <v>20</v>
      </c>
      <c r="FG11">
        <v>17</v>
      </c>
      <c r="FH11">
        <v>9</v>
      </c>
      <c r="FI11">
        <v>24</v>
      </c>
      <c r="FJ11">
        <v>9</v>
      </c>
      <c r="FK11">
        <v>11</v>
      </c>
      <c r="FL11">
        <v>11</v>
      </c>
      <c r="FM11">
        <v>29</v>
      </c>
      <c r="FN11">
        <v>5</v>
      </c>
      <c r="FO11">
        <v>17</v>
      </c>
      <c r="FP11">
        <v>23</v>
      </c>
      <c r="FQ11">
        <v>12</v>
      </c>
      <c r="FR11">
        <v>11</v>
      </c>
      <c r="FS11">
        <v>15</v>
      </c>
      <c r="FT11">
        <v>18</v>
      </c>
      <c r="FU11">
        <v>12</v>
      </c>
      <c r="FV11">
        <v>5</v>
      </c>
      <c r="FW11">
        <v>18</v>
      </c>
      <c r="FX11">
        <v>28</v>
      </c>
      <c r="FY11">
        <v>8</v>
      </c>
      <c r="FZ11">
        <v>18</v>
      </c>
      <c r="GA11">
        <v>11</v>
      </c>
      <c r="GB11">
        <v>5</v>
      </c>
      <c r="GC11">
        <v>14</v>
      </c>
      <c r="GD11">
        <v>10</v>
      </c>
      <c r="GE11">
        <v>12</v>
      </c>
      <c r="GF11">
        <v>5</v>
      </c>
      <c r="GG11">
        <v>7</v>
      </c>
      <c r="GH11">
        <v>4</v>
      </c>
      <c r="GI11">
        <v>2</v>
      </c>
      <c r="GJ11">
        <v>11</v>
      </c>
      <c r="GK11">
        <v>6</v>
      </c>
      <c r="GL11">
        <v>9</v>
      </c>
      <c r="GM11">
        <v>8</v>
      </c>
      <c r="GN11">
        <v>2</v>
      </c>
      <c r="GO11">
        <v>6</v>
      </c>
      <c r="GP11">
        <v>5</v>
      </c>
      <c r="GQ11">
        <v>3</v>
      </c>
      <c r="GR11">
        <v>1</v>
      </c>
      <c r="GS11">
        <v>5</v>
      </c>
      <c r="GT11">
        <v>9</v>
      </c>
      <c r="GU11">
        <v>6</v>
      </c>
      <c r="GV11">
        <v>5</v>
      </c>
      <c r="GW11">
        <v>3</v>
      </c>
      <c r="GX11">
        <v>2</v>
      </c>
      <c r="GY11">
        <v>4</v>
      </c>
      <c r="GZ11">
        <v>3</v>
      </c>
      <c r="HA11">
        <v>2</v>
      </c>
      <c r="HB11">
        <v>1</v>
      </c>
      <c r="HC11">
        <v>2</v>
      </c>
      <c r="HD11">
        <v>3</v>
      </c>
      <c r="HE11">
        <v>2</v>
      </c>
      <c r="HF11">
        <v>2</v>
      </c>
      <c r="HG11">
        <v>2</v>
      </c>
      <c r="HH11">
        <v>1</v>
      </c>
      <c r="HJ11">
        <v>2</v>
      </c>
      <c r="HK11">
        <v>3</v>
      </c>
      <c r="HN11">
        <v>5</v>
      </c>
      <c r="HP11">
        <v>1</v>
      </c>
      <c r="HQ11">
        <v>1</v>
      </c>
      <c r="HR11">
        <v>1</v>
      </c>
      <c r="HT11">
        <v>3</v>
      </c>
      <c r="HU11">
        <v>1</v>
      </c>
      <c r="HV11">
        <v>2</v>
      </c>
      <c r="HW11">
        <v>2</v>
      </c>
      <c r="HZ11">
        <v>3</v>
      </c>
      <c r="IC11">
        <v>3</v>
      </c>
      <c r="ID11">
        <v>4</v>
      </c>
      <c r="IE11">
        <v>1</v>
      </c>
      <c r="IF11">
        <v>1</v>
      </c>
      <c r="IG11">
        <v>3</v>
      </c>
      <c r="IH11">
        <v>2</v>
      </c>
      <c r="II11">
        <v>2</v>
      </c>
      <c r="IJ11">
        <v>4</v>
      </c>
      <c r="IK11">
        <v>2</v>
      </c>
      <c r="IL11">
        <v>1</v>
      </c>
      <c r="IM11">
        <v>1</v>
      </c>
      <c r="IN11">
        <v>2</v>
      </c>
      <c r="IO11">
        <v>6</v>
      </c>
      <c r="IP11">
        <v>6</v>
      </c>
      <c r="IQ11">
        <v>3</v>
      </c>
      <c r="IR11">
        <v>9</v>
      </c>
      <c r="IT11">
        <v>1</v>
      </c>
      <c r="IU11">
        <v>13</v>
      </c>
      <c r="IV11">
        <v>8</v>
      </c>
      <c r="IW11">
        <v>5</v>
      </c>
      <c r="IX11">
        <v>6</v>
      </c>
      <c r="IY11">
        <v>3</v>
      </c>
      <c r="IZ11">
        <v>1</v>
      </c>
      <c r="JA11">
        <v>1</v>
      </c>
      <c r="JB11">
        <v>12</v>
      </c>
      <c r="JC11">
        <v>3</v>
      </c>
      <c r="JD11">
        <v>3</v>
      </c>
      <c r="JE11">
        <v>12</v>
      </c>
      <c r="JF11">
        <v>5</v>
      </c>
      <c r="JG11">
        <v>1</v>
      </c>
      <c r="JH11">
        <v>6</v>
      </c>
      <c r="JI11">
        <v>21</v>
      </c>
      <c r="JJ11">
        <v>15</v>
      </c>
      <c r="JK11">
        <v>8</v>
      </c>
      <c r="JL11">
        <v>4</v>
      </c>
      <c r="JM11">
        <v>15</v>
      </c>
      <c r="JN11">
        <v>6</v>
      </c>
      <c r="JO11">
        <v>7</v>
      </c>
      <c r="JP11">
        <v>16</v>
      </c>
      <c r="JQ11">
        <v>11</v>
      </c>
      <c r="JR11">
        <v>20</v>
      </c>
      <c r="JS11">
        <v>5</v>
      </c>
      <c r="JT11">
        <v>5</v>
      </c>
      <c r="JU11">
        <v>7</v>
      </c>
      <c r="JV11">
        <v>9</v>
      </c>
      <c r="JW11">
        <v>9</v>
      </c>
      <c r="JX11">
        <v>15</v>
      </c>
      <c r="JY11">
        <v>13</v>
      </c>
      <c r="JZ11">
        <v>17</v>
      </c>
      <c r="KA11">
        <v>12</v>
      </c>
      <c r="KB11">
        <v>9</v>
      </c>
      <c r="KC11">
        <v>6</v>
      </c>
      <c r="KD11">
        <v>11</v>
      </c>
      <c r="KE11">
        <v>15</v>
      </c>
      <c r="KF11">
        <v>13</v>
      </c>
      <c r="KG11">
        <v>18</v>
      </c>
      <c r="KH11">
        <v>19</v>
      </c>
      <c r="KI11">
        <v>4</v>
      </c>
      <c r="KJ11">
        <v>10</v>
      </c>
      <c r="KK11">
        <v>7</v>
      </c>
      <c r="KL11">
        <v>20</v>
      </c>
      <c r="KM11">
        <v>13</v>
      </c>
      <c r="KN11">
        <v>15</v>
      </c>
      <c r="KO11">
        <v>3</v>
      </c>
      <c r="KP11">
        <v>6</v>
      </c>
      <c r="KQ11">
        <v>5</v>
      </c>
      <c r="KR11">
        <v>20</v>
      </c>
      <c r="KS11">
        <v>7</v>
      </c>
      <c r="KT11">
        <v>22</v>
      </c>
      <c r="KU11">
        <v>15</v>
      </c>
      <c r="KV11">
        <v>6</v>
      </c>
      <c r="KW11">
        <v>12</v>
      </c>
      <c r="KX11">
        <v>12</v>
      </c>
      <c r="KY11">
        <v>9</v>
      </c>
      <c r="KZ11">
        <v>9</v>
      </c>
      <c r="LA11">
        <v>10</v>
      </c>
      <c r="LB11">
        <v>11</v>
      </c>
      <c r="LC11">
        <v>7</v>
      </c>
      <c r="LD11">
        <v>7</v>
      </c>
      <c r="LE11">
        <v>5</v>
      </c>
      <c r="LF11">
        <v>9</v>
      </c>
      <c r="LG11">
        <v>19</v>
      </c>
      <c r="LH11">
        <v>8</v>
      </c>
      <c r="LI11">
        <v>14</v>
      </c>
      <c r="LJ11">
        <v>14</v>
      </c>
      <c r="LK11">
        <v>9</v>
      </c>
      <c r="LL11">
        <v>10</v>
      </c>
      <c r="LM11">
        <v>2</v>
      </c>
      <c r="LN11">
        <v>21</v>
      </c>
      <c r="LO11">
        <v>10</v>
      </c>
      <c r="LP11">
        <v>9</v>
      </c>
      <c r="LQ11">
        <v>14</v>
      </c>
      <c r="LR11">
        <v>7</v>
      </c>
      <c r="LS11">
        <v>8</v>
      </c>
      <c r="LT11">
        <v>13</v>
      </c>
      <c r="LU11">
        <v>10</v>
      </c>
      <c r="LV11">
        <v>16</v>
      </c>
      <c r="LW11">
        <v>16</v>
      </c>
      <c r="LX11">
        <v>10</v>
      </c>
      <c r="LY11">
        <v>16</v>
      </c>
      <c r="LZ11">
        <v>15</v>
      </c>
      <c r="MA11">
        <v>19</v>
      </c>
      <c r="MB11">
        <v>14</v>
      </c>
      <c r="MC11">
        <v>19</v>
      </c>
      <c r="MD11">
        <v>13</v>
      </c>
      <c r="ME11">
        <v>26</v>
      </c>
      <c r="MF11">
        <v>19</v>
      </c>
      <c r="MG11">
        <v>17</v>
      </c>
      <c r="MH11">
        <v>13</v>
      </c>
      <c r="MI11">
        <v>20</v>
      </c>
      <c r="MJ11">
        <v>5</v>
      </c>
      <c r="MK11">
        <v>13</v>
      </c>
      <c r="ML11">
        <v>8</v>
      </c>
      <c r="MM11">
        <v>10</v>
      </c>
      <c r="MN11">
        <v>20</v>
      </c>
      <c r="MO11">
        <v>17</v>
      </c>
      <c r="MP11">
        <v>10</v>
      </c>
      <c r="MQ11">
        <v>17</v>
      </c>
      <c r="MR11">
        <v>21</v>
      </c>
      <c r="MS11">
        <v>18</v>
      </c>
      <c r="MT11">
        <v>21</v>
      </c>
      <c r="MU11">
        <v>15</v>
      </c>
      <c r="MV11">
        <v>15</v>
      </c>
      <c r="MW11">
        <v>21</v>
      </c>
      <c r="MX11">
        <v>19</v>
      </c>
      <c r="MY11">
        <v>23</v>
      </c>
      <c r="MZ11">
        <v>27</v>
      </c>
      <c r="NA11">
        <v>18</v>
      </c>
      <c r="NB11">
        <v>18</v>
      </c>
      <c r="NC11">
        <v>19</v>
      </c>
      <c r="ND11">
        <v>23</v>
      </c>
      <c r="NE11">
        <v>38</v>
      </c>
      <c r="NF11">
        <v>24</v>
      </c>
      <c r="NG11">
        <v>39</v>
      </c>
      <c r="NH11">
        <v>19</v>
      </c>
      <c r="NI11">
        <v>17</v>
      </c>
      <c r="NJ11">
        <v>25</v>
      </c>
      <c r="NK11">
        <v>33</v>
      </c>
      <c r="NL11">
        <v>54</v>
      </c>
      <c r="NM11">
        <v>44</v>
      </c>
      <c r="NN11">
        <v>29</v>
      </c>
      <c r="NO11">
        <v>41</v>
      </c>
      <c r="NP11">
        <v>29</v>
      </c>
      <c r="NQ11">
        <v>37</v>
      </c>
      <c r="NR11">
        <v>35</v>
      </c>
      <c r="NS11">
        <v>73</v>
      </c>
      <c r="NT11">
        <v>68</v>
      </c>
      <c r="NU11">
        <v>45</v>
      </c>
      <c r="NV11">
        <v>30</v>
      </c>
      <c r="NW11">
        <v>52</v>
      </c>
      <c r="NX11">
        <v>79</v>
      </c>
      <c r="NY11">
        <v>55</v>
      </c>
      <c r="NZ11">
        <v>86</v>
      </c>
      <c r="OA11">
        <v>19</v>
      </c>
      <c r="OB11">
        <v>59</v>
      </c>
      <c r="OC11">
        <v>37</v>
      </c>
      <c r="OD11">
        <v>37</v>
      </c>
      <c r="OE11">
        <v>75</v>
      </c>
      <c r="OF11">
        <v>133</v>
      </c>
      <c r="OG11">
        <v>82</v>
      </c>
      <c r="OH11">
        <v>52</v>
      </c>
      <c r="OI11">
        <v>92</v>
      </c>
      <c r="OJ11">
        <v>65</v>
      </c>
      <c r="OK11">
        <v>60</v>
      </c>
      <c r="OL11">
        <v>76</v>
      </c>
      <c r="OM11">
        <v>106</v>
      </c>
      <c r="ON11">
        <v>54</v>
      </c>
      <c r="OO11">
        <v>62</v>
      </c>
      <c r="OP11">
        <v>59</v>
      </c>
      <c r="OQ11">
        <v>51</v>
      </c>
      <c r="OR11">
        <v>66</v>
      </c>
      <c r="OS11">
        <v>64</v>
      </c>
      <c r="OT11">
        <v>48</v>
      </c>
      <c r="OU11">
        <v>43</v>
      </c>
      <c r="OV11">
        <v>48</v>
      </c>
      <c r="OW11">
        <v>37</v>
      </c>
      <c r="OX11">
        <v>26</v>
      </c>
      <c r="OY11">
        <v>18</v>
      </c>
      <c r="OZ11">
        <v>27</v>
      </c>
      <c r="PA11">
        <v>25</v>
      </c>
      <c r="PB11">
        <v>22</v>
      </c>
      <c r="PC11">
        <v>26</v>
      </c>
      <c r="PD11">
        <v>66</v>
      </c>
      <c r="PE11">
        <v>24</v>
      </c>
      <c r="PF11">
        <v>39</v>
      </c>
      <c r="PG11">
        <v>37</v>
      </c>
      <c r="PH11">
        <v>56</v>
      </c>
      <c r="PI11">
        <v>75</v>
      </c>
      <c r="PJ11">
        <v>69</v>
      </c>
      <c r="PK11">
        <v>53</v>
      </c>
      <c r="PL11">
        <v>8</v>
      </c>
      <c r="PM11">
        <v>37</v>
      </c>
      <c r="PN11">
        <v>75</v>
      </c>
      <c r="PO11">
        <v>81</v>
      </c>
      <c r="PP11">
        <v>139</v>
      </c>
      <c r="PQ11">
        <v>106</v>
      </c>
      <c r="PR11">
        <v>102</v>
      </c>
      <c r="PS11">
        <v>160</v>
      </c>
      <c r="PT11">
        <v>86</v>
      </c>
      <c r="PU11">
        <v>131</v>
      </c>
      <c r="PV11">
        <v>111</v>
      </c>
      <c r="PW11">
        <v>127</v>
      </c>
      <c r="PX11">
        <v>324</v>
      </c>
      <c r="PY11">
        <v>222</v>
      </c>
      <c r="PZ11">
        <v>297</v>
      </c>
      <c r="QA11">
        <v>129</v>
      </c>
      <c r="QB11">
        <v>221</v>
      </c>
      <c r="QC11">
        <v>228</v>
      </c>
      <c r="QD11">
        <v>286</v>
      </c>
      <c r="QE11">
        <v>227</v>
      </c>
      <c r="QF11">
        <v>220</v>
      </c>
      <c r="QG11">
        <v>189</v>
      </c>
      <c r="QH11">
        <v>133</v>
      </c>
      <c r="QI11">
        <v>235</v>
      </c>
      <c r="QJ11">
        <v>186</v>
      </c>
      <c r="QK11">
        <v>231</v>
      </c>
      <c r="QL11">
        <v>196</v>
      </c>
      <c r="QM11">
        <v>149</v>
      </c>
      <c r="QN11">
        <v>109</v>
      </c>
      <c r="QO11">
        <v>79</v>
      </c>
      <c r="QP11">
        <v>144</v>
      </c>
      <c r="QQ11">
        <v>123</v>
      </c>
      <c r="QR11">
        <v>114</v>
      </c>
      <c r="QS11">
        <v>122</v>
      </c>
      <c r="QT11">
        <v>116</v>
      </c>
      <c r="QU11">
        <v>100</v>
      </c>
      <c r="QV11">
        <v>68</v>
      </c>
      <c r="QW11">
        <v>78</v>
      </c>
      <c r="QX11">
        <v>49</v>
      </c>
      <c r="QY11">
        <v>53</v>
      </c>
      <c r="QZ11">
        <v>66</v>
      </c>
      <c r="RA11">
        <v>33</v>
      </c>
      <c r="RB11">
        <v>53</v>
      </c>
      <c r="RC11">
        <v>25</v>
      </c>
      <c r="RD11">
        <v>17</v>
      </c>
      <c r="RE11">
        <v>20</v>
      </c>
      <c r="RF11">
        <v>35</v>
      </c>
      <c r="RG11">
        <v>33</v>
      </c>
      <c r="RH11">
        <v>12</v>
      </c>
      <c r="RI11">
        <v>40</v>
      </c>
      <c r="RJ11">
        <v>17</v>
      </c>
      <c r="RK11">
        <v>9</v>
      </c>
      <c r="RL11">
        <v>17</v>
      </c>
      <c r="RM11">
        <v>23</v>
      </c>
      <c r="RN11">
        <v>10</v>
      </c>
      <c r="RO11">
        <v>12</v>
      </c>
      <c r="RP11">
        <v>10</v>
      </c>
      <c r="RQ11">
        <v>7</v>
      </c>
      <c r="RR11">
        <v>10</v>
      </c>
      <c r="RS11">
        <v>12</v>
      </c>
      <c r="RT11">
        <v>9</v>
      </c>
      <c r="RU11">
        <v>12</v>
      </c>
      <c r="RV11">
        <v>24</v>
      </c>
      <c r="RW11">
        <v>17</v>
      </c>
      <c r="RX11">
        <v>9</v>
      </c>
      <c r="RY11">
        <v>17</v>
      </c>
      <c r="RZ11">
        <v>35</v>
      </c>
      <c r="SA11">
        <v>18</v>
      </c>
      <c r="SB11">
        <v>7</v>
      </c>
      <c r="SC11">
        <v>15</v>
      </c>
      <c r="SD11">
        <v>3</v>
      </c>
      <c r="SE11">
        <v>5</v>
      </c>
      <c r="SF11">
        <v>1</v>
      </c>
      <c r="SG11">
        <v>14</v>
      </c>
      <c r="SH11">
        <v>19</v>
      </c>
      <c r="SI11">
        <v>18</v>
      </c>
      <c r="SJ11">
        <v>27</v>
      </c>
      <c r="SK11">
        <v>27</v>
      </c>
      <c r="SL11">
        <v>13</v>
      </c>
      <c r="SM11">
        <v>16</v>
      </c>
      <c r="SN11">
        <v>18</v>
      </c>
      <c r="SO11">
        <v>40</v>
      </c>
      <c r="SP11">
        <v>23</v>
      </c>
      <c r="SQ11">
        <v>21</v>
      </c>
      <c r="SR11">
        <v>24</v>
      </c>
      <c r="SS11">
        <v>12</v>
      </c>
      <c r="ST11">
        <v>10</v>
      </c>
      <c r="SU11">
        <v>13</v>
      </c>
      <c r="SV11">
        <v>7</v>
      </c>
      <c r="SW11">
        <v>5</v>
      </c>
      <c r="SX11">
        <v>15</v>
      </c>
      <c r="SY11">
        <v>2</v>
      </c>
      <c r="SZ11">
        <v>6</v>
      </c>
      <c r="TA11">
        <v>16</v>
      </c>
      <c r="TB11">
        <v>11</v>
      </c>
      <c r="TC11">
        <v>15</v>
      </c>
      <c r="TD11">
        <v>7</v>
      </c>
      <c r="TE11">
        <v>4</v>
      </c>
      <c r="TF11">
        <v>8</v>
      </c>
      <c r="TG11">
        <v>13</v>
      </c>
      <c r="TH11">
        <v>11</v>
      </c>
      <c r="TI11">
        <v>5</v>
      </c>
      <c r="TJ11">
        <v>12</v>
      </c>
      <c r="TK11">
        <v>10</v>
      </c>
      <c r="TL11">
        <v>7</v>
      </c>
      <c r="TM11">
        <v>5</v>
      </c>
      <c r="TN11">
        <v>2</v>
      </c>
      <c r="TO11">
        <v>3</v>
      </c>
      <c r="TQ11">
        <v>3</v>
      </c>
      <c r="TR11">
        <v>11</v>
      </c>
      <c r="TS11">
        <v>6</v>
      </c>
      <c r="TT11">
        <v>3</v>
      </c>
      <c r="TU11">
        <v>4</v>
      </c>
      <c r="TV11">
        <v>2</v>
      </c>
      <c r="TW11">
        <v>4</v>
      </c>
      <c r="TX11">
        <v>6</v>
      </c>
      <c r="TY11">
        <v>1</v>
      </c>
      <c r="TZ11">
        <v>5</v>
      </c>
      <c r="UA11">
        <v>4</v>
      </c>
      <c r="UC11">
        <v>4</v>
      </c>
      <c r="UD11">
        <v>7</v>
      </c>
      <c r="UE11">
        <v>1</v>
      </c>
      <c r="UF11">
        <v>3</v>
      </c>
      <c r="UG11">
        <v>8</v>
      </c>
      <c r="UH11">
        <v>5</v>
      </c>
      <c r="UI11">
        <v>6</v>
      </c>
      <c r="UJ11">
        <v>4</v>
      </c>
      <c r="UK11">
        <v>11</v>
      </c>
      <c r="UL11">
        <v>14</v>
      </c>
      <c r="UM11">
        <v>8</v>
      </c>
      <c r="UN11">
        <v>2</v>
      </c>
      <c r="UO11">
        <v>7</v>
      </c>
      <c r="UP11">
        <v>3</v>
      </c>
      <c r="UQ11">
        <v>5</v>
      </c>
      <c r="UR11">
        <v>6</v>
      </c>
      <c r="US11">
        <v>13</v>
      </c>
      <c r="UT11">
        <v>8</v>
      </c>
      <c r="UU11">
        <v>26</v>
      </c>
      <c r="UV11">
        <v>7</v>
      </c>
      <c r="UW11">
        <v>12</v>
      </c>
      <c r="UX11">
        <v>19</v>
      </c>
      <c r="UY11">
        <v>22</v>
      </c>
      <c r="UZ11">
        <v>18</v>
      </c>
      <c r="VA11">
        <v>16</v>
      </c>
      <c r="VB11">
        <v>15</v>
      </c>
      <c r="VC11">
        <v>5</v>
      </c>
      <c r="VD11">
        <v>13</v>
      </c>
      <c r="VE11">
        <v>4</v>
      </c>
      <c r="VF11">
        <v>25</v>
      </c>
      <c r="VG11">
        <v>25</v>
      </c>
      <c r="VH11">
        <v>25</v>
      </c>
      <c r="VI11">
        <v>23</v>
      </c>
      <c r="VJ11">
        <v>9</v>
      </c>
      <c r="VK11">
        <v>19</v>
      </c>
      <c r="VL11">
        <v>22</v>
      </c>
      <c r="VM11">
        <v>14</v>
      </c>
      <c r="VN11">
        <v>20</v>
      </c>
      <c r="VO11">
        <v>33</v>
      </c>
      <c r="VP11">
        <v>16</v>
      </c>
      <c r="VQ11">
        <v>19</v>
      </c>
      <c r="VR11">
        <v>17</v>
      </c>
    </row>
    <row r="12" spans="1:590" x14ac:dyDescent="0.2">
      <c r="A12" s="3">
        <v>79935</v>
      </c>
      <c r="B12">
        <v>26</v>
      </c>
      <c r="C12">
        <v>36</v>
      </c>
      <c r="D12">
        <v>67</v>
      </c>
      <c r="E12">
        <v>43</v>
      </c>
      <c r="F12">
        <v>41</v>
      </c>
      <c r="G12">
        <v>28</v>
      </c>
      <c r="H12">
        <v>43</v>
      </c>
      <c r="I12">
        <v>20</v>
      </c>
      <c r="J12">
        <v>23</v>
      </c>
      <c r="K12">
        <v>30</v>
      </c>
      <c r="L12">
        <v>29</v>
      </c>
      <c r="M12">
        <v>26</v>
      </c>
      <c r="N12">
        <v>27</v>
      </c>
      <c r="O12">
        <v>15</v>
      </c>
      <c r="P12">
        <v>23</v>
      </c>
      <c r="Q12">
        <v>23</v>
      </c>
      <c r="R12">
        <v>18</v>
      </c>
      <c r="S12">
        <v>11</v>
      </c>
      <c r="T12">
        <v>14</v>
      </c>
      <c r="U12">
        <v>35</v>
      </c>
      <c r="V12">
        <v>19</v>
      </c>
      <c r="W12">
        <v>10</v>
      </c>
      <c r="X12">
        <v>24</v>
      </c>
      <c r="Y12">
        <v>16</v>
      </c>
      <c r="Z12">
        <v>13</v>
      </c>
      <c r="AA12">
        <v>11</v>
      </c>
      <c r="AB12">
        <v>4</v>
      </c>
      <c r="AC12">
        <v>9</v>
      </c>
      <c r="AD12">
        <v>7</v>
      </c>
      <c r="AE12">
        <v>9</v>
      </c>
      <c r="AF12">
        <v>16</v>
      </c>
      <c r="AG12">
        <v>6</v>
      </c>
      <c r="AH12">
        <v>13</v>
      </c>
      <c r="AI12">
        <v>7</v>
      </c>
      <c r="AJ12">
        <v>4</v>
      </c>
      <c r="AK12">
        <v>8</v>
      </c>
      <c r="AL12">
        <v>6</v>
      </c>
      <c r="AM12">
        <v>4</v>
      </c>
      <c r="AN12">
        <v>7</v>
      </c>
      <c r="AO12">
        <v>5</v>
      </c>
      <c r="AP12">
        <v>10</v>
      </c>
      <c r="AQ12">
        <v>5</v>
      </c>
      <c r="AR12">
        <v>11</v>
      </c>
      <c r="AS12">
        <v>6</v>
      </c>
      <c r="AT12">
        <v>10</v>
      </c>
      <c r="AU12">
        <v>8</v>
      </c>
      <c r="AV12">
        <v>7</v>
      </c>
      <c r="AW12">
        <v>12</v>
      </c>
      <c r="AX12">
        <v>8</v>
      </c>
      <c r="AY12">
        <v>5</v>
      </c>
      <c r="AZ12">
        <v>4</v>
      </c>
      <c r="BA12">
        <v>6</v>
      </c>
      <c r="BB12">
        <v>6</v>
      </c>
      <c r="BC12">
        <v>5</v>
      </c>
      <c r="BD12">
        <v>1</v>
      </c>
      <c r="BE12">
        <v>3</v>
      </c>
      <c r="BF12">
        <v>6</v>
      </c>
      <c r="BG12">
        <v>8</v>
      </c>
      <c r="BH12">
        <v>4</v>
      </c>
      <c r="BI12">
        <v>11</v>
      </c>
      <c r="BJ12">
        <v>7</v>
      </c>
      <c r="BK12">
        <v>4</v>
      </c>
      <c r="BL12">
        <v>7</v>
      </c>
      <c r="BM12">
        <v>8</v>
      </c>
      <c r="BN12">
        <v>9</v>
      </c>
      <c r="BO12">
        <v>8</v>
      </c>
      <c r="BP12">
        <v>12</v>
      </c>
      <c r="BQ12">
        <v>17</v>
      </c>
      <c r="BR12">
        <v>15</v>
      </c>
      <c r="BS12">
        <v>7</v>
      </c>
      <c r="BT12">
        <v>10</v>
      </c>
      <c r="BU12">
        <v>8</v>
      </c>
      <c r="BV12">
        <v>17</v>
      </c>
      <c r="BW12">
        <v>15</v>
      </c>
      <c r="BX12">
        <v>5</v>
      </c>
      <c r="BY12">
        <v>16</v>
      </c>
      <c r="BZ12">
        <v>4</v>
      </c>
      <c r="CA12">
        <v>5</v>
      </c>
      <c r="CB12">
        <v>11</v>
      </c>
      <c r="CC12">
        <v>12</v>
      </c>
      <c r="CD12">
        <v>6</v>
      </c>
      <c r="CE12">
        <v>10</v>
      </c>
      <c r="CF12">
        <v>7</v>
      </c>
      <c r="CG12">
        <v>12</v>
      </c>
      <c r="CH12">
        <v>6</v>
      </c>
      <c r="CI12">
        <v>14</v>
      </c>
      <c r="CJ12">
        <v>14</v>
      </c>
      <c r="CK12">
        <v>28</v>
      </c>
      <c r="CL12">
        <v>6</v>
      </c>
      <c r="CM12">
        <v>9</v>
      </c>
      <c r="CN12">
        <v>6</v>
      </c>
      <c r="CO12">
        <v>10</v>
      </c>
      <c r="CP12">
        <v>7</v>
      </c>
      <c r="CQ12">
        <v>9</v>
      </c>
      <c r="CR12">
        <v>5</v>
      </c>
      <c r="CS12">
        <v>7</v>
      </c>
      <c r="CT12">
        <v>19</v>
      </c>
      <c r="CU12">
        <v>7</v>
      </c>
      <c r="CV12">
        <v>8</v>
      </c>
      <c r="CW12">
        <v>6</v>
      </c>
      <c r="CX12">
        <v>8</v>
      </c>
      <c r="CY12">
        <v>11</v>
      </c>
      <c r="CZ12">
        <v>8</v>
      </c>
      <c r="DA12">
        <v>9</v>
      </c>
      <c r="DB12">
        <v>7</v>
      </c>
      <c r="DC12">
        <v>8</v>
      </c>
      <c r="DD12">
        <v>5</v>
      </c>
      <c r="DE12">
        <v>1</v>
      </c>
      <c r="DF12">
        <v>14</v>
      </c>
      <c r="DG12">
        <v>5</v>
      </c>
      <c r="DH12">
        <v>6</v>
      </c>
      <c r="DI12">
        <v>8</v>
      </c>
      <c r="DJ12">
        <v>4</v>
      </c>
      <c r="DK12">
        <v>3</v>
      </c>
      <c r="DL12">
        <v>7</v>
      </c>
      <c r="DM12">
        <v>2</v>
      </c>
      <c r="DN12">
        <v>2</v>
      </c>
      <c r="DO12">
        <v>6</v>
      </c>
      <c r="DP12">
        <v>1</v>
      </c>
      <c r="DQ12">
        <v>1</v>
      </c>
      <c r="DR12">
        <v>2</v>
      </c>
      <c r="DS12">
        <v>5</v>
      </c>
      <c r="DT12">
        <v>4</v>
      </c>
      <c r="DU12">
        <v>4</v>
      </c>
      <c r="DV12">
        <v>5</v>
      </c>
      <c r="DW12">
        <v>4</v>
      </c>
      <c r="DX12">
        <v>2</v>
      </c>
      <c r="DY12">
        <v>2</v>
      </c>
      <c r="DZ12">
        <v>8</v>
      </c>
      <c r="EA12">
        <v>6</v>
      </c>
      <c r="EB12">
        <v>12</v>
      </c>
      <c r="EC12">
        <v>12</v>
      </c>
      <c r="ED12">
        <v>15</v>
      </c>
      <c r="EE12">
        <v>9</v>
      </c>
      <c r="EF12">
        <v>3</v>
      </c>
      <c r="EG12">
        <v>14</v>
      </c>
      <c r="EH12">
        <v>2</v>
      </c>
      <c r="EI12">
        <v>7</v>
      </c>
      <c r="EJ12">
        <v>9</v>
      </c>
      <c r="EK12">
        <v>10</v>
      </c>
      <c r="EL12">
        <v>5</v>
      </c>
      <c r="EM12">
        <v>1</v>
      </c>
      <c r="EN12">
        <v>11</v>
      </c>
      <c r="EO12">
        <v>5</v>
      </c>
      <c r="EP12">
        <v>6</v>
      </c>
      <c r="ER12">
        <v>4</v>
      </c>
      <c r="ES12">
        <v>1</v>
      </c>
      <c r="EU12">
        <v>2</v>
      </c>
      <c r="EV12">
        <v>5</v>
      </c>
      <c r="EW12">
        <v>4</v>
      </c>
      <c r="EX12">
        <v>2</v>
      </c>
      <c r="EY12">
        <v>1</v>
      </c>
      <c r="EZ12">
        <v>4</v>
      </c>
      <c r="FA12">
        <v>3</v>
      </c>
      <c r="FB12">
        <v>5</v>
      </c>
      <c r="FC12">
        <v>7</v>
      </c>
      <c r="FD12">
        <v>12</v>
      </c>
      <c r="FE12">
        <v>6</v>
      </c>
      <c r="FF12">
        <v>2</v>
      </c>
      <c r="FG12">
        <v>3</v>
      </c>
      <c r="FH12">
        <v>1</v>
      </c>
      <c r="FI12">
        <v>12</v>
      </c>
      <c r="FJ12">
        <v>2</v>
      </c>
      <c r="FK12">
        <v>3</v>
      </c>
      <c r="FL12">
        <v>2</v>
      </c>
      <c r="FM12">
        <v>5</v>
      </c>
      <c r="FN12">
        <v>1</v>
      </c>
      <c r="FO12">
        <v>4</v>
      </c>
      <c r="FP12">
        <v>7</v>
      </c>
      <c r="FQ12">
        <v>2</v>
      </c>
      <c r="FR12">
        <v>1</v>
      </c>
      <c r="FS12">
        <v>2</v>
      </c>
      <c r="FT12">
        <v>1</v>
      </c>
      <c r="FU12">
        <v>2</v>
      </c>
      <c r="FV12">
        <v>1</v>
      </c>
      <c r="FW12">
        <v>5</v>
      </c>
      <c r="FX12">
        <v>1</v>
      </c>
      <c r="FY12">
        <v>2</v>
      </c>
      <c r="FZ12">
        <v>6</v>
      </c>
      <c r="GA12">
        <v>3</v>
      </c>
      <c r="GB12">
        <v>2</v>
      </c>
      <c r="GC12">
        <v>1</v>
      </c>
      <c r="GD12">
        <v>2</v>
      </c>
      <c r="GF12">
        <v>2</v>
      </c>
      <c r="GG12">
        <v>2</v>
      </c>
      <c r="GH12">
        <v>3</v>
      </c>
      <c r="GJ12">
        <v>1</v>
      </c>
      <c r="GK12">
        <v>3</v>
      </c>
      <c r="GL12">
        <v>3</v>
      </c>
      <c r="GM12">
        <v>3</v>
      </c>
      <c r="GP12">
        <v>1</v>
      </c>
      <c r="GQ12">
        <v>3</v>
      </c>
      <c r="GR12">
        <v>3</v>
      </c>
      <c r="GS12">
        <v>1</v>
      </c>
      <c r="GT12">
        <v>1</v>
      </c>
      <c r="GU12">
        <v>1</v>
      </c>
      <c r="GX12">
        <v>1</v>
      </c>
      <c r="GZ12">
        <v>1</v>
      </c>
      <c r="HA12">
        <v>3</v>
      </c>
      <c r="HF12">
        <v>1</v>
      </c>
      <c r="HI12">
        <v>1</v>
      </c>
      <c r="HK12">
        <v>1</v>
      </c>
      <c r="HM12">
        <v>1</v>
      </c>
      <c r="HN12">
        <v>1</v>
      </c>
      <c r="HU12">
        <v>1</v>
      </c>
      <c r="HW12">
        <v>1</v>
      </c>
      <c r="ID12">
        <v>1</v>
      </c>
      <c r="II12">
        <v>1</v>
      </c>
      <c r="IJ12">
        <v>1</v>
      </c>
      <c r="IU12">
        <v>1</v>
      </c>
      <c r="JD12">
        <v>1</v>
      </c>
      <c r="JE12">
        <v>2</v>
      </c>
      <c r="JI12">
        <v>2</v>
      </c>
      <c r="JK12">
        <v>2</v>
      </c>
      <c r="JL12">
        <v>1</v>
      </c>
      <c r="JO12">
        <v>3</v>
      </c>
      <c r="JP12">
        <v>5</v>
      </c>
      <c r="JQ12">
        <v>5</v>
      </c>
      <c r="JR12">
        <v>3</v>
      </c>
      <c r="JS12">
        <v>3</v>
      </c>
      <c r="JT12">
        <v>3</v>
      </c>
      <c r="JU12">
        <v>1</v>
      </c>
      <c r="JV12">
        <v>4</v>
      </c>
      <c r="JW12">
        <v>21</v>
      </c>
      <c r="JX12">
        <v>3</v>
      </c>
      <c r="JY12">
        <v>2</v>
      </c>
      <c r="JZ12">
        <v>5</v>
      </c>
      <c r="KA12">
        <v>6</v>
      </c>
      <c r="KB12">
        <v>2</v>
      </c>
      <c r="KC12">
        <v>1</v>
      </c>
      <c r="KD12">
        <v>3</v>
      </c>
      <c r="KE12">
        <v>20</v>
      </c>
      <c r="KF12">
        <v>3</v>
      </c>
      <c r="KH12">
        <v>13</v>
      </c>
      <c r="KK12">
        <v>7</v>
      </c>
      <c r="KL12">
        <v>1</v>
      </c>
      <c r="KM12">
        <v>4</v>
      </c>
      <c r="KN12">
        <v>3</v>
      </c>
      <c r="KO12">
        <v>8</v>
      </c>
      <c r="KP12">
        <v>2</v>
      </c>
      <c r="KR12">
        <v>1</v>
      </c>
      <c r="KS12">
        <v>6</v>
      </c>
      <c r="KT12">
        <v>3</v>
      </c>
      <c r="KU12">
        <v>2</v>
      </c>
      <c r="KV12">
        <v>1</v>
      </c>
      <c r="KW12">
        <v>3</v>
      </c>
      <c r="KX12">
        <v>1</v>
      </c>
      <c r="KY12">
        <v>2</v>
      </c>
      <c r="KZ12">
        <v>4</v>
      </c>
      <c r="LA12">
        <v>1</v>
      </c>
      <c r="LB12">
        <v>5</v>
      </c>
      <c r="LC12">
        <v>3</v>
      </c>
      <c r="LD12">
        <v>1</v>
      </c>
      <c r="LE12">
        <v>1</v>
      </c>
      <c r="LG12">
        <v>3</v>
      </c>
      <c r="LH12">
        <v>2</v>
      </c>
      <c r="LI12">
        <v>2</v>
      </c>
      <c r="LJ12">
        <v>4</v>
      </c>
      <c r="LL12">
        <v>3</v>
      </c>
      <c r="LM12">
        <v>3</v>
      </c>
      <c r="LN12">
        <v>7</v>
      </c>
      <c r="LO12">
        <v>2</v>
      </c>
      <c r="LP12">
        <v>2</v>
      </c>
      <c r="LQ12">
        <v>7</v>
      </c>
      <c r="LR12">
        <v>3</v>
      </c>
      <c r="LS12">
        <v>1</v>
      </c>
      <c r="LT12">
        <v>11</v>
      </c>
      <c r="LU12">
        <v>3</v>
      </c>
      <c r="LV12">
        <v>53</v>
      </c>
      <c r="LW12">
        <v>1</v>
      </c>
      <c r="LY12">
        <v>17</v>
      </c>
      <c r="LZ12">
        <v>1</v>
      </c>
      <c r="MB12">
        <v>2</v>
      </c>
      <c r="MC12">
        <v>5</v>
      </c>
      <c r="MD12">
        <v>1</v>
      </c>
      <c r="ME12">
        <v>1</v>
      </c>
      <c r="MG12">
        <v>2</v>
      </c>
      <c r="MH12">
        <v>3</v>
      </c>
      <c r="MI12">
        <v>2</v>
      </c>
      <c r="MJ12">
        <v>4</v>
      </c>
      <c r="ML12">
        <v>3</v>
      </c>
      <c r="MM12">
        <v>1</v>
      </c>
      <c r="MN12">
        <v>6</v>
      </c>
      <c r="MO12">
        <v>4</v>
      </c>
      <c r="MP12">
        <v>4</v>
      </c>
      <c r="MQ12">
        <v>6</v>
      </c>
      <c r="MR12">
        <v>1</v>
      </c>
      <c r="MS12">
        <v>2</v>
      </c>
      <c r="MT12">
        <v>4</v>
      </c>
      <c r="MU12">
        <v>2</v>
      </c>
      <c r="MV12">
        <v>1</v>
      </c>
      <c r="MW12">
        <v>3</v>
      </c>
      <c r="MX12">
        <v>5</v>
      </c>
      <c r="MY12">
        <v>4</v>
      </c>
      <c r="MZ12">
        <v>4</v>
      </c>
      <c r="NA12">
        <v>3</v>
      </c>
      <c r="NB12">
        <v>5</v>
      </c>
      <c r="NC12">
        <v>1</v>
      </c>
      <c r="ND12">
        <v>2</v>
      </c>
      <c r="NE12">
        <v>12</v>
      </c>
      <c r="NF12">
        <v>8</v>
      </c>
      <c r="NG12">
        <v>4</v>
      </c>
      <c r="NH12">
        <v>4</v>
      </c>
      <c r="NI12">
        <v>3</v>
      </c>
      <c r="NJ12">
        <v>9</v>
      </c>
      <c r="NK12">
        <v>8</v>
      </c>
      <c r="NL12">
        <v>12</v>
      </c>
      <c r="NM12">
        <v>12</v>
      </c>
      <c r="NN12">
        <v>7</v>
      </c>
      <c r="NO12">
        <v>5</v>
      </c>
      <c r="NP12">
        <v>7</v>
      </c>
      <c r="NQ12">
        <v>12</v>
      </c>
      <c r="NR12">
        <v>13</v>
      </c>
      <c r="NS12">
        <v>11</v>
      </c>
      <c r="NT12">
        <v>7</v>
      </c>
      <c r="NU12">
        <v>6</v>
      </c>
      <c r="NV12">
        <v>12</v>
      </c>
      <c r="NW12">
        <v>5</v>
      </c>
      <c r="NX12">
        <v>14</v>
      </c>
      <c r="NY12">
        <v>8</v>
      </c>
      <c r="NZ12">
        <v>11</v>
      </c>
      <c r="OA12">
        <v>4</v>
      </c>
      <c r="OB12">
        <v>16</v>
      </c>
      <c r="OC12">
        <v>7</v>
      </c>
      <c r="OD12">
        <v>8</v>
      </c>
      <c r="OE12">
        <v>7</v>
      </c>
      <c r="OF12">
        <v>28</v>
      </c>
      <c r="OG12">
        <v>19</v>
      </c>
      <c r="OH12">
        <v>13</v>
      </c>
      <c r="OI12">
        <v>11</v>
      </c>
      <c r="OJ12">
        <v>7</v>
      </c>
      <c r="OK12">
        <v>13</v>
      </c>
      <c r="OL12">
        <v>18</v>
      </c>
      <c r="OM12">
        <v>18</v>
      </c>
      <c r="ON12">
        <v>25</v>
      </c>
      <c r="OO12">
        <v>12</v>
      </c>
      <c r="OP12">
        <v>6</v>
      </c>
      <c r="OQ12">
        <v>7</v>
      </c>
      <c r="OR12">
        <v>7</v>
      </c>
      <c r="OS12">
        <v>14</v>
      </c>
      <c r="OT12">
        <v>9</v>
      </c>
      <c r="OU12">
        <v>13</v>
      </c>
      <c r="OV12">
        <v>10</v>
      </c>
      <c r="OW12">
        <v>6</v>
      </c>
      <c r="OX12">
        <v>8</v>
      </c>
      <c r="OY12">
        <v>6</v>
      </c>
      <c r="OZ12">
        <v>8</v>
      </c>
      <c r="PA12">
        <v>9</v>
      </c>
      <c r="PB12">
        <v>4</v>
      </c>
      <c r="PC12">
        <v>4</v>
      </c>
      <c r="PD12">
        <v>9</v>
      </c>
      <c r="PE12">
        <v>4</v>
      </c>
      <c r="PF12">
        <v>4</v>
      </c>
      <c r="PG12">
        <v>7</v>
      </c>
      <c r="PH12">
        <v>18</v>
      </c>
      <c r="PI12">
        <v>14</v>
      </c>
      <c r="PJ12">
        <v>19</v>
      </c>
      <c r="PK12">
        <v>14</v>
      </c>
      <c r="PL12">
        <v>5</v>
      </c>
      <c r="PM12">
        <v>16</v>
      </c>
      <c r="PN12">
        <v>17</v>
      </c>
      <c r="PO12">
        <v>11</v>
      </c>
      <c r="PP12">
        <v>27</v>
      </c>
      <c r="PQ12">
        <v>19</v>
      </c>
      <c r="PR12">
        <v>20</v>
      </c>
      <c r="PS12">
        <v>38</v>
      </c>
      <c r="PT12">
        <v>14</v>
      </c>
      <c r="PU12">
        <v>26</v>
      </c>
      <c r="PV12">
        <v>12</v>
      </c>
      <c r="PW12">
        <v>27</v>
      </c>
      <c r="PX12">
        <v>66</v>
      </c>
      <c r="PY12">
        <v>40</v>
      </c>
      <c r="PZ12">
        <v>32</v>
      </c>
      <c r="QA12">
        <v>24</v>
      </c>
      <c r="QB12">
        <v>32</v>
      </c>
      <c r="QC12">
        <v>43</v>
      </c>
      <c r="QD12">
        <v>50</v>
      </c>
      <c r="QE12">
        <v>41</v>
      </c>
      <c r="QF12">
        <v>41</v>
      </c>
      <c r="QG12">
        <v>37</v>
      </c>
      <c r="QH12">
        <v>24</v>
      </c>
      <c r="QI12">
        <v>26</v>
      </c>
      <c r="QJ12">
        <v>33</v>
      </c>
      <c r="QK12">
        <v>17</v>
      </c>
      <c r="QL12">
        <v>33</v>
      </c>
      <c r="QM12">
        <v>28</v>
      </c>
      <c r="QN12">
        <v>31</v>
      </c>
      <c r="QO12">
        <v>22</v>
      </c>
      <c r="QP12">
        <v>22</v>
      </c>
      <c r="QQ12">
        <v>16</v>
      </c>
      <c r="QR12">
        <v>21</v>
      </c>
      <c r="QS12">
        <v>28</v>
      </c>
      <c r="QT12">
        <v>20</v>
      </c>
      <c r="QU12">
        <v>9</v>
      </c>
      <c r="QV12">
        <v>15</v>
      </c>
      <c r="QW12">
        <v>14</v>
      </c>
      <c r="QX12">
        <v>3</v>
      </c>
      <c r="QY12">
        <v>9</v>
      </c>
      <c r="QZ12">
        <v>8</v>
      </c>
      <c r="RA12">
        <v>7</v>
      </c>
      <c r="RB12">
        <v>8</v>
      </c>
      <c r="RC12">
        <v>5</v>
      </c>
      <c r="RD12">
        <v>4</v>
      </c>
      <c r="RE12">
        <v>1</v>
      </c>
      <c r="RF12">
        <v>4</v>
      </c>
      <c r="RG12">
        <v>4</v>
      </c>
      <c r="RH12">
        <v>3</v>
      </c>
      <c r="RI12">
        <v>11</v>
      </c>
      <c r="RJ12">
        <v>2</v>
      </c>
      <c r="RK12">
        <v>3</v>
      </c>
      <c r="RL12">
        <v>2</v>
      </c>
      <c r="RM12">
        <v>6</v>
      </c>
      <c r="RN12">
        <v>3</v>
      </c>
      <c r="RO12">
        <v>4</v>
      </c>
      <c r="RP12">
        <v>2</v>
      </c>
      <c r="RQ12">
        <v>2</v>
      </c>
      <c r="RR12">
        <v>5</v>
      </c>
      <c r="RS12">
        <v>4</v>
      </c>
      <c r="RT12">
        <v>2</v>
      </c>
      <c r="RU12">
        <v>4</v>
      </c>
      <c r="RV12">
        <v>3</v>
      </c>
      <c r="RW12">
        <v>5</v>
      </c>
      <c r="RX12">
        <v>2</v>
      </c>
      <c r="RY12">
        <v>1</v>
      </c>
      <c r="RZ12">
        <v>3</v>
      </c>
      <c r="SA12">
        <v>2</v>
      </c>
      <c r="SC12">
        <v>6</v>
      </c>
      <c r="SD12">
        <v>4</v>
      </c>
      <c r="SF12">
        <v>1</v>
      </c>
      <c r="SG12">
        <v>1</v>
      </c>
      <c r="SH12">
        <v>3</v>
      </c>
      <c r="SI12">
        <v>1</v>
      </c>
      <c r="SJ12">
        <v>3</v>
      </c>
      <c r="SK12">
        <v>5</v>
      </c>
      <c r="SL12">
        <v>2</v>
      </c>
      <c r="SM12">
        <v>2</v>
      </c>
      <c r="SN12">
        <v>1</v>
      </c>
      <c r="SO12">
        <v>4</v>
      </c>
      <c r="SP12">
        <v>3</v>
      </c>
      <c r="SQ12">
        <v>4</v>
      </c>
      <c r="SR12">
        <v>5</v>
      </c>
      <c r="SS12">
        <v>2</v>
      </c>
      <c r="ST12">
        <v>3</v>
      </c>
      <c r="SV12">
        <v>3</v>
      </c>
      <c r="SX12">
        <v>2</v>
      </c>
      <c r="SY12">
        <v>20</v>
      </c>
      <c r="SZ12">
        <v>4</v>
      </c>
      <c r="TA12">
        <v>1</v>
      </c>
      <c r="TB12">
        <v>2</v>
      </c>
      <c r="TC12">
        <v>5</v>
      </c>
      <c r="TD12">
        <v>2</v>
      </c>
      <c r="TG12">
        <v>1</v>
      </c>
      <c r="TI12">
        <v>3</v>
      </c>
      <c r="TJ12">
        <v>1</v>
      </c>
      <c r="TK12">
        <v>2</v>
      </c>
      <c r="TL12">
        <v>1</v>
      </c>
      <c r="TM12">
        <v>2</v>
      </c>
      <c r="TN12">
        <v>2</v>
      </c>
      <c r="TR12">
        <v>1</v>
      </c>
      <c r="TU12">
        <v>1</v>
      </c>
      <c r="TW12">
        <v>1</v>
      </c>
      <c r="TY12">
        <v>3</v>
      </c>
      <c r="TZ12">
        <v>1</v>
      </c>
      <c r="UC12">
        <v>2</v>
      </c>
      <c r="UD12">
        <v>2</v>
      </c>
      <c r="UE12">
        <v>3</v>
      </c>
      <c r="UF12">
        <v>3</v>
      </c>
      <c r="UG12">
        <v>1</v>
      </c>
      <c r="UH12">
        <v>2</v>
      </c>
      <c r="UI12">
        <v>2</v>
      </c>
      <c r="UJ12">
        <v>2</v>
      </c>
      <c r="UK12">
        <v>1</v>
      </c>
      <c r="UL12">
        <v>4</v>
      </c>
      <c r="UM12">
        <v>1</v>
      </c>
      <c r="UN12">
        <v>2</v>
      </c>
      <c r="UO12">
        <v>2</v>
      </c>
      <c r="UP12">
        <v>1</v>
      </c>
      <c r="UQ12">
        <v>4</v>
      </c>
      <c r="UR12">
        <v>2</v>
      </c>
      <c r="US12">
        <v>2</v>
      </c>
      <c r="UT12">
        <v>1</v>
      </c>
      <c r="UU12">
        <v>1</v>
      </c>
      <c r="UV12">
        <v>3</v>
      </c>
      <c r="UW12">
        <v>2</v>
      </c>
      <c r="UX12">
        <v>2</v>
      </c>
      <c r="UY12">
        <v>4</v>
      </c>
      <c r="UZ12">
        <v>6</v>
      </c>
      <c r="VA12">
        <v>3</v>
      </c>
      <c r="VB12">
        <v>7</v>
      </c>
      <c r="VC12">
        <v>4</v>
      </c>
      <c r="VD12">
        <v>4</v>
      </c>
      <c r="VE12">
        <v>2</v>
      </c>
      <c r="VF12">
        <v>6</v>
      </c>
      <c r="VG12">
        <v>9</v>
      </c>
      <c r="VH12">
        <v>4</v>
      </c>
      <c r="VI12">
        <v>6</v>
      </c>
      <c r="VJ12">
        <v>1</v>
      </c>
      <c r="VK12">
        <v>5</v>
      </c>
      <c r="VL12">
        <v>4</v>
      </c>
      <c r="VM12">
        <v>5</v>
      </c>
      <c r="VN12">
        <v>9</v>
      </c>
      <c r="VO12">
        <v>3</v>
      </c>
      <c r="VP12">
        <v>3</v>
      </c>
      <c r="VQ12">
        <v>7</v>
      </c>
      <c r="VR12">
        <v>3</v>
      </c>
    </row>
    <row r="13" spans="1:590" x14ac:dyDescent="0.2">
      <c r="A13" s="3">
        <v>79936</v>
      </c>
      <c r="B13">
        <v>217</v>
      </c>
      <c r="C13">
        <v>168</v>
      </c>
      <c r="D13">
        <v>430</v>
      </c>
      <c r="E13">
        <v>253</v>
      </c>
      <c r="F13">
        <v>158</v>
      </c>
      <c r="G13">
        <v>171</v>
      </c>
      <c r="H13">
        <v>248</v>
      </c>
      <c r="I13">
        <v>134</v>
      </c>
      <c r="J13">
        <v>167</v>
      </c>
      <c r="K13">
        <v>223</v>
      </c>
      <c r="L13">
        <v>176</v>
      </c>
      <c r="M13">
        <v>209</v>
      </c>
      <c r="N13">
        <v>174</v>
      </c>
      <c r="O13">
        <v>105</v>
      </c>
      <c r="P13">
        <v>218</v>
      </c>
      <c r="Q13">
        <v>101</v>
      </c>
      <c r="R13">
        <v>116</v>
      </c>
      <c r="S13">
        <v>93</v>
      </c>
      <c r="T13">
        <v>144</v>
      </c>
      <c r="U13">
        <v>141</v>
      </c>
      <c r="V13">
        <v>107</v>
      </c>
      <c r="W13">
        <v>53</v>
      </c>
      <c r="X13">
        <v>111</v>
      </c>
      <c r="Y13">
        <v>73</v>
      </c>
      <c r="Z13">
        <v>65</v>
      </c>
      <c r="AA13">
        <v>80</v>
      </c>
      <c r="AB13">
        <v>83</v>
      </c>
      <c r="AC13">
        <v>53</v>
      </c>
      <c r="AD13">
        <v>50</v>
      </c>
      <c r="AE13">
        <v>51</v>
      </c>
      <c r="AF13">
        <v>286</v>
      </c>
      <c r="AG13">
        <v>70</v>
      </c>
      <c r="AH13">
        <v>67</v>
      </c>
      <c r="AI13">
        <v>61</v>
      </c>
      <c r="AJ13">
        <v>29</v>
      </c>
      <c r="AK13">
        <v>52</v>
      </c>
      <c r="AL13">
        <v>55</v>
      </c>
      <c r="AM13">
        <v>66</v>
      </c>
      <c r="AN13">
        <v>37</v>
      </c>
      <c r="AO13">
        <v>50</v>
      </c>
      <c r="AP13">
        <v>61</v>
      </c>
      <c r="AQ13">
        <v>17</v>
      </c>
      <c r="AR13">
        <v>43</v>
      </c>
      <c r="AS13">
        <v>26</v>
      </c>
      <c r="AT13">
        <v>49</v>
      </c>
      <c r="AU13">
        <v>39</v>
      </c>
      <c r="AV13">
        <v>36</v>
      </c>
      <c r="AW13">
        <v>33</v>
      </c>
      <c r="AX13">
        <v>24</v>
      </c>
      <c r="AY13">
        <v>40</v>
      </c>
      <c r="AZ13">
        <v>24</v>
      </c>
      <c r="BA13">
        <v>52</v>
      </c>
      <c r="BB13">
        <v>50</v>
      </c>
      <c r="BC13">
        <v>43</v>
      </c>
      <c r="BD13">
        <v>36</v>
      </c>
      <c r="BE13">
        <v>23</v>
      </c>
      <c r="BF13">
        <v>31</v>
      </c>
      <c r="BG13">
        <v>34</v>
      </c>
      <c r="BH13">
        <v>50</v>
      </c>
      <c r="BI13">
        <v>62</v>
      </c>
      <c r="BJ13">
        <v>38</v>
      </c>
      <c r="BK13">
        <v>40</v>
      </c>
      <c r="BL13">
        <v>55</v>
      </c>
      <c r="BM13">
        <v>24</v>
      </c>
      <c r="BN13">
        <v>65</v>
      </c>
      <c r="BO13">
        <v>84</v>
      </c>
      <c r="BP13">
        <v>57</v>
      </c>
      <c r="BQ13">
        <v>92</v>
      </c>
      <c r="BR13">
        <v>87</v>
      </c>
      <c r="BS13">
        <v>38</v>
      </c>
      <c r="BT13">
        <v>82</v>
      </c>
      <c r="BU13">
        <v>40</v>
      </c>
      <c r="BV13">
        <v>103</v>
      </c>
      <c r="BW13">
        <v>102</v>
      </c>
      <c r="BX13">
        <v>43</v>
      </c>
      <c r="BY13">
        <v>66</v>
      </c>
      <c r="BZ13">
        <v>54</v>
      </c>
      <c r="CA13">
        <v>64</v>
      </c>
      <c r="CB13">
        <v>53</v>
      </c>
      <c r="CC13">
        <v>60</v>
      </c>
      <c r="CD13">
        <v>83</v>
      </c>
      <c r="CE13">
        <v>79</v>
      </c>
      <c r="CF13">
        <v>67</v>
      </c>
      <c r="CG13">
        <v>68</v>
      </c>
      <c r="CH13">
        <v>41</v>
      </c>
      <c r="CI13">
        <v>84</v>
      </c>
      <c r="CJ13">
        <v>94</v>
      </c>
      <c r="CK13">
        <v>63</v>
      </c>
      <c r="CL13">
        <v>48</v>
      </c>
      <c r="CM13">
        <v>69</v>
      </c>
      <c r="CN13">
        <v>70</v>
      </c>
      <c r="CO13">
        <v>62</v>
      </c>
      <c r="CP13">
        <v>49</v>
      </c>
      <c r="CQ13">
        <v>71</v>
      </c>
      <c r="CR13">
        <v>77</v>
      </c>
      <c r="CS13">
        <v>76</v>
      </c>
      <c r="CT13">
        <v>52</v>
      </c>
      <c r="CU13">
        <v>41</v>
      </c>
      <c r="CV13">
        <v>55</v>
      </c>
      <c r="CW13">
        <v>63</v>
      </c>
      <c r="CX13">
        <v>50</v>
      </c>
      <c r="CY13">
        <v>62</v>
      </c>
      <c r="CZ13">
        <v>38</v>
      </c>
      <c r="DA13">
        <v>45</v>
      </c>
      <c r="DB13">
        <v>47</v>
      </c>
      <c r="DC13">
        <v>36</v>
      </c>
      <c r="DD13">
        <v>28</v>
      </c>
      <c r="DE13">
        <v>30</v>
      </c>
      <c r="DF13">
        <v>42</v>
      </c>
      <c r="DG13">
        <v>22</v>
      </c>
      <c r="DH13">
        <v>26</v>
      </c>
      <c r="DI13">
        <v>57</v>
      </c>
      <c r="DJ13">
        <v>31</v>
      </c>
      <c r="DK13">
        <v>36</v>
      </c>
      <c r="DL13">
        <v>42</v>
      </c>
      <c r="DM13">
        <v>47</v>
      </c>
      <c r="DN13">
        <v>21</v>
      </c>
      <c r="DO13">
        <v>70</v>
      </c>
      <c r="DP13">
        <v>45</v>
      </c>
      <c r="DQ13">
        <v>35</v>
      </c>
      <c r="DR13">
        <v>27</v>
      </c>
      <c r="DS13">
        <v>46</v>
      </c>
      <c r="DT13">
        <v>49</v>
      </c>
      <c r="DU13">
        <v>30</v>
      </c>
      <c r="DV13">
        <v>23</v>
      </c>
      <c r="DW13">
        <v>11</v>
      </c>
      <c r="DX13">
        <v>25</v>
      </c>
      <c r="DY13">
        <v>38</v>
      </c>
      <c r="DZ13">
        <v>32</v>
      </c>
      <c r="EA13">
        <v>31</v>
      </c>
      <c r="EB13">
        <v>15</v>
      </c>
      <c r="EC13">
        <v>32</v>
      </c>
      <c r="ED13">
        <v>17</v>
      </c>
      <c r="EE13">
        <v>26</v>
      </c>
      <c r="EF13">
        <v>20</v>
      </c>
      <c r="EG13">
        <v>36</v>
      </c>
      <c r="EH13">
        <v>18</v>
      </c>
      <c r="EI13">
        <v>26</v>
      </c>
      <c r="EJ13">
        <v>34</v>
      </c>
      <c r="EK13">
        <v>31</v>
      </c>
      <c r="EL13">
        <v>12</v>
      </c>
      <c r="EM13">
        <v>12</v>
      </c>
      <c r="EN13">
        <v>30</v>
      </c>
      <c r="EO13">
        <v>30</v>
      </c>
      <c r="EP13">
        <v>20</v>
      </c>
      <c r="EQ13">
        <v>22</v>
      </c>
      <c r="ER13">
        <v>15</v>
      </c>
      <c r="ES13">
        <v>8</v>
      </c>
      <c r="ET13">
        <v>10</v>
      </c>
      <c r="EU13">
        <v>32</v>
      </c>
      <c r="EV13">
        <v>21</v>
      </c>
      <c r="EW13">
        <v>32</v>
      </c>
      <c r="EX13">
        <v>25</v>
      </c>
      <c r="EY13">
        <v>19</v>
      </c>
      <c r="EZ13">
        <v>24</v>
      </c>
      <c r="FA13">
        <v>31</v>
      </c>
      <c r="FB13">
        <v>32</v>
      </c>
      <c r="FC13">
        <v>33</v>
      </c>
      <c r="FD13">
        <v>31</v>
      </c>
      <c r="FE13">
        <v>26</v>
      </c>
      <c r="FF13">
        <v>26</v>
      </c>
      <c r="FG13">
        <v>35</v>
      </c>
      <c r="FH13">
        <v>24</v>
      </c>
      <c r="FI13">
        <v>17</v>
      </c>
      <c r="FJ13">
        <v>11</v>
      </c>
      <c r="FK13">
        <v>15</v>
      </c>
      <c r="FL13">
        <v>15</v>
      </c>
      <c r="FM13">
        <v>25</v>
      </c>
      <c r="FN13">
        <v>15</v>
      </c>
      <c r="FO13">
        <v>16</v>
      </c>
      <c r="FP13">
        <v>18</v>
      </c>
      <c r="FQ13">
        <v>24</v>
      </c>
      <c r="FR13">
        <v>8</v>
      </c>
      <c r="FS13">
        <v>15</v>
      </c>
      <c r="FT13">
        <v>18</v>
      </c>
      <c r="FU13">
        <v>5</v>
      </c>
      <c r="FV13">
        <v>10</v>
      </c>
      <c r="FW13">
        <v>26</v>
      </c>
      <c r="FX13">
        <v>27</v>
      </c>
      <c r="FY13">
        <v>10</v>
      </c>
      <c r="FZ13">
        <v>16</v>
      </c>
      <c r="GA13">
        <v>8</v>
      </c>
      <c r="GB13">
        <v>6</v>
      </c>
      <c r="GC13">
        <v>5</v>
      </c>
      <c r="GD13">
        <v>12</v>
      </c>
      <c r="GE13">
        <v>13</v>
      </c>
      <c r="GF13">
        <v>14</v>
      </c>
      <c r="GG13">
        <v>7</v>
      </c>
      <c r="GH13">
        <v>10</v>
      </c>
      <c r="GI13">
        <v>4</v>
      </c>
      <c r="GJ13">
        <v>9</v>
      </c>
      <c r="GK13">
        <v>21</v>
      </c>
      <c r="GL13">
        <v>4</v>
      </c>
      <c r="GM13">
        <v>7</v>
      </c>
      <c r="GN13">
        <v>2</v>
      </c>
      <c r="GO13">
        <v>11</v>
      </c>
      <c r="GP13">
        <v>5</v>
      </c>
      <c r="GQ13">
        <v>4</v>
      </c>
      <c r="GR13">
        <v>10</v>
      </c>
      <c r="GS13">
        <v>7</v>
      </c>
      <c r="GT13">
        <v>6</v>
      </c>
      <c r="GV13">
        <v>2</v>
      </c>
      <c r="GW13">
        <v>5</v>
      </c>
      <c r="GX13">
        <v>8</v>
      </c>
      <c r="GY13">
        <v>4</v>
      </c>
      <c r="GZ13">
        <v>2</v>
      </c>
      <c r="HA13">
        <v>3</v>
      </c>
      <c r="HB13">
        <v>1</v>
      </c>
      <c r="HC13">
        <v>5</v>
      </c>
      <c r="HD13">
        <v>1</v>
      </c>
      <c r="HE13">
        <v>3</v>
      </c>
      <c r="HF13">
        <v>2</v>
      </c>
      <c r="HG13">
        <v>6</v>
      </c>
      <c r="HH13">
        <v>3</v>
      </c>
      <c r="HI13">
        <v>1</v>
      </c>
      <c r="HK13">
        <v>5</v>
      </c>
      <c r="HL13">
        <v>2</v>
      </c>
      <c r="HM13">
        <v>1</v>
      </c>
      <c r="HN13">
        <v>2</v>
      </c>
      <c r="HO13">
        <v>3</v>
      </c>
      <c r="HP13">
        <v>2</v>
      </c>
      <c r="HQ13">
        <v>1</v>
      </c>
      <c r="HS13">
        <v>2</v>
      </c>
      <c r="HT13">
        <v>1</v>
      </c>
      <c r="HV13">
        <v>3</v>
      </c>
      <c r="HW13">
        <v>2</v>
      </c>
      <c r="HX13">
        <v>1</v>
      </c>
      <c r="HZ13">
        <v>7</v>
      </c>
      <c r="IA13">
        <v>5</v>
      </c>
      <c r="IB13">
        <v>1</v>
      </c>
      <c r="IC13">
        <v>3</v>
      </c>
      <c r="ID13">
        <v>2</v>
      </c>
      <c r="IF13">
        <v>1</v>
      </c>
      <c r="IG13">
        <v>2</v>
      </c>
      <c r="II13">
        <v>1</v>
      </c>
      <c r="IK13">
        <v>2</v>
      </c>
      <c r="IM13">
        <v>2</v>
      </c>
      <c r="IN13">
        <v>2</v>
      </c>
      <c r="IO13">
        <v>7</v>
      </c>
      <c r="IP13">
        <v>2</v>
      </c>
      <c r="IR13">
        <v>6</v>
      </c>
      <c r="IS13">
        <v>2</v>
      </c>
      <c r="IT13">
        <v>2</v>
      </c>
      <c r="IU13">
        <v>6</v>
      </c>
      <c r="IV13">
        <v>2</v>
      </c>
      <c r="IW13">
        <v>10</v>
      </c>
      <c r="IX13">
        <v>1</v>
      </c>
      <c r="IY13">
        <v>3</v>
      </c>
      <c r="IZ13">
        <v>3</v>
      </c>
      <c r="JA13">
        <v>4</v>
      </c>
      <c r="JB13">
        <v>8</v>
      </c>
      <c r="JC13">
        <v>9</v>
      </c>
      <c r="JD13">
        <v>3</v>
      </c>
      <c r="JE13">
        <v>4</v>
      </c>
      <c r="JF13">
        <v>3</v>
      </c>
      <c r="JH13">
        <v>3</v>
      </c>
      <c r="JI13">
        <v>8</v>
      </c>
      <c r="JJ13">
        <v>22</v>
      </c>
      <c r="JK13">
        <v>11</v>
      </c>
      <c r="JL13">
        <v>10</v>
      </c>
      <c r="JM13">
        <v>13</v>
      </c>
      <c r="JN13">
        <v>4</v>
      </c>
      <c r="JO13">
        <v>4</v>
      </c>
      <c r="JP13">
        <v>11</v>
      </c>
      <c r="JQ13">
        <v>11</v>
      </c>
      <c r="JR13">
        <v>17</v>
      </c>
      <c r="JS13">
        <v>11</v>
      </c>
      <c r="JT13">
        <v>8</v>
      </c>
      <c r="JU13">
        <v>6</v>
      </c>
      <c r="JV13">
        <v>21</v>
      </c>
      <c r="JW13">
        <v>11</v>
      </c>
      <c r="JX13">
        <v>15</v>
      </c>
      <c r="JY13">
        <v>11</v>
      </c>
      <c r="JZ13">
        <v>13</v>
      </c>
      <c r="KA13">
        <v>14</v>
      </c>
      <c r="KB13">
        <v>7</v>
      </c>
      <c r="KC13">
        <v>14</v>
      </c>
      <c r="KD13">
        <v>10</v>
      </c>
      <c r="KE13">
        <v>22</v>
      </c>
      <c r="KF13">
        <v>8</v>
      </c>
      <c r="KG13">
        <v>11</v>
      </c>
      <c r="KH13">
        <v>35</v>
      </c>
      <c r="KI13">
        <v>3</v>
      </c>
      <c r="KJ13">
        <v>5</v>
      </c>
      <c r="KK13">
        <v>14</v>
      </c>
      <c r="KL13">
        <v>25</v>
      </c>
      <c r="KM13">
        <v>15</v>
      </c>
      <c r="KN13">
        <v>14</v>
      </c>
      <c r="KO13">
        <v>9</v>
      </c>
      <c r="KP13">
        <v>12</v>
      </c>
      <c r="KQ13">
        <v>3</v>
      </c>
      <c r="KR13">
        <v>18</v>
      </c>
      <c r="KS13">
        <v>15</v>
      </c>
      <c r="KT13">
        <v>16</v>
      </c>
      <c r="KU13">
        <v>15</v>
      </c>
      <c r="KV13">
        <v>10</v>
      </c>
      <c r="KW13">
        <v>10</v>
      </c>
      <c r="KX13">
        <v>21</v>
      </c>
      <c r="KY13">
        <v>13</v>
      </c>
      <c r="KZ13">
        <v>11</v>
      </c>
      <c r="LA13">
        <v>16</v>
      </c>
      <c r="LB13">
        <v>17</v>
      </c>
      <c r="LC13">
        <v>10</v>
      </c>
      <c r="LD13">
        <v>11</v>
      </c>
      <c r="LE13">
        <v>10</v>
      </c>
      <c r="LF13">
        <v>6</v>
      </c>
      <c r="LG13">
        <v>22</v>
      </c>
      <c r="LH13">
        <v>19</v>
      </c>
      <c r="LI13">
        <v>7</v>
      </c>
      <c r="LJ13">
        <v>18</v>
      </c>
      <c r="LK13">
        <v>12</v>
      </c>
      <c r="LL13">
        <v>5</v>
      </c>
      <c r="LM13">
        <v>8</v>
      </c>
      <c r="LN13">
        <v>8</v>
      </c>
      <c r="LO13">
        <v>14</v>
      </c>
      <c r="LP13">
        <v>22</v>
      </c>
      <c r="LQ13">
        <v>13</v>
      </c>
      <c r="LR13">
        <v>18</v>
      </c>
      <c r="LS13">
        <v>15</v>
      </c>
      <c r="LT13">
        <v>11</v>
      </c>
      <c r="LU13">
        <v>4</v>
      </c>
      <c r="LV13">
        <v>16</v>
      </c>
      <c r="LW13">
        <v>22</v>
      </c>
      <c r="LX13">
        <v>21</v>
      </c>
      <c r="LY13">
        <v>12</v>
      </c>
      <c r="LZ13">
        <v>17</v>
      </c>
      <c r="MA13">
        <v>10</v>
      </c>
      <c r="MB13">
        <v>12</v>
      </c>
      <c r="MC13">
        <v>18</v>
      </c>
      <c r="MD13">
        <v>20</v>
      </c>
      <c r="ME13">
        <v>20</v>
      </c>
      <c r="MF13">
        <v>16</v>
      </c>
      <c r="MG13">
        <v>23</v>
      </c>
      <c r="MH13">
        <v>16</v>
      </c>
      <c r="MI13">
        <v>20</v>
      </c>
      <c r="MJ13">
        <v>12</v>
      </c>
      <c r="MK13">
        <v>8</v>
      </c>
      <c r="ML13">
        <v>16</v>
      </c>
      <c r="MM13">
        <v>5</v>
      </c>
      <c r="MN13">
        <v>21</v>
      </c>
      <c r="MO13">
        <v>10</v>
      </c>
      <c r="MP13">
        <v>12</v>
      </c>
      <c r="MQ13">
        <v>28</v>
      </c>
      <c r="MR13">
        <v>19</v>
      </c>
      <c r="MS13">
        <v>9</v>
      </c>
      <c r="MT13">
        <v>28</v>
      </c>
      <c r="MU13">
        <v>18</v>
      </c>
      <c r="MV13">
        <v>17</v>
      </c>
      <c r="MW13">
        <v>16</v>
      </c>
      <c r="MX13">
        <v>22</v>
      </c>
      <c r="MY13">
        <v>42</v>
      </c>
      <c r="MZ13">
        <v>38</v>
      </c>
      <c r="NA13">
        <v>24</v>
      </c>
      <c r="NB13">
        <v>15</v>
      </c>
      <c r="NC13">
        <v>18</v>
      </c>
      <c r="ND13">
        <v>15</v>
      </c>
      <c r="NE13">
        <v>34</v>
      </c>
      <c r="NF13">
        <v>48</v>
      </c>
      <c r="NG13">
        <v>38</v>
      </c>
      <c r="NH13">
        <v>30</v>
      </c>
      <c r="NI13">
        <v>45</v>
      </c>
      <c r="NJ13">
        <v>35</v>
      </c>
      <c r="NK13">
        <v>43</v>
      </c>
      <c r="NL13">
        <v>62</v>
      </c>
      <c r="NM13">
        <v>42</v>
      </c>
      <c r="NN13">
        <v>42</v>
      </c>
      <c r="NO13">
        <v>31</v>
      </c>
      <c r="NP13">
        <v>35</v>
      </c>
      <c r="NQ13">
        <v>37</v>
      </c>
      <c r="NR13">
        <v>32</v>
      </c>
      <c r="NS13">
        <v>86</v>
      </c>
      <c r="NT13">
        <v>52</v>
      </c>
      <c r="NU13">
        <v>47</v>
      </c>
      <c r="NV13">
        <v>26</v>
      </c>
      <c r="NW13">
        <v>30</v>
      </c>
      <c r="NX13">
        <v>88</v>
      </c>
      <c r="NY13">
        <v>50</v>
      </c>
      <c r="NZ13">
        <v>75</v>
      </c>
      <c r="OA13">
        <v>29</v>
      </c>
      <c r="OB13">
        <v>78</v>
      </c>
      <c r="OC13">
        <v>51</v>
      </c>
      <c r="OD13">
        <v>51</v>
      </c>
      <c r="OE13">
        <v>94</v>
      </c>
      <c r="OF13">
        <v>127</v>
      </c>
      <c r="OG13">
        <v>102</v>
      </c>
      <c r="OH13">
        <v>101</v>
      </c>
      <c r="OI13">
        <v>122</v>
      </c>
      <c r="OJ13">
        <v>74</v>
      </c>
      <c r="OK13">
        <v>80</v>
      </c>
      <c r="OL13">
        <v>92</v>
      </c>
      <c r="OM13">
        <v>122</v>
      </c>
      <c r="ON13">
        <v>98</v>
      </c>
      <c r="OO13">
        <v>96</v>
      </c>
      <c r="OP13">
        <v>85</v>
      </c>
      <c r="OQ13">
        <v>71</v>
      </c>
      <c r="OR13">
        <v>77</v>
      </c>
      <c r="OS13">
        <v>81</v>
      </c>
      <c r="OT13">
        <v>46</v>
      </c>
      <c r="OU13">
        <v>49</v>
      </c>
      <c r="OV13">
        <v>87</v>
      </c>
      <c r="OW13">
        <v>67</v>
      </c>
      <c r="OX13">
        <v>36</v>
      </c>
      <c r="OY13">
        <v>28</v>
      </c>
      <c r="OZ13">
        <v>35</v>
      </c>
      <c r="PA13">
        <v>29</v>
      </c>
      <c r="PB13">
        <v>48</v>
      </c>
      <c r="PC13">
        <v>50</v>
      </c>
      <c r="PD13">
        <v>81</v>
      </c>
      <c r="PE13">
        <v>24</v>
      </c>
      <c r="PF13">
        <v>49</v>
      </c>
      <c r="PG13">
        <v>50</v>
      </c>
      <c r="PH13">
        <v>62</v>
      </c>
      <c r="PI13">
        <v>115</v>
      </c>
      <c r="PJ13">
        <v>117</v>
      </c>
      <c r="PK13">
        <v>65</v>
      </c>
      <c r="PL13">
        <v>19</v>
      </c>
      <c r="PM13">
        <v>74</v>
      </c>
      <c r="PN13">
        <v>149</v>
      </c>
      <c r="PO13">
        <v>102</v>
      </c>
      <c r="PP13">
        <v>158</v>
      </c>
      <c r="PQ13">
        <v>142</v>
      </c>
      <c r="PR13">
        <v>151</v>
      </c>
      <c r="PS13">
        <v>208</v>
      </c>
      <c r="PT13">
        <v>116</v>
      </c>
      <c r="PU13">
        <v>205</v>
      </c>
      <c r="PV13">
        <v>100</v>
      </c>
      <c r="PW13">
        <v>169</v>
      </c>
      <c r="PX13">
        <v>524</v>
      </c>
      <c r="PY13">
        <v>263</v>
      </c>
      <c r="PZ13">
        <v>354</v>
      </c>
      <c r="QA13">
        <v>158</v>
      </c>
      <c r="QB13">
        <v>252</v>
      </c>
      <c r="QC13">
        <v>296</v>
      </c>
      <c r="QD13">
        <v>300</v>
      </c>
      <c r="QE13">
        <v>310</v>
      </c>
      <c r="QF13">
        <v>404</v>
      </c>
      <c r="QG13">
        <v>262</v>
      </c>
      <c r="QH13">
        <v>186</v>
      </c>
      <c r="QI13">
        <v>311</v>
      </c>
      <c r="QJ13">
        <v>286</v>
      </c>
      <c r="QK13">
        <v>221</v>
      </c>
      <c r="QL13">
        <v>236</v>
      </c>
      <c r="QM13">
        <v>166</v>
      </c>
      <c r="QN13">
        <v>170</v>
      </c>
      <c r="QO13">
        <v>173</v>
      </c>
      <c r="QP13">
        <v>165</v>
      </c>
      <c r="QQ13">
        <v>154</v>
      </c>
      <c r="QR13">
        <v>177</v>
      </c>
      <c r="QS13">
        <v>159</v>
      </c>
      <c r="QT13">
        <v>155</v>
      </c>
      <c r="QU13">
        <v>119</v>
      </c>
      <c r="QV13">
        <v>86</v>
      </c>
      <c r="QW13">
        <v>138</v>
      </c>
      <c r="QX13">
        <v>57</v>
      </c>
      <c r="QY13">
        <v>72</v>
      </c>
      <c r="QZ13">
        <v>59</v>
      </c>
      <c r="RA13">
        <v>61</v>
      </c>
      <c r="RB13">
        <v>70</v>
      </c>
      <c r="RC13">
        <v>47</v>
      </c>
      <c r="RD13">
        <v>28</v>
      </c>
      <c r="RE13">
        <v>45</v>
      </c>
      <c r="RF13">
        <v>30</v>
      </c>
      <c r="RG13">
        <v>26</v>
      </c>
      <c r="RH13">
        <v>17</v>
      </c>
      <c r="RI13">
        <v>22</v>
      </c>
      <c r="RJ13">
        <v>26</v>
      </c>
      <c r="RK13">
        <v>20</v>
      </c>
      <c r="RL13">
        <v>8</v>
      </c>
      <c r="RM13">
        <v>25</v>
      </c>
      <c r="RN13">
        <v>24</v>
      </c>
      <c r="RO13">
        <v>16</v>
      </c>
      <c r="RP13">
        <v>11</v>
      </c>
      <c r="RQ13">
        <v>13</v>
      </c>
      <c r="RR13">
        <v>9</v>
      </c>
      <c r="RS13">
        <v>11</v>
      </c>
      <c r="RT13">
        <v>11</v>
      </c>
      <c r="RU13">
        <v>25</v>
      </c>
      <c r="RV13">
        <v>31</v>
      </c>
      <c r="RW13">
        <v>34</v>
      </c>
      <c r="RX13">
        <v>5</v>
      </c>
      <c r="RY13">
        <v>20</v>
      </c>
      <c r="RZ13">
        <v>53</v>
      </c>
      <c r="SA13">
        <v>29</v>
      </c>
      <c r="SB13">
        <v>25</v>
      </c>
      <c r="SC13">
        <v>51</v>
      </c>
      <c r="SD13">
        <v>21</v>
      </c>
      <c r="SE13">
        <v>7</v>
      </c>
      <c r="SF13">
        <v>3</v>
      </c>
      <c r="SG13">
        <v>12</v>
      </c>
      <c r="SH13">
        <v>12</v>
      </c>
      <c r="SI13">
        <v>22</v>
      </c>
      <c r="SJ13">
        <v>59</v>
      </c>
      <c r="SK13">
        <v>23</v>
      </c>
      <c r="SL13">
        <v>17</v>
      </c>
      <c r="SM13">
        <v>14</v>
      </c>
      <c r="SN13">
        <v>22</v>
      </c>
      <c r="SO13">
        <v>29</v>
      </c>
      <c r="SP13">
        <v>21</v>
      </c>
      <c r="SQ13">
        <v>17</v>
      </c>
      <c r="SR13">
        <v>12</v>
      </c>
      <c r="SS13">
        <v>12</v>
      </c>
      <c r="ST13">
        <v>17</v>
      </c>
      <c r="SU13">
        <v>15</v>
      </c>
      <c r="SV13">
        <v>9</v>
      </c>
      <c r="SW13">
        <v>12</v>
      </c>
      <c r="SX13">
        <v>6</v>
      </c>
      <c r="SY13">
        <v>3</v>
      </c>
      <c r="SZ13">
        <v>9</v>
      </c>
      <c r="TA13">
        <v>10</v>
      </c>
      <c r="TB13">
        <v>7</v>
      </c>
      <c r="TC13">
        <v>13</v>
      </c>
      <c r="TD13">
        <v>7</v>
      </c>
      <c r="TE13">
        <v>11</v>
      </c>
      <c r="TF13">
        <v>4</v>
      </c>
      <c r="TG13">
        <v>9</v>
      </c>
      <c r="TH13">
        <v>8</v>
      </c>
      <c r="TI13">
        <v>8</v>
      </c>
      <c r="TJ13">
        <v>15</v>
      </c>
      <c r="TK13">
        <v>15</v>
      </c>
      <c r="TL13">
        <v>6</v>
      </c>
      <c r="TM13">
        <v>10</v>
      </c>
      <c r="TN13">
        <v>4</v>
      </c>
      <c r="TO13">
        <v>2</v>
      </c>
      <c r="TP13">
        <v>7</v>
      </c>
      <c r="TQ13">
        <v>7</v>
      </c>
      <c r="TR13">
        <v>5</v>
      </c>
      <c r="TS13">
        <v>11</v>
      </c>
      <c r="TT13">
        <v>10</v>
      </c>
      <c r="TU13">
        <v>6</v>
      </c>
      <c r="TV13">
        <v>2</v>
      </c>
      <c r="TW13">
        <v>1</v>
      </c>
      <c r="TX13">
        <v>2</v>
      </c>
      <c r="TY13">
        <v>7</v>
      </c>
      <c r="TZ13">
        <v>4</v>
      </c>
      <c r="UA13">
        <v>4</v>
      </c>
      <c r="UB13">
        <v>2</v>
      </c>
      <c r="UC13">
        <v>7</v>
      </c>
      <c r="UD13">
        <v>13</v>
      </c>
      <c r="UE13">
        <v>11</v>
      </c>
      <c r="UF13">
        <v>5</v>
      </c>
      <c r="UG13">
        <v>22</v>
      </c>
      <c r="UH13">
        <v>13</v>
      </c>
      <c r="UI13">
        <v>10</v>
      </c>
      <c r="UJ13">
        <v>6</v>
      </c>
      <c r="UK13">
        <v>14</v>
      </c>
      <c r="UL13">
        <v>14</v>
      </c>
      <c r="UM13">
        <v>14</v>
      </c>
      <c r="UN13">
        <v>12</v>
      </c>
      <c r="UO13">
        <v>11</v>
      </c>
      <c r="UP13">
        <v>8</v>
      </c>
      <c r="UQ13">
        <v>8</v>
      </c>
      <c r="UR13">
        <v>13</v>
      </c>
      <c r="US13">
        <v>16</v>
      </c>
      <c r="UT13">
        <v>11</v>
      </c>
      <c r="UU13">
        <v>17</v>
      </c>
      <c r="UV13">
        <v>17</v>
      </c>
      <c r="UW13">
        <v>10</v>
      </c>
      <c r="UX13">
        <v>12</v>
      </c>
      <c r="UY13">
        <v>19</v>
      </c>
      <c r="UZ13">
        <v>25</v>
      </c>
      <c r="VA13">
        <v>26</v>
      </c>
      <c r="VB13">
        <v>26</v>
      </c>
      <c r="VC13">
        <v>19</v>
      </c>
      <c r="VD13">
        <v>30</v>
      </c>
      <c r="VE13">
        <v>6</v>
      </c>
      <c r="VF13">
        <v>29</v>
      </c>
      <c r="VG13">
        <v>39</v>
      </c>
      <c r="VH13">
        <v>41</v>
      </c>
      <c r="VI13">
        <v>41</v>
      </c>
      <c r="VJ13">
        <v>16</v>
      </c>
      <c r="VK13">
        <v>26</v>
      </c>
      <c r="VL13">
        <v>37</v>
      </c>
      <c r="VM13">
        <v>16</v>
      </c>
      <c r="VN13">
        <v>48</v>
      </c>
      <c r="VO13">
        <v>42</v>
      </c>
      <c r="VP13">
        <v>43</v>
      </c>
      <c r="VQ13">
        <v>38</v>
      </c>
      <c r="VR13">
        <v>28</v>
      </c>
    </row>
    <row r="14" spans="1:590" ht="16" thickBot="1" x14ac:dyDescent="0.25">
      <c r="A14" s="2">
        <v>79938</v>
      </c>
      <c r="B14">
        <v>163</v>
      </c>
      <c r="C14">
        <v>107</v>
      </c>
      <c r="D14">
        <v>265</v>
      </c>
      <c r="E14">
        <v>189</v>
      </c>
      <c r="F14">
        <v>147</v>
      </c>
      <c r="G14">
        <v>160</v>
      </c>
      <c r="H14">
        <v>178</v>
      </c>
      <c r="I14">
        <v>115</v>
      </c>
      <c r="J14">
        <v>129</v>
      </c>
      <c r="K14">
        <v>185</v>
      </c>
      <c r="L14">
        <v>124</v>
      </c>
      <c r="M14">
        <v>120</v>
      </c>
      <c r="N14">
        <v>180</v>
      </c>
      <c r="O14">
        <v>101</v>
      </c>
      <c r="P14">
        <v>131</v>
      </c>
      <c r="Q14">
        <v>99</v>
      </c>
      <c r="R14">
        <v>107</v>
      </c>
      <c r="S14">
        <v>70</v>
      </c>
      <c r="T14">
        <v>165</v>
      </c>
      <c r="U14">
        <v>111</v>
      </c>
      <c r="V14">
        <v>99</v>
      </c>
      <c r="W14">
        <v>43</v>
      </c>
      <c r="X14">
        <v>107</v>
      </c>
      <c r="Y14">
        <v>71</v>
      </c>
      <c r="Z14">
        <v>64</v>
      </c>
      <c r="AA14">
        <v>75</v>
      </c>
      <c r="AB14">
        <v>58</v>
      </c>
      <c r="AC14">
        <v>45</v>
      </c>
      <c r="AD14">
        <v>54</v>
      </c>
      <c r="AE14">
        <v>143</v>
      </c>
      <c r="AF14">
        <v>116</v>
      </c>
      <c r="AG14">
        <v>67</v>
      </c>
      <c r="AH14">
        <v>50</v>
      </c>
      <c r="AI14">
        <v>47</v>
      </c>
      <c r="AJ14">
        <v>27</v>
      </c>
      <c r="AK14">
        <v>53</v>
      </c>
      <c r="AL14">
        <v>34</v>
      </c>
      <c r="AM14">
        <v>47</v>
      </c>
      <c r="AN14">
        <v>31</v>
      </c>
      <c r="AO14">
        <v>62</v>
      </c>
      <c r="AP14">
        <v>75</v>
      </c>
      <c r="AQ14">
        <v>21</v>
      </c>
      <c r="AR14">
        <v>48</v>
      </c>
      <c r="AS14">
        <v>22</v>
      </c>
      <c r="AT14">
        <v>49</v>
      </c>
      <c r="AU14">
        <v>34</v>
      </c>
      <c r="AV14">
        <v>38</v>
      </c>
      <c r="AW14">
        <v>36</v>
      </c>
      <c r="AX14">
        <v>15</v>
      </c>
      <c r="AY14">
        <v>36</v>
      </c>
      <c r="AZ14">
        <v>25</v>
      </c>
      <c r="BA14">
        <v>36</v>
      </c>
      <c r="BB14">
        <v>42</v>
      </c>
      <c r="BC14">
        <v>25</v>
      </c>
      <c r="BD14">
        <v>22</v>
      </c>
      <c r="BE14">
        <v>22</v>
      </c>
      <c r="BF14">
        <v>23</v>
      </c>
      <c r="BG14">
        <v>38</v>
      </c>
      <c r="BH14">
        <v>31</v>
      </c>
      <c r="BI14">
        <v>58</v>
      </c>
      <c r="BJ14">
        <v>41</v>
      </c>
      <c r="BK14">
        <v>43</v>
      </c>
      <c r="BL14">
        <v>46</v>
      </c>
      <c r="BM14">
        <v>26</v>
      </c>
      <c r="BN14">
        <v>50</v>
      </c>
      <c r="BO14">
        <v>51</v>
      </c>
      <c r="BP14">
        <v>46</v>
      </c>
      <c r="BQ14">
        <v>64</v>
      </c>
      <c r="BR14">
        <v>93</v>
      </c>
      <c r="BS14">
        <v>46</v>
      </c>
      <c r="BT14">
        <v>51</v>
      </c>
      <c r="BU14">
        <v>28</v>
      </c>
      <c r="BV14">
        <v>77</v>
      </c>
      <c r="BW14">
        <v>67</v>
      </c>
      <c r="BX14">
        <v>58</v>
      </c>
      <c r="BY14">
        <v>60</v>
      </c>
      <c r="BZ14">
        <v>35</v>
      </c>
      <c r="CA14">
        <v>79</v>
      </c>
      <c r="CB14">
        <v>48</v>
      </c>
      <c r="CC14">
        <v>54</v>
      </c>
      <c r="CD14">
        <v>71</v>
      </c>
      <c r="CE14">
        <v>60</v>
      </c>
      <c r="CF14">
        <v>40</v>
      </c>
      <c r="CG14">
        <v>58</v>
      </c>
      <c r="CH14">
        <v>34</v>
      </c>
      <c r="CI14">
        <v>76</v>
      </c>
      <c r="CJ14">
        <v>101</v>
      </c>
      <c r="CK14">
        <v>63</v>
      </c>
      <c r="CL14">
        <v>55</v>
      </c>
      <c r="CM14">
        <v>73</v>
      </c>
      <c r="CN14">
        <v>57</v>
      </c>
      <c r="CO14">
        <v>63</v>
      </c>
      <c r="CP14">
        <v>49</v>
      </c>
      <c r="CQ14">
        <v>48</v>
      </c>
      <c r="CR14">
        <v>49</v>
      </c>
      <c r="CS14">
        <v>71</v>
      </c>
      <c r="CT14">
        <v>48</v>
      </c>
      <c r="CU14">
        <v>46</v>
      </c>
      <c r="CV14">
        <v>47</v>
      </c>
      <c r="CW14">
        <v>46</v>
      </c>
      <c r="CX14">
        <v>45</v>
      </c>
      <c r="CY14">
        <v>63</v>
      </c>
      <c r="CZ14">
        <v>45</v>
      </c>
      <c r="DA14">
        <v>50</v>
      </c>
      <c r="DB14">
        <v>40</v>
      </c>
      <c r="DC14">
        <v>42</v>
      </c>
      <c r="DD14">
        <v>34</v>
      </c>
      <c r="DE14">
        <v>28</v>
      </c>
      <c r="DF14">
        <v>36</v>
      </c>
      <c r="DG14">
        <v>22</v>
      </c>
      <c r="DH14">
        <v>16</v>
      </c>
      <c r="DI14">
        <v>45</v>
      </c>
      <c r="DJ14">
        <v>53</v>
      </c>
      <c r="DK14">
        <v>40</v>
      </c>
      <c r="DL14">
        <v>63</v>
      </c>
      <c r="DM14">
        <v>34</v>
      </c>
      <c r="DN14">
        <v>33</v>
      </c>
      <c r="DO14">
        <v>46</v>
      </c>
      <c r="DP14">
        <v>37</v>
      </c>
      <c r="DQ14">
        <v>41</v>
      </c>
      <c r="DR14">
        <v>20</v>
      </c>
      <c r="DS14">
        <v>37</v>
      </c>
      <c r="DT14">
        <v>61</v>
      </c>
      <c r="DU14">
        <v>23</v>
      </c>
      <c r="DV14">
        <v>19</v>
      </c>
      <c r="DW14">
        <v>21</v>
      </c>
      <c r="DX14">
        <v>13</v>
      </c>
      <c r="DY14">
        <v>36</v>
      </c>
      <c r="DZ14">
        <v>31</v>
      </c>
      <c r="EA14">
        <v>20</v>
      </c>
      <c r="EB14">
        <v>26</v>
      </c>
      <c r="EC14">
        <v>28</v>
      </c>
      <c r="ED14">
        <v>26</v>
      </c>
      <c r="EE14">
        <v>14</v>
      </c>
      <c r="EF14">
        <v>27</v>
      </c>
      <c r="EG14">
        <v>22</v>
      </c>
      <c r="EH14">
        <v>21</v>
      </c>
      <c r="EI14">
        <v>25</v>
      </c>
      <c r="EJ14">
        <v>17</v>
      </c>
      <c r="EK14">
        <v>28</v>
      </c>
      <c r="EL14">
        <v>13</v>
      </c>
      <c r="EM14">
        <v>16</v>
      </c>
      <c r="EN14">
        <v>14</v>
      </c>
      <c r="EO14">
        <v>21</v>
      </c>
      <c r="EP14">
        <v>17</v>
      </c>
      <c r="EQ14">
        <v>17</v>
      </c>
      <c r="ER14">
        <v>26</v>
      </c>
      <c r="ES14">
        <v>16</v>
      </c>
      <c r="ET14">
        <v>9</v>
      </c>
      <c r="EU14">
        <v>33</v>
      </c>
      <c r="EV14">
        <v>21</v>
      </c>
      <c r="EW14">
        <v>17</v>
      </c>
      <c r="EX14">
        <v>18</v>
      </c>
      <c r="EY14">
        <v>9</v>
      </c>
      <c r="EZ14">
        <v>22</v>
      </c>
      <c r="FA14">
        <v>32</v>
      </c>
      <c r="FB14">
        <v>26</v>
      </c>
      <c r="FC14">
        <v>29</v>
      </c>
      <c r="FD14">
        <v>22</v>
      </c>
      <c r="FE14">
        <v>26</v>
      </c>
      <c r="FF14">
        <v>22</v>
      </c>
      <c r="FG14">
        <v>22</v>
      </c>
      <c r="FH14">
        <v>17</v>
      </c>
      <c r="FI14">
        <v>21</v>
      </c>
      <c r="FJ14">
        <v>14</v>
      </c>
      <c r="FK14">
        <v>21</v>
      </c>
      <c r="FL14">
        <v>14</v>
      </c>
      <c r="FM14">
        <v>27</v>
      </c>
      <c r="FN14">
        <v>16</v>
      </c>
      <c r="FO14">
        <v>29</v>
      </c>
      <c r="FP14">
        <v>21</v>
      </c>
      <c r="FQ14">
        <v>16</v>
      </c>
      <c r="FR14">
        <v>10</v>
      </c>
      <c r="FS14">
        <v>8</v>
      </c>
      <c r="FT14">
        <v>18</v>
      </c>
      <c r="FU14">
        <v>15</v>
      </c>
      <c r="FV14">
        <v>13</v>
      </c>
      <c r="FW14">
        <v>26</v>
      </c>
      <c r="FX14">
        <v>24</v>
      </c>
      <c r="FY14">
        <v>10</v>
      </c>
      <c r="FZ14">
        <v>28</v>
      </c>
      <c r="GA14">
        <v>19</v>
      </c>
      <c r="GB14">
        <v>10</v>
      </c>
      <c r="GC14">
        <v>11</v>
      </c>
      <c r="GD14">
        <v>6</v>
      </c>
      <c r="GE14">
        <v>17</v>
      </c>
      <c r="GF14">
        <v>7</v>
      </c>
      <c r="GG14">
        <v>14</v>
      </c>
      <c r="GH14">
        <v>26</v>
      </c>
      <c r="GI14">
        <v>7</v>
      </c>
      <c r="GJ14">
        <v>12</v>
      </c>
      <c r="GK14">
        <v>7</v>
      </c>
      <c r="GL14">
        <v>7</v>
      </c>
      <c r="GM14">
        <v>5</v>
      </c>
      <c r="GN14">
        <v>6</v>
      </c>
      <c r="GO14">
        <v>9</v>
      </c>
      <c r="GP14">
        <v>11</v>
      </c>
      <c r="GQ14">
        <v>8</v>
      </c>
      <c r="GR14">
        <v>10</v>
      </c>
      <c r="GS14">
        <v>6</v>
      </c>
      <c r="GT14">
        <v>4</v>
      </c>
      <c r="GU14">
        <v>3</v>
      </c>
      <c r="GV14">
        <v>6</v>
      </c>
      <c r="GW14">
        <v>6</v>
      </c>
      <c r="GX14">
        <v>10</v>
      </c>
      <c r="GY14">
        <v>3</v>
      </c>
      <c r="HA14">
        <v>1</v>
      </c>
      <c r="HB14">
        <v>3</v>
      </c>
      <c r="HC14">
        <v>3</v>
      </c>
      <c r="HD14">
        <v>4</v>
      </c>
      <c r="HE14">
        <v>4</v>
      </c>
      <c r="HF14">
        <v>4</v>
      </c>
      <c r="HG14">
        <v>7</v>
      </c>
      <c r="HH14">
        <v>1</v>
      </c>
      <c r="HI14">
        <v>2</v>
      </c>
      <c r="HJ14">
        <v>6</v>
      </c>
      <c r="HK14">
        <v>4</v>
      </c>
      <c r="HM14">
        <v>1</v>
      </c>
      <c r="HN14">
        <v>8</v>
      </c>
      <c r="HO14">
        <v>2</v>
      </c>
      <c r="HP14">
        <v>2</v>
      </c>
      <c r="HR14">
        <v>2</v>
      </c>
      <c r="HS14">
        <v>1</v>
      </c>
      <c r="HT14">
        <v>6</v>
      </c>
      <c r="HV14">
        <v>4</v>
      </c>
      <c r="HW14">
        <v>1</v>
      </c>
      <c r="HY14">
        <v>3</v>
      </c>
      <c r="HZ14">
        <v>3</v>
      </c>
      <c r="IA14">
        <v>2</v>
      </c>
      <c r="IB14">
        <v>1</v>
      </c>
      <c r="IC14">
        <v>1</v>
      </c>
      <c r="ID14">
        <v>5</v>
      </c>
      <c r="IE14">
        <v>3</v>
      </c>
      <c r="IF14">
        <v>1</v>
      </c>
      <c r="IG14">
        <v>5</v>
      </c>
      <c r="IH14">
        <v>2</v>
      </c>
      <c r="II14">
        <v>7</v>
      </c>
      <c r="IJ14">
        <v>2</v>
      </c>
      <c r="IK14">
        <v>2</v>
      </c>
      <c r="IL14">
        <v>1</v>
      </c>
      <c r="IN14">
        <v>5</v>
      </c>
      <c r="IO14">
        <v>1</v>
      </c>
      <c r="IP14">
        <v>6</v>
      </c>
      <c r="IQ14">
        <v>6</v>
      </c>
      <c r="IR14">
        <v>5</v>
      </c>
      <c r="IS14">
        <v>2</v>
      </c>
      <c r="IT14">
        <v>2</v>
      </c>
      <c r="IU14">
        <v>8</v>
      </c>
      <c r="IV14">
        <v>2</v>
      </c>
      <c r="IW14">
        <v>5</v>
      </c>
      <c r="IX14">
        <v>6</v>
      </c>
      <c r="IY14">
        <v>6</v>
      </c>
      <c r="IZ14">
        <v>5</v>
      </c>
      <c r="JA14">
        <v>4</v>
      </c>
      <c r="JB14">
        <v>14</v>
      </c>
      <c r="JC14">
        <v>8</v>
      </c>
      <c r="JD14">
        <v>2</v>
      </c>
      <c r="JE14">
        <v>3</v>
      </c>
      <c r="JF14">
        <v>3</v>
      </c>
      <c r="JH14">
        <v>4</v>
      </c>
      <c r="JI14">
        <v>16</v>
      </c>
      <c r="JJ14">
        <v>13</v>
      </c>
      <c r="JK14">
        <v>11</v>
      </c>
      <c r="JL14">
        <v>12</v>
      </c>
      <c r="JM14">
        <v>9</v>
      </c>
      <c r="JN14">
        <v>2</v>
      </c>
      <c r="JO14">
        <v>6</v>
      </c>
      <c r="JP14">
        <v>23</v>
      </c>
      <c r="JQ14">
        <v>13</v>
      </c>
      <c r="JR14">
        <v>18</v>
      </c>
      <c r="JS14">
        <v>11</v>
      </c>
      <c r="JT14">
        <v>8</v>
      </c>
      <c r="JU14">
        <v>3</v>
      </c>
      <c r="JV14">
        <v>25</v>
      </c>
      <c r="JW14">
        <v>6</v>
      </c>
      <c r="JX14">
        <v>12</v>
      </c>
      <c r="JY14">
        <v>13</v>
      </c>
      <c r="JZ14">
        <v>11</v>
      </c>
      <c r="KA14">
        <v>22</v>
      </c>
      <c r="KB14">
        <v>6</v>
      </c>
      <c r="KC14">
        <v>7</v>
      </c>
      <c r="KD14">
        <v>17</v>
      </c>
      <c r="KE14">
        <v>18</v>
      </c>
      <c r="KF14">
        <v>16</v>
      </c>
      <c r="KG14">
        <v>43</v>
      </c>
      <c r="KH14">
        <v>37</v>
      </c>
      <c r="KI14">
        <v>6</v>
      </c>
      <c r="KJ14">
        <v>15</v>
      </c>
      <c r="KK14">
        <v>27</v>
      </c>
      <c r="KL14">
        <v>43</v>
      </c>
      <c r="KM14">
        <v>22</v>
      </c>
      <c r="KN14">
        <v>14</v>
      </c>
      <c r="KO14">
        <v>22</v>
      </c>
      <c r="KP14">
        <v>9</v>
      </c>
      <c r="KQ14">
        <v>6</v>
      </c>
      <c r="KR14">
        <v>24</v>
      </c>
      <c r="KS14">
        <v>17</v>
      </c>
      <c r="KT14">
        <v>12</v>
      </c>
      <c r="KU14">
        <v>13</v>
      </c>
      <c r="KV14">
        <v>8</v>
      </c>
      <c r="KW14">
        <v>9</v>
      </c>
      <c r="KX14">
        <v>13</v>
      </c>
      <c r="KY14">
        <v>8</v>
      </c>
      <c r="KZ14">
        <v>12</v>
      </c>
      <c r="LA14">
        <v>10</v>
      </c>
      <c r="LB14">
        <v>12</v>
      </c>
      <c r="LC14">
        <v>11</v>
      </c>
      <c r="LD14">
        <v>15</v>
      </c>
      <c r="LE14">
        <v>9</v>
      </c>
      <c r="LF14">
        <v>15</v>
      </c>
      <c r="LG14">
        <v>19</v>
      </c>
      <c r="LH14">
        <v>18</v>
      </c>
      <c r="LI14">
        <v>13</v>
      </c>
      <c r="LJ14">
        <v>17</v>
      </c>
      <c r="LK14">
        <v>7</v>
      </c>
      <c r="LL14">
        <v>9</v>
      </c>
      <c r="LM14">
        <v>8</v>
      </c>
      <c r="LN14">
        <v>19</v>
      </c>
      <c r="LO14">
        <v>22</v>
      </c>
      <c r="LP14">
        <v>17</v>
      </c>
      <c r="LQ14">
        <v>11</v>
      </c>
      <c r="LR14">
        <v>34</v>
      </c>
      <c r="LS14">
        <v>12</v>
      </c>
      <c r="LT14">
        <v>17</v>
      </c>
      <c r="LU14">
        <v>8</v>
      </c>
      <c r="LV14">
        <v>14</v>
      </c>
      <c r="LW14">
        <v>19</v>
      </c>
      <c r="LX14">
        <v>10</v>
      </c>
      <c r="LY14">
        <v>18</v>
      </c>
      <c r="LZ14">
        <v>23</v>
      </c>
      <c r="MA14">
        <v>6</v>
      </c>
      <c r="MB14">
        <v>18</v>
      </c>
      <c r="MC14">
        <v>15</v>
      </c>
      <c r="MD14">
        <v>14</v>
      </c>
      <c r="ME14">
        <v>21</v>
      </c>
      <c r="MF14">
        <v>20</v>
      </c>
      <c r="MG14">
        <v>16</v>
      </c>
      <c r="MH14">
        <v>9</v>
      </c>
      <c r="MI14">
        <v>24</v>
      </c>
      <c r="MJ14">
        <v>13</v>
      </c>
      <c r="MK14">
        <v>21</v>
      </c>
      <c r="ML14">
        <v>16</v>
      </c>
      <c r="MM14">
        <v>12</v>
      </c>
      <c r="MN14">
        <v>15</v>
      </c>
      <c r="MO14">
        <v>21</v>
      </c>
      <c r="MP14">
        <v>17</v>
      </c>
      <c r="MQ14">
        <v>31</v>
      </c>
      <c r="MR14">
        <v>22</v>
      </c>
      <c r="MS14">
        <v>10</v>
      </c>
      <c r="MT14">
        <v>17</v>
      </c>
      <c r="MU14">
        <v>10</v>
      </c>
      <c r="MV14">
        <v>14</v>
      </c>
      <c r="MW14">
        <v>20</v>
      </c>
      <c r="MX14">
        <v>23</v>
      </c>
      <c r="MY14">
        <v>25</v>
      </c>
      <c r="MZ14">
        <v>21</v>
      </c>
      <c r="NA14">
        <v>29</v>
      </c>
      <c r="NB14">
        <v>17</v>
      </c>
      <c r="NC14">
        <v>20</v>
      </c>
      <c r="ND14">
        <v>17</v>
      </c>
      <c r="NE14">
        <v>29</v>
      </c>
      <c r="NF14">
        <v>30</v>
      </c>
      <c r="NG14">
        <v>48</v>
      </c>
      <c r="NH14">
        <v>34</v>
      </c>
      <c r="NI14">
        <v>33</v>
      </c>
      <c r="NJ14">
        <v>36</v>
      </c>
      <c r="NK14">
        <v>33</v>
      </c>
      <c r="NL14">
        <v>48</v>
      </c>
      <c r="NM14">
        <v>52</v>
      </c>
      <c r="NN14">
        <v>32</v>
      </c>
      <c r="NO14">
        <v>30</v>
      </c>
      <c r="NP14">
        <v>38</v>
      </c>
      <c r="NQ14">
        <v>41</v>
      </c>
      <c r="NR14">
        <v>43</v>
      </c>
      <c r="NS14">
        <v>83</v>
      </c>
      <c r="NT14">
        <v>66</v>
      </c>
      <c r="NU14">
        <v>50</v>
      </c>
      <c r="NV14">
        <v>39</v>
      </c>
      <c r="NW14">
        <v>43</v>
      </c>
      <c r="NX14">
        <v>88</v>
      </c>
      <c r="NY14">
        <v>54</v>
      </c>
      <c r="NZ14">
        <v>78</v>
      </c>
      <c r="OA14">
        <v>33</v>
      </c>
      <c r="OB14">
        <v>79</v>
      </c>
      <c r="OC14">
        <v>42</v>
      </c>
      <c r="OD14">
        <v>45</v>
      </c>
      <c r="OE14">
        <v>100</v>
      </c>
      <c r="OF14">
        <v>119</v>
      </c>
      <c r="OG14">
        <v>96</v>
      </c>
      <c r="OH14">
        <v>76</v>
      </c>
      <c r="OI14">
        <v>106</v>
      </c>
      <c r="OJ14">
        <v>64</v>
      </c>
      <c r="OK14">
        <v>51</v>
      </c>
      <c r="OL14">
        <v>81</v>
      </c>
      <c r="OM14">
        <v>110</v>
      </c>
      <c r="ON14">
        <v>87</v>
      </c>
      <c r="OO14">
        <v>61</v>
      </c>
      <c r="OP14">
        <v>65</v>
      </c>
      <c r="OQ14">
        <v>43</v>
      </c>
      <c r="OR14">
        <v>47</v>
      </c>
      <c r="OS14">
        <v>47</v>
      </c>
      <c r="OT14">
        <v>53</v>
      </c>
      <c r="OU14">
        <v>49</v>
      </c>
      <c r="OV14">
        <v>38</v>
      </c>
      <c r="OW14">
        <v>43</v>
      </c>
      <c r="OX14">
        <v>27</v>
      </c>
      <c r="OY14">
        <v>23</v>
      </c>
      <c r="OZ14">
        <v>33</v>
      </c>
      <c r="PA14">
        <v>17</v>
      </c>
      <c r="PB14">
        <v>49</v>
      </c>
      <c r="PC14">
        <v>23</v>
      </c>
      <c r="PD14">
        <v>59</v>
      </c>
      <c r="PE14">
        <v>24</v>
      </c>
      <c r="PF14">
        <v>47</v>
      </c>
      <c r="PG14">
        <v>36</v>
      </c>
      <c r="PH14">
        <v>83</v>
      </c>
      <c r="PI14">
        <v>94</v>
      </c>
      <c r="PJ14">
        <v>79</v>
      </c>
      <c r="PK14">
        <v>81</v>
      </c>
      <c r="PL14">
        <v>13</v>
      </c>
      <c r="PM14">
        <v>71</v>
      </c>
      <c r="PN14">
        <v>70</v>
      </c>
      <c r="PO14">
        <v>120</v>
      </c>
      <c r="PP14">
        <v>185</v>
      </c>
      <c r="PQ14">
        <v>126</v>
      </c>
      <c r="PR14">
        <v>124</v>
      </c>
      <c r="PS14">
        <v>195</v>
      </c>
      <c r="PT14">
        <v>80</v>
      </c>
      <c r="PU14">
        <v>183</v>
      </c>
      <c r="PV14">
        <v>104</v>
      </c>
      <c r="PW14">
        <v>160</v>
      </c>
      <c r="PX14">
        <v>372</v>
      </c>
      <c r="PY14">
        <v>223</v>
      </c>
      <c r="PZ14">
        <v>259</v>
      </c>
      <c r="QA14">
        <v>129</v>
      </c>
      <c r="QB14">
        <v>254</v>
      </c>
      <c r="QC14">
        <v>321</v>
      </c>
      <c r="QD14">
        <v>335</v>
      </c>
      <c r="QE14">
        <v>271</v>
      </c>
      <c r="QF14">
        <v>307</v>
      </c>
      <c r="QG14">
        <v>226</v>
      </c>
      <c r="QH14">
        <v>148</v>
      </c>
      <c r="QI14">
        <v>208</v>
      </c>
      <c r="QJ14">
        <v>231</v>
      </c>
      <c r="QK14">
        <v>251</v>
      </c>
      <c r="QL14">
        <v>238</v>
      </c>
      <c r="QM14">
        <v>146</v>
      </c>
      <c r="QN14">
        <v>93</v>
      </c>
      <c r="QO14">
        <v>86</v>
      </c>
      <c r="QP14">
        <v>150</v>
      </c>
      <c r="QQ14">
        <v>104</v>
      </c>
      <c r="QR14">
        <v>162</v>
      </c>
      <c r="QS14">
        <v>121</v>
      </c>
      <c r="QT14">
        <v>100</v>
      </c>
      <c r="QU14">
        <v>83</v>
      </c>
      <c r="QV14">
        <v>77</v>
      </c>
      <c r="QW14">
        <v>105</v>
      </c>
      <c r="QX14">
        <v>88</v>
      </c>
      <c r="QY14">
        <v>59</v>
      </c>
      <c r="QZ14">
        <v>52</v>
      </c>
      <c r="RA14">
        <v>33</v>
      </c>
      <c r="RB14">
        <v>96</v>
      </c>
      <c r="RC14">
        <v>51</v>
      </c>
      <c r="RD14">
        <v>31</v>
      </c>
      <c r="RE14">
        <v>35</v>
      </c>
      <c r="RF14">
        <v>35</v>
      </c>
      <c r="RG14">
        <v>24</v>
      </c>
      <c r="RH14">
        <v>16</v>
      </c>
      <c r="RI14">
        <v>37</v>
      </c>
      <c r="RJ14">
        <v>23</v>
      </c>
      <c r="RK14">
        <v>30</v>
      </c>
      <c r="RL14">
        <v>26</v>
      </c>
      <c r="RM14">
        <v>30</v>
      </c>
      <c r="RN14">
        <v>20</v>
      </c>
      <c r="RO14">
        <v>14</v>
      </c>
      <c r="RP14">
        <v>14</v>
      </c>
      <c r="RQ14">
        <v>7</v>
      </c>
      <c r="RR14">
        <v>24</v>
      </c>
      <c r="RS14">
        <v>27</v>
      </c>
      <c r="RT14">
        <v>12</v>
      </c>
      <c r="RU14">
        <v>14</v>
      </c>
      <c r="RV14">
        <v>28</v>
      </c>
      <c r="RW14">
        <v>10</v>
      </c>
      <c r="RX14">
        <v>12</v>
      </c>
      <c r="RY14">
        <v>15</v>
      </c>
      <c r="RZ14">
        <v>39</v>
      </c>
      <c r="SA14">
        <v>65</v>
      </c>
      <c r="SB14">
        <v>11</v>
      </c>
      <c r="SC14">
        <v>16</v>
      </c>
      <c r="SD14">
        <v>1</v>
      </c>
      <c r="SE14">
        <v>9</v>
      </c>
      <c r="SF14">
        <v>3</v>
      </c>
      <c r="SG14">
        <v>10</v>
      </c>
      <c r="SH14">
        <v>12</v>
      </c>
      <c r="SI14">
        <v>20</v>
      </c>
      <c r="SJ14">
        <v>19</v>
      </c>
      <c r="SK14">
        <v>22</v>
      </c>
      <c r="SL14">
        <v>27</v>
      </c>
      <c r="SM14">
        <v>32</v>
      </c>
      <c r="SN14">
        <v>28</v>
      </c>
      <c r="SO14">
        <v>43</v>
      </c>
      <c r="SP14">
        <v>31</v>
      </c>
      <c r="SQ14">
        <v>32</v>
      </c>
      <c r="SR14">
        <v>20</v>
      </c>
      <c r="SS14">
        <v>16</v>
      </c>
      <c r="ST14">
        <v>20</v>
      </c>
      <c r="SU14">
        <v>28</v>
      </c>
      <c r="SV14">
        <v>26</v>
      </c>
      <c r="SW14">
        <v>24</v>
      </c>
      <c r="SX14">
        <v>17</v>
      </c>
      <c r="SY14">
        <v>22</v>
      </c>
      <c r="SZ14">
        <v>23</v>
      </c>
      <c r="TA14">
        <v>41</v>
      </c>
      <c r="TB14">
        <v>38</v>
      </c>
      <c r="TC14">
        <v>53</v>
      </c>
      <c r="TD14">
        <v>28</v>
      </c>
      <c r="TE14">
        <v>8</v>
      </c>
      <c r="TF14">
        <v>6</v>
      </c>
      <c r="TG14">
        <v>13</v>
      </c>
      <c r="TH14">
        <v>22</v>
      </c>
      <c r="TI14">
        <v>26</v>
      </c>
      <c r="TJ14">
        <v>37</v>
      </c>
      <c r="TK14">
        <v>35</v>
      </c>
      <c r="TL14">
        <v>17</v>
      </c>
      <c r="TM14">
        <v>21</v>
      </c>
      <c r="TN14">
        <v>4</v>
      </c>
      <c r="TO14">
        <v>10</v>
      </c>
      <c r="TP14">
        <v>6</v>
      </c>
      <c r="TQ14">
        <v>6</v>
      </c>
      <c r="TR14">
        <v>11</v>
      </c>
      <c r="TS14">
        <v>21</v>
      </c>
      <c r="TT14">
        <v>5</v>
      </c>
      <c r="TU14">
        <v>4</v>
      </c>
      <c r="TV14">
        <v>1</v>
      </c>
      <c r="TW14">
        <v>3</v>
      </c>
      <c r="TX14">
        <v>9</v>
      </c>
      <c r="TY14">
        <v>6</v>
      </c>
      <c r="TZ14">
        <v>7</v>
      </c>
      <c r="UB14">
        <v>2</v>
      </c>
      <c r="UC14">
        <v>8</v>
      </c>
      <c r="UD14">
        <v>7</v>
      </c>
      <c r="UF14">
        <v>9</v>
      </c>
      <c r="UG14">
        <v>8</v>
      </c>
      <c r="UH14">
        <v>9</v>
      </c>
      <c r="UI14">
        <v>10</v>
      </c>
      <c r="UJ14">
        <v>3</v>
      </c>
      <c r="UK14">
        <v>8</v>
      </c>
      <c r="UL14">
        <v>10</v>
      </c>
      <c r="UM14">
        <v>13</v>
      </c>
      <c r="UN14">
        <v>6</v>
      </c>
      <c r="UO14">
        <v>7</v>
      </c>
      <c r="UP14">
        <v>5</v>
      </c>
      <c r="UQ14">
        <v>9</v>
      </c>
      <c r="UR14">
        <v>13</v>
      </c>
      <c r="US14">
        <v>29</v>
      </c>
      <c r="UT14">
        <v>22</v>
      </c>
      <c r="UU14">
        <v>15</v>
      </c>
      <c r="UV14">
        <v>13</v>
      </c>
      <c r="UW14">
        <v>9</v>
      </c>
      <c r="UX14">
        <v>14</v>
      </c>
      <c r="UY14">
        <v>16</v>
      </c>
      <c r="UZ14">
        <v>25</v>
      </c>
      <c r="VA14">
        <v>29</v>
      </c>
      <c r="VB14">
        <v>16</v>
      </c>
      <c r="VC14">
        <v>18</v>
      </c>
      <c r="VD14">
        <v>26</v>
      </c>
      <c r="VE14">
        <v>7</v>
      </c>
      <c r="VF14">
        <v>23</v>
      </c>
      <c r="VG14">
        <v>40</v>
      </c>
      <c r="VH14">
        <v>25</v>
      </c>
      <c r="VI14">
        <v>36</v>
      </c>
      <c r="VJ14">
        <v>16</v>
      </c>
      <c r="VK14">
        <v>15</v>
      </c>
      <c r="VL14">
        <v>28</v>
      </c>
      <c r="VM14">
        <v>15</v>
      </c>
      <c r="VN14">
        <v>33</v>
      </c>
      <c r="VO14">
        <v>28</v>
      </c>
      <c r="VP14">
        <v>15</v>
      </c>
      <c r="VQ14">
        <v>28</v>
      </c>
      <c r="VR14">
        <v>18</v>
      </c>
    </row>
    <row r="15" spans="1:590" ht="16" thickBot="1" x14ac:dyDescent="0.25">
      <c r="A15" s="4" t="s">
        <v>2</v>
      </c>
      <c r="B15" s="5">
        <f t="shared" ref="B15:BM15" si="0">B2+B3+B4+B5+B7+B8+B9+B10+B11+B12+B13+B14</f>
        <v>911</v>
      </c>
      <c r="C15" s="6">
        <f t="shared" si="0"/>
        <v>747</v>
      </c>
      <c r="D15" s="6">
        <f t="shared" si="0"/>
        <v>2055</v>
      </c>
      <c r="E15" s="6">
        <f t="shared" si="0"/>
        <v>1255</v>
      </c>
      <c r="F15" s="6">
        <f t="shared" si="0"/>
        <v>931</v>
      </c>
      <c r="G15" s="6">
        <f t="shared" si="0"/>
        <v>891</v>
      </c>
      <c r="H15" s="6">
        <f t="shared" si="0"/>
        <v>1217</v>
      </c>
      <c r="I15" s="6">
        <f t="shared" si="0"/>
        <v>711</v>
      </c>
      <c r="J15" s="6">
        <f t="shared" si="0"/>
        <v>956</v>
      </c>
      <c r="K15" s="6">
        <f t="shared" si="0"/>
        <v>1094</v>
      </c>
      <c r="L15" s="6">
        <f t="shared" si="0"/>
        <v>816</v>
      </c>
      <c r="M15" s="6">
        <f t="shared" si="0"/>
        <v>1071</v>
      </c>
      <c r="N15" s="6">
        <f t="shared" si="0"/>
        <v>1037</v>
      </c>
      <c r="O15" s="6">
        <f t="shared" si="0"/>
        <v>704</v>
      </c>
      <c r="P15" s="6">
        <f t="shared" si="0"/>
        <v>899</v>
      </c>
      <c r="Q15" s="6">
        <f t="shared" si="0"/>
        <v>653</v>
      </c>
      <c r="R15" s="6">
        <f t="shared" si="0"/>
        <v>591</v>
      </c>
      <c r="S15" s="6">
        <f t="shared" si="0"/>
        <v>388</v>
      </c>
      <c r="T15" s="6">
        <f t="shared" si="0"/>
        <v>787</v>
      </c>
      <c r="U15" s="6">
        <f t="shared" si="0"/>
        <v>702</v>
      </c>
      <c r="V15" s="6">
        <f t="shared" si="0"/>
        <v>543</v>
      </c>
      <c r="W15" s="6">
        <f t="shared" si="0"/>
        <v>231</v>
      </c>
      <c r="X15" s="6">
        <f t="shared" si="0"/>
        <v>769</v>
      </c>
      <c r="Y15" s="6">
        <f t="shared" si="0"/>
        <v>369</v>
      </c>
      <c r="Z15" s="6">
        <f t="shared" si="0"/>
        <v>309</v>
      </c>
      <c r="AA15" s="6">
        <f t="shared" si="0"/>
        <v>437</v>
      </c>
      <c r="AB15" s="6">
        <f t="shared" si="0"/>
        <v>376</v>
      </c>
      <c r="AC15" s="6">
        <f t="shared" si="0"/>
        <v>223</v>
      </c>
      <c r="AD15" s="6">
        <f t="shared" si="0"/>
        <v>286</v>
      </c>
      <c r="AE15" s="6">
        <f t="shared" si="0"/>
        <v>425</v>
      </c>
      <c r="AF15" s="6">
        <f t="shared" si="0"/>
        <v>795</v>
      </c>
      <c r="AG15" s="6">
        <f t="shared" si="0"/>
        <v>395</v>
      </c>
      <c r="AH15" s="6">
        <f t="shared" si="0"/>
        <v>360</v>
      </c>
      <c r="AI15" s="6">
        <f t="shared" si="0"/>
        <v>279</v>
      </c>
      <c r="AJ15" s="6">
        <f t="shared" si="0"/>
        <v>136</v>
      </c>
      <c r="AK15" s="6">
        <f t="shared" si="0"/>
        <v>281</v>
      </c>
      <c r="AL15" s="6">
        <f t="shared" si="0"/>
        <v>326</v>
      </c>
      <c r="AM15" s="6">
        <f t="shared" si="0"/>
        <v>248</v>
      </c>
      <c r="AN15" s="6">
        <f t="shared" si="0"/>
        <v>186</v>
      </c>
      <c r="AO15" s="6">
        <f t="shared" si="0"/>
        <v>266</v>
      </c>
      <c r="AP15" s="6">
        <f t="shared" si="0"/>
        <v>395</v>
      </c>
      <c r="AQ15" s="6">
        <f t="shared" si="0"/>
        <v>121</v>
      </c>
      <c r="AR15" s="6">
        <f t="shared" si="0"/>
        <v>248</v>
      </c>
      <c r="AS15" s="6">
        <f t="shared" si="0"/>
        <v>138</v>
      </c>
      <c r="AT15" s="6">
        <f t="shared" si="0"/>
        <v>234</v>
      </c>
      <c r="AU15" s="6">
        <f t="shared" si="0"/>
        <v>230</v>
      </c>
      <c r="AV15" s="6">
        <f t="shared" si="0"/>
        <v>185</v>
      </c>
      <c r="AW15" s="6">
        <f t="shared" si="0"/>
        <v>230</v>
      </c>
      <c r="AX15" s="6">
        <f t="shared" si="0"/>
        <v>144</v>
      </c>
      <c r="AY15" s="6">
        <f t="shared" si="0"/>
        <v>204</v>
      </c>
      <c r="AZ15" s="6">
        <f t="shared" si="0"/>
        <v>135</v>
      </c>
      <c r="BA15" s="6">
        <f t="shared" si="0"/>
        <v>192</v>
      </c>
      <c r="BB15" s="6">
        <f t="shared" si="0"/>
        <v>209</v>
      </c>
      <c r="BC15" s="6">
        <f t="shared" si="0"/>
        <v>164</v>
      </c>
      <c r="BD15" s="6">
        <f t="shared" si="0"/>
        <v>158</v>
      </c>
      <c r="BE15" s="6">
        <f t="shared" si="0"/>
        <v>96</v>
      </c>
      <c r="BF15" s="6">
        <f t="shared" si="0"/>
        <v>119</v>
      </c>
      <c r="BG15" s="6">
        <f t="shared" si="0"/>
        <v>190</v>
      </c>
      <c r="BH15" s="6">
        <f t="shared" si="0"/>
        <v>184</v>
      </c>
      <c r="BI15" s="6">
        <f t="shared" si="0"/>
        <v>350</v>
      </c>
      <c r="BJ15" s="6">
        <f t="shared" si="0"/>
        <v>209</v>
      </c>
      <c r="BK15" s="6">
        <f t="shared" si="0"/>
        <v>239</v>
      </c>
      <c r="BL15" s="6">
        <f t="shared" si="0"/>
        <v>257</v>
      </c>
      <c r="BM15" s="6">
        <f t="shared" si="0"/>
        <v>133</v>
      </c>
      <c r="BN15" s="6">
        <f t="shared" ref="BN15:DY15" si="1">BN2+BN3+BN4+BN5+BN7+BN8+BN9+BN10+BN11+BN12+BN13+BN14</f>
        <v>327</v>
      </c>
      <c r="BO15" s="6">
        <f t="shared" si="1"/>
        <v>337</v>
      </c>
      <c r="BP15" s="6">
        <f t="shared" si="1"/>
        <v>287</v>
      </c>
      <c r="BQ15" s="6">
        <f t="shared" si="1"/>
        <v>398</v>
      </c>
      <c r="BR15" s="6">
        <f t="shared" si="1"/>
        <v>492</v>
      </c>
      <c r="BS15" s="6">
        <f t="shared" si="1"/>
        <v>201</v>
      </c>
      <c r="BT15" s="6">
        <f t="shared" si="1"/>
        <v>384</v>
      </c>
      <c r="BU15" s="6">
        <f t="shared" si="1"/>
        <v>177</v>
      </c>
      <c r="BV15" s="6">
        <f t="shared" si="1"/>
        <v>409</v>
      </c>
      <c r="BW15" s="6">
        <f t="shared" si="1"/>
        <v>429</v>
      </c>
      <c r="BX15" s="6">
        <f t="shared" si="1"/>
        <v>254</v>
      </c>
      <c r="BY15" s="6">
        <f t="shared" si="1"/>
        <v>334</v>
      </c>
      <c r="BZ15" s="6">
        <f t="shared" si="1"/>
        <v>222</v>
      </c>
      <c r="CA15" s="6">
        <f t="shared" si="1"/>
        <v>314</v>
      </c>
      <c r="CB15" s="6">
        <f t="shared" si="1"/>
        <v>236</v>
      </c>
      <c r="CC15" s="6">
        <f t="shared" si="1"/>
        <v>289</v>
      </c>
      <c r="CD15" s="6">
        <f t="shared" si="1"/>
        <v>385</v>
      </c>
      <c r="CE15" s="6">
        <f t="shared" si="1"/>
        <v>335</v>
      </c>
      <c r="CF15" s="6">
        <f t="shared" si="1"/>
        <v>298</v>
      </c>
      <c r="CG15" s="6">
        <f t="shared" si="1"/>
        <v>341</v>
      </c>
      <c r="CH15" s="6">
        <f t="shared" si="1"/>
        <v>148</v>
      </c>
      <c r="CI15" s="6">
        <f t="shared" si="1"/>
        <v>413</v>
      </c>
      <c r="CJ15" s="6">
        <f t="shared" si="1"/>
        <v>402</v>
      </c>
      <c r="CK15" s="6">
        <f t="shared" si="1"/>
        <v>351</v>
      </c>
      <c r="CL15" s="6">
        <f t="shared" si="1"/>
        <v>245</v>
      </c>
      <c r="CM15" s="6">
        <f t="shared" si="1"/>
        <v>316</v>
      </c>
      <c r="CN15" s="6">
        <f t="shared" si="1"/>
        <v>290</v>
      </c>
      <c r="CO15" s="6">
        <f t="shared" si="1"/>
        <v>267</v>
      </c>
      <c r="CP15" s="6">
        <f t="shared" si="1"/>
        <v>217</v>
      </c>
      <c r="CQ15" s="6">
        <f t="shared" si="1"/>
        <v>261</v>
      </c>
      <c r="CR15" s="6">
        <f t="shared" si="1"/>
        <v>307</v>
      </c>
      <c r="CS15" s="6">
        <f t="shared" si="1"/>
        <v>315</v>
      </c>
      <c r="CT15" s="6">
        <f t="shared" si="1"/>
        <v>265</v>
      </c>
      <c r="CU15" s="6">
        <f t="shared" si="1"/>
        <v>235</v>
      </c>
      <c r="CV15" s="6">
        <f t="shared" si="1"/>
        <v>222</v>
      </c>
      <c r="CW15" s="6">
        <f t="shared" si="1"/>
        <v>206</v>
      </c>
      <c r="CX15" s="6">
        <f t="shared" si="1"/>
        <v>224</v>
      </c>
      <c r="CY15" s="6">
        <f t="shared" si="1"/>
        <v>326</v>
      </c>
      <c r="CZ15" s="6">
        <f t="shared" si="1"/>
        <v>293</v>
      </c>
      <c r="DA15" s="6">
        <f t="shared" si="1"/>
        <v>253</v>
      </c>
      <c r="DB15" s="6">
        <f t="shared" si="1"/>
        <v>194</v>
      </c>
      <c r="DC15" s="6">
        <f t="shared" si="1"/>
        <v>194</v>
      </c>
      <c r="DD15" s="6">
        <f t="shared" si="1"/>
        <v>153</v>
      </c>
      <c r="DE15" s="6">
        <f t="shared" si="1"/>
        <v>136</v>
      </c>
      <c r="DF15" s="6">
        <f t="shared" si="1"/>
        <v>216</v>
      </c>
      <c r="DG15" s="6">
        <f t="shared" si="1"/>
        <v>107</v>
      </c>
      <c r="DH15" s="6">
        <f t="shared" si="1"/>
        <v>116</v>
      </c>
      <c r="DI15" s="6">
        <f t="shared" si="1"/>
        <v>307</v>
      </c>
      <c r="DJ15" s="6">
        <f t="shared" si="1"/>
        <v>172</v>
      </c>
      <c r="DK15" s="6">
        <f t="shared" si="1"/>
        <v>187</v>
      </c>
      <c r="DL15" s="6">
        <f t="shared" si="1"/>
        <v>255</v>
      </c>
      <c r="DM15" s="6">
        <f t="shared" si="1"/>
        <v>184</v>
      </c>
      <c r="DN15" s="6">
        <f t="shared" si="1"/>
        <v>124</v>
      </c>
      <c r="DO15" s="6">
        <f t="shared" si="1"/>
        <v>280</v>
      </c>
      <c r="DP15" s="6">
        <f t="shared" si="1"/>
        <v>148</v>
      </c>
      <c r="DQ15" s="6">
        <f t="shared" si="1"/>
        <v>168</v>
      </c>
      <c r="DR15" s="6">
        <f t="shared" si="1"/>
        <v>121</v>
      </c>
      <c r="DS15" s="6">
        <f t="shared" si="1"/>
        <v>208</v>
      </c>
      <c r="DT15" s="6">
        <f t="shared" si="1"/>
        <v>251</v>
      </c>
      <c r="DU15" s="6">
        <f t="shared" si="1"/>
        <v>138</v>
      </c>
      <c r="DV15" s="6">
        <f t="shared" si="1"/>
        <v>128</v>
      </c>
      <c r="DW15" s="6">
        <f t="shared" si="1"/>
        <v>91</v>
      </c>
      <c r="DX15" s="6">
        <f t="shared" si="1"/>
        <v>100</v>
      </c>
      <c r="DY15" s="6">
        <f t="shared" si="1"/>
        <v>167</v>
      </c>
      <c r="DZ15" s="6">
        <f t="shared" ref="DZ15:GK15" si="2">DZ2+DZ3+DZ4+DZ5+DZ7+DZ8+DZ9+DZ10+DZ11+DZ12+DZ13+DZ14</f>
        <v>129</v>
      </c>
      <c r="EA15" s="6">
        <f t="shared" si="2"/>
        <v>146</v>
      </c>
      <c r="EB15" s="6">
        <f t="shared" si="2"/>
        <v>137</v>
      </c>
      <c r="EC15" s="6">
        <f t="shared" si="2"/>
        <v>144</v>
      </c>
      <c r="ED15" s="6">
        <f t="shared" si="2"/>
        <v>111</v>
      </c>
      <c r="EE15" s="6">
        <f t="shared" si="2"/>
        <v>112</v>
      </c>
      <c r="EF15" s="6">
        <f t="shared" si="2"/>
        <v>109</v>
      </c>
      <c r="EG15" s="6">
        <f t="shared" si="2"/>
        <v>144</v>
      </c>
      <c r="EH15" s="6">
        <f t="shared" si="2"/>
        <v>102</v>
      </c>
      <c r="EI15" s="6">
        <f t="shared" si="2"/>
        <v>107</v>
      </c>
      <c r="EJ15" s="6">
        <f t="shared" si="2"/>
        <v>119</v>
      </c>
      <c r="EK15" s="6">
        <f t="shared" si="2"/>
        <v>134</v>
      </c>
      <c r="EL15" s="6">
        <f t="shared" si="2"/>
        <v>80</v>
      </c>
      <c r="EM15" s="6">
        <f t="shared" si="2"/>
        <v>75</v>
      </c>
      <c r="EN15" s="6">
        <f t="shared" si="2"/>
        <v>118</v>
      </c>
      <c r="EO15" s="6">
        <f t="shared" si="2"/>
        <v>116</v>
      </c>
      <c r="EP15" s="6">
        <f t="shared" si="2"/>
        <v>108</v>
      </c>
      <c r="EQ15" s="6">
        <f t="shared" si="2"/>
        <v>113</v>
      </c>
      <c r="ER15" s="6">
        <f t="shared" si="2"/>
        <v>101</v>
      </c>
      <c r="ES15" s="6">
        <f t="shared" si="2"/>
        <v>61</v>
      </c>
      <c r="ET15" s="6">
        <f t="shared" si="2"/>
        <v>66</v>
      </c>
      <c r="EU15" s="6">
        <f t="shared" si="2"/>
        <v>180</v>
      </c>
      <c r="EV15" s="6">
        <f t="shared" si="2"/>
        <v>142</v>
      </c>
      <c r="EW15" s="6">
        <f t="shared" si="2"/>
        <v>118</v>
      </c>
      <c r="EX15" s="6">
        <f t="shared" si="2"/>
        <v>117</v>
      </c>
      <c r="EY15" s="6">
        <f t="shared" si="2"/>
        <v>68</v>
      </c>
      <c r="EZ15" s="6">
        <f t="shared" si="2"/>
        <v>102</v>
      </c>
      <c r="FA15" s="6">
        <f t="shared" si="2"/>
        <v>151</v>
      </c>
      <c r="FB15" s="6">
        <f t="shared" si="2"/>
        <v>124</v>
      </c>
      <c r="FC15" s="6">
        <f t="shared" si="2"/>
        <v>168</v>
      </c>
      <c r="FD15" s="6">
        <f t="shared" si="2"/>
        <v>129</v>
      </c>
      <c r="FE15" s="6">
        <f t="shared" si="2"/>
        <v>113</v>
      </c>
      <c r="FF15" s="6">
        <f t="shared" si="2"/>
        <v>117</v>
      </c>
      <c r="FG15" s="6">
        <f t="shared" si="2"/>
        <v>119</v>
      </c>
      <c r="FH15" s="6">
        <f t="shared" si="2"/>
        <v>74</v>
      </c>
      <c r="FI15" s="6">
        <f t="shared" si="2"/>
        <v>115</v>
      </c>
      <c r="FJ15" s="6">
        <f t="shared" si="2"/>
        <v>63</v>
      </c>
      <c r="FK15" s="6">
        <f t="shared" si="2"/>
        <v>93</v>
      </c>
      <c r="FL15" s="6">
        <f t="shared" si="2"/>
        <v>59</v>
      </c>
      <c r="FM15" s="6">
        <f t="shared" si="2"/>
        <v>136</v>
      </c>
      <c r="FN15" s="6">
        <f t="shared" si="2"/>
        <v>62</v>
      </c>
      <c r="FO15" s="6">
        <f t="shared" si="2"/>
        <v>109</v>
      </c>
      <c r="FP15" s="6">
        <f t="shared" si="2"/>
        <v>111</v>
      </c>
      <c r="FQ15" s="6">
        <f t="shared" si="2"/>
        <v>96</v>
      </c>
      <c r="FR15" s="6">
        <f t="shared" si="2"/>
        <v>43</v>
      </c>
      <c r="FS15" s="6">
        <f t="shared" si="2"/>
        <v>77</v>
      </c>
      <c r="FT15" s="6">
        <f t="shared" si="2"/>
        <v>80</v>
      </c>
      <c r="FU15" s="6">
        <f t="shared" si="2"/>
        <v>60</v>
      </c>
      <c r="FV15" s="6">
        <f t="shared" si="2"/>
        <v>51</v>
      </c>
      <c r="FW15" s="6">
        <f t="shared" si="2"/>
        <v>111</v>
      </c>
      <c r="FX15" s="6">
        <f t="shared" si="2"/>
        <v>126</v>
      </c>
      <c r="FY15" s="6">
        <f t="shared" si="2"/>
        <v>62</v>
      </c>
      <c r="FZ15" s="6">
        <f t="shared" si="2"/>
        <v>97</v>
      </c>
      <c r="GA15" s="6">
        <f t="shared" si="2"/>
        <v>59</v>
      </c>
      <c r="GB15" s="6">
        <f t="shared" si="2"/>
        <v>44</v>
      </c>
      <c r="GC15" s="6">
        <f t="shared" si="2"/>
        <v>50</v>
      </c>
      <c r="GD15" s="6">
        <f t="shared" si="2"/>
        <v>49</v>
      </c>
      <c r="GE15" s="6">
        <f t="shared" si="2"/>
        <v>71</v>
      </c>
      <c r="GF15" s="6">
        <f t="shared" si="2"/>
        <v>57</v>
      </c>
      <c r="GG15" s="6">
        <f t="shared" si="2"/>
        <v>54</v>
      </c>
      <c r="GH15" s="6">
        <f t="shared" si="2"/>
        <v>62</v>
      </c>
      <c r="GI15" s="6">
        <f t="shared" si="2"/>
        <v>29</v>
      </c>
      <c r="GJ15" s="6">
        <f t="shared" si="2"/>
        <v>43</v>
      </c>
      <c r="GK15" s="6">
        <f t="shared" si="2"/>
        <v>82</v>
      </c>
      <c r="GL15" s="6">
        <f t="shared" ref="GL15:IW15" si="3">GL2+GL3+GL4+GL5+GL7+GL8+GL9+GL10+GL11+GL12+GL13+GL14</f>
        <v>41</v>
      </c>
      <c r="GM15" s="6">
        <f t="shared" si="3"/>
        <v>29</v>
      </c>
      <c r="GN15" s="6">
        <f t="shared" si="3"/>
        <v>21</v>
      </c>
      <c r="GO15" s="6">
        <f t="shared" si="3"/>
        <v>54</v>
      </c>
      <c r="GP15" s="6">
        <f t="shared" si="3"/>
        <v>35</v>
      </c>
      <c r="GQ15" s="6">
        <f t="shared" si="3"/>
        <v>30</v>
      </c>
      <c r="GR15" s="6">
        <f t="shared" si="3"/>
        <v>41</v>
      </c>
      <c r="GS15" s="6">
        <f t="shared" si="3"/>
        <v>37</v>
      </c>
      <c r="GT15" s="6">
        <f t="shared" si="3"/>
        <v>28</v>
      </c>
      <c r="GU15" s="6">
        <f t="shared" si="3"/>
        <v>23</v>
      </c>
      <c r="GV15" s="6">
        <f t="shared" si="3"/>
        <v>27</v>
      </c>
      <c r="GW15" s="6">
        <f t="shared" si="3"/>
        <v>20</v>
      </c>
      <c r="GX15" s="6">
        <f t="shared" si="3"/>
        <v>27</v>
      </c>
      <c r="GY15" s="6">
        <f t="shared" si="3"/>
        <v>20</v>
      </c>
      <c r="GZ15" s="6">
        <f t="shared" si="3"/>
        <v>10</v>
      </c>
      <c r="HA15" s="6">
        <f t="shared" si="3"/>
        <v>14</v>
      </c>
      <c r="HB15" s="6">
        <f t="shared" si="3"/>
        <v>9</v>
      </c>
      <c r="HC15" s="6">
        <f t="shared" si="3"/>
        <v>18</v>
      </c>
      <c r="HD15" s="6">
        <f t="shared" si="3"/>
        <v>13</v>
      </c>
      <c r="HE15" s="6">
        <f t="shared" si="3"/>
        <v>25</v>
      </c>
      <c r="HF15" s="6">
        <f t="shared" si="3"/>
        <v>18</v>
      </c>
      <c r="HG15" s="6">
        <f t="shared" si="3"/>
        <v>23</v>
      </c>
      <c r="HH15" s="6">
        <f t="shared" si="3"/>
        <v>9</v>
      </c>
      <c r="HI15" s="6">
        <f t="shared" si="3"/>
        <v>10</v>
      </c>
      <c r="HJ15" s="6">
        <f t="shared" si="3"/>
        <v>15</v>
      </c>
      <c r="HK15" s="6">
        <f t="shared" si="3"/>
        <v>14</v>
      </c>
      <c r="HL15" s="6">
        <f t="shared" si="3"/>
        <v>8</v>
      </c>
      <c r="HM15" s="6">
        <f t="shared" si="3"/>
        <v>8</v>
      </c>
      <c r="HN15" s="6">
        <f t="shared" si="3"/>
        <v>27</v>
      </c>
      <c r="HO15" s="6">
        <f t="shared" si="3"/>
        <v>9</v>
      </c>
      <c r="HP15" s="6">
        <f t="shared" si="3"/>
        <v>9</v>
      </c>
      <c r="HQ15" s="6">
        <f t="shared" si="3"/>
        <v>3</v>
      </c>
      <c r="HR15" s="6">
        <f t="shared" si="3"/>
        <v>4</v>
      </c>
      <c r="HS15" s="6">
        <f t="shared" si="3"/>
        <v>5</v>
      </c>
      <c r="HT15" s="6">
        <f t="shared" si="3"/>
        <v>11</v>
      </c>
      <c r="HU15" s="6">
        <f t="shared" si="3"/>
        <v>8</v>
      </c>
      <c r="HV15" s="6">
        <f t="shared" si="3"/>
        <v>10</v>
      </c>
      <c r="HW15" s="6">
        <f t="shared" si="3"/>
        <v>8</v>
      </c>
      <c r="HX15" s="6">
        <f t="shared" si="3"/>
        <v>6</v>
      </c>
      <c r="HY15" s="6">
        <f t="shared" si="3"/>
        <v>4</v>
      </c>
      <c r="HZ15" s="6">
        <f t="shared" si="3"/>
        <v>24</v>
      </c>
      <c r="IA15" s="6">
        <f t="shared" si="3"/>
        <v>12</v>
      </c>
      <c r="IB15" s="6">
        <f t="shared" si="3"/>
        <v>5</v>
      </c>
      <c r="IC15" s="6">
        <f t="shared" si="3"/>
        <v>16</v>
      </c>
      <c r="ID15" s="6">
        <f t="shared" si="3"/>
        <v>23</v>
      </c>
      <c r="IE15" s="6">
        <f t="shared" si="3"/>
        <v>6</v>
      </c>
      <c r="IF15" s="6">
        <f t="shared" si="3"/>
        <v>5</v>
      </c>
      <c r="IG15" s="6">
        <f t="shared" si="3"/>
        <v>27</v>
      </c>
      <c r="IH15" s="6">
        <f t="shared" si="3"/>
        <v>7</v>
      </c>
      <c r="II15" s="6">
        <f t="shared" si="3"/>
        <v>14</v>
      </c>
      <c r="IJ15" s="6">
        <f t="shared" si="3"/>
        <v>15</v>
      </c>
      <c r="IK15" s="6">
        <f t="shared" si="3"/>
        <v>30</v>
      </c>
      <c r="IL15" s="6">
        <f t="shared" si="3"/>
        <v>9</v>
      </c>
      <c r="IM15" s="6">
        <f t="shared" si="3"/>
        <v>5</v>
      </c>
      <c r="IN15" s="6">
        <f t="shared" si="3"/>
        <v>13</v>
      </c>
      <c r="IO15" s="6">
        <f t="shared" si="3"/>
        <v>19</v>
      </c>
      <c r="IP15" s="6">
        <f t="shared" si="3"/>
        <v>21</v>
      </c>
      <c r="IQ15" s="6">
        <f t="shared" si="3"/>
        <v>18</v>
      </c>
      <c r="IR15" s="6">
        <f t="shared" si="3"/>
        <v>32</v>
      </c>
      <c r="IS15" s="6">
        <f t="shared" si="3"/>
        <v>9</v>
      </c>
      <c r="IT15" s="6">
        <f t="shared" si="3"/>
        <v>6</v>
      </c>
      <c r="IU15" s="6">
        <f t="shared" si="3"/>
        <v>56</v>
      </c>
      <c r="IV15" s="6">
        <f t="shared" si="3"/>
        <v>16</v>
      </c>
      <c r="IW15" s="6">
        <f t="shared" si="3"/>
        <v>37</v>
      </c>
      <c r="IX15" s="6">
        <f t="shared" ref="IX15:LI15" si="4">IX2+IX3+IX4+IX5+IX7+IX8+IX9+IX10+IX11+IX12+IX13+IX14</f>
        <v>37</v>
      </c>
      <c r="IY15" s="6">
        <f t="shared" si="4"/>
        <v>59</v>
      </c>
      <c r="IZ15" s="6">
        <f t="shared" si="4"/>
        <v>14</v>
      </c>
      <c r="JA15" s="6">
        <f t="shared" si="4"/>
        <v>10</v>
      </c>
      <c r="JB15" s="6">
        <f t="shared" si="4"/>
        <v>80</v>
      </c>
      <c r="JC15" s="6">
        <f t="shared" si="4"/>
        <v>27</v>
      </c>
      <c r="JD15" s="6">
        <f t="shared" si="4"/>
        <v>12</v>
      </c>
      <c r="JE15" s="6">
        <f t="shared" si="4"/>
        <v>48</v>
      </c>
      <c r="JF15" s="6">
        <f t="shared" si="4"/>
        <v>16</v>
      </c>
      <c r="JG15" s="6">
        <f t="shared" si="4"/>
        <v>6</v>
      </c>
      <c r="JH15" s="6">
        <f t="shared" si="4"/>
        <v>18</v>
      </c>
      <c r="JI15" s="6">
        <f t="shared" si="4"/>
        <v>75</v>
      </c>
      <c r="JJ15" s="6">
        <f t="shared" si="4"/>
        <v>89</v>
      </c>
      <c r="JK15" s="6">
        <f t="shared" si="4"/>
        <v>47</v>
      </c>
      <c r="JL15" s="6">
        <f t="shared" si="4"/>
        <v>47</v>
      </c>
      <c r="JM15" s="6">
        <f t="shared" si="4"/>
        <v>73</v>
      </c>
      <c r="JN15" s="6">
        <f t="shared" si="4"/>
        <v>19</v>
      </c>
      <c r="JO15" s="6">
        <f t="shared" si="4"/>
        <v>25</v>
      </c>
      <c r="JP15" s="6">
        <f t="shared" si="4"/>
        <v>97</v>
      </c>
      <c r="JQ15" s="6">
        <f t="shared" si="4"/>
        <v>74</v>
      </c>
      <c r="JR15" s="6">
        <f t="shared" si="4"/>
        <v>90</v>
      </c>
      <c r="JS15" s="6">
        <f t="shared" si="4"/>
        <v>53</v>
      </c>
      <c r="JT15" s="6">
        <f t="shared" si="4"/>
        <v>77</v>
      </c>
      <c r="JU15" s="6">
        <f t="shared" si="4"/>
        <v>22</v>
      </c>
      <c r="JV15" s="6">
        <f t="shared" si="4"/>
        <v>82</v>
      </c>
      <c r="JW15" s="6">
        <f t="shared" si="4"/>
        <v>82</v>
      </c>
      <c r="JX15" s="6">
        <f t="shared" si="4"/>
        <v>59</v>
      </c>
      <c r="JY15" s="6">
        <f t="shared" si="4"/>
        <v>55</v>
      </c>
      <c r="JZ15" s="6">
        <f t="shared" si="4"/>
        <v>64</v>
      </c>
      <c r="KA15" s="6">
        <f t="shared" si="4"/>
        <v>131</v>
      </c>
      <c r="KB15" s="6">
        <f t="shared" si="4"/>
        <v>39</v>
      </c>
      <c r="KC15" s="6">
        <f t="shared" si="4"/>
        <v>102</v>
      </c>
      <c r="KD15" s="6">
        <f t="shared" si="4"/>
        <v>96</v>
      </c>
      <c r="KE15" s="6">
        <f t="shared" si="4"/>
        <v>105</v>
      </c>
      <c r="KF15" s="6">
        <f t="shared" si="4"/>
        <v>52</v>
      </c>
      <c r="KG15" s="6">
        <f t="shared" si="4"/>
        <v>117</v>
      </c>
      <c r="KH15" s="6">
        <f t="shared" si="4"/>
        <v>153</v>
      </c>
      <c r="KI15" s="6">
        <f t="shared" si="4"/>
        <v>29</v>
      </c>
      <c r="KJ15" s="6">
        <f t="shared" si="4"/>
        <v>43</v>
      </c>
      <c r="KK15" s="6">
        <f t="shared" si="4"/>
        <v>82</v>
      </c>
      <c r="KL15" s="6">
        <f t="shared" si="4"/>
        <v>149</v>
      </c>
      <c r="KM15" s="6">
        <f t="shared" si="4"/>
        <v>103</v>
      </c>
      <c r="KN15" s="6">
        <f t="shared" si="4"/>
        <v>77</v>
      </c>
      <c r="KO15" s="6">
        <f t="shared" si="4"/>
        <v>71</v>
      </c>
      <c r="KP15" s="6">
        <f t="shared" si="4"/>
        <v>43</v>
      </c>
      <c r="KQ15" s="6">
        <f t="shared" si="4"/>
        <v>30</v>
      </c>
      <c r="KR15" s="6">
        <f t="shared" si="4"/>
        <v>81</v>
      </c>
      <c r="KS15" s="6">
        <f t="shared" si="4"/>
        <v>70</v>
      </c>
      <c r="KT15" s="6">
        <f t="shared" si="4"/>
        <v>81</v>
      </c>
      <c r="KU15" s="6">
        <f t="shared" si="4"/>
        <v>73</v>
      </c>
      <c r="KV15" s="6">
        <f t="shared" si="4"/>
        <v>46</v>
      </c>
      <c r="KW15" s="6">
        <f t="shared" si="4"/>
        <v>50</v>
      </c>
      <c r="KX15" s="6">
        <f t="shared" si="4"/>
        <v>67</v>
      </c>
      <c r="KY15" s="6">
        <f t="shared" si="4"/>
        <v>52</v>
      </c>
      <c r="KZ15" s="6">
        <f t="shared" si="4"/>
        <v>50</v>
      </c>
      <c r="LA15" s="6">
        <f t="shared" si="4"/>
        <v>53</v>
      </c>
      <c r="LB15" s="6">
        <f t="shared" si="4"/>
        <v>67</v>
      </c>
      <c r="LC15" s="6">
        <f t="shared" si="4"/>
        <v>53</v>
      </c>
      <c r="LD15" s="6">
        <f t="shared" si="4"/>
        <v>44</v>
      </c>
      <c r="LE15" s="6">
        <f t="shared" si="4"/>
        <v>35</v>
      </c>
      <c r="LF15" s="6">
        <f t="shared" si="4"/>
        <v>51</v>
      </c>
      <c r="LG15" s="6">
        <f t="shared" si="4"/>
        <v>88</v>
      </c>
      <c r="LH15" s="6">
        <f t="shared" si="4"/>
        <v>73</v>
      </c>
      <c r="LI15" s="6">
        <f t="shared" si="4"/>
        <v>60</v>
      </c>
      <c r="LJ15" s="6">
        <f t="shared" ref="LJ15:NU15" si="5">LJ2+LJ3+LJ4+LJ5+LJ7+LJ8+LJ9+LJ10+LJ11+LJ12+LJ13+LJ14</f>
        <v>85</v>
      </c>
      <c r="LK15" s="6">
        <f t="shared" si="5"/>
        <v>39</v>
      </c>
      <c r="LL15" s="6">
        <f t="shared" si="5"/>
        <v>46</v>
      </c>
      <c r="LM15" s="6">
        <f t="shared" si="5"/>
        <v>42</v>
      </c>
      <c r="LN15" s="6">
        <f t="shared" si="5"/>
        <v>86</v>
      </c>
      <c r="LO15" s="6">
        <f t="shared" si="5"/>
        <v>86</v>
      </c>
      <c r="LP15" s="6">
        <f t="shared" si="5"/>
        <v>65</v>
      </c>
      <c r="LQ15" s="6">
        <f t="shared" si="5"/>
        <v>67</v>
      </c>
      <c r="LR15" s="6">
        <f t="shared" si="5"/>
        <v>84</v>
      </c>
      <c r="LS15" s="6">
        <f t="shared" si="5"/>
        <v>57</v>
      </c>
      <c r="LT15" s="6">
        <f t="shared" si="5"/>
        <v>64</v>
      </c>
      <c r="LU15" s="6">
        <f t="shared" si="5"/>
        <v>37</v>
      </c>
      <c r="LV15" s="6">
        <f t="shared" si="5"/>
        <v>117</v>
      </c>
      <c r="LW15" s="6">
        <f t="shared" si="5"/>
        <v>82</v>
      </c>
      <c r="LX15" s="6">
        <f t="shared" si="5"/>
        <v>72</v>
      </c>
      <c r="LY15" s="6">
        <f t="shared" si="5"/>
        <v>100</v>
      </c>
      <c r="LZ15" s="6">
        <f t="shared" si="5"/>
        <v>89</v>
      </c>
      <c r="MA15" s="6">
        <f t="shared" si="5"/>
        <v>51</v>
      </c>
      <c r="MB15" s="6">
        <f t="shared" si="5"/>
        <v>69</v>
      </c>
      <c r="MC15" s="6">
        <f t="shared" si="5"/>
        <v>92</v>
      </c>
      <c r="MD15" s="6">
        <f t="shared" si="5"/>
        <v>67</v>
      </c>
      <c r="ME15" s="6">
        <f t="shared" si="5"/>
        <v>108</v>
      </c>
      <c r="MF15" s="6">
        <f t="shared" si="5"/>
        <v>81</v>
      </c>
      <c r="MG15" s="6">
        <f t="shared" si="5"/>
        <v>75</v>
      </c>
      <c r="MH15" s="6">
        <f t="shared" si="5"/>
        <v>57</v>
      </c>
      <c r="MI15" s="6">
        <f t="shared" si="5"/>
        <v>96</v>
      </c>
      <c r="MJ15" s="6">
        <f t="shared" si="5"/>
        <v>53</v>
      </c>
      <c r="MK15" s="6">
        <f t="shared" si="5"/>
        <v>82</v>
      </c>
      <c r="ML15" s="6">
        <f t="shared" si="5"/>
        <v>75</v>
      </c>
      <c r="MM15" s="6">
        <f t="shared" si="5"/>
        <v>46</v>
      </c>
      <c r="MN15" s="6">
        <f t="shared" si="5"/>
        <v>89</v>
      </c>
      <c r="MO15" s="6">
        <f t="shared" si="5"/>
        <v>73</v>
      </c>
      <c r="MP15" s="6">
        <f t="shared" si="5"/>
        <v>82</v>
      </c>
      <c r="MQ15" s="6">
        <f t="shared" si="5"/>
        <v>123</v>
      </c>
      <c r="MR15" s="6">
        <f t="shared" si="5"/>
        <v>98</v>
      </c>
      <c r="MS15" s="6">
        <f t="shared" si="5"/>
        <v>69</v>
      </c>
      <c r="MT15" s="6">
        <f t="shared" si="5"/>
        <v>106</v>
      </c>
      <c r="MU15" s="6">
        <f t="shared" si="5"/>
        <v>81</v>
      </c>
      <c r="MV15" s="6">
        <f t="shared" si="5"/>
        <v>83</v>
      </c>
      <c r="MW15" s="6">
        <f t="shared" si="5"/>
        <v>102</v>
      </c>
      <c r="MX15" s="6">
        <f t="shared" si="5"/>
        <v>106</v>
      </c>
      <c r="MY15" s="6">
        <f t="shared" si="5"/>
        <v>152</v>
      </c>
      <c r="MZ15" s="6">
        <f t="shared" si="5"/>
        <v>142</v>
      </c>
      <c r="NA15" s="6">
        <f t="shared" si="5"/>
        <v>116</v>
      </c>
      <c r="NB15" s="6">
        <f t="shared" si="5"/>
        <v>90</v>
      </c>
      <c r="NC15" s="6">
        <f t="shared" si="5"/>
        <v>94</v>
      </c>
      <c r="ND15" s="6">
        <f t="shared" si="5"/>
        <v>105</v>
      </c>
      <c r="NE15" s="6">
        <f t="shared" si="5"/>
        <v>167</v>
      </c>
      <c r="NF15" s="6">
        <f t="shared" si="5"/>
        <v>163</v>
      </c>
      <c r="NG15" s="6">
        <f t="shared" si="5"/>
        <v>190</v>
      </c>
      <c r="NH15" s="6">
        <f t="shared" si="5"/>
        <v>135</v>
      </c>
      <c r="NI15" s="6">
        <f t="shared" si="5"/>
        <v>150</v>
      </c>
      <c r="NJ15" s="6">
        <f t="shared" si="5"/>
        <v>148</v>
      </c>
      <c r="NK15" s="6">
        <f t="shared" si="5"/>
        <v>181</v>
      </c>
      <c r="NL15" s="6">
        <f t="shared" si="5"/>
        <v>272</v>
      </c>
      <c r="NM15" s="6">
        <f t="shared" si="5"/>
        <v>222</v>
      </c>
      <c r="NN15" s="6">
        <f t="shared" si="5"/>
        <v>160</v>
      </c>
      <c r="NO15" s="6">
        <f t="shared" si="5"/>
        <v>154</v>
      </c>
      <c r="NP15" s="6">
        <f t="shared" si="5"/>
        <v>153</v>
      </c>
      <c r="NQ15" s="6">
        <f t="shared" si="5"/>
        <v>194</v>
      </c>
      <c r="NR15" s="6">
        <f t="shared" si="5"/>
        <v>201</v>
      </c>
      <c r="NS15" s="6">
        <f t="shared" si="5"/>
        <v>364</v>
      </c>
      <c r="NT15" s="6">
        <f t="shared" si="5"/>
        <v>299</v>
      </c>
      <c r="NU15" s="6">
        <f t="shared" si="5"/>
        <v>234</v>
      </c>
      <c r="NV15" s="6">
        <f t="shared" ref="NV15:QG15" si="6">NV2+NV3+NV4+NV5+NV7+NV8+NV9+NV10+NV11+NV12+NV13+NV14</f>
        <v>158</v>
      </c>
      <c r="NW15" s="6">
        <f t="shared" si="6"/>
        <v>195</v>
      </c>
      <c r="NX15" s="6">
        <f t="shared" si="6"/>
        <v>393</v>
      </c>
      <c r="NY15" s="6">
        <f t="shared" si="6"/>
        <v>258</v>
      </c>
      <c r="NZ15" s="6">
        <f t="shared" si="6"/>
        <v>378</v>
      </c>
      <c r="OA15" s="6">
        <f t="shared" si="6"/>
        <v>140</v>
      </c>
      <c r="OB15" s="6">
        <f t="shared" si="6"/>
        <v>339</v>
      </c>
      <c r="OC15" s="6">
        <f t="shared" si="6"/>
        <v>208</v>
      </c>
      <c r="OD15" s="6">
        <f t="shared" si="6"/>
        <v>219</v>
      </c>
      <c r="OE15" s="6">
        <f t="shared" si="6"/>
        <v>386</v>
      </c>
      <c r="OF15" s="6">
        <f t="shared" si="6"/>
        <v>585</v>
      </c>
      <c r="OG15" s="6">
        <f t="shared" si="6"/>
        <v>424</v>
      </c>
      <c r="OH15" s="6">
        <f t="shared" si="6"/>
        <v>400</v>
      </c>
      <c r="OI15" s="6">
        <f t="shared" si="6"/>
        <v>470</v>
      </c>
      <c r="OJ15" s="6">
        <f t="shared" si="6"/>
        <v>330</v>
      </c>
      <c r="OK15" s="6">
        <f t="shared" si="6"/>
        <v>348</v>
      </c>
      <c r="OL15" s="6">
        <f t="shared" si="6"/>
        <v>447</v>
      </c>
      <c r="OM15" s="6">
        <f t="shared" si="6"/>
        <v>569</v>
      </c>
      <c r="ON15" s="6">
        <f t="shared" si="6"/>
        <v>408</v>
      </c>
      <c r="OO15" s="6">
        <f t="shared" si="6"/>
        <v>375</v>
      </c>
      <c r="OP15" s="6">
        <f t="shared" si="6"/>
        <v>359</v>
      </c>
      <c r="OQ15" s="6">
        <f t="shared" si="6"/>
        <v>291</v>
      </c>
      <c r="OR15" s="6">
        <f t="shared" si="6"/>
        <v>306</v>
      </c>
      <c r="OS15" s="6">
        <f t="shared" si="6"/>
        <v>317</v>
      </c>
      <c r="OT15" s="6">
        <f t="shared" si="6"/>
        <v>244</v>
      </c>
      <c r="OU15" s="6">
        <f t="shared" si="6"/>
        <v>264</v>
      </c>
      <c r="OV15" s="6">
        <f t="shared" si="6"/>
        <v>285</v>
      </c>
      <c r="OW15" s="6">
        <f t="shared" si="6"/>
        <v>242</v>
      </c>
      <c r="OX15" s="6">
        <f t="shared" si="6"/>
        <v>169</v>
      </c>
      <c r="OY15" s="6">
        <f t="shared" si="6"/>
        <v>118</v>
      </c>
      <c r="OZ15" s="6">
        <f t="shared" si="6"/>
        <v>171</v>
      </c>
      <c r="PA15" s="6">
        <f t="shared" si="6"/>
        <v>133</v>
      </c>
      <c r="PB15" s="6">
        <f t="shared" si="6"/>
        <v>190</v>
      </c>
      <c r="PC15" s="6">
        <f t="shared" si="6"/>
        <v>155</v>
      </c>
      <c r="PD15" s="6">
        <f t="shared" si="6"/>
        <v>343</v>
      </c>
      <c r="PE15" s="6">
        <f t="shared" si="6"/>
        <v>112</v>
      </c>
      <c r="PF15" s="6">
        <f t="shared" si="6"/>
        <v>206</v>
      </c>
      <c r="PG15" s="6">
        <f t="shared" si="6"/>
        <v>208</v>
      </c>
      <c r="PH15" s="6">
        <f t="shared" si="6"/>
        <v>314</v>
      </c>
      <c r="PI15" s="6">
        <f t="shared" si="6"/>
        <v>431</v>
      </c>
      <c r="PJ15" s="6">
        <f t="shared" si="6"/>
        <v>409</v>
      </c>
      <c r="PK15" s="6">
        <f t="shared" si="6"/>
        <v>336</v>
      </c>
      <c r="PL15" s="6">
        <f t="shared" si="6"/>
        <v>108</v>
      </c>
      <c r="PM15" s="6">
        <f t="shared" si="6"/>
        <v>271</v>
      </c>
      <c r="PN15" s="6">
        <f t="shared" si="6"/>
        <v>480</v>
      </c>
      <c r="PO15" s="6">
        <f t="shared" si="6"/>
        <v>471</v>
      </c>
      <c r="PP15" s="6">
        <f t="shared" si="6"/>
        <v>749</v>
      </c>
      <c r="PQ15" s="6">
        <f t="shared" si="6"/>
        <v>587</v>
      </c>
      <c r="PR15" s="6">
        <f t="shared" si="6"/>
        <v>573</v>
      </c>
      <c r="PS15" s="6">
        <f t="shared" si="6"/>
        <v>903</v>
      </c>
      <c r="PT15" s="6">
        <f t="shared" si="6"/>
        <v>473</v>
      </c>
      <c r="PU15" s="6">
        <f t="shared" si="6"/>
        <v>791</v>
      </c>
      <c r="PV15" s="6">
        <f t="shared" si="6"/>
        <v>485</v>
      </c>
      <c r="PW15" s="6">
        <f t="shared" si="6"/>
        <v>744</v>
      </c>
      <c r="PX15" s="6">
        <f t="shared" si="6"/>
        <v>1976</v>
      </c>
      <c r="PY15" s="6">
        <f t="shared" si="6"/>
        <v>1209</v>
      </c>
      <c r="PZ15" s="6">
        <f t="shared" si="6"/>
        <v>1473</v>
      </c>
      <c r="QA15" s="6">
        <f t="shared" si="6"/>
        <v>697</v>
      </c>
      <c r="QB15" s="6">
        <f t="shared" si="6"/>
        <v>1227</v>
      </c>
      <c r="QC15" s="6">
        <f t="shared" si="6"/>
        <v>1300</v>
      </c>
      <c r="QD15" s="6">
        <f t="shared" si="6"/>
        <v>1568</v>
      </c>
      <c r="QE15" s="6">
        <f t="shared" si="6"/>
        <v>1323</v>
      </c>
      <c r="QF15" s="6">
        <f t="shared" si="6"/>
        <v>1479</v>
      </c>
      <c r="QG15" s="6">
        <f t="shared" si="6"/>
        <v>1081</v>
      </c>
      <c r="QH15" s="6">
        <f t="shared" ref="QH15:SS15" si="7">QH2+QH3+QH4+QH5+QH7+QH8+QH9+QH10+QH11+QH12+QH13+QH14</f>
        <v>792</v>
      </c>
      <c r="QI15" s="6">
        <f t="shared" si="7"/>
        <v>1224</v>
      </c>
      <c r="QJ15" s="6">
        <f t="shared" si="7"/>
        <v>1189</v>
      </c>
      <c r="QK15" s="6">
        <f t="shared" si="7"/>
        <v>1160</v>
      </c>
      <c r="QL15" s="6">
        <f t="shared" si="7"/>
        <v>1108</v>
      </c>
      <c r="QM15" s="6">
        <f t="shared" si="7"/>
        <v>748</v>
      </c>
      <c r="QN15" s="6">
        <f t="shared" si="7"/>
        <v>622</v>
      </c>
      <c r="QO15" s="6">
        <f t="shared" si="7"/>
        <v>573</v>
      </c>
      <c r="QP15" s="6">
        <f t="shared" si="7"/>
        <v>752</v>
      </c>
      <c r="QQ15" s="6">
        <f t="shared" si="7"/>
        <v>673</v>
      </c>
      <c r="QR15" s="6">
        <f t="shared" si="7"/>
        <v>815</v>
      </c>
      <c r="QS15" s="6">
        <f t="shared" si="7"/>
        <v>658</v>
      </c>
      <c r="QT15" s="6">
        <f t="shared" si="7"/>
        <v>626</v>
      </c>
      <c r="QU15" s="6">
        <f t="shared" si="7"/>
        <v>506</v>
      </c>
      <c r="QV15" s="6">
        <f t="shared" si="7"/>
        <v>390</v>
      </c>
      <c r="QW15" s="6">
        <f t="shared" si="7"/>
        <v>532</v>
      </c>
      <c r="QX15" s="6">
        <f t="shared" si="7"/>
        <v>304</v>
      </c>
      <c r="QY15" s="6">
        <f t="shared" si="7"/>
        <v>320</v>
      </c>
      <c r="QZ15" s="6">
        <f t="shared" si="7"/>
        <v>297</v>
      </c>
      <c r="RA15" s="6">
        <f t="shared" si="7"/>
        <v>232</v>
      </c>
      <c r="RB15" s="6">
        <f t="shared" si="7"/>
        <v>348</v>
      </c>
      <c r="RC15" s="6">
        <f t="shared" si="7"/>
        <v>193</v>
      </c>
      <c r="RD15" s="6">
        <f t="shared" si="7"/>
        <v>140</v>
      </c>
      <c r="RE15" s="6">
        <f t="shared" si="7"/>
        <v>148</v>
      </c>
      <c r="RF15" s="6">
        <f t="shared" si="7"/>
        <v>173</v>
      </c>
      <c r="RG15" s="6">
        <f t="shared" si="7"/>
        <v>155</v>
      </c>
      <c r="RH15" s="6">
        <f t="shared" si="7"/>
        <v>89</v>
      </c>
      <c r="RI15" s="6">
        <f t="shared" si="7"/>
        <v>170</v>
      </c>
      <c r="RJ15" s="6">
        <f t="shared" si="7"/>
        <v>86</v>
      </c>
      <c r="RK15" s="6">
        <f t="shared" si="7"/>
        <v>90</v>
      </c>
      <c r="RL15" s="6">
        <f t="shared" si="7"/>
        <v>85</v>
      </c>
      <c r="RM15" s="6">
        <f t="shared" si="7"/>
        <v>128</v>
      </c>
      <c r="RN15" s="6">
        <f t="shared" si="7"/>
        <v>93</v>
      </c>
      <c r="RO15" s="6">
        <f t="shared" si="7"/>
        <v>65</v>
      </c>
      <c r="RP15" s="6">
        <f t="shared" si="7"/>
        <v>60</v>
      </c>
      <c r="RQ15" s="6">
        <f t="shared" si="7"/>
        <v>44</v>
      </c>
      <c r="RR15" s="6">
        <f t="shared" si="7"/>
        <v>76</v>
      </c>
      <c r="RS15" s="6">
        <f t="shared" si="7"/>
        <v>86</v>
      </c>
      <c r="RT15" s="6">
        <f t="shared" si="7"/>
        <v>60</v>
      </c>
      <c r="RU15" s="6">
        <f t="shared" si="7"/>
        <v>76</v>
      </c>
      <c r="RV15" s="6">
        <f t="shared" si="7"/>
        <v>136</v>
      </c>
      <c r="RW15" s="6">
        <f t="shared" si="7"/>
        <v>96</v>
      </c>
      <c r="RX15" s="6">
        <f t="shared" si="7"/>
        <v>54</v>
      </c>
      <c r="RY15" s="6">
        <f t="shared" si="7"/>
        <v>75</v>
      </c>
      <c r="RZ15" s="6">
        <f t="shared" si="7"/>
        <v>165</v>
      </c>
      <c r="SA15" s="6">
        <f t="shared" si="7"/>
        <v>133</v>
      </c>
      <c r="SB15" s="6">
        <f t="shared" si="7"/>
        <v>55</v>
      </c>
      <c r="SC15" s="6">
        <f t="shared" si="7"/>
        <v>130</v>
      </c>
      <c r="SD15" s="6">
        <f t="shared" si="7"/>
        <v>54</v>
      </c>
      <c r="SE15" s="6">
        <f t="shared" si="7"/>
        <v>31</v>
      </c>
      <c r="SF15" s="6">
        <f t="shared" si="7"/>
        <v>15</v>
      </c>
      <c r="SG15" s="6">
        <f t="shared" si="7"/>
        <v>62</v>
      </c>
      <c r="SH15" s="6">
        <f t="shared" si="7"/>
        <v>77</v>
      </c>
      <c r="SI15" s="6">
        <f t="shared" si="7"/>
        <v>97</v>
      </c>
      <c r="SJ15" s="6">
        <f t="shared" si="7"/>
        <v>157</v>
      </c>
      <c r="SK15" s="6">
        <f t="shared" si="7"/>
        <v>127</v>
      </c>
      <c r="SL15" s="6">
        <f t="shared" si="7"/>
        <v>94</v>
      </c>
      <c r="SM15" s="6">
        <f t="shared" si="7"/>
        <v>87</v>
      </c>
      <c r="SN15" s="6">
        <f t="shared" si="7"/>
        <v>98</v>
      </c>
      <c r="SO15" s="6">
        <f t="shared" si="7"/>
        <v>163</v>
      </c>
      <c r="SP15" s="6">
        <f t="shared" si="7"/>
        <v>122</v>
      </c>
      <c r="SQ15" s="6">
        <f t="shared" si="7"/>
        <v>114</v>
      </c>
      <c r="SR15" s="6">
        <f t="shared" si="7"/>
        <v>100</v>
      </c>
      <c r="SS15" s="6">
        <f t="shared" si="7"/>
        <v>53</v>
      </c>
      <c r="ST15" s="6">
        <f t="shared" ref="ST15:VE15" si="8">ST2+ST3+ST4+ST5+ST7+ST8+ST9+ST10+ST11+ST12+ST13+ST14</f>
        <v>76</v>
      </c>
      <c r="SU15" s="6">
        <f t="shared" si="8"/>
        <v>75</v>
      </c>
      <c r="SV15" s="6">
        <f t="shared" si="8"/>
        <v>56</v>
      </c>
      <c r="SW15" s="6">
        <f t="shared" si="8"/>
        <v>56</v>
      </c>
      <c r="SX15" s="6">
        <f t="shared" si="8"/>
        <v>53</v>
      </c>
      <c r="SY15" s="6">
        <f t="shared" si="8"/>
        <v>65</v>
      </c>
      <c r="SZ15" s="6">
        <f t="shared" si="8"/>
        <v>56</v>
      </c>
      <c r="TA15" s="6">
        <f t="shared" si="8"/>
        <v>82</v>
      </c>
      <c r="TB15" s="6">
        <f t="shared" si="8"/>
        <v>71</v>
      </c>
      <c r="TC15" s="6">
        <f t="shared" si="8"/>
        <v>116</v>
      </c>
      <c r="TD15" s="6">
        <f t="shared" si="8"/>
        <v>58</v>
      </c>
      <c r="TE15" s="6">
        <f t="shared" si="8"/>
        <v>51</v>
      </c>
      <c r="TF15" s="6">
        <f t="shared" si="8"/>
        <v>29</v>
      </c>
      <c r="TG15" s="6">
        <f t="shared" si="8"/>
        <v>50</v>
      </c>
      <c r="TH15" s="6">
        <f t="shared" si="8"/>
        <v>54</v>
      </c>
      <c r="TI15" s="6">
        <f t="shared" si="8"/>
        <v>49</v>
      </c>
      <c r="TJ15" s="6">
        <f t="shared" si="8"/>
        <v>88</v>
      </c>
      <c r="TK15" s="6">
        <f t="shared" si="8"/>
        <v>74</v>
      </c>
      <c r="TL15" s="6">
        <f t="shared" si="8"/>
        <v>39</v>
      </c>
      <c r="TM15" s="6">
        <f t="shared" si="8"/>
        <v>49</v>
      </c>
      <c r="TN15" s="6">
        <f t="shared" si="8"/>
        <v>14</v>
      </c>
      <c r="TO15" s="6">
        <f t="shared" si="8"/>
        <v>19</v>
      </c>
      <c r="TP15" s="6">
        <f t="shared" si="8"/>
        <v>23</v>
      </c>
      <c r="TQ15" s="6">
        <f t="shared" si="8"/>
        <v>32</v>
      </c>
      <c r="TR15" s="6">
        <f t="shared" si="8"/>
        <v>37</v>
      </c>
      <c r="TS15" s="6">
        <f t="shared" si="8"/>
        <v>46</v>
      </c>
      <c r="TT15" s="6">
        <f t="shared" si="8"/>
        <v>25</v>
      </c>
      <c r="TU15" s="6">
        <f t="shared" si="8"/>
        <v>17</v>
      </c>
      <c r="TV15" s="6">
        <f t="shared" si="8"/>
        <v>15</v>
      </c>
      <c r="TW15" s="6">
        <f t="shared" si="8"/>
        <v>18</v>
      </c>
      <c r="TX15" s="6">
        <f t="shared" si="8"/>
        <v>26</v>
      </c>
      <c r="TY15" s="6">
        <f t="shared" si="8"/>
        <v>20</v>
      </c>
      <c r="TZ15" s="6">
        <f t="shared" si="8"/>
        <v>24</v>
      </c>
      <c r="UA15" s="6">
        <f t="shared" si="8"/>
        <v>13</v>
      </c>
      <c r="UB15" s="6">
        <f t="shared" si="8"/>
        <v>8</v>
      </c>
      <c r="UC15" s="6">
        <f t="shared" si="8"/>
        <v>31</v>
      </c>
      <c r="UD15" s="6">
        <f t="shared" si="8"/>
        <v>36</v>
      </c>
      <c r="UE15" s="6">
        <f t="shared" si="8"/>
        <v>21</v>
      </c>
      <c r="UF15" s="6">
        <f t="shared" si="8"/>
        <v>33</v>
      </c>
      <c r="UG15" s="6">
        <f t="shared" si="8"/>
        <v>43</v>
      </c>
      <c r="UH15" s="6">
        <f t="shared" si="8"/>
        <v>41</v>
      </c>
      <c r="UI15" s="6">
        <f t="shared" si="8"/>
        <v>36</v>
      </c>
      <c r="UJ15" s="6">
        <f t="shared" si="8"/>
        <v>24</v>
      </c>
      <c r="UK15" s="6">
        <f t="shared" si="8"/>
        <v>45</v>
      </c>
      <c r="UL15" s="6">
        <f t="shared" si="8"/>
        <v>59</v>
      </c>
      <c r="UM15" s="6">
        <f t="shared" si="8"/>
        <v>56</v>
      </c>
      <c r="UN15" s="6">
        <f t="shared" si="8"/>
        <v>39</v>
      </c>
      <c r="UO15" s="6">
        <f t="shared" si="8"/>
        <v>45</v>
      </c>
      <c r="UP15" s="6">
        <f t="shared" si="8"/>
        <v>22</v>
      </c>
      <c r="UQ15" s="6">
        <f t="shared" si="8"/>
        <v>44</v>
      </c>
      <c r="UR15" s="6">
        <f t="shared" si="8"/>
        <v>52</v>
      </c>
      <c r="US15" s="6">
        <f t="shared" si="8"/>
        <v>83</v>
      </c>
      <c r="UT15" s="6">
        <f t="shared" si="8"/>
        <v>62</v>
      </c>
      <c r="UU15" s="6">
        <f t="shared" si="8"/>
        <v>89</v>
      </c>
      <c r="UV15" s="6">
        <f t="shared" si="8"/>
        <v>64</v>
      </c>
      <c r="UW15" s="6">
        <f t="shared" si="8"/>
        <v>45</v>
      </c>
      <c r="UX15" s="6">
        <f t="shared" si="8"/>
        <v>70</v>
      </c>
      <c r="UY15" s="6">
        <f t="shared" si="8"/>
        <v>91</v>
      </c>
      <c r="UZ15" s="6">
        <f t="shared" si="8"/>
        <v>122</v>
      </c>
      <c r="VA15" s="6">
        <f t="shared" si="8"/>
        <v>109</v>
      </c>
      <c r="VB15" s="6">
        <f t="shared" si="8"/>
        <v>99</v>
      </c>
      <c r="VC15" s="6">
        <f t="shared" si="8"/>
        <v>59</v>
      </c>
      <c r="VD15" s="6">
        <f t="shared" si="8"/>
        <v>107</v>
      </c>
      <c r="VE15" s="6">
        <f t="shared" si="8"/>
        <v>30</v>
      </c>
      <c r="VF15" s="6">
        <f t="shared" ref="VF15:XQ15" si="9">VF2+VF3+VF4+VF5+VF7+VF8+VF9+VF10+VF11+VF12+VF13+VF14</f>
        <v>129</v>
      </c>
      <c r="VG15" s="6">
        <f t="shared" si="9"/>
        <v>155</v>
      </c>
      <c r="VH15" s="6">
        <f t="shared" si="9"/>
        <v>141</v>
      </c>
      <c r="VI15" s="6">
        <f t="shared" si="9"/>
        <v>149</v>
      </c>
      <c r="VJ15" s="6">
        <f t="shared" si="9"/>
        <v>64</v>
      </c>
      <c r="VK15" s="6">
        <f t="shared" si="9"/>
        <v>117</v>
      </c>
      <c r="VL15" s="6">
        <f t="shared" si="9"/>
        <v>134</v>
      </c>
      <c r="VM15" s="6">
        <f t="shared" si="9"/>
        <v>90</v>
      </c>
      <c r="VN15" s="6">
        <f t="shared" si="9"/>
        <v>162</v>
      </c>
      <c r="VO15" s="6">
        <f t="shared" si="9"/>
        <v>200</v>
      </c>
      <c r="VP15" s="6">
        <f t="shared" si="9"/>
        <v>111</v>
      </c>
      <c r="VQ15" s="6">
        <f t="shared" si="9"/>
        <v>148</v>
      </c>
      <c r="VR15" s="6">
        <f t="shared" si="9"/>
        <v>111</v>
      </c>
    </row>
    <row r="16" spans="1:590" ht="16" thickBot="1" x14ac:dyDescent="0.25">
      <c r="A16" s="4" t="s">
        <v>0</v>
      </c>
      <c r="B16" s="1">
        <v>44136</v>
      </c>
      <c r="C16" s="1">
        <v>44137</v>
      </c>
      <c r="D16" s="1">
        <v>44138</v>
      </c>
      <c r="E16" s="1">
        <v>44139</v>
      </c>
      <c r="F16" s="1">
        <v>44140</v>
      </c>
      <c r="G16" s="1">
        <v>44141</v>
      </c>
      <c r="H16" s="1">
        <v>44142</v>
      </c>
      <c r="I16" s="1">
        <v>44143</v>
      </c>
      <c r="J16" s="1">
        <v>44144</v>
      </c>
      <c r="K16" s="1">
        <v>44145</v>
      </c>
      <c r="L16" s="1">
        <v>44146</v>
      </c>
      <c r="M16" s="1">
        <v>44147</v>
      </c>
      <c r="N16" s="1">
        <v>44148</v>
      </c>
      <c r="O16" s="1">
        <v>44149</v>
      </c>
      <c r="P16" s="1">
        <v>44150</v>
      </c>
      <c r="Q16" s="1">
        <v>44151</v>
      </c>
      <c r="R16" s="1">
        <v>44152</v>
      </c>
      <c r="S16" s="1">
        <v>44153</v>
      </c>
      <c r="T16" s="1">
        <v>44154</v>
      </c>
      <c r="U16" s="1">
        <v>44155</v>
      </c>
      <c r="V16" s="1">
        <v>44156</v>
      </c>
      <c r="W16" s="1">
        <v>44157</v>
      </c>
      <c r="X16" s="1">
        <v>44158</v>
      </c>
      <c r="Y16" s="1">
        <v>44159</v>
      </c>
      <c r="Z16" s="1">
        <v>44160</v>
      </c>
      <c r="AA16" s="1">
        <v>44161</v>
      </c>
      <c r="AB16" s="1">
        <v>44162</v>
      </c>
      <c r="AC16" s="1">
        <v>44163</v>
      </c>
      <c r="AD16" s="1">
        <v>44164</v>
      </c>
      <c r="AE16" s="1">
        <v>44165</v>
      </c>
      <c r="AF16" s="1">
        <v>44166</v>
      </c>
      <c r="AG16" s="1">
        <v>44167</v>
      </c>
      <c r="AH16" s="1">
        <v>44168</v>
      </c>
      <c r="AI16" s="1">
        <v>44169</v>
      </c>
      <c r="AJ16" s="1">
        <v>44170</v>
      </c>
      <c r="AK16" s="1">
        <v>44171</v>
      </c>
      <c r="AL16" s="1">
        <v>44172</v>
      </c>
      <c r="AM16" s="1">
        <v>44173</v>
      </c>
      <c r="AN16" s="1">
        <v>44174</v>
      </c>
      <c r="AO16" s="1">
        <v>44175</v>
      </c>
      <c r="AP16" s="1">
        <v>44176</v>
      </c>
      <c r="AQ16" s="1">
        <v>44177</v>
      </c>
      <c r="AR16" s="1">
        <v>44178</v>
      </c>
      <c r="AS16" s="1">
        <v>44179</v>
      </c>
      <c r="AT16" s="1">
        <v>44180</v>
      </c>
      <c r="AU16" s="1">
        <v>44181</v>
      </c>
      <c r="AV16" s="1">
        <v>44182</v>
      </c>
      <c r="AW16" s="1">
        <v>44183</v>
      </c>
      <c r="AX16" s="1">
        <v>44184</v>
      </c>
      <c r="AY16" s="1">
        <v>44185</v>
      </c>
      <c r="AZ16" s="1">
        <v>44186</v>
      </c>
      <c r="BA16" s="1">
        <v>44187</v>
      </c>
      <c r="BB16" s="1">
        <v>44188</v>
      </c>
      <c r="BC16" s="1">
        <v>44189</v>
      </c>
      <c r="BD16" s="1">
        <v>44190</v>
      </c>
      <c r="BE16" s="1">
        <v>44191</v>
      </c>
      <c r="BF16" s="1">
        <v>44192</v>
      </c>
      <c r="BG16" s="1">
        <v>44193</v>
      </c>
      <c r="BH16" s="1">
        <v>44194</v>
      </c>
      <c r="BI16" s="1">
        <v>44195</v>
      </c>
      <c r="BJ16" s="1">
        <v>44196</v>
      </c>
      <c r="BK16" s="1">
        <v>44197</v>
      </c>
      <c r="BL16" s="1">
        <v>44198</v>
      </c>
      <c r="BM16" s="1">
        <v>44199</v>
      </c>
      <c r="BN16" s="1">
        <v>44200</v>
      </c>
      <c r="BO16" s="1">
        <v>44201</v>
      </c>
      <c r="BP16" s="1">
        <v>44202</v>
      </c>
      <c r="BQ16" s="1">
        <v>44203</v>
      </c>
      <c r="BR16" s="1">
        <v>44204</v>
      </c>
      <c r="BS16" s="1">
        <v>44205</v>
      </c>
      <c r="BT16" s="1">
        <v>44206</v>
      </c>
      <c r="BU16" s="1">
        <v>44207</v>
      </c>
      <c r="BV16" s="1">
        <v>44208</v>
      </c>
      <c r="BW16" s="1">
        <v>44209</v>
      </c>
      <c r="BX16" s="1">
        <v>44210</v>
      </c>
      <c r="BY16" s="1">
        <v>44211</v>
      </c>
      <c r="BZ16" s="1">
        <v>44212</v>
      </c>
      <c r="CA16" s="1">
        <v>44213</v>
      </c>
      <c r="CB16" s="1">
        <v>44214</v>
      </c>
      <c r="CC16" s="1">
        <v>44215</v>
      </c>
      <c r="CD16" s="1">
        <v>44216</v>
      </c>
      <c r="CE16" s="1">
        <v>44217</v>
      </c>
      <c r="CF16" s="1">
        <v>44218</v>
      </c>
      <c r="CG16" s="1">
        <v>44219</v>
      </c>
      <c r="CH16" s="1">
        <v>44220</v>
      </c>
      <c r="CI16" s="1">
        <v>44221</v>
      </c>
      <c r="CJ16" s="1">
        <v>44222</v>
      </c>
      <c r="CK16" s="1">
        <v>44223</v>
      </c>
      <c r="CL16" s="1">
        <v>44224</v>
      </c>
      <c r="CM16" s="1">
        <v>44225</v>
      </c>
      <c r="CN16" s="1">
        <v>44226</v>
      </c>
      <c r="CO16" s="1">
        <v>44227</v>
      </c>
      <c r="CP16" s="1">
        <v>44228</v>
      </c>
      <c r="CQ16" s="1">
        <v>44229</v>
      </c>
      <c r="CR16" s="1">
        <v>44230</v>
      </c>
      <c r="CS16" s="1">
        <v>44231</v>
      </c>
      <c r="CT16" s="1">
        <v>44232</v>
      </c>
      <c r="CU16" s="1">
        <v>44233</v>
      </c>
      <c r="CV16" s="1">
        <v>44234</v>
      </c>
      <c r="CW16" s="1">
        <v>44235</v>
      </c>
      <c r="CX16" s="1">
        <v>44236</v>
      </c>
      <c r="CY16" s="1">
        <v>44237</v>
      </c>
      <c r="CZ16" s="1">
        <v>44238</v>
      </c>
      <c r="DA16" s="1">
        <v>44239</v>
      </c>
      <c r="DB16" s="1">
        <v>44240</v>
      </c>
      <c r="DC16" s="1">
        <v>44241</v>
      </c>
      <c r="DD16" s="1">
        <v>44242</v>
      </c>
      <c r="DE16" s="1">
        <v>44243</v>
      </c>
      <c r="DF16" s="1">
        <v>44244</v>
      </c>
      <c r="DG16" s="1">
        <v>44245</v>
      </c>
      <c r="DH16" s="1">
        <v>44246</v>
      </c>
      <c r="DI16" s="1">
        <v>44247</v>
      </c>
      <c r="DJ16" s="1">
        <v>44248</v>
      </c>
      <c r="DK16" s="1">
        <v>44249</v>
      </c>
      <c r="DL16" s="1">
        <v>44250</v>
      </c>
      <c r="DM16" s="1">
        <v>44251</v>
      </c>
      <c r="DN16" s="1">
        <v>44252</v>
      </c>
      <c r="DO16" s="1">
        <v>44253</v>
      </c>
      <c r="DP16" s="1">
        <v>44254</v>
      </c>
      <c r="DQ16" s="1">
        <v>44255</v>
      </c>
      <c r="DR16" s="1">
        <v>44256</v>
      </c>
      <c r="DS16" s="1">
        <v>44257</v>
      </c>
      <c r="DT16" s="1">
        <v>44258</v>
      </c>
      <c r="DU16" s="1">
        <v>44259</v>
      </c>
      <c r="DV16" s="1">
        <v>44260</v>
      </c>
      <c r="DW16" s="1">
        <v>44261</v>
      </c>
      <c r="DX16" s="1">
        <v>44262</v>
      </c>
      <c r="DY16" s="1">
        <v>44263</v>
      </c>
      <c r="DZ16" s="1">
        <v>44264</v>
      </c>
      <c r="EA16" s="1">
        <v>44265</v>
      </c>
      <c r="EB16" s="1">
        <v>44266</v>
      </c>
      <c r="EC16" s="1">
        <v>44267</v>
      </c>
      <c r="ED16" s="1">
        <v>44268</v>
      </c>
      <c r="EE16" s="1">
        <v>44269</v>
      </c>
      <c r="EF16" s="1">
        <v>44270</v>
      </c>
      <c r="EG16" s="1">
        <v>44271</v>
      </c>
      <c r="EH16" s="1">
        <v>44272</v>
      </c>
      <c r="EI16" s="1">
        <v>44273</v>
      </c>
      <c r="EJ16" s="1">
        <v>44274</v>
      </c>
      <c r="EK16" s="1">
        <v>44275</v>
      </c>
      <c r="EL16" s="1">
        <v>44276</v>
      </c>
      <c r="EM16" s="1">
        <v>44277</v>
      </c>
      <c r="EN16" s="1">
        <v>44278</v>
      </c>
      <c r="EO16" s="1">
        <v>44279</v>
      </c>
      <c r="EP16" s="1">
        <v>44280</v>
      </c>
      <c r="EQ16" s="1">
        <v>44281</v>
      </c>
      <c r="ER16" s="1">
        <v>44282</v>
      </c>
      <c r="ES16" s="1">
        <v>44283</v>
      </c>
      <c r="ET16" s="1">
        <v>44284</v>
      </c>
      <c r="EU16" s="1">
        <v>44285</v>
      </c>
      <c r="EV16" s="1">
        <v>44286</v>
      </c>
      <c r="EW16" s="1">
        <v>44287</v>
      </c>
      <c r="EX16" s="1">
        <v>44288</v>
      </c>
      <c r="EY16" s="1">
        <v>44289</v>
      </c>
      <c r="EZ16" s="1">
        <v>44290</v>
      </c>
      <c r="FA16" s="1">
        <v>44291</v>
      </c>
      <c r="FB16" s="1">
        <v>44292</v>
      </c>
      <c r="FC16" s="1">
        <v>44293</v>
      </c>
      <c r="FD16" s="1">
        <v>44294</v>
      </c>
      <c r="FE16" s="1">
        <v>44295</v>
      </c>
      <c r="FF16" s="1">
        <v>44296</v>
      </c>
      <c r="FG16" s="1">
        <v>44297</v>
      </c>
      <c r="FH16" s="1">
        <v>44298</v>
      </c>
      <c r="FI16" s="1">
        <v>44299</v>
      </c>
      <c r="FJ16" s="1">
        <v>44300</v>
      </c>
      <c r="FK16" s="1">
        <v>44301</v>
      </c>
      <c r="FL16" s="1">
        <v>44302</v>
      </c>
      <c r="FM16" s="1">
        <v>44303</v>
      </c>
      <c r="FN16" s="1">
        <v>44304</v>
      </c>
      <c r="FO16" s="1">
        <v>44305</v>
      </c>
      <c r="FP16" s="1">
        <v>44306</v>
      </c>
      <c r="FQ16" s="1">
        <v>44307</v>
      </c>
      <c r="FR16" s="1">
        <v>44308</v>
      </c>
      <c r="FS16" s="1">
        <v>44309</v>
      </c>
      <c r="FT16" s="1">
        <v>44310</v>
      </c>
      <c r="FU16" s="1">
        <v>44311</v>
      </c>
      <c r="FV16" s="1">
        <v>44312</v>
      </c>
      <c r="FW16" s="1">
        <v>44313</v>
      </c>
      <c r="FX16" s="1">
        <v>44314</v>
      </c>
      <c r="FY16" s="1">
        <v>44315</v>
      </c>
      <c r="FZ16" s="1">
        <v>44316</v>
      </c>
      <c r="GA16" s="1">
        <v>44317</v>
      </c>
      <c r="GB16" s="1">
        <v>44318</v>
      </c>
      <c r="GC16" s="1">
        <v>44319</v>
      </c>
      <c r="GD16" s="1">
        <v>44320</v>
      </c>
      <c r="GE16" s="1">
        <v>44321</v>
      </c>
      <c r="GF16" s="1">
        <v>44322</v>
      </c>
      <c r="GG16" s="1">
        <v>44323</v>
      </c>
      <c r="GH16" s="1">
        <v>44324</v>
      </c>
      <c r="GI16" s="1">
        <v>44325</v>
      </c>
      <c r="GJ16" s="1">
        <v>44326</v>
      </c>
      <c r="GK16" s="1">
        <v>44327</v>
      </c>
      <c r="GL16" s="1">
        <v>44328</v>
      </c>
      <c r="GM16" s="1">
        <v>44329</v>
      </c>
      <c r="GN16" s="1">
        <v>44330</v>
      </c>
      <c r="GO16" s="1">
        <v>44331</v>
      </c>
      <c r="GP16" s="1">
        <v>44332</v>
      </c>
      <c r="GQ16" s="1">
        <v>44333</v>
      </c>
      <c r="GR16" s="1">
        <v>44334</v>
      </c>
      <c r="GS16" s="1">
        <v>44335</v>
      </c>
      <c r="GT16" s="1">
        <v>44336</v>
      </c>
      <c r="GU16" s="1">
        <v>44337</v>
      </c>
      <c r="GV16" s="1">
        <v>44338</v>
      </c>
      <c r="GW16" s="1">
        <v>44339</v>
      </c>
      <c r="GX16" s="1">
        <v>44340</v>
      </c>
      <c r="GY16" s="1">
        <v>44341</v>
      </c>
      <c r="GZ16" s="1">
        <v>44342</v>
      </c>
      <c r="HA16" s="1">
        <v>44343</v>
      </c>
      <c r="HB16" s="1">
        <v>44344</v>
      </c>
      <c r="HC16" s="1">
        <v>44345</v>
      </c>
      <c r="HD16" s="1">
        <v>44346</v>
      </c>
      <c r="HE16" s="1">
        <v>44347</v>
      </c>
      <c r="HF16" s="1">
        <v>44348</v>
      </c>
      <c r="HG16" s="1">
        <v>44349</v>
      </c>
      <c r="HH16" s="1">
        <v>44350</v>
      </c>
      <c r="HI16" s="1">
        <v>44351</v>
      </c>
      <c r="HJ16" s="1">
        <v>44352</v>
      </c>
      <c r="HK16" s="1">
        <v>44353</v>
      </c>
      <c r="HL16" s="1">
        <v>44354</v>
      </c>
      <c r="HM16" s="1">
        <v>44355</v>
      </c>
      <c r="HN16" s="1">
        <v>44356</v>
      </c>
      <c r="HO16" s="1">
        <v>44357</v>
      </c>
      <c r="HP16" s="1">
        <v>44358</v>
      </c>
      <c r="HQ16" s="1">
        <v>44359</v>
      </c>
      <c r="HR16" s="1">
        <v>44360</v>
      </c>
      <c r="HS16" s="1">
        <v>44361</v>
      </c>
      <c r="HT16" s="1">
        <v>44362</v>
      </c>
      <c r="HU16" s="1">
        <v>44363</v>
      </c>
      <c r="HV16" s="1">
        <v>44364</v>
      </c>
      <c r="HW16" s="1">
        <v>44365</v>
      </c>
      <c r="HX16" s="1">
        <v>44366</v>
      </c>
      <c r="HY16" s="1">
        <v>44367</v>
      </c>
      <c r="HZ16" s="1">
        <v>44368</v>
      </c>
      <c r="IA16" s="1">
        <v>44369</v>
      </c>
      <c r="IB16" s="1">
        <v>44370</v>
      </c>
      <c r="IC16" s="1">
        <v>44371</v>
      </c>
      <c r="ID16" s="1">
        <v>44372</v>
      </c>
      <c r="IE16" s="1">
        <v>44373</v>
      </c>
      <c r="IF16" s="1">
        <v>44374</v>
      </c>
      <c r="IG16" s="1">
        <v>44375</v>
      </c>
      <c r="IH16" s="1">
        <v>44376</v>
      </c>
      <c r="II16" s="1">
        <v>44377</v>
      </c>
      <c r="IJ16" s="1">
        <v>44378</v>
      </c>
      <c r="IK16" s="1">
        <v>44379</v>
      </c>
      <c r="IL16" s="1">
        <v>44380</v>
      </c>
      <c r="IM16" s="1">
        <v>44381</v>
      </c>
      <c r="IN16" s="1">
        <v>44382</v>
      </c>
      <c r="IO16" s="1">
        <v>44383</v>
      </c>
      <c r="IP16" s="1">
        <v>44384</v>
      </c>
      <c r="IQ16" s="1">
        <v>44385</v>
      </c>
      <c r="IR16" s="1">
        <v>44386</v>
      </c>
      <c r="IS16" s="1">
        <v>44387</v>
      </c>
      <c r="IT16" s="1">
        <v>44388</v>
      </c>
      <c r="IU16" s="1">
        <v>44389</v>
      </c>
      <c r="IV16" s="1">
        <v>44390</v>
      </c>
      <c r="IW16" s="1">
        <v>44391</v>
      </c>
      <c r="IX16" s="1">
        <v>44392</v>
      </c>
      <c r="IY16" s="1">
        <v>44393</v>
      </c>
      <c r="IZ16" s="1">
        <v>44394</v>
      </c>
      <c r="JA16" s="1">
        <v>44395</v>
      </c>
      <c r="JB16" s="1">
        <v>44396</v>
      </c>
      <c r="JC16" s="1">
        <v>44397</v>
      </c>
      <c r="JD16" s="1">
        <v>44398</v>
      </c>
      <c r="JE16" s="1">
        <v>44399</v>
      </c>
      <c r="JF16" s="1">
        <v>44400</v>
      </c>
      <c r="JG16" s="1">
        <v>44401</v>
      </c>
      <c r="JH16" s="1">
        <v>44402</v>
      </c>
      <c r="JI16" s="1">
        <v>44403</v>
      </c>
      <c r="JJ16" s="1">
        <v>44404</v>
      </c>
      <c r="JK16" s="1">
        <v>44405</v>
      </c>
      <c r="JL16" s="1">
        <v>44406</v>
      </c>
      <c r="JM16" s="1">
        <v>44407</v>
      </c>
      <c r="JN16" s="1">
        <v>44408</v>
      </c>
      <c r="JO16" s="1">
        <v>44409</v>
      </c>
      <c r="JP16" s="1">
        <v>44410</v>
      </c>
      <c r="JQ16" s="1">
        <v>44411</v>
      </c>
      <c r="JR16" s="1">
        <v>44412</v>
      </c>
      <c r="JS16" s="1">
        <v>44413</v>
      </c>
      <c r="JT16" s="1">
        <v>44414</v>
      </c>
      <c r="JU16" s="1">
        <v>44415</v>
      </c>
      <c r="JV16" s="1">
        <v>44416</v>
      </c>
      <c r="JW16" s="1">
        <v>44417</v>
      </c>
      <c r="JX16" s="1">
        <v>44418</v>
      </c>
      <c r="JY16" s="1">
        <v>44419</v>
      </c>
      <c r="JZ16" s="1">
        <v>44420</v>
      </c>
      <c r="KA16" s="1">
        <v>44421</v>
      </c>
      <c r="KB16" s="1">
        <v>44422</v>
      </c>
      <c r="KC16" s="1">
        <v>44423</v>
      </c>
      <c r="KD16" s="1">
        <v>44424</v>
      </c>
      <c r="KE16" s="1">
        <v>44425</v>
      </c>
      <c r="KF16" s="1">
        <v>44426</v>
      </c>
      <c r="KG16" s="1">
        <v>44427</v>
      </c>
      <c r="KH16" s="1">
        <v>44428</v>
      </c>
      <c r="KI16" s="1">
        <v>44429</v>
      </c>
      <c r="KJ16" s="1">
        <v>44430</v>
      </c>
      <c r="KK16" s="1">
        <v>44431</v>
      </c>
      <c r="KL16" s="1">
        <v>44432</v>
      </c>
      <c r="KM16" s="1">
        <v>44433</v>
      </c>
      <c r="KN16" s="1">
        <v>44434</v>
      </c>
      <c r="KO16" s="1">
        <v>44435</v>
      </c>
      <c r="KP16" s="1">
        <v>44436</v>
      </c>
      <c r="KQ16" s="1">
        <v>44437</v>
      </c>
      <c r="KR16" s="1">
        <v>44438</v>
      </c>
      <c r="KS16" s="1">
        <v>44439</v>
      </c>
      <c r="KT16" s="1">
        <v>44440</v>
      </c>
      <c r="KU16" s="1">
        <v>44441</v>
      </c>
      <c r="KV16" s="1">
        <v>44442</v>
      </c>
      <c r="KW16" s="1">
        <v>44443</v>
      </c>
      <c r="KX16" s="1">
        <v>44444</v>
      </c>
      <c r="KY16" s="1">
        <v>44445</v>
      </c>
      <c r="KZ16" s="1">
        <v>44446</v>
      </c>
      <c r="LA16" s="1">
        <v>44447</v>
      </c>
      <c r="LB16" s="1">
        <v>44448</v>
      </c>
      <c r="LC16" s="1">
        <v>44449</v>
      </c>
      <c r="LD16" s="1">
        <v>44450</v>
      </c>
      <c r="LE16" s="1">
        <v>44451</v>
      </c>
      <c r="LF16" s="1">
        <v>44452</v>
      </c>
      <c r="LG16" s="1">
        <v>44453</v>
      </c>
      <c r="LH16" s="1">
        <v>44454</v>
      </c>
      <c r="LI16" s="1">
        <v>44455</v>
      </c>
      <c r="LJ16" s="1">
        <v>44456</v>
      </c>
      <c r="LK16" s="1">
        <v>44457</v>
      </c>
      <c r="LL16" s="1">
        <v>44458</v>
      </c>
      <c r="LM16" s="1">
        <v>44459</v>
      </c>
      <c r="LN16" s="1">
        <v>44460</v>
      </c>
      <c r="LO16" s="1">
        <v>44461</v>
      </c>
      <c r="LP16" s="1">
        <v>44462</v>
      </c>
      <c r="LQ16" s="1">
        <v>44463</v>
      </c>
      <c r="LR16" s="1">
        <v>44464</v>
      </c>
      <c r="LS16" s="1">
        <v>44465</v>
      </c>
      <c r="LT16" s="1">
        <v>44466</v>
      </c>
      <c r="LU16" s="1">
        <v>44467</v>
      </c>
      <c r="LV16" s="1">
        <v>44468</v>
      </c>
      <c r="LW16" s="1">
        <v>44469</v>
      </c>
      <c r="LX16" s="1">
        <v>44470</v>
      </c>
      <c r="LY16" s="1">
        <v>44471</v>
      </c>
      <c r="LZ16" s="1">
        <v>44472</v>
      </c>
      <c r="MA16" s="1">
        <v>44473</v>
      </c>
      <c r="MB16" s="1">
        <v>44474</v>
      </c>
      <c r="MC16" s="1">
        <v>44475</v>
      </c>
      <c r="MD16" s="1">
        <v>44476</v>
      </c>
      <c r="ME16" s="1">
        <v>44477</v>
      </c>
      <c r="MF16" s="1">
        <v>44478</v>
      </c>
      <c r="MG16" s="1">
        <v>44479</v>
      </c>
      <c r="MH16" s="1">
        <v>44480</v>
      </c>
      <c r="MI16" s="1">
        <v>44481</v>
      </c>
      <c r="MJ16" s="1">
        <v>44482</v>
      </c>
      <c r="MK16" s="1">
        <v>44483</v>
      </c>
      <c r="ML16" s="1">
        <v>44484</v>
      </c>
      <c r="MM16" s="1">
        <v>44485</v>
      </c>
      <c r="MN16" s="1">
        <v>44486</v>
      </c>
      <c r="MO16" s="1">
        <v>44487</v>
      </c>
      <c r="MP16" s="1">
        <v>44488</v>
      </c>
      <c r="MQ16" s="1">
        <v>44489</v>
      </c>
      <c r="MR16" s="1">
        <v>44490</v>
      </c>
      <c r="MS16" s="1">
        <v>44491</v>
      </c>
      <c r="MT16" s="1">
        <v>44492</v>
      </c>
      <c r="MU16" s="1">
        <v>44493</v>
      </c>
      <c r="MV16" s="1">
        <v>44494</v>
      </c>
      <c r="MW16" s="1">
        <v>44495</v>
      </c>
      <c r="MX16" s="1">
        <v>44496</v>
      </c>
      <c r="MY16" s="1">
        <v>44497</v>
      </c>
      <c r="MZ16" s="1">
        <v>44498</v>
      </c>
      <c r="NA16" s="1">
        <v>44499</v>
      </c>
      <c r="NB16" s="1">
        <v>44500</v>
      </c>
      <c r="NC16" s="1">
        <v>44501</v>
      </c>
      <c r="ND16" s="1">
        <v>44502</v>
      </c>
      <c r="NE16" s="1">
        <v>44503</v>
      </c>
      <c r="NF16" s="1">
        <v>44504</v>
      </c>
      <c r="NG16" s="1">
        <v>44505</v>
      </c>
      <c r="NH16" s="1">
        <v>44506</v>
      </c>
      <c r="NI16" s="1">
        <v>44507</v>
      </c>
      <c r="NJ16" s="1">
        <v>44508</v>
      </c>
      <c r="NK16" s="1">
        <v>44509</v>
      </c>
      <c r="NL16" s="1">
        <v>44510</v>
      </c>
      <c r="NM16" s="1">
        <v>44511</v>
      </c>
      <c r="NN16" s="1">
        <v>44512</v>
      </c>
      <c r="NO16" s="1">
        <v>44513</v>
      </c>
      <c r="NP16" s="1">
        <v>44514</v>
      </c>
      <c r="NQ16" s="1">
        <v>44515</v>
      </c>
      <c r="NR16" s="1">
        <v>44516</v>
      </c>
      <c r="NS16" s="1">
        <v>44517</v>
      </c>
      <c r="NT16" s="1">
        <v>44518</v>
      </c>
      <c r="NU16" s="1">
        <v>44519</v>
      </c>
      <c r="NV16" s="1">
        <v>44520</v>
      </c>
      <c r="NW16" s="1">
        <v>44521</v>
      </c>
      <c r="NX16" s="1">
        <v>44522</v>
      </c>
      <c r="NY16" s="1">
        <v>44523</v>
      </c>
      <c r="NZ16" s="1">
        <v>44524</v>
      </c>
      <c r="OA16" s="1">
        <v>44525</v>
      </c>
      <c r="OB16" s="1">
        <v>44526</v>
      </c>
      <c r="OC16" s="1">
        <v>44527</v>
      </c>
      <c r="OD16" s="1">
        <v>44528</v>
      </c>
      <c r="OE16" s="1">
        <v>44529</v>
      </c>
      <c r="OF16" s="1">
        <v>44530</v>
      </c>
      <c r="OG16" s="1">
        <v>44531</v>
      </c>
      <c r="OH16" s="1">
        <v>44532</v>
      </c>
      <c r="OI16" s="1">
        <v>44533</v>
      </c>
      <c r="OJ16" s="1">
        <v>44534</v>
      </c>
      <c r="OK16" s="1">
        <v>44535</v>
      </c>
      <c r="OL16" s="1">
        <v>44536</v>
      </c>
      <c r="OM16" s="1">
        <v>44537</v>
      </c>
      <c r="ON16" s="1">
        <v>44538</v>
      </c>
      <c r="OO16" s="1">
        <v>44539</v>
      </c>
      <c r="OP16" s="1">
        <v>44540</v>
      </c>
      <c r="OQ16" s="1">
        <v>44541</v>
      </c>
      <c r="OR16" s="1">
        <v>44542</v>
      </c>
      <c r="OS16" s="1">
        <v>44543</v>
      </c>
      <c r="OT16" s="1">
        <v>44544</v>
      </c>
      <c r="OU16" s="1">
        <v>44545</v>
      </c>
      <c r="OV16" s="1">
        <v>44546</v>
      </c>
      <c r="OW16" s="1">
        <v>44547</v>
      </c>
      <c r="OX16" s="1">
        <v>44548</v>
      </c>
      <c r="OY16" s="1">
        <v>44549</v>
      </c>
      <c r="OZ16" s="1">
        <v>44550</v>
      </c>
      <c r="PA16" s="1">
        <v>44551</v>
      </c>
      <c r="PB16" s="1">
        <v>44552</v>
      </c>
      <c r="PC16" s="1">
        <v>44553</v>
      </c>
      <c r="PD16" s="1">
        <v>44554</v>
      </c>
      <c r="PE16" s="1">
        <v>44555</v>
      </c>
      <c r="PF16" s="1">
        <v>44556</v>
      </c>
      <c r="PG16" s="1">
        <v>44557</v>
      </c>
      <c r="PH16" s="1">
        <v>44558</v>
      </c>
      <c r="PI16" s="1">
        <v>44559</v>
      </c>
      <c r="PJ16" s="1">
        <v>44560</v>
      </c>
      <c r="PK16" s="1">
        <v>44561</v>
      </c>
      <c r="PL16" s="1">
        <v>44562</v>
      </c>
      <c r="PM16" s="1">
        <v>44563</v>
      </c>
      <c r="PN16" s="1">
        <v>44564</v>
      </c>
      <c r="PO16" s="1">
        <v>44565</v>
      </c>
      <c r="PP16" s="1">
        <v>44566</v>
      </c>
      <c r="PQ16" s="1">
        <v>44567</v>
      </c>
      <c r="PR16" s="1">
        <v>44568</v>
      </c>
      <c r="PS16" s="1">
        <v>44569</v>
      </c>
      <c r="PT16" s="1">
        <v>44570</v>
      </c>
      <c r="PU16" s="1">
        <v>44571</v>
      </c>
      <c r="PV16" s="1">
        <v>44572</v>
      </c>
      <c r="PW16" s="1">
        <v>44573</v>
      </c>
      <c r="PX16" s="1">
        <v>44574</v>
      </c>
      <c r="PY16" s="1">
        <v>44575</v>
      </c>
      <c r="PZ16" s="1">
        <v>44576</v>
      </c>
      <c r="QA16" s="1">
        <v>44577</v>
      </c>
      <c r="QB16" s="1">
        <v>44578</v>
      </c>
      <c r="QC16" s="1">
        <v>44579</v>
      </c>
      <c r="QD16" s="1">
        <v>44580</v>
      </c>
      <c r="QE16" s="1">
        <v>44581</v>
      </c>
      <c r="QF16" s="1">
        <v>44582</v>
      </c>
      <c r="QG16" s="1">
        <v>44583</v>
      </c>
      <c r="QH16" s="1">
        <v>44584</v>
      </c>
      <c r="QI16" s="1">
        <v>44585</v>
      </c>
      <c r="QJ16" s="1">
        <v>44586</v>
      </c>
      <c r="QK16" s="1">
        <v>44587</v>
      </c>
      <c r="QL16" s="1">
        <v>44588</v>
      </c>
      <c r="QM16" s="1">
        <v>44589</v>
      </c>
      <c r="QN16" s="1">
        <v>44590</v>
      </c>
      <c r="QO16" s="1">
        <v>44591</v>
      </c>
      <c r="QP16" s="1">
        <v>44592</v>
      </c>
      <c r="QQ16" s="1">
        <v>44593</v>
      </c>
      <c r="QR16" s="1">
        <v>44594</v>
      </c>
      <c r="QS16" s="1">
        <v>44595</v>
      </c>
      <c r="QT16" s="1">
        <v>44596</v>
      </c>
      <c r="QU16" s="1">
        <v>44597</v>
      </c>
      <c r="QV16" s="1">
        <v>44598</v>
      </c>
      <c r="QW16" s="1">
        <v>44599</v>
      </c>
      <c r="QX16" s="1">
        <v>44600</v>
      </c>
      <c r="QY16" s="1">
        <v>44601</v>
      </c>
      <c r="QZ16" s="1">
        <v>44602</v>
      </c>
      <c r="RA16" s="1">
        <v>44603</v>
      </c>
      <c r="RB16" s="1">
        <v>44604</v>
      </c>
      <c r="RC16" s="1">
        <v>44605</v>
      </c>
      <c r="RD16" s="1">
        <v>44606</v>
      </c>
      <c r="RE16" s="1">
        <v>44607</v>
      </c>
      <c r="RF16" s="1">
        <v>44608</v>
      </c>
      <c r="RG16" s="1">
        <v>44609</v>
      </c>
      <c r="RH16" s="1">
        <v>44610</v>
      </c>
      <c r="RI16" s="1">
        <v>44611</v>
      </c>
      <c r="RJ16" s="1">
        <v>44612</v>
      </c>
      <c r="RK16" s="1">
        <v>44613</v>
      </c>
      <c r="RL16" s="1">
        <v>44614</v>
      </c>
      <c r="RM16" s="1">
        <v>44615</v>
      </c>
      <c r="RN16" s="1">
        <v>44616</v>
      </c>
      <c r="RO16" s="1">
        <v>44617</v>
      </c>
      <c r="RP16" s="1">
        <v>44618</v>
      </c>
      <c r="RQ16" s="1">
        <v>44619</v>
      </c>
      <c r="RR16" s="1">
        <v>44620</v>
      </c>
      <c r="RS16" s="1">
        <v>44621</v>
      </c>
      <c r="RT16" s="1">
        <v>44622</v>
      </c>
      <c r="RU16" s="1">
        <v>44623</v>
      </c>
      <c r="RV16" s="1">
        <v>44624</v>
      </c>
      <c r="RW16" s="1">
        <v>44625</v>
      </c>
      <c r="RX16" s="1">
        <v>44626</v>
      </c>
      <c r="RY16" s="1">
        <v>44627</v>
      </c>
      <c r="RZ16" s="1">
        <v>44628</v>
      </c>
      <c r="SA16" s="1">
        <v>44629</v>
      </c>
      <c r="SB16" s="1">
        <v>44630</v>
      </c>
      <c r="SC16" s="1">
        <v>44631</v>
      </c>
      <c r="SD16" s="1">
        <v>44632</v>
      </c>
      <c r="SE16" s="1">
        <v>44633</v>
      </c>
      <c r="SF16" s="1">
        <v>44634</v>
      </c>
      <c r="SG16" s="1">
        <v>44635</v>
      </c>
      <c r="SH16" s="1">
        <v>44636</v>
      </c>
      <c r="SI16" s="1">
        <v>44637</v>
      </c>
      <c r="SJ16" s="1">
        <v>44638</v>
      </c>
      <c r="SK16" s="1">
        <v>44639</v>
      </c>
      <c r="SL16" s="1">
        <v>44640</v>
      </c>
      <c r="SM16" s="1">
        <v>44641</v>
      </c>
      <c r="SN16" s="1">
        <v>44642</v>
      </c>
      <c r="SO16" s="1">
        <v>44643</v>
      </c>
      <c r="SP16" s="1">
        <v>44644</v>
      </c>
      <c r="SQ16" s="1">
        <v>44645</v>
      </c>
      <c r="SR16" s="1">
        <v>44646</v>
      </c>
      <c r="SS16" s="1">
        <v>44647</v>
      </c>
      <c r="ST16" s="1">
        <v>44648</v>
      </c>
      <c r="SU16" s="1">
        <v>44649</v>
      </c>
      <c r="SV16" s="1">
        <v>44650</v>
      </c>
      <c r="SW16" s="1">
        <v>44651</v>
      </c>
      <c r="SX16" s="1">
        <v>44652</v>
      </c>
      <c r="SY16" s="1">
        <v>44653</v>
      </c>
      <c r="SZ16" s="1">
        <v>44654</v>
      </c>
      <c r="TA16" s="1">
        <v>44655</v>
      </c>
      <c r="TB16" s="1">
        <v>44656</v>
      </c>
      <c r="TC16" s="1">
        <v>44657</v>
      </c>
      <c r="TD16" s="1">
        <v>44658</v>
      </c>
      <c r="TE16" s="1">
        <v>44659</v>
      </c>
      <c r="TF16" s="1">
        <v>44660</v>
      </c>
      <c r="TG16" s="1">
        <v>44661</v>
      </c>
      <c r="TH16" s="1">
        <v>44662</v>
      </c>
      <c r="TI16" s="1">
        <v>44663</v>
      </c>
      <c r="TJ16" s="1">
        <v>44664</v>
      </c>
      <c r="TK16" s="1">
        <v>44665</v>
      </c>
      <c r="TL16" s="1">
        <v>44666</v>
      </c>
      <c r="TM16" s="1">
        <v>44667</v>
      </c>
      <c r="TN16" s="1">
        <v>44668</v>
      </c>
      <c r="TO16" s="1">
        <v>44669</v>
      </c>
      <c r="TP16" s="1">
        <v>44670</v>
      </c>
      <c r="TQ16" s="1">
        <v>44671</v>
      </c>
      <c r="TR16" s="1">
        <v>44672</v>
      </c>
      <c r="TS16" s="1">
        <v>44673</v>
      </c>
      <c r="TT16" s="1">
        <v>44674</v>
      </c>
      <c r="TU16" s="1">
        <v>44675</v>
      </c>
      <c r="TV16" s="1">
        <v>44676</v>
      </c>
      <c r="TW16" s="1">
        <v>44677</v>
      </c>
      <c r="TX16" s="1">
        <v>44678</v>
      </c>
      <c r="TY16" s="1">
        <v>44679</v>
      </c>
      <c r="TZ16" s="1">
        <v>44680</v>
      </c>
      <c r="UA16" s="1">
        <v>44681</v>
      </c>
      <c r="UB16" s="1">
        <v>44682</v>
      </c>
      <c r="UC16" s="1">
        <v>44683</v>
      </c>
      <c r="UD16" s="1">
        <v>44684</v>
      </c>
      <c r="UE16" s="1">
        <v>44685</v>
      </c>
      <c r="UF16" s="1">
        <v>44686</v>
      </c>
      <c r="UG16" s="1">
        <v>44687</v>
      </c>
      <c r="UH16" s="1">
        <v>44688</v>
      </c>
      <c r="UI16" s="1">
        <v>44689</v>
      </c>
      <c r="UJ16" s="1">
        <v>44690</v>
      </c>
      <c r="UK16" s="1">
        <v>44691</v>
      </c>
      <c r="UL16" s="1">
        <v>44692</v>
      </c>
      <c r="UM16" s="1">
        <v>44693</v>
      </c>
      <c r="UN16" s="1">
        <v>44694</v>
      </c>
      <c r="UO16" s="1">
        <v>44695</v>
      </c>
      <c r="UP16" s="1">
        <v>44696</v>
      </c>
      <c r="UQ16" s="1">
        <v>44697</v>
      </c>
      <c r="UR16" s="1">
        <v>44698</v>
      </c>
      <c r="US16" s="1">
        <v>44699</v>
      </c>
      <c r="UT16" s="1">
        <v>44700</v>
      </c>
      <c r="UU16" s="1">
        <v>44701</v>
      </c>
      <c r="UV16" s="1">
        <v>44702</v>
      </c>
      <c r="UW16" s="1">
        <v>44703</v>
      </c>
      <c r="UX16" s="1">
        <v>44704</v>
      </c>
      <c r="UY16" s="1">
        <v>44705</v>
      </c>
      <c r="UZ16" s="1">
        <v>44706</v>
      </c>
      <c r="VA16" s="1">
        <v>44707</v>
      </c>
      <c r="VB16" s="1">
        <v>44708</v>
      </c>
      <c r="VC16" s="1">
        <v>44709</v>
      </c>
      <c r="VD16" s="1">
        <v>44710</v>
      </c>
      <c r="VE16" s="1">
        <v>44711</v>
      </c>
      <c r="VF16" s="1">
        <v>44712</v>
      </c>
      <c r="VG16" s="1">
        <v>44713</v>
      </c>
      <c r="VH16" s="1">
        <v>44714</v>
      </c>
      <c r="VI16" s="1">
        <v>44715</v>
      </c>
      <c r="VJ16" s="1">
        <v>44716</v>
      </c>
      <c r="VK16" s="1">
        <v>44717</v>
      </c>
      <c r="VL16" s="1">
        <v>44718</v>
      </c>
      <c r="VM16" s="1">
        <v>44719</v>
      </c>
      <c r="VN16" s="1">
        <v>44720</v>
      </c>
      <c r="VO16" s="1">
        <v>44721</v>
      </c>
      <c r="VP16" s="1">
        <v>44722</v>
      </c>
      <c r="VQ16" s="1">
        <v>44723</v>
      </c>
      <c r="VR16" s="1">
        <v>44724</v>
      </c>
    </row>
    <row r="17" spans="1:590" ht="16" thickBot="1" x14ac:dyDescent="0.25">
      <c r="A17" s="4" t="s">
        <v>3</v>
      </c>
      <c r="B17" s="5">
        <f>(B15/438446)*100000</f>
        <v>207.77929323109345</v>
      </c>
      <c r="C17" s="5">
        <f t="shared" ref="C17:BN17" si="10">(C15/438446)*100000</f>
        <v>170.3744588843324</v>
      </c>
      <c r="D17" s="5">
        <f t="shared" si="10"/>
        <v>468.70082062557304</v>
      </c>
      <c r="E17" s="5">
        <f t="shared" si="10"/>
        <v>286.23821405600688</v>
      </c>
      <c r="F17" s="5">
        <f t="shared" si="10"/>
        <v>212.34085839533262</v>
      </c>
      <c r="G17" s="5">
        <f t="shared" si="10"/>
        <v>203.21772806685431</v>
      </c>
      <c r="H17" s="5">
        <f t="shared" si="10"/>
        <v>277.5712402439525</v>
      </c>
      <c r="I17" s="5">
        <f t="shared" si="10"/>
        <v>162.16364158870192</v>
      </c>
      <c r="J17" s="5">
        <f t="shared" si="10"/>
        <v>218.04281485063157</v>
      </c>
      <c r="K17" s="5">
        <f t="shared" si="10"/>
        <v>249.51761448388172</v>
      </c>
      <c r="L17" s="5">
        <f t="shared" si="10"/>
        <v>186.11185870095747</v>
      </c>
      <c r="M17" s="5">
        <f t="shared" si="10"/>
        <v>244.27181454500669</v>
      </c>
      <c r="N17" s="5">
        <f t="shared" si="10"/>
        <v>236.51715376580012</v>
      </c>
      <c r="O17" s="5">
        <f t="shared" si="10"/>
        <v>160.5670937812182</v>
      </c>
      <c r="P17" s="5">
        <f t="shared" si="10"/>
        <v>205.04235413254997</v>
      </c>
      <c r="Q17" s="5">
        <f t="shared" si="10"/>
        <v>148.93510261240837</v>
      </c>
      <c r="R17" s="5">
        <f t="shared" si="10"/>
        <v>134.79425060326699</v>
      </c>
      <c r="S17" s="5">
        <f t="shared" si="10"/>
        <v>88.494364186239579</v>
      </c>
      <c r="T17" s="5">
        <f t="shared" si="10"/>
        <v>179.49758921281068</v>
      </c>
      <c r="U17" s="5">
        <f t="shared" si="10"/>
        <v>160.1109372647943</v>
      </c>
      <c r="V17" s="5">
        <f t="shared" si="10"/>
        <v>123.84649420909304</v>
      </c>
      <c r="W17" s="5">
        <f t="shared" si="10"/>
        <v>52.686077646962232</v>
      </c>
      <c r="X17" s="5">
        <f t="shared" si="10"/>
        <v>175.39218056499547</v>
      </c>
      <c r="Y17" s="5">
        <f t="shared" si="10"/>
        <v>84.160877280212375</v>
      </c>
      <c r="Z17" s="5">
        <f t="shared" si="10"/>
        <v>70.476181787494923</v>
      </c>
      <c r="AA17" s="5">
        <f t="shared" si="10"/>
        <v>99.670198838625495</v>
      </c>
      <c r="AB17" s="5">
        <f t="shared" si="10"/>
        <v>85.757425087696092</v>
      </c>
      <c r="AC17" s="5">
        <f t="shared" si="10"/>
        <v>50.861451581266557</v>
      </c>
      <c r="AD17" s="5">
        <f t="shared" si="10"/>
        <v>65.230381848619899</v>
      </c>
      <c r="AE17" s="5">
        <f t="shared" si="10"/>
        <v>96.933259740082022</v>
      </c>
      <c r="AF17" s="5">
        <f t="shared" si="10"/>
        <v>181.32221527850638</v>
      </c>
      <c r="AG17" s="5">
        <f t="shared" si="10"/>
        <v>90.090911993723282</v>
      </c>
      <c r="AH17" s="5">
        <f t="shared" si="10"/>
        <v>82.10817295630477</v>
      </c>
      <c r="AI17" s="5">
        <f t="shared" si="10"/>
        <v>63.63383404113619</v>
      </c>
      <c r="AJ17" s="5">
        <f t="shared" si="10"/>
        <v>31.018643116826244</v>
      </c>
      <c r="AK17" s="5">
        <f t="shared" si="10"/>
        <v>64.0899905575601</v>
      </c>
      <c r="AL17" s="5">
        <f t="shared" si="10"/>
        <v>74.35351217709821</v>
      </c>
      <c r="AM17" s="5">
        <f t="shared" si="10"/>
        <v>56.563408036565505</v>
      </c>
      <c r="AN17" s="5">
        <f t="shared" si="10"/>
        <v>42.422556027424129</v>
      </c>
      <c r="AO17" s="5">
        <f t="shared" si="10"/>
        <v>60.668816684380744</v>
      </c>
      <c r="AP17" s="5">
        <f t="shared" si="10"/>
        <v>90.090911993723282</v>
      </c>
      <c r="AQ17" s="5">
        <f t="shared" si="10"/>
        <v>27.597469243646881</v>
      </c>
      <c r="AR17" s="5">
        <f t="shared" si="10"/>
        <v>56.563408036565505</v>
      </c>
      <c r="AS17" s="5">
        <f t="shared" si="10"/>
        <v>31.474799633250161</v>
      </c>
      <c r="AT17" s="5">
        <f t="shared" si="10"/>
        <v>53.370312421598101</v>
      </c>
      <c r="AU17" s="5">
        <f t="shared" si="10"/>
        <v>52.457999388750267</v>
      </c>
      <c r="AV17" s="5">
        <f t="shared" si="10"/>
        <v>42.194477769212178</v>
      </c>
      <c r="AW17" s="5">
        <f t="shared" si="10"/>
        <v>52.457999388750267</v>
      </c>
      <c r="AX17" s="5">
        <f t="shared" si="10"/>
        <v>32.843269182521908</v>
      </c>
      <c r="AY17" s="5">
        <f t="shared" si="10"/>
        <v>46.527964675239367</v>
      </c>
      <c r="AZ17" s="5">
        <f t="shared" si="10"/>
        <v>30.790564858614289</v>
      </c>
      <c r="BA17" s="5">
        <f t="shared" si="10"/>
        <v>43.791025576695873</v>
      </c>
      <c r="BB17" s="5">
        <f t="shared" si="10"/>
        <v>47.668355966299153</v>
      </c>
      <c r="BC17" s="5">
        <f t="shared" si="10"/>
        <v>37.404834346761064</v>
      </c>
      <c r="BD17" s="5">
        <f t="shared" si="10"/>
        <v>36.036364797489313</v>
      </c>
      <c r="BE17" s="5">
        <f t="shared" si="10"/>
        <v>21.895512788347936</v>
      </c>
      <c r="BF17" s="5">
        <f t="shared" si="10"/>
        <v>27.141312727222967</v>
      </c>
      <c r="BG17" s="5">
        <f t="shared" si="10"/>
        <v>43.334869060271963</v>
      </c>
      <c r="BH17" s="5">
        <f t="shared" si="10"/>
        <v>41.966399511000212</v>
      </c>
      <c r="BI17" s="5">
        <f t="shared" si="10"/>
        <v>79.827390374185185</v>
      </c>
      <c r="BJ17" s="5">
        <f t="shared" si="10"/>
        <v>47.668355966299153</v>
      </c>
      <c r="BK17" s="5">
        <f t="shared" si="10"/>
        <v>54.510703712657893</v>
      </c>
      <c r="BL17" s="5">
        <f t="shared" si="10"/>
        <v>58.616112360473124</v>
      </c>
      <c r="BM17" s="5">
        <f t="shared" si="10"/>
        <v>30.334408342190372</v>
      </c>
      <c r="BN17" s="5">
        <f t="shared" si="10"/>
        <v>74.581590435310162</v>
      </c>
      <c r="BO17" s="5">
        <f t="shared" ref="BO17:DZ17" si="11">(BO15/438446)*100000</f>
        <v>76.862373017429746</v>
      </c>
      <c r="BP17" s="5">
        <f t="shared" si="11"/>
        <v>65.458460106831851</v>
      </c>
      <c r="BQ17" s="5">
        <f t="shared" si="11"/>
        <v>90.77514676835915</v>
      </c>
      <c r="BR17" s="5">
        <f t="shared" si="11"/>
        <v>112.21450304028319</v>
      </c>
      <c r="BS17" s="5">
        <f t="shared" si="11"/>
        <v>45.843729900603492</v>
      </c>
      <c r="BT17" s="5">
        <f t="shared" si="11"/>
        <v>87.582051153391745</v>
      </c>
      <c r="BU17" s="5">
        <f t="shared" si="11"/>
        <v>40.36985170351651</v>
      </c>
      <c r="BV17" s="5">
        <f t="shared" si="11"/>
        <v>93.2840076086907</v>
      </c>
      <c r="BW17" s="5">
        <f t="shared" si="11"/>
        <v>97.845572772929856</v>
      </c>
      <c r="BX17" s="5">
        <f t="shared" si="11"/>
        <v>57.931877585837256</v>
      </c>
      <c r="BY17" s="5">
        <f t="shared" si="11"/>
        <v>76.178138242793878</v>
      </c>
      <c r="BZ17" s="5">
        <f t="shared" si="11"/>
        <v>50.633373323054606</v>
      </c>
      <c r="CA17" s="5">
        <f t="shared" si="11"/>
        <v>71.616573078554708</v>
      </c>
      <c r="CB17" s="5">
        <f t="shared" si="11"/>
        <v>53.82646893802201</v>
      </c>
      <c r="CC17" s="5">
        <f t="shared" si="11"/>
        <v>65.914616623255768</v>
      </c>
      <c r="CD17" s="5">
        <f t="shared" si="11"/>
        <v>87.810129411603711</v>
      </c>
      <c r="CE17" s="5">
        <f t="shared" si="11"/>
        <v>76.406216501005829</v>
      </c>
      <c r="CF17" s="5">
        <f t="shared" si="11"/>
        <v>67.967320947163387</v>
      </c>
      <c r="CG17" s="5">
        <f t="shared" si="11"/>
        <v>77.77468605027758</v>
      </c>
      <c r="CH17" s="5">
        <f t="shared" si="11"/>
        <v>33.755582215369735</v>
      </c>
      <c r="CI17" s="5">
        <f t="shared" si="11"/>
        <v>94.19632064153852</v>
      </c>
      <c r="CJ17" s="5">
        <f t="shared" si="11"/>
        <v>91.687459801206984</v>
      </c>
      <c r="CK17" s="5">
        <f t="shared" si="11"/>
        <v>80.055468632397151</v>
      </c>
      <c r="CL17" s="5">
        <f t="shared" si="11"/>
        <v>55.87917326192963</v>
      </c>
      <c r="CM17" s="5">
        <f t="shared" si="11"/>
        <v>72.072729594978625</v>
      </c>
      <c r="CN17" s="5">
        <f t="shared" si="11"/>
        <v>66.142694881467733</v>
      </c>
      <c r="CO17" s="5">
        <f t="shared" si="11"/>
        <v>60.896894942592695</v>
      </c>
      <c r="CP17" s="5">
        <f t="shared" si="11"/>
        <v>49.492982031994821</v>
      </c>
      <c r="CQ17" s="5">
        <f t="shared" si="11"/>
        <v>59.528425393320958</v>
      </c>
      <c r="CR17" s="5">
        <f t="shared" si="11"/>
        <v>70.020025271071006</v>
      </c>
      <c r="CS17" s="5">
        <f t="shared" si="11"/>
        <v>71.844651336766674</v>
      </c>
      <c r="CT17" s="5">
        <f t="shared" si="11"/>
        <v>60.440738426168785</v>
      </c>
      <c r="CU17" s="5">
        <f t="shared" si="11"/>
        <v>53.598390679810052</v>
      </c>
      <c r="CV17" s="5">
        <f t="shared" si="11"/>
        <v>50.633373323054606</v>
      </c>
      <c r="CW17" s="5">
        <f t="shared" si="11"/>
        <v>46.984121191663284</v>
      </c>
      <c r="CX17" s="5">
        <f t="shared" si="11"/>
        <v>51.089529839478523</v>
      </c>
      <c r="CY17" s="5">
        <f t="shared" si="11"/>
        <v>74.35351217709821</v>
      </c>
      <c r="CZ17" s="5">
        <f t="shared" si="11"/>
        <v>66.826929656103601</v>
      </c>
      <c r="DA17" s="5">
        <f t="shared" si="11"/>
        <v>57.703799327625298</v>
      </c>
      <c r="DB17" s="5">
        <f t="shared" si="11"/>
        <v>44.24718209311979</v>
      </c>
      <c r="DC17" s="5">
        <f t="shared" si="11"/>
        <v>44.24718209311979</v>
      </c>
      <c r="DD17" s="5">
        <f t="shared" si="11"/>
        <v>34.895973506429527</v>
      </c>
      <c r="DE17" s="5">
        <f t="shared" si="11"/>
        <v>31.018643116826244</v>
      </c>
      <c r="DF17" s="5">
        <f t="shared" si="11"/>
        <v>49.264903773782862</v>
      </c>
      <c r="DG17" s="5">
        <f t="shared" si="11"/>
        <v>24.404373628679473</v>
      </c>
      <c r="DH17" s="5">
        <f t="shared" si="11"/>
        <v>26.457077952587092</v>
      </c>
      <c r="DI17" s="5">
        <f t="shared" si="11"/>
        <v>70.020025271071006</v>
      </c>
      <c r="DJ17" s="5">
        <f t="shared" si="11"/>
        <v>39.229460412456724</v>
      </c>
      <c r="DK17" s="5">
        <f t="shared" si="11"/>
        <v>42.650634285636087</v>
      </c>
      <c r="DL17" s="5">
        <f t="shared" si="11"/>
        <v>58.159955844049215</v>
      </c>
      <c r="DM17" s="5">
        <f t="shared" si="11"/>
        <v>41.966399511000212</v>
      </c>
      <c r="DN17" s="5">
        <f t="shared" si="11"/>
        <v>28.281704018282753</v>
      </c>
      <c r="DO17" s="5">
        <f t="shared" si="11"/>
        <v>63.861912299348148</v>
      </c>
      <c r="DP17" s="5">
        <f t="shared" si="11"/>
        <v>33.755582215369735</v>
      </c>
      <c r="DQ17" s="5">
        <f t="shared" si="11"/>
        <v>38.31714737960889</v>
      </c>
      <c r="DR17" s="5">
        <f t="shared" si="11"/>
        <v>27.597469243646881</v>
      </c>
      <c r="DS17" s="5">
        <f t="shared" si="11"/>
        <v>47.440277708087201</v>
      </c>
      <c r="DT17" s="5">
        <f t="shared" si="11"/>
        <v>57.247642811201374</v>
      </c>
      <c r="DU17" s="5">
        <f t="shared" si="11"/>
        <v>31.474799633250161</v>
      </c>
      <c r="DV17" s="5">
        <f t="shared" si="11"/>
        <v>29.194017051130583</v>
      </c>
      <c r="DW17" s="5">
        <f t="shared" si="11"/>
        <v>20.755121497288151</v>
      </c>
      <c r="DX17" s="5">
        <f t="shared" si="11"/>
        <v>22.80782582119577</v>
      </c>
      <c r="DY17" s="5">
        <f t="shared" si="11"/>
        <v>38.089069121396939</v>
      </c>
      <c r="DZ17" s="5">
        <f t="shared" si="11"/>
        <v>29.422095309342541</v>
      </c>
      <c r="EA17" s="5">
        <f t="shared" ref="EA17:GL17" si="12">(EA15/438446)*100000</f>
        <v>33.299425698945825</v>
      </c>
      <c r="EB17" s="5">
        <f t="shared" si="12"/>
        <v>31.246721375038202</v>
      </c>
      <c r="EC17" s="5">
        <f t="shared" si="12"/>
        <v>32.843269182521908</v>
      </c>
      <c r="ED17" s="5">
        <f t="shared" si="12"/>
        <v>25.316686661527303</v>
      </c>
      <c r="EE17" s="5">
        <f t="shared" si="12"/>
        <v>25.544764919739261</v>
      </c>
      <c r="EF17" s="5">
        <f t="shared" si="12"/>
        <v>24.86053014510339</v>
      </c>
      <c r="EG17" s="5">
        <f t="shared" si="12"/>
        <v>32.843269182521908</v>
      </c>
      <c r="EH17" s="5">
        <f t="shared" si="12"/>
        <v>23.263982337619684</v>
      </c>
      <c r="EI17" s="5">
        <f t="shared" si="12"/>
        <v>24.404373628679473</v>
      </c>
      <c r="EJ17" s="5">
        <f t="shared" si="12"/>
        <v>27.141312727222967</v>
      </c>
      <c r="EK17" s="5">
        <f t="shared" si="12"/>
        <v>30.56248660040233</v>
      </c>
      <c r="EL17" s="5">
        <f t="shared" si="12"/>
        <v>18.246260656956615</v>
      </c>
      <c r="EM17" s="5">
        <f t="shared" si="12"/>
        <v>17.105869365896826</v>
      </c>
      <c r="EN17" s="5">
        <f t="shared" si="12"/>
        <v>26.913234469011005</v>
      </c>
      <c r="EO17" s="5">
        <f t="shared" si="12"/>
        <v>26.457077952587092</v>
      </c>
      <c r="EP17" s="5">
        <f t="shared" si="12"/>
        <v>24.632451886891431</v>
      </c>
      <c r="EQ17" s="5">
        <f t="shared" si="12"/>
        <v>25.77284317795122</v>
      </c>
      <c r="ER17" s="5">
        <f t="shared" si="12"/>
        <v>23.035904079407725</v>
      </c>
      <c r="ES17" s="5">
        <f t="shared" si="12"/>
        <v>13.912773750929418</v>
      </c>
      <c r="ET17" s="5">
        <f t="shared" si="12"/>
        <v>15.053165041989207</v>
      </c>
      <c r="EU17" s="5">
        <f t="shared" si="12"/>
        <v>41.054086478152385</v>
      </c>
      <c r="EV17" s="5">
        <f t="shared" si="12"/>
        <v>32.387112666097991</v>
      </c>
      <c r="EW17" s="5">
        <f t="shared" si="12"/>
        <v>26.913234469011005</v>
      </c>
      <c r="EX17" s="5">
        <f t="shared" si="12"/>
        <v>26.68515621079905</v>
      </c>
      <c r="EY17" s="5">
        <f t="shared" si="12"/>
        <v>15.509321558413122</v>
      </c>
      <c r="EZ17" s="5">
        <f t="shared" si="12"/>
        <v>23.263982337619684</v>
      </c>
      <c r="FA17" s="5">
        <f t="shared" si="12"/>
        <v>34.43981699000561</v>
      </c>
      <c r="FB17" s="5">
        <f t="shared" si="12"/>
        <v>28.281704018282753</v>
      </c>
      <c r="FC17" s="5">
        <f t="shared" si="12"/>
        <v>38.31714737960889</v>
      </c>
      <c r="FD17" s="5">
        <f t="shared" si="12"/>
        <v>29.422095309342541</v>
      </c>
      <c r="FE17" s="5">
        <f t="shared" si="12"/>
        <v>25.77284317795122</v>
      </c>
      <c r="FF17" s="5">
        <f t="shared" si="12"/>
        <v>26.68515621079905</v>
      </c>
      <c r="FG17" s="5">
        <f t="shared" si="12"/>
        <v>27.141312727222967</v>
      </c>
      <c r="FH17" s="5">
        <f t="shared" si="12"/>
        <v>16.877791107684867</v>
      </c>
      <c r="FI17" s="5">
        <f t="shared" si="12"/>
        <v>26.228999694375133</v>
      </c>
      <c r="FJ17" s="5">
        <f t="shared" si="12"/>
        <v>14.368930267353333</v>
      </c>
      <c r="FK17" s="5">
        <f t="shared" si="12"/>
        <v>21.211278013712064</v>
      </c>
      <c r="FL17" s="5">
        <f t="shared" si="12"/>
        <v>13.456617234505503</v>
      </c>
      <c r="FM17" s="5">
        <f t="shared" si="12"/>
        <v>31.018643116826244</v>
      </c>
      <c r="FN17" s="5">
        <f t="shared" si="12"/>
        <v>14.140852009141376</v>
      </c>
      <c r="FO17" s="5">
        <f t="shared" si="12"/>
        <v>24.86053014510339</v>
      </c>
      <c r="FP17" s="5">
        <f t="shared" si="12"/>
        <v>25.316686661527303</v>
      </c>
      <c r="FQ17" s="5">
        <f t="shared" si="12"/>
        <v>21.895512788347936</v>
      </c>
      <c r="FR17" s="5">
        <f t="shared" si="12"/>
        <v>9.8073651031141811</v>
      </c>
      <c r="FS17" s="5">
        <f t="shared" si="12"/>
        <v>17.562025882320743</v>
      </c>
      <c r="FT17" s="5">
        <f t="shared" si="12"/>
        <v>18.246260656956615</v>
      </c>
      <c r="FU17" s="5">
        <f t="shared" si="12"/>
        <v>13.684695492717461</v>
      </c>
      <c r="FV17" s="5">
        <f t="shared" si="12"/>
        <v>11.631991168809842</v>
      </c>
      <c r="FW17" s="5">
        <f t="shared" si="12"/>
        <v>25.316686661527303</v>
      </c>
      <c r="FX17" s="5">
        <f t="shared" si="12"/>
        <v>28.737860534706666</v>
      </c>
      <c r="FY17" s="5">
        <f t="shared" si="12"/>
        <v>14.140852009141376</v>
      </c>
      <c r="FZ17" s="5">
        <f t="shared" si="12"/>
        <v>22.123591046559895</v>
      </c>
      <c r="GA17" s="5">
        <f t="shared" si="12"/>
        <v>13.456617234505503</v>
      </c>
      <c r="GB17" s="5">
        <f t="shared" si="12"/>
        <v>10.035443361326138</v>
      </c>
      <c r="GC17" s="5">
        <f t="shared" si="12"/>
        <v>11.403912910597885</v>
      </c>
      <c r="GD17" s="5">
        <f t="shared" si="12"/>
        <v>11.175834652385927</v>
      </c>
      <c r="GE17" s="5">
        <f t="shared" si="12"/>
        <v>16.193556333048996</v>
      </c>
      <c r="GF17" s="5">
        <f t="shared" si="12"/>
        <v>13.000460718081587</v>
      </c>
      <c r="GG17" s="5">
        <f t="shared" si="12"/>
        <v>12.316225943445716</v>
      </c>
      <c r="GH17" s="5">
        <f t="shared" si="12"/>
        <v>14.140852009141376</v>
      </c>
      <c r="GI17" s="5">
        <f t="shared" si="12"/>
        <v>6.614269488146773</v>
      </c>
      <c r="GJ17" s="5">
        <f t="shared" si="12"/>
        <v>9.8073651031141811</v>
      </c>
      <c r="GK17" s="5">
        <f t="shared" si="12"/>
        <v>18.702417173380532</v>
      </c>
      <c r="GL17" s="5">
        <f t="shared" si="12"/>
        <v>9.3512085866902659</v>
      </c>
      <c r="GM17" s="5">
        <f t="shared" ref="GM17:IX17" si="13">(GM15/438446)*100000</f>
        <v>6.614269488146773</v>
      </c>
      <c r="GN17" s="5">
        <f t="shared" si="13"/>
        <v>4.7896434224511113</v>
      </c>
      <c r="GO17" s="5">
        <f t="shared" si="13"/>
        <v>12.316225943445716</v>
      </c>
      <c r="GP17" s="5">
        <f t="shared" si="13"/>
        <v>7.9827390374185185</v>
      </c>
      <c r="GQ17" s="5">
        <f t="shared" si="13"/>
        <v>6.8423477463587306</v>
      </c>
      <c r="GR17" s="5">
        <f t="shared" si="13"/>
        <v>9.3512085866902659</v>
      </c>
      <c r="GS17" s="5">
        <f t="shared" si="13"/>
        <v>8.4388955538424337</v>
      </c>
      <c r="GT17" s="5">
        <f t="shared" si="13"/>
        <v>6.3861912299348154</v>
      </c>
      <c r="GU17" s="5">
        <f t="shared" si="13"/>
        <v>5.2457999388750265</v>
      </c>
      <c r="GV17" s="5">
        <f t="shared" si="13"/>
        <v>6.1581129717228578</v>
      </c>
      <c r="GW17" s="5">
        <f t="shared" si="13"/>
        <v>4.5615651642391537</v>
      </c>
      <c r="GX17" s="5">
        <f t="shared" si="13"/>
        <v>6.1581129717228578</v>
      </c>
      <c r="GY17" s="5">
        <f t="shared" si="13"/>
        <v>4.5615651642391537</v>
      </c>
      <c r="GZ17" s="5">
        <f t="shared" si="13"/>
        <v>2.2807825821195769</v>
      </c>
      <c r="HA17" s="5">
        <f t="shared" si="13"/>
        <v>3.1930956149674077</v>
      </c>
      <c r="HB17" s="5">
        <f t="shared" si="13"/>
        <v>2.0527043239076193</v>
      </c>
      <c r="HC17" s="5">
        <f t="shared" si="13"/>
        <v>4.1054086478152385</v>
      </c>
      <c r="HD17" s="5">
        <f t="shared" si="13"/>
        <v>2.9650173567554501</v>
      </c>
      <c r="HE17" s="5">
        <f t="shared" si="13"/>
        <v>5.7019564552989426</v>
      </c>
      <c r="HF17" s="5">
        <f t="shared" si="13"/>
        <v>4.1054086478152385</v>
      </c>
      <c r="HG17" s="5">
        <f t="shared" si="13"/>
        <v>5.2457999388750265</v>
      </c>
      <c r="HH17" s="5">
        <f t="shared" si="13"/>
        <v>2.0527043239076193</v>
      </c>
      <c r="HI17" s="5">
        <f t="shared" si="13"/>
        <v>2.2807825821195769</v>
      </c>
      <c r="HJ17" s="5">
        <f t="shared" si="13"/>
        <v>3.4211738731793653</v>
      </c>
      <c r="HK17" s="5">
        <f t="shared" si="13"/>
        <v>3.1930956149674077</v>
      </c>
      <c r="HL17" s="5">
        <f t="shared" si="13"/>
        <v>1.8246260656956614</v>
      </c>
      <c r="HM17" s="5">
        <f t="shared" si="13"/>
        <v>1.8246260656956614</v>
      </c>
      <c r="HN17" s="5">
        <f t="shared" si="13"/>
        <v>6.1581129717228578</v>
      </c>
      <c r="HO17" s="5">
        <f t="shared" si="13"/>
        <v>2.0527043239076193</v>
      </c>
      <c r="HP17" s="5">
        <f t="shared" si="13"/>
        <v>2.0527043239076193</v>
      </c>
      <c r="HQ17" s="5">
        <f t="shared" si="13"/>
        <v>0.68423477463587301</v>
      </c>
      <c r="HR17" s="5">
        <f t="shared" si="13"/>
        <v>0.91231303284783072</v>
      </c>
      <c r="HS17" s="5">
        <f t="shared" si="13"/>
        <v>1.1403912910597884</v>
      </c>
      <c r="HT17" s="5">
        <f t="shared" si="13"/>
        <v>2.5088608403315344</v>
      </c>
      <c r="HU17" s="5">
        <f t="shared" si="13"/>
        <v>1.8246260656956614</v>
      </c>
      <c r="HV17" s="5">
        <f t="shared" si="13"/>
        <v>2.2807825821195769</v>
      </c>
      <c r="HW17" s="5">
        <f t="shared" si="13"/>
        <v>1.8246260656956614</v>
      </c>
      <c r="HX17" s="5">
        <f t="shared" si="13"/>
        <v>1.368469549271746</v>
      </c>
      <c r="HY17" s="5">
        <f t="shared" si="13"/>
        <v>0.91231303284783072</v>
      </c>
      <c r="HZ17" s="5">
        <f t="shared" si="13"/>
        <v>5.4738781970869841</v>
      </c>
      <c r="IA17" s="5">
        <f t="shared" si="13"/>
        <v>2.736939098543492</v>
      </c>
      <c r="IB17" s="5">
        <f t="shared" si="13"/>
        <v>1.1403912910597884</v>
      </c>
      <c r="IC17" s="5">
        <f t="shared" si="13"/>
        <v>3.6492521313913229</v>
      </c>
      <c r="ID17" s="5">
        <f t="shared" si="13"/>
        <v>5.2457999388750265</v>
      </c>
      <c r="IE17" s="5">
        <f t="shared" si="13"/>
        <v>1.368469549271746</v>
      </c>
      <c r="IF17" s="5">
        <f t="shared" si="13"/>
        <v>1.1403912910597884</v>
      </c>
      <c r="IG17" s="5">
        <f t="shared" si="13"/>
        <v>6.1581129717228578</v>
      </c>
      <c r="IH17" s="5">
        <f t="shared" si="13"/>
        <v>1.5965478074837038</v>
      </c>
      <c r="II17" s="5">
        <f t="shared" si="13"/>
        <v>3.1930956149674077</v>
      </c>
      <c r="IJ17" s="5">
        <f t="shared" si="13"/>
        <v>3.4211738731793653</v>
      </c>
      <c r="IK17" s="5">
        <f t="shared" si="13"/>
        <v>6.8423477463587306</v>
      </c>
      <c r="IL17" s="5">
        <f t="shared" si="13"/>
        <v>2.0527043239076193</v>
      </c>
      <c r="IM17" s="5">
        <f t="shared" si="13"/>
        <v>1.1403912910597884</v>
      </c>
      <c r="IN17" s="5">
        <f t="shared" si="13"/>
        <v>2.9650173567554501</v>
      </c>
      <c r="IO17" s="5">
        <f t="shared" si="13"/>
        <v>4.3334869060271961</v>
      </c>
      <c r="IP17" s="5">
        <f t="shared" si="13"/>
        <v>4.7896434224511113</v>
      </c>
      <c r="IQ17" s="5">
        <f t="shared" si="13"/>
        <v>4.1054086478152385</v>
      </c>
      <c r="IR17" s="5">
        <f t="shared" si="13"/>
        <v>7.2985042627826457</v>
      </c>
      <c r="IS17" s="5">
        <f t="shared" si="13"/>
        <v>2.0527043239076193</v>
      </c>
      <c r="IT17" s="5">
        <f t="shared" si="13"/>
        <v>1.368469549271746</v>
      </c>
      <c r="IU17" s="5">
        <f t="shared" si="13"/>
        <v>12.772382459869631</v>
      </c>
      <c r="IV17" s="5">
        <f t="shared" si="13"/>
        <v>3.6492521313913229</v>
      </c>
      <c r="IW17" s="5">
        <f t="shared" si="13"/>
        <v>8.4388955538424337</v>
      </c>
      <c r="IX17" s="5">
        <f t="shared" si="13"/>
        <v>8.4388955538424337</v>
      </c>
      <c r="IY17" s="5">
        <f t="shared" ref="IY17:LJ17" si="14">(IY15/438446)*100000</f>
        <v>13.456617234505503</v>
      </c>
      <c r="IZ17" s="5">
        <f t="shared" si="14"/>
        <v>3.1930956149674077</v>
      </c>
      <c r="JA17" s="5">
        <f t="shared" si="14"/>
        <v>2.2807825821195769</v>
      </c>
      <c r="JB17" s="5">
        <f t="shared" si="14"/>
        <v>18.246260656956615</v>
      </c>
      <c r="JC17" s="5">
        <f t="shared" si="14"/>
        <v>6.1581129717228578</v>
      </c>
      <c r="JD17" s="5">
        <f t="shared" si="14"/>
        <v>2.736939098543492</v>
      </c>
      <c r="JE17" s="5">
        <f t="shared" si="14"/>
        <v>10.947756394173968</v>
      </c>
      <c r="JF17" s="5">
        <f t="shared" si="14"/>
        <v>3.6492521313913229</v>
      </c>
      <c r="JG17" s="5">
        <f t="shared" si="14"/>
        <v>1.368469549271746</v>
      </c>
      <c r="JH17" s="5">
        <f t="shared" si="14"/>
        <v>4.1054086478152385</v>
      </c>
      <c r="JI17" s="5">
        <f t="shared" si="14"/>
        <v>17.105869365896826</v>
      </c>
      <c r="JJ17" s="5">
        <f t="shared" si="14"/>
        <v>20.298964980864234</v>
      </c>
      <c r="JK17" s="5">
        <f t="shared" si="14"/>
        <v>10.719678135962011</v>
      </c>
      <c r="JL17" s="5">
        <f t="shared" si="14"/>
        <v>10.719678135962011</v>
      </c>
      <c r="JM17" s="5">
        <f t="shared" si="14"/>
        <v>16.649712849472913</v>
      </c>
      <c r="JN17" s="5">
        <f t="shared" si="14"/>
        <v>4.3334869060271961</v>
      </c>
      <c r="JO17" s="5">
        <f t="shared" si="14"/>
        <v>5.7019564552989426</v>
      </c>
      <c r="JP17" s="5">
        <f t="shared" si="14"/>
        <v>22.123591046559895</v>
      </c>
      <c r="JQ17" s="5">
        <f t="shared" si="14"/>
        <v>16.877791107684867</v>
      </c>
      <c r="JR17" s="5">
        <f t="shared" si="14"/>
        <v>20.527043239076193</v>
      </c>
      <c r="JS17" s="5">
        <f t="shared" si="14"/>
        <v>12.088147685233757</v>
      </c>
      <c r="JT17" s="5">
        <f t="shared" si="14"/>
        <v>17.562025882320743</v>
      </c>
      <c r="JU17" s="5">
        <f t="shared" si="14"/>
        <v>5.0177216806630689</v>
      </c>
      <c r="JV17" s="5">
        <f t="shared" si="14"/>
        <v>18.702417173380532</v>
      </c>
      <c r="JW17" s="5">
        <f t="shared" si="14"/>
        <v>18.702417173380532</v>
      </c>
      <c r="JX17" s="5">
        <f t="shared" si="14"/>
        <v>13.456617234505503</v>
      </c>
      <c r="JY17" s="5">
        <f t="shared" si="14"/>
        <v>12.544304201657672</v>
      </c>
      <c r="JZ17" s="5">
        <f t="shared" si="14"/>
        <v>14.597008525565291</v>
      </c>
      <c r="KA17" s="5">
        <f t="shared" si="14"/>
        <v>29.878251825766458</v>
      </c>
      <c r="KB17" s="5">
        <f t="shared" si="14"/>
        <v>8.8950520702663507</v>
      </c>
      <c r="KC17" s="5">
        <f t="shared" si="14"/>
        <v>23.263982337619684</v>
      </c>
      <c r="KD17" s="5">
        <f t="shared" si="14"/>
        <v>21.895512788347936</v>
      </c>
      <c r="KE17" s="5">
        <f t="shared" si="14"/>
        <v>23.948217112255556</v>
      </c>
      <c r="KF17" s="5">
        <f t="shared" si="14"/>
        <v>11.8600694270218</v>
      </c>
      <c r="KG17" s="5">
        <f t="shared" si="14"/>
        <v>26.68515621079905</v>
      </c>
      <c r="KH17" s="5">
        <f t="shared" si="14"/>
        <v>34.895973506429527</v>
      </c>
      <c r="KI17" s="5">
        <f t="shared" si="14"/>
        <v>6.614269488146773</v>
      </c>
      <c r="KJ17" s="5">
        <f t="shared" si="14"/>
        <v>9.8073651031141811</v>
      </c>
      <c r="KK17" s="5">
        <f t="shared" si="14"/>
        <v>18.702417173380532</v>
      </c>
      <c r="KL17" s="5">
        <f t="shared" si="14"/>
        <v>33.983660473581693</v>
      </c>
      <c r="KM17" s="5">
        <f t="shared" si="14"/>
        <v>23.492060595831642</v>
      </c>
      <c r="KN17" s="5">
        <f t="shared" si="14"/>
        <v>17.562025882320743</v>
      </c>
      <c r="KO17" s="5">
        <f t="shared" si="14"/>
        <v>16.193556333048996</v>
      </c>
      <c r="KP17" s="5">
        <f t="shared" si="14"/>
        <v>9.8073651031141811</v>
      </c>
      <c r="KQ17" s="5">
        <f t="shared" si="14"/>
        <v>6.8423477463587306</v>
      </c>
      <c r="KR17" s="5">
        <f t="shared" si="14"/>
        <v>18.474338915168573</v>
      </c>
      <c r="KS17" s="5">
        <f t="shared" si="14"/>
        <v>15.965478074837037</v>
      </c>
      <c r="KT17" s="5">
        <f t="shared" si="14"/>
        <v>18.474338915168573</v>
      </c>
      <c r="KU17" s="5">
        <f t="shared" si="14"/>
        <v>16.649712849472913</v>
      </c>
      <c r="KV17" s="5">
        <f t="shared" si="14"/>
        <v>10.491599877750053</v>
      </c>
      <c r="KW17" s="5">
        <f t="shared" si="14"/>
        <v>11.403912910597885</v>
      </c>
      <c r="KX17" s="5">
        <f t="shared" si="14"/>
        <v>15.281243300201165</v>
      </c>
      <c r="KY17" s="5">
        <f t="shared" si="14"/>
        <v>11.8600694270218</v>
      </c>
      <c r="KZ17" s="5">
        <f t="shared" si="14"/>
        <v>11.403912910597885</v>
      </c>
      <c r="LA17" s="5">
        <f t="shared" si="14"/>
        <v>12.088147685233757</v>
      </c>
      <c r="LB17" s="5">
        <f t="shared" si="14"/>
        <v>15.281243300201165</v>
      </c>
      <c r="LC17" s="5">
        <f t="shared" si="14"/>
        <v>12.088147685233757</v>
      </c>
      <c r="LD17" s="5">
        <f t="shared" si="14"/>
        <v>10.035443361326138</v>
      </c>
      <c r="LE17" s="5">
        <f t="shared" si="14"/>
        <v>7.9827390374185185</v>
      </c>
      <c r="LF17" s="5">
        <f t="shared" si="14"/>
        <v>11.631991168809842</v>
      </c>
      <c r="LG17" s="5">
        <f t="shared" si="14"/>
        <v>20.070886722652276</v>
      </c>
      <c r="LH17" s="5">
        <f t="shared" si="14"/>
        <v>16.649712849472913</v>
      </c>
      <c r="LI17" s="5">
        <f t="shared" si="14"/>
        <v>13.684695492717461</v>
      </c>
      <c r="LJ17" s="5">
        <f t="shared" si="14"/>
        <v>19.386651948016404</v>
      </c>
      <c r="LK17" s="5">
        <f t="shared" ref="LK17:NV17" si="15">(LK15/438446)*100000</f>
        <v>8.8950520702663507</v>
      </c>
      <c r="LL17" s="5">
        <f t="shared" si="15"/>
        <v>10.491599877750053</v>
      </c>
      <c r="LM17" s="5">
        <f t="shared" si="15"/>
        <v>9.5792868449022226</v>
      </c>
      <c r="LN17" s="5">
        <f t="shared" si="15"/>
        <v>19.614730206228362</v>
      </c>
      <c r="LO17" s="5">
        <f t="shared" si="15"/>
        <v>19.614730206228362</v>
      </c>
      <c r="LP17" s="5">
        <f t="shared" si="15"/>
        <v>14.825086783777252</v>
      </c>
      <c r="LQ17" s="5">
        <f t="shared" si="15"/>
        <v>15.281243300201165</v>
      </c>
      <c r="LR17" s="5">
        <f t="shared" si="15"/>
        <v>19.158573689804445</v>
      </c>
      <c r="LS17" s="5">
        <f t="shared" si="15"/>
        <v>13.000460718081587</v>
      </c>
      <c r="LT17" s="5">
        <f t="shared" si="15"/>
        <v>14.597008525565291</v>
      </c>
      <c r="LU17" s="5">
        <f t="shared" si="15"/>
        <v>8.4388955538424337</v>
      </c>
      <c r="LV17" s="5">
        <f t="shared" si="15"/>
        <v>26.68515621079905</v>
      </c>
      <c r="LW17" s="5">
        <f t="shared" si="15"/>
        <v>18.702417173380532</v>
      </c>
      <c r="LX17" s="5">
        <f t="shared" si="15"/>
        <v>16.421634591260954</v>
      </c>
      <c r="LY17" s="5">
        <f t="shared" si="15"/>
        <v>22.80782582119577</v>
      </c>
      <c r="LZ17" s="5">
        <f t="shared" si="15"/>
        <v>20.298964980864234</v>
      </c>
      <c r="MA17" s="5">
        <f t="shared" si="15"/>
        <v>11.631991168809842</v>
      </c>
      <c r="MB17" s="5">
        <f t="shared" si="15"/>
        <v>15.73739981662508</v>
      </c>
      <c r="MC17" s="5">
        <f t="shared" si="15"/>
        <v>20.983199755500106</v>
      </c>
      <c r="MD17" s="5">
        <f t="shared" si="15"/>
        <v>15.281243300201165</v>
      </c>
      <c r="ME17" s="5">
        <f t="shared" si="15"/>
        <v>24.632451886891431</v>
      </c>
      <c r="MF17" s="5">
        <f t="shared" si="15"/>
        <v>18.474338915168573</v>
      </c>
      <c r="MG17" s="5">
        <f t="shared" si="15"/>
        <v>17.105869365896826</v>
      </c>
      <c r="MH17" s="5">
        <f t="shared" si="15"/>
        <v>13.000460718081587</v>
      </c>
      <c r="MI17" s="5">
        <f t="shared" si="15"/>
        <v>21.895512788347936</v>
      </c>
      <c r="MJ17" s="5">
        <f t="shared" si="15"/>
        <v>12.088147685233757</v>
      </c>
      <c r="MK17" s="5">
        <f t="shared" si="15"/>
        <v>18.702417173380532</v>
      </c>
      <c r="ML17" s="5">
        <f t="shared" si="15"/>
        <v>17.105869365896826</v>
      </c>
      <c r="MM17" s="5">
        <f t="shared" si="15"/>
        <v>10.491599877750053</v>
      </c>
      <c r="MN17" s="5">
        <f t="shared" si="15"/>
        <v>20.298964980864234</v>
      </c>
      <c r="MO17" s="5">
        <f t="shared" si="15"/>
        <v>16.649712849472913</v>
      </c>
      <c r="MP17" s="5">
        <f t="shared" si="15"/>
        <v>18.702417173380532</v>
      </c>
      <c r="MQ17" s="5">
        <f t="shared" si="15"/>
        <v>28.053625760070798</v>
      </c>
      <c r="MR17" s="5">
        <f t="shared" si="15"/>
        <v>22.351669304771853</v>
      </c>
      <c r="MS17" s="5">
        <f t="shared" si="15"/>
        <v>15.73739981662508</v>
      </c>
      <c r="MT17" s="5">
        <f t="shared" si="15"/>
        <v>24.176295370467514</v>
      </c>
      <c r="MU17" s="5">
        <f t="shared" si="15"/>
        <v>18.474338915168573</v>
      </c>
      <c r="MV17" s="5">
        <f t="shared" si="15"/>
        <v>18.930495431592487</v>
      </c>
      <c r="MW17" s="5">
        <f t="shared" si="15"/>
        <v>23.263982337619684</v>
      </c>
      <c r="MX17" s="5">
        <f t="shared" si="15"/>
        <v>24.176295370467514</v>
      </c>
      <c r="MY17" s="5">
        <f t="shared" si="15"/>
        <v>34.667895248217569</v>
      </c>
      <c r="MZ17" s="5">
        <f t="shared" si="15"/>
        <v>32.387112666097991</v>
      </c>
      <c r="NA17" s="5">
        <f t="shared" si="15"/>
        <v>26.457077952587092</v>
      </c>
      <c r="NB17" s="5">
        <f t="shared" si="15"/>
        <v>20.527043239076193</v>
      </c>
      <c r="NC17" s="5">
        <f t="shared" si="15"/>
        <v>21.439356271924023</v>
      </c>
      <c r="ND17" s="5">
        <f t="shared" si="15"/>
        <v>23.948217112255556</v>
      </c>
      <c r="NE17" s="5">
        <f t="shared" si="15"/>
        <v>38.089069121396939</v>
      </c>
      <c r="NF17" s="5">
        <f t="shared" si="15"/>
        <v>37.176756088549105</v>
      </c>
      <c r="NG17" s="5">
        <f t="shared" si="15"/>
        <v>43.334869060271963</v>
      </c>
      <c r="NH17" s="5">
        <f t="shared" si="15"/>
        <v>30.790564858614289</v>
      </c>
      <c r="NI17" s="5">
        <f t="shared" si="15"/>
        <v>34.211738731793652</v>
      </c>
      <c r="NJ17" s="5">
        <f t="shared" si="15"/>
        <v>33.755582215369735</v>
      </c>
      <c r="NK17" s="5">
        <f t="shared" si="15"/>
        <v>41.282164736364336</v>
      </c>
      <c r="NL17" s="5">
        <f t="shared" si="15"/>
        <v>62.037286233652488</v>
      </c>
      <c r="NM17" s="5">
        <f t="shared" si="15"/>
        <v>50.633373323054606</v>
      </c>
      <c r="NN17" s="5">
        <f t="shared" si="15"/>
        <v>36.49252131391323</v>
      </c>
      <c r="NO17" s="5">
        <f t="shared" si="15"/>
        <v>35.124051764641486</v>
      </c>
      <c r="NP17" s="5">
        <f t="shared" si="15"/>
        <v>34.895973506429527</v>
      </c>
      <c r="NQ17" s="5">
        <f t="shared" si="15"/>
        <v>44.24718209311979</v>
      </c>
      <c r="NR17" s="5">
        <f t="shared" si="15"/>
        <v>45.843729900603492</v>
      </c>
      <c r="NS17" s="5">
        <f t="shared" si="15"/>
        <v>83.020485989152604</v>
      </c>
      <c r="NT17" s="5">
        <f t="shared" si="15"/>
        <v>68.195399205375352</v>
      </c>
      <c r="NU17" s="5">
        <f t="shared" si="15"/>
        <v>53.370312421598101</v>
      </c>
      <c r="NV17" s="5">
        <f t="shared" si="15"/>
        <v>36.036364797489313</v>
      </c>
      <c r="NW17" s="5">
        <f t="shared" ref="NW17:QH17" si="16">(NW15/438446)*100000</f>
        <v>44.475260351331748</v>
      </c>
      <c r="NX17" s="5">
        <f t="shared" si="16"/>
        <v>89.634755477299379</v>
      </c>
      <c r="NY17" s="5">
        <f t="shared" si="16"/>
        <v>58.844190618685083</v>
      </c>
      <c r="NZ17" s="5">
        <f t="shared" si="16"/>
        <v>86.213581604120009</v>
      </c>
      <c r="OA17" s="5">
        <f t="shared" si="16"/>
        <v>31.930956149674074</v>
      </c>
      <c r="OB17" s="5">
        <f t="shared" si="16"/>
        <v>77.318529533853649</v>
      </c>
      <c r="OC17" s="5">
        <f t="shared" si="16"/>
        <v>47.440277708087201</v>
      </c>
      <c r="OD17" s="5">
        <f t="shared" si="16"/>
        <v>49.949138548418738</v>
      </c>
      <c r="OE17" s="5">
        <f t="shared" si="16"/>
        <v>88.038207669815677</v>
      </c>
      <c r="OF17" s="5">
        <f t="shared" si="16"/>
        <v>133.42578105399522</v>
      </c>
      <c r="OG17" s="5">
        <f t="shared" si="16"/>
        <v>96.705181481870056</v>
      </c>
      <c r="OH17" s="5">
        <f t="shared" si="16"/>
        <v>91.231303284783081</v>
      </c>
      <c r="OI17" s="5">
        <f t="shared" si="16"/>
        <v>107.1967813596201</v>
      </c>
      <c r="OJ17" s="5">
        <f t="shared" si="16"/>
        <v>75.26582520994603</v>
      </c>
      <c r="OK17" s="5">
        <f t="shared" si="16"/>
        <v>79.371233857761283</v>
      </c>
      <c r="OL17" s="5">
        <f t="shared" si="16"/>
        <v>101.95098142074508</v>
      </c>
      <c r="OM17" s="5">
        <f t="shared" si="16"/>
        <v>129.77652892260392</v>
      </c>
      <c r="ON17" s="5">
        <f t="shared" si="16"/>
        <v>93.055929350478735</v>
      </c>
      <c r="OO17" s="5">
        <f t="shared" si="16"/>
        <v>85.529346829484126</v>
      </c>
      <c r="OP17" s="5">
        <f t="shared" si="16"/>
        <v>81.880094698092805</v>
      </c>
      <c r="OQ17" s="5">
        <f t="shared" si="16"/>
        <v>66.370773139679685</v>
      </c>
      <c r="OR17" s="5">
        <f t="shared" si="16"/>
        <v>69.791947012859055</v>
      </c>
      <c r="OS17" s="5">
        <f t="shared" si="16"/>
        <v>72.300807853190577</v>
      </c>
      <c r="OT17" s="5">
        <f t="shared" si="16"/>
        <v>55.651095003717671</v>
      </c>
      <c r="OU17" s="5">
        <f t="shared" si="16"/>
        <v>60.212660167956827</v>
      </c>
      <c r="OV17" s="5">
        <f t="shared" si="16"/>
        <v>65.002303590407948</v>
      </c>
      <c r="OW17" s="5">
        <f t="shared" si="16"/>
        <v>55.194938487293761</v>
      </c>
      <c r="OX17" s="5">
        <f t="shared" si="16"/>
        <v>38.545225637820849</v>
      </c>
      <c r="OY17" s="5">
        <f t="shared" si="16"/>
        <v>26.913234469011005</v>
      </c>
      <c r="OZ17" s="5">
        <f t="shared" si="16"/>
        <v>39.001382154244766</v>
      </c>
      <c r="PA17" s="5">
        <f t="shared" si="16"/>
        <v>30.334408342190372</v>
      </c>
      <c r="PB17" s="5">
        <f t="shared" si="16"/>
        <v>43.334869060271963</v>
      </c>
      <c r="PC17" s="5">
        <f t="shared" si="16"/>
        <v>35.352130022853437</v>
      </c>
      <c r="PD17" s="5">
        <f t="shared" si="16"/>
        <v>78.230842566701483</v>
      </c>
      <c r="PE17" s="5">
        <f t="shared" si="16"/>
        <v>25.544764919739261</v>
      </c>
      <c r="PF17" s="5">
        <f t="shared" si="16"/>
        <v>46.984121191663284</v>
      </c>
      <c r="PG17" s="5">
        <f t="shared" si="16"/>
        <v>47.440277708087201</v>
      </c>
      <c r="PH17" s="5">
        <f t="shared" si="16"/>
        <v>71.616573078554708</v>
      </c>
      <c r="PI17" s="5">
        <f t="shared" si="16"/>
        <v>98.301729289353759</v>
      </c>
      <c r="PJ17" s="5">
        <f t="shared" si="16"/>
        <v>93.2840076086907</v>
      </c>
      <c r="PK17" s="5">
        <f t="shared" si="16"/>
        <v>76.634294759217781</v>
      </c>
      <c r="PL17" s="5">
        <f t="shared" si="16"/>
        <v>24.632451886891431</v>
      </c>
      <c r="PM17" s="5">
        <f t="shared" si="16"/>
        <v>61.809207975440536</v>
      </c>
      <c r="PN17" s="5">
        <f t="shared" si="16"/>
        <v>109.47756394173969</v>
      </c>
      <c r="PO17" s="5">
        <f t="shared" si="16"/>
        <v>107.42485961783208</v>
      </c>
      <c r="PP17" s="5">
        <f t="shared" si="16"/>
        <v>170.8306154007563</v>
      </c>
      <c r="PQ17" s="5">
        <f t="shared" si="16"/>
        <v>133.88193757041918</v>
      </c>
      <c r="PR17" s="5">
        <f t="shared" si="16"/>
        <v>130.68884195545175</v>
      </c>
      <c r="PS17" s="5">
        <f t="shared" si="16"/>
        <v>205.95466716539778</v>
      </c>
      <c r="PT17" s="5">
        <f t="shared" si="16"/>
        <v>107.88101613425599</v>
      </c>
      <c r="PU17" s="5">
        <f t="shared" si="16"/>
        <v>180.40990224565854</v>
      </c>
      <c r="PV17" s="5">
        <f t="shared" si="16"/>
        <v>110.61795523279949</v>
      </c>
      <c r="PW17" s="5">
        <f t="shared" si="16"/>
        <v>169.69022410969652</v>
      </c>
      <c r="PX17" s="5">
        <f t="shared" si="16"/>
        <v>450.68263822682843</v>
      </c>
      <c r="PY17" s="5">
        <f t="shared" si="16"/>
        <v>275.74661417825683</v>
      </c>
      <c r="PZ17" s="5">
        <f t="shared" si="16"/>
        <v>335.95927434621365</v>
      </c>
      <c r="QA17" s="5">
        <f t="shared" si="16"/>
        <v>158.97054597373452</v>
      </c>
      <c r="QB17" s="5">
        <f t="shared" si="16"/>
        <v>279.85202282607207</v>
      </c>
      <c r="QC17" s="5">
        <f t="shared" si="16"/>
        <v>296.50173567554498</v>
      </c>
      <c r="QD17" s="5">
        <f t="shared" si="16"/>
        <v>357.62670887634965</v>
      </c>
      <c r="QE17" s="5">
        <f t="shared" si="16"/>
        <v>301.74753561441997</v>
      </c>
      <c r="QF17" s="5">
        <f t="shared" si="16"/>
        <v>337.32774389548541</v>
      </c>
      <c r="QG17" s="5">
        <f t="shared" si="16"/>
        <v>246.55259712712626</v>
      </c>
      <c r="QH17" s="5">
        <f t="shared" si="16"/>
        <v>180.63798050387049</v>
      </c>
      <c r="QI17" s="5">
        <f t="shared" ref="QI17:ST17" si="17">(QI15/438446)*100000</f>
        <v>279.16778805143622</v>
      </c>
      <c r="QJ17" s="5">
        <f t="shared" si="17"/>
        <v>271.18504901401769</v>
      </c>
      <c r="QK17" s="5">
        <f t="shared" si="17"/>
        <v>264.57077952587093</v>
      </c>
      <c r="QL17" s="5">
        <f t="shared" si="17"/>
        <v>252.71071009884912</v>
      </c>
      <c r="QM17" s="5">
        <f t="shared" si="17"/>
        <v>170.60253714254435</v>
      </c>
      <c r="QN17" s="5">
        <f t="shared" si="17"/>
        <v>141.86467660783768</v>
      </c>
      <c r="QO17" s="5">
        <f t="shared" si="17"/>
        <v>130.68884195545175</v>
      </c>
      <c r="QP17" s="5">
        <f t="shared" si="17"/>
        <v>171.51485017539218</v>
      </c>
      <c r="QQ17" s="5">
        <f t="shared" si="17"/>
        <v>153.49666777664751</v>
      </c>
      <c r="QR17" s="5">
        <f t="shared" si="17"/>
        <v>185.88378044274552</v>
      </c>
      <c r="QS17" s="5">
        <f t="shared" si="17"/>
        <v>150.07549390346816</v>
      </c>
      <c r="QT17" s="5">
        <f t="shared" si="17"/>
        <v>142.77698964068551</v>
      </c>
      <c r="QU17" s="5">
        <f t="shared" si="17"/>
        <v>115.4075986552506</v>
      </c>
      <c r="QV17" s="5">
        <f t="shared" si="17"/>
        <v>88.950520702663496</v>
      </c>
      <c r="QW17" s="5">
        <f t="shared" si="17"/>
        <v>121.33763336876149</v>
      </c>
      <c r="QX17" s="5">
        <f t="shared" si="17"/>
        <v>69.335790496435138</v>
      </c>
      <c r="QY17" s="5">
        <f t="shared" si="17"/>
        <v>72.985042627826459</v>
      </c>
      <c r="QZ17" s="5">
        <f t="shared" si="17"/>
        <v>67.739242688951435</v>
      </c>
      <c r="RA17" s="5">
        <f t="shared" si="17"/>
        <v>52.914155905174184</v>
      </c>
      <c r="RB17" s="5">
        <f t="shared" si="17"/>
        <v>79.371233857761283</v>
      </c>
      <c r="RC17" s="5">
        <f t="shared" si="17"/>
        <v>44.019103834907838</v>
      </c>
      <c r="RD17" s="5">
        <f t="shared" si="17"/>
        <v>31.930956149674074</v>
      </c>
      <c r="RE17" s="5">
        <f t="shared" si="17"/>
        <v>33.755582215369735</v>
      </c>
      <c r="RF17" s="5">
        <f t="shared" si="17"/>
        <v>39.457538670668676</v>
      </c>
      <c r="RG17" s="5">
        <f t="shared" si="17"/>
        <v>35.352130022853437</v>
      </c>
      <c r="RH17" s="5">
        <f t="shared" si="17"/>
        <v>20.298964980864234</v>
      </c>
      <c r="RI17" s="5">
        <f t="shared" si="17"/>
        <v>38.773303896032807</v>
      </c>
      <c r="RJ17" s="5">
        <f t="shared" si="17"/>
        <v>19.614730206228362</v>
      </c>
      <c r="RK17" s="5">
        <f t="shared" si="17"/>
        <v>20.527043239076193</v>
      </c>
      <c r="RL17" s="5">
        <f t="shared" si="17"/>
        <v>19.386651948016404</v>
      </c>
      <c r="RM17" s="5">
        <f t="shared" si="17"/>
        <v>29.194017051130583</v>
      </c>
      <c r="RN17" s="5">
        <f t="shared" si="17"/>
        <v>21.211278013712064</v>
      </c>
      <c r="RO17" s="5">
        <f t="shared" si="17"/>
        <v>14.825086783777252</v>
      </c>
      <c r="RP17" s="5">
        <f t="shared" si="17"/>
        <v>13.684695492717461</v>
      </c>
      <c r="RQ17" s="5">
        <f t="shared" si="17"/>
        <v>10.035443361326138</v>
      </c>
      <c r="RR17" s="5">
        <f t="shared" si="17"/>
        <v>17.333947624108784</v>
      </c>
      <c r="RS17" s="5">
        <f t="shared" si="17"/>
        <v>19.614730206228362</v>
      </c>
      <c r="RT17" s="5">
        <f t="shared" si="17"/>
        <v>13.684695492717461</v>
      </c>
      <c r="RU17" s="5">
        <f t="shared" si="17"/>
        <v>17.333947624108784</v>
      </c>
      <c r="RV17" s="5">
        <f t="shared" si="17"/>
        <v>31.018643116826244</v>
      </c>
      <c r="RW17" s="5">
        <f t="shared" si="17"/>
        <v>21.895512788347936</v>
      </c>
      <c r="RX17" s="5">
        <f t="shared" si="17"/>
        <v>12.316225943445716</v>
      </c>
      <c r="RY17" s="5">
        <f t="shared" si="17"/>
        <v>17.105869365896826</v>
      </c>
      <c r="RZ17" s="5">
        <f t="shared" si="17"/>
        <v>37.632912604973015</v>
      </c>
      <c r="SA17" s="5">
        <f t="shared" si="17"/>
        <v>30.334408342190372</v>
      </c>
      <c r="SB17" s="5">
        <f t="shared" si="17"/>
        <v>12.544304201657672</v>
      </c>
      <c r="SC17" s="5">
        <f t="shared" si="17"/>
        <v>29.650173567554504</v>
      </c>
      <c r="SD17" s="5">
        <f t="shared" si="17"/>
        <v>12.316225943445716</v>
      </c>
      <c r="SE17" s="5">
        <f t="shared" si="17"/>
        <v>7.0704260045706881</v>
      </c>
      <c r="SF17" s="5">
        <f t="shared" si="17"/>
        <v>3.4211738731793653</v>
      </c>
      <c r="SG17" s="5">
        <f t="shared" si="17"/>
        <v>14.140852009141376</v>
      </c>
      <c r="SH17" s="5">
        <f t="shared" si="17"/>
        <v>17.562025882320743</v>
      </c>
      <c r="SI17" s="5">
        <f t="shared" si="17"/>
        <v>22.123591046559895</v>
      </c>
      <c r="SJ17" s="5">
        <f t="shared" si="17"/>
        <v>35.808286539277354</v>
      </c>
      <c r="SK17" s="5">
        <f t="shared" si="17"/>
        <v>28.965938792918628</v>
      </c>
      <c r="SL17" s="5">
        <f t="shared" si="17"/>
        <v>21.439356271924023</v>
      </c>
      <c r="SM17" s="5">
        <f t="shared" si="17"/>
        <v>19.842808464440321</v>
      </c>
      <c r="SN17" s="5">
        <f t="shared" si="17"/>
        <v>22.351669304771853</v>
      </c>
      <c r="SO17" s="5">
        <f t="shared" si="17"/>
        <v>37.176756088549105</v>
      </c>
      <c r="SP17" s="5">
        <f t="shared" si="17"/>
        <v>27.825547501858836</v>
      </c>
      <c r="SQ17" s="5">
        <f t="shared" si="17"/>
        <v>26.000921436163175</v>
      </c>
      <c r="SR17" s="5">
        <f t="shared" si="17"/>
        <v>22.80782582119577</v>
      </c>
      <c r="SS17" s="5">
        <f t="shared" si="17"/>
        <v>12.088147685233757</v>
      </c>
      <c r="ST17" s="5">
        <f t="shared" si="17"/>
        <v>17.333947624108784</v>
      </c>
      <c r="SU17" s="5">
        <f t="shared" ref="SU17:VF17" si="18">(SU15/438446)*100000</f>
        <v>17.105869365896826</v>
      </c>
      <c r="SV17" s="5">
        <f t="shared" si="18"/>
        <v>12.772382459869631</v>
      </c>
      <c r="SW17" s="5">
        <f t="shared" si="18"/>
        <v>12.772382459869631</v>
      </c>
      <c r="SX17" s="5">
        <f t="shared" si="18"/>
        <v>12.088147685233757</v>
      </c>
      <c r="SY17" s="5">
        <f t="shared" si="18"/>
        <v>14.825086783777252</v>
      </c>
      <c r="SZ17" s="5">
        <f t="shared" si="18"/>
        <v>12.772382459869631</v>
      </c>
      <c r="TA17" s="5">
        <f t="shared" si="18"/>
        <v>18.702417173380532</v>
      </c>
      <c r="TB17" s="5">
        <f t="shared" si="18"/>
        <v>16.193556333048996</v>
      </c>
      <c r="TC17" s="5">
        <f t="shared" si="18"/>
        <v>26.457077952587092</v>
      </c>
      <c r="TD17" s="5">
        <f t="shared" si="18"/>
        <v>13.228538976293546</v>
      </c>
      <c r="TE17" s="5">
        <f t="shared" si="18"/>
        <v>11.631991168809842</v>
      </c>
      <c r="TF17" s="5">
        <f t="shared" si="18"/>
        <v>6.614269488146773</v>
      </c>
      <c r="TG17" s="5">
        <f t="shared" si="18"/>
        <v>11.403912910597885</v>
      </c>
      <c r="TH17" s="5">
        <f t="shared" si="18"/>
        <v>12.316225943445716</v>
      </c>
      <c r="TI17" s="5">
        <f t="shared" si="18"/>
        <v>11.175834652385927</v>
      </c>
      <c r="TJ17" s="5">
        <f t="shared" si="18"/>
        <v>20.070886722652276</v>
      </c>
      <c r="TK17" s="5">
        <f t="shared" si="18"/>
        <v>16.877791107684867</v>
      </c>
      <c r="TL17" s="5">
        <f t="shared" si="18"/>
        <v>8.8950520702663507</v>
      </c>
      <c r="TM17" s="5">
        <f t="shared" si="18"/>
        <v>11.175834652385927</v>
      </c>
      <c r="TN17" s="5">
        <f t="shared" si="18"/>
        <v>3.1930956149674077</v>
      </c>
      <c r="TO17" s="5">
        <f t="shared" si="18"/>
        <v>4.3334869060271961</v>
      </c>
      <c r="TP17" s="5">
        <f t="shared" si="18"/>
        <v>5.2457999388750265</v>
      </c>
      <c r="TQ17" s="5">
        <f t="shared" si="18"/>
        <v>7.2985042627826457</v>
      </c>
      <c r="TR17" s="5">
        <f t="shared" si="18"/>
        <v>8.4388955538424337</v>
      </c>
      <c r="TS17" s="5">
        <f t="shared" si="18"/>
        <v>10.491599877750053</v>
      </c>
      <c r="TT17" s="5">
        <f t="shared" si="18"/>
        <v>5.7019564552989426</v>
      </c>
      <c r="TU17" s="5">
        <f t="shared" si="18"/>
        <v>3.8773303896032805</v>
      </c>
      <c r="TV17" s="5">
        <f t="shared" si="18"/>
        <v>3.4211738731793653</v>
      </c>
      <c r="TW17" s="5">
        <f t="shared" si="18"/>
        <v>4.1054086478152385</v>
      </c>
      <c r="TX17" s="5">
        <f t="shared" si="18"/>
        <v>5.9300347135109002</v>
      </c>
      <c r="TY17" s="5">
        <f t="shared" si="18"/>
        <v>4.5615651642391537</v>
      </c>
      <c r="TZ17" s="5">
        <f t="shared" si="18"/>
        <v>5.4738781970869841</v>
      </c>
      <c r="UA17" s="5">
        <f t="shared" si="18"/>
        <v>2.9650173567554501</v>
      </c>
      <c r="UB17" s="5">
        <f t="shared" si="18"/>
        <v>1.8246260656956614</v>
      </c>
      <c r="UC17" s="5">
        <f t="shared" si="18"/>
        <v>7.0704260045706881</v>
      </c>
      <c r="UD17" s="5">
        <f t="shared" si="18"/>
        <v>8.210817295630477</v>
      </c>
      <c r="UE17" s="5">
        <f t="shared" si="18"/>
        <v>4.7896434224511113</v>
      </c>
      <c r="UF17" s="5">
        <f t="shared" si="18"/>
        <v>7.5265825209946033</v>
      </c>
      <c r="UG17" s="5">
        <f t="shared" si="18"/>
        <v>9.8073651031141811</v>
      </c>
      <c r="UH17" s="5">
        <f t="shared" si="18"/>
        <v>9.3512085866902659</v>
      </c>
      <c r="UI17" s="5">
        <f t="shared" si="18"/>
        <v>8.210817295630477</v>
      </c>
      <c r="UJ17" s="5">
        <f t="shared" si="18"/>
        <v>5.4738781970869841</v>
      </c>
      <c r="UK17" s="5">
        <f t="shared" si="18"/>
        <v>10.263521619538096</v>
      </c>
      <c r="UL17" s="5">
        <f t="shared" si="18"/>
        <v>13.456617234505503</v>
      </c>
      <c r="UM17" s="5">
        <f t="shared" si="18"/>
        <v>12.772382459869631</v>
      </c>
      <c r="UN17" s="5">
        <f t="shared" si="18"/>
        <v>8.8950520702663507</v>
      </c>
      <c r="UO17" s="5">
        <f t="shared" si="18"/>
        <v>10.263521619538096</v>
      </c>
      <c r="UP17" s="5">
        <f t="shared" si="18"/>
        <v>5.0177216806630689</v>
      </c>
      <c r="UQ17" s="5">
        <f t="shared" si="18"/>
        <v>10.035443361326138</v>
      </c>
      <c r="UR17" s="5">
        <f t="shared" si="18"/>
        <v>11.8600694270218</v>
      </c>
      <c r="US17" s="5">
        <f t="shared" si="18"/>
        <v>18.930495431592487</v>
      </c>
      <c r="UT17" s="5">
        <f t="shared" si="18"/>
        <v>14.140852009141376</v>
      </c>
      <c r="UU17" s="5">
        <f t="shared" si="18"/>
        <v>20.298964980864234</v>
      </c>
      <c r="UV17" s="5">
        <f t="shared" si="18"/>
        <v>14.597008525565291</v>
      </c>
      <c r="UW17" s="5">
        <f t="shared" si="18"/>
        <v>10.263521619538096</v>
      </c>
      <c r="UX17" s="5">
        <f t="shared" si="18"/>
        <v>15.965478074837037</v>
      </c>
      <c r="UY17" s="5">
        <f t="shared" si="18"/>
        <v>20.755121497288151</v>
      </c>
      <c r="UZ17" s="5">
        <f t="shared" si="18"/>
        <v>27.825547501858836</v>
      </c>
      <c r="VA17" s="5">
        <f t="shared" si="18"/>
        <v>24.86053014510339</v>
      </c>
      <c r="VB17" s="5">
        <f t="shared" si="18"/>
        <v>22.579747562983812</v>
      </c>
      <c r="VC17" s="5">
        <f t="shared" si="18"/>
        <v>13.456617234505503</v>
      </c>
      <c r="VD17" s="5">
        <f t="shared" si="18"/>
        <v>24.404373628679473</v>
      </c>
      <c r="VE17" s="5">
        <f t="shared" si="18"/>
        <v>6.8423477463587306</v>
      </c>
      <c r="VF17" s="5">
        <f t="shared" si="18"/>
        <v>29.422095309342541</v>
      </c>
      <c r="VG17" s="5">
        <f t="shared" ref="VG17:VR17" si="19">(VG15/438446)*100000</f>
        <v>35.352130022853437</v>
      </c>
      <c r="VH17" s="5">
        <f t="shared" si="19"/>
        <v>32.15903440788604</v>
      </c>
      <c r="VI17" s="5">
        <f t="shared" si="19"/>
        <v>33.983660473581693</v>
      </c>
      <c r="VJ17" s="5">
        <f t="shared" si="19"/>
        <v>14.597008525565291</v>
      </c>
      <c r="VK17" s="5">
        <f t="shared" si="19"/>
        <v>26.68515621079905</v>
      </c>
      <c r="VL17" s="5">
        <f t="shared" si="19"/>
        <v>30.56248660040233</v>
      </c>
      <c r="VM17" s="5">
        <f t="shared" si="19"/>
        <v>20.527043239076193</v>
      </c>
      <c r="VN17" s="5">
        <f t="shared" si="19"/>
        <v>36.948677830337147</v>
      </c>
      <c r="VO17" s="5">
        <f t="shared" si="19"/>
        <v>45.615651642391541</v>
      </c>
      <c r="VP17" s="5">
        <f t="shared" si="19"/>
        <v>25.316686661527303</v>
      </c>
      <c r="VQ17" s="5">
        <f t="shared" si="19"/>
        <v>33.755582215369735</v>
      </c>
      <c r="VR17" s="5">
        <f t="shared" si="19"/>
        <v>25.316686661527303</v>
      </c>
    </row>
    <row r="32" spans="1:590" x14ac:dyDescent="0.2">
      <c r="AA32" t="s">
        <v>5</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7589B-62E4-EA41-BB20-E5918EE7BA52}">
  <dimension ref="A1:VS17"/>
  <sheetViews>
    <sheetView workbookViewId="0">
      <selection activeCell="C17" sqref="C17"/>
    </sheetView>
  </sheetViews>
  <sheetFormatPr baseColWidth="10" defaultRowHeight="15" outlineLevelCol="1" x14ac:dyDescent="0.2"/>
  <cols>
    <col min="1" max="1" width="21.33203125" customWidth="1"/>
    <col min="2" max="2" width="20.1640625" customWidth="1"/>
    <col min="3" max="3" width="10.83203125" outlineLevel="1"/>
  </cols>
  <sheetData>
    <row r="1" spans="1:591" ht="33" thickBot="1" x14ac:dyDescent="0.25">
      <c r="A1" s="4" t="s">
        <v>1</v>
      </c>
      <c r="B1" s="10" t="s">
        <v>6</v>
      </c>
      <c r="C1" s="1">
        <v>44136</v>
      </c>
      <c r="D1" s="1">
        <v>44137</v>
      </c>
      <c r="E1" s="1">
        <v>44138</v>
      </c>
      <c r="F1" s="1">
        <v>44139</v>
      </c>
      <c r="G1" s="1">
        <v>44140</v>
      </c>
      <c r="H1" s="1">
        <v>44141</v>
      </c>
      <c r="I1" s="1">
        <v>44142</v>
      </c>
      <c r="J1" s="1">
        <v>44143</v>
      </c>
      <c r="K1" s="1">
        <v>44144</v>
      </c>
      <c r="L1" s="1">
        <v>44145</v>
      </c>
      <c r="M1" s="1">
        <v>44146</v>
      </c>
      <c r="N1" s="1">
        <v>44147</v>
      </c>
      <c r="O1" s="1">
        <v>44148</v>
      </c>
      <c r="P1" s="1">
        <v>44149</v>
      </c>
      <c r="Q1" s="1">
        <v>44150</v>
      </c>
      <c r="R1" s="1">
        <v>44151</v>
      </c>
      <c r="S1" s="1">
        <v>44152</v>
      </c>
      <c r="T1" s="1">
        <v>44153</v>
      </c>
      <c r="U1" s="1">
        <v>44154</v>
      </c>
      <c r="V1" s="1">
        <v>44155</v>
      </c>
      <c r="W1" s="1">
        <v>44156</v>
      </c>
      <c r="X1" s="1">
        <v>44157</v>
      </c>
      <c r="Y1" s="1">
        <v>44158</v>
      </c>
      <c r="Z1" s="1">
        <v>44159</v>
      </c>
      <c r="AA1" s="1">
        <v>44160</v>
      </c>
      <c r="AB1" s="1">
        <v>44161</v>
      </c>
      <c r="AC1" s="1">
        <v>44162</v>
      </c>
      <c r="AD1" s="1">
        <v>44163</v>
      </c>
      <c r="AE1" s="1">
        <v>44164</v>
      </c>
      <c r="AF1" s="1">
        <v>44165</v>
      </c>
      <c r="AG1" s="1">
        <v>44166</v>
      </c>
      <c r="AH1" s="1">
        <v>44167</v>
      </c>
      <c r="AI1" s="1">
        <v>44168</v>
      </c>
      <c r="AJ1" s="1">
        <v>44169</v>
      </c>
      <c r="AK1" s="1">
        <v>44170</v>
      </c>
      <c r="AL1" s="1">
        <v>44171</v>
      </c>
      <c r="AM1" s="1">
        <v>44172</v>
      </c>
      <c r="AN1" s="1">
        <v>44173</v>
      </c>
      <c r="AO1" s="1">
        <v>44174</v>
      </c>
      <c r="AP1" s="1">
        <v>44175</v>
      </c>
      <c r="AQ1" s="1">
        <v>44176</v>
      </c>
      <c r="AR1" s="1">
        <v>44177</v>
      </c>
      <c r="AS1" s="1">
        <v>44178</v>
      </c>
      <c r="AT1" s="1">
        <v>44179</v>
      </c>
      <c r="AU1" s="1">
        <v>44180</v>
      </c>
      <c r="AV1" s="1">
        <v>44181</v>
      </c>
      <c r="AW1" s="1">
        <v>44182</v>
      </c>
      <c r="AX1" s="1">
        <v>44183</v>
      </c>
      <c r="AY1" s="1">
        <v>44184</v>
      </c>
      <c r="AZ1" s="1">
        <v>44185</v>
      </c>
      <c r="BA1" s="1">
        <v>44186</v>
      </c>
      <c r="BB1" s="1">
        <v>44187</v>
      </c>
      <c r="BC1" s="1">
        <v>44188</v>
      </c>
      <c r="BD1" s="1">
        <v>44189</v>
      </c>
      <c r="BE1" s="1">
        <v>44190</v>
      </c>
      <c r="BF1" s="1">
        <v>44191</v>
      </c>
      <c r="BG1" s="1">
        <v>44192</v>
      </c>
      <c r="BH1" s="1">
        <v>44193</v>
      </c>
      <c r="BI1" s="1">
        <v>44194</v>
      </c>
      <c r="BJ1" s="1">
        <v>44195</v>
      </c>
      <c r="BK1" s="1">
        <v>44196</v>
      </c>
      <c r="BL1" s="1">
        <v>44197</v>
      </c>
      <c r="BM1" s="1">
        <v>44198</v>
      </c>
      <c r="BN1" s="1">
        <v>44199</v>
      </c>
      <c r="BO1" s="1">
        <v>44200</v>
      </c>
      <c r="BP1" s="1">
        <v>44201</v>
      </c>
      <c r="BQ1" s="1">
        <v>44202</v>
      </c>
      <c r="BR1" s="1">
        <v>44203</v>
      </c>
      <c r="BS1" s="1">
        <v>44204</v>
      </c>
      <c r="BT1" s="1">
        <v>44205</v>
      </c>
      <c r="BU1" s="1">
        <v>44206</v>
      </c>
      <c r="BV1" s="1">
        <v>44207</v>
      </c>
      <c r="BW1" s="1">
        <v>44208</v>
      </c>
      <c r="BX1" s="1">
        <v>44209</v>
      </c>
      <c r="BY1" s="1">
        <v>44210</v>
      </c>
      <c r="BZ1" s="1">
        <v>44211</v>
      </c>
      <c r="CA1" s="1">
        <v>44212</v>
      </c>
      <c r="CB1" s="1">
        <v>44213</v>
      </c>
      <c r="CC1" s="1">
        <v>44214</v>
      </c>
      <c r="CD1" s="1">
        <v>44215</v>
      </c>
      <c r="CE1" s="1">
        <v>44216</v>
      </c>
      <c r="CF1" s="1">
        <v>44217</v>
      </c>
      <c r="CG1" s="1">
        <v>44218</v>
      </c>
      <c r="CH1" s="1">
        <v>44219</v>
      </c>
      <c r="CI1" s="1">
        <v>44220</v>
      </c>
      <c r="CJ1" s="1">
        <v>44221</v>
      </c>
      <c r="CK1" s="1">
        <v>44222</v>
      </c>
      <c r="CL1" s="1">
        <v>44223</v>
      </c>
      <c r="CM1" s="1">
        <v>44224</v>
      </c>
      <c r="CN1" s="1">
        <v>44225</v>
      </c>
      <c r="CO1" s="1">
        <v>44226</v>
      </c>
      <c r="CP1" s="1">
        <v>44227</v>
      </c>
      <c r="CQ1" s="1">
        <v>44228</v>
      </c>
      <c r="CR1" s="1">
        <v>44229</v>
      </c>
      <c r="CS1" s="1">
        <v>44230</v>
      </c>
      <c r="CT1" s="1">
        <v>44231</v>
      </c>
      <c r="CU1" s="1">
        <v>44232</v>
      </c>
      <c r="CV1" s="1">
        <v>44233</v>
      </c>
      <c r="CW1" s="1">
        <v>44234</v>
      </c>
      <c r="CX1" s="1">
        <v>44235</v>
      </c>
      <c r="CY1" s="1">
        <v>44236</v>
      </c>
      <c r="CZ1" s="1">
        <v>44237</v>
      </c>
      <c r="DA1" s="1">
        <v>44238</v>
      </c>
      <c r="DB1" s="1">
        <v>44239</v>
      </c>
      <c r="DC1" s="1">
        <v>44240</v>
      </c>
      <c r="DD1" s="1">
        <v>44241</v>
      </c>
      <c r="DE1" s="1">
        <v>44242</v>
      </c>
      <c r="DF1" s="1">
        <v>44243</v>
      </c>
      <c r="DG1" s="1">
        <v>44244</v>
      </c>
      <c r="DH1" s="1">
        <v>44245</v>
      </c>
      <c r="DI1" s="1">
        <v>44246</v>
      </c>
      <c r="DJ1" s="1">
        <v>44247</v>
      </c>
      <c r="DK1" s="1">
        <v>44248</v>
      </c>
      <c r="DL1" s="1">
        <v>44249</v>
      </c>
      <c r="DM1" s="1">
        <v>44250</v>
      </c>
      <c r="DN1" s="1">
        <v>44251</v>
      </c>
      <c r="DO1" s="1">
        <v>44252</v>
      </c>
      <c r="DP1" s="1">
        <v>44253</v>
      </c>
      <c r="DQ1" s="1">
        <v>44254</v>
      </c>
      <c r="DR1" s="1">
        <v>44255</v>
      </c>
      <c r="DS1" s="1">
        <v>44256</v>
      </c>
      <c r="DT1" s="1">
        <v>44257</v>
      </c>
      <c r="DU1" s="1">
        <v>44258</v>
      </c>
      <c r="DV1" s="1">
        <v>44259</v>
      </c>
      <c r="DW1" s="1">
        <v>44260</v>
      </c>
      <c r="DX1" s="1">
        <v>44261</v>
      </c>
      <c r="DY1" s="1">
        <v>44262</v>
      </c>
      <c r="DZ1" s="1">
        <v>44263</v>
      </c>
      <c r="EA1" s="1">
        <v>44264</v>
      </c>
      <c r="EB1" s="1">
        <v>44265</v>
      </c>
      <c r="EC1" s="1">
        <v>44266</v>
      </c>
      <c r="ED1" s="1">
        <v>44267</v>
      </c>
      <c r="EE1" s="1">
        <v>44268</v>
      </c>
      <c r="EF1" s="1">
        <v>44269</v>
      </c>
      <c r="EG1" s="1">
        <v>44270</v>
      </c>
      <c r="EH1" s="1">
        <v>44271</v>
      </c>
      <c r="EI1" s="1">
        <v>44272</v>
      </c>
      <c r="EJ1" s="1">
        <v>44273</v>
      </c>
      <c r="EK1" s="1">
        <v>44274</v>
      </c>
      <c r="EL1" s="1">
        <v>44275</v>
      </c>
      <c r="EM1" s="1">
        <v>44276</v>
      </c>
      <c r="EN1" s="1">
        <v>44277</v>
      </c>
      <c r="EO1" s="1">
        <v>44278</v>
      </c>
      <c r="EP1" s="1">
        <v>44279</v>
      </c>
      <c r="EQ1" s="1">
        <v>44280</v>
      </c>
      <c r="ER1" s="1">
        <v>44281</v>
      </c>
      <c r="ES1" s="1">
        <v>44282</v>
      </c>
      <c r="ET1" s="1">
        <v>44283</v>
      </c>
      <c r="EU1" s="1">
        <v>44284</v>
      </c>
      <c r="EV1" s="1">
        <v>44285</v>
      </c>
      <c r="EW1" s="1">
        <v>44286</v>
      </c>
      <c r="EX1" s="1">
        <v>44287</v>
      </c>
      <c r="EY1" s="1">
        <v>44288</v>
      </c>
      <c r="EZ1" s="1">
        <v>44289</v>
      </c>
      <c r="FA1" s="1">
        <v>44290</v>
      </c>
      <c r="FB1" s="1">
        <v>44291</v>
      </c>
      <c r="FC1" s="1">
        <v>44292</v>
      </c>
      <c r="FD1" s="1">
        <v>44293</v>
      </c>
      <c r="FE1" s="1">
        <v>44294</v>
      </c>
      <c r="FF1" s="1">
        <v>44295</v>
      </c>
      <c r="FG1" s="1">
        <v>44296</v>
      </c>
      <c r="FH1" s="1">
        <v>44297</v>
      </c>
      <c r="FI1" s="1">
        <v>44298</v>
      </c>
      <c r="FJ1" s="1">
        <v>44299</v>
      </c>
      <c r="FK1" s="1">
        <v>44300</v>
      </c>
      <c r="FL1" s="1">
        <v>44301</v>
      </c>
      <c r="FM1" s="1">
        <v>44302</v>
      </c>
      <c r="FN1" s="1">
        <v>44303</v>
      </c>
      <c r="FO1" s="1">
        <v>44304</v>
      </c>
      <c r="FP1" s="1">
        <v>44305</v>
      </c>
      <c r="FQ1" s="1">
        <v>44306</v>
      </c>
      <c r="FR1" s="1">
        <v>44307</v>
      </c>
      <c r="FS1" s="1">
        <v>44308</v>
      </c>
      <c r="FT1" s="1">
        <v>44309</v>
      </c>
      <c r="FU1" s="1">
        <v>44310</v>
      </c>
      <c r="FV1" s="1">
        <v>44311</v>
      </c>
      <c r="FW1" s="1">
        <v>44312</v>
      </c>
      <c r="FX1" s="1">
        <v>44313</v>
      </c>
      <c r="FY1" s="1">
        <v>44314</v>
      </c>
      <c r="FZ1" s="1">
        <v>44315</v>
      </c>
      <c r="GA1" s="1">
        <v>44316</v>
      </c>
      <c r="GB1" s="1">
        <v>44317</v>
      </c>
      <c r="GC1" s="1">
        <v>44318</v>
      </c>
      <c r="GD1" s="1">
        <v>44319</v>
      </c>
      <c r="GE1" s="1">
        <v>44320</v>
      </c>
      <c r="GF1" s="1">
        <v>44321</v>
      </c>
      <c r="GG1" s="1">
        <v>44322</v>
      </c>
      <c r="GH1" s="1">
        <v>44323</v>
      </c>
      <c r="GI1" s="1">
        <v>44324</v>
      </c>
      <c r="GJ1" s="1">
        <v>44325</v>
      </c>
      <c r="GK1" s="1">
        <v>44326</v>
      </c>
      <c r="GL1" s="1">
        <v>44327</v>
      </c>
      <c r="GM1" s="1">
        <v>44328</v>
      </c>
      <c r="GN1" s="1">
        <v>44329</v>
      </c>
      <c r="GO1" s="1">
        <v>44330</v>
      </c>
      <c r="GP1" s="1">
        <v>44331</v>
      </c>
      <c r="GQ1" s="1">
        <v>44332</v>
      </c>
      <c r="GR1" s="1">
        <v>44333</v>
      </c>
      <c r="GS1" s="1">
        <v>44334</v>
      </c>
      <c r="GT1" s="1">
        <v>44335</v>
      </c>
      <c r="GU1" s="1">
        <v>44336</v>
      </c>
      <c r="GV1" s="1">
        <v>44337</v>
      </c>
      <c r="GW1" s="1">
        <v>44338</v>
      </c>
      <c r="GX1" s="1">
        <v>44339</v>
      </c>
      <c r="GY1" s="1">
        <v>44340</v>
      </c>
      <c r="GZ1" s="1">
        <v>44341</v>
      </c>
      <c r="HA1" s="1">
        <v>44342</v>
      </c>
      <c r="HB1" s="1">
        <v>44343</v>
      </c>
      <c r="HC1" s="1">
        <v>44344</v>
      </c>
      <c r="HD1" s="1">
        <v>44345</v>
      </c>
      <c r="HE1" s="1">
        <v>44346</v>
      </c>
      <c r="HF1" s="1">
        <v>44347</v>
      </c>
      <c r="HG1" s="1">
        <v>44348</v>
      </c>
      <c r="HH1" s="1">
        <v>44349</v>
      </c>
      <c r="HI1" s="1">
        <v>44350</v>
      </c>
      <c r="HJ1" s="1">
        <v>44351</v>
      </c>
      <c r="HK1" s="1">
        <v>44352</v>
      </c>
      <c r="HL1" s="1">
        <v>44353</v>
      </c>
      <c r="HM1" s="1">
        <v>44354</v>
      </c>
      <c r="HN1" s="1">
        <v>44355</v>
      </c>
      <c r="HO1" s="1">
        <v>44356</v>
      </c>
      <c r="HP1" s="1">
        <v>44357</v>
      </c>
      <c r="HQ1" s="1">
        <v>44358</v>
      </c>
      <c r="HR1" s="1">
        <v>44359</v>
      </c>
      <c r="HS1" s="1">
        <v>44360</v>
      </c>
      <c r="HT1" s="1">
        <v>44361</v>
      </c>
      <c r="HU1" s="1">
        <v>44362</v>
      </c>
      <c r="HV1" s="1">
        <v>44363</v>
      </c>
      <c r="HW1" s="1">
        <v>44364</v>
      </c>
      <c r="HX1" s="1">
        <v>44365</v>
      </c>
      <c r="HY1" s="1">
        <v>44366</v>
      </c>
      <c r="HZ1" s="1">
        <v>44367</v>
      </c>
      <c r="IA1" s="1">
        <v>44368</v>
      </c>
      <c r="IB1" s="1">
        <v>44369</v>
      </c>
      <c r="IC1" s="1">
        <v>44370</v>
      </c>
      <c r="ID1" s="1">
        <v>44371</v>
      </c>
      <c r="IE1" s="1">
        <v>44372</v>
      </c>
      <c r="IF1" s="1">
        <v>44373</v>
      </c>
      <c r="IG1" s="1">
        <v>44374</v>
      </c>
      <c r="IH1" s="1">
        <v>44375</v>
      </c>
      <c r="II1" s="1">
        <v>44376</v>
      </c>
      <c r="IJ1" s="1">
        <v>44377</v>
      </c>
      <c r="IK1" s="1">
        <v>44378</v>
      </c>
      <c r="IL1" s="1">
        <v>44379</v>
      </c>
      <c r="IM1" s="1">
        <v>44380</v>
      </c>
      <c r="IN1" s="1">
        <v>44381</v>
      </c>
      <c r="IO1" s="1">
        <v>44382</v>
      </c>
      <c r="IP1" s="1">
        <v>44383</v>
      </c>
      <c r="IQ1" s="1">
        <v>44384</v>
      </c>
      <c r="IR1" s="1">
        <v>44385</v>
      </c>
      <c r="IS1" s="1">
        <v>44386</v>
      </c>
      <c r="IT1" s="1">
        <v>44387</v>
      </c>
      <c r="IU1" s="1">
        <v>44388</v>
      </c>
      <c r="IV1" s="1">
        <v>44389</v>
      </c>
      <c r="IW1" s="1">
        <v>44390</v>
      </c>
      <c r="IX1" s="1">
        <v>44391</v>
      </c>
      <c r="IY1" s="1">
        <v>44392</v>
      </c>
      <c r="IZ1" s="1">
        <v>44393</v>
      </c>
      <c r="JA1" s="1">
        <v>44394</v>
      </c>
      <c r="JB1" s="1">
        <v>44395</v>
      </c>
      <c r="JC1" s="1">
        <v>44396</v>
      </c>
      <c r="JD1" s="1">
        <v>44397</v>
      </c>
      <c r="JE1" s="1">
        <v>44398</v>
      </c>
      <c r="JF1" s="1">
        <v>44399</v>
      </c>
      <c r="JG1" s="1">
        <v>44400</v>
      </c>
      <c r="JH1" s="1">
        <v>44401</v>
      </c>
      <c r="JI1" s="1">
        <v>44402</v>
      </c>
      <c r="JJ1" s="1">
        <v>44403</v>
      </c>
      <c r="JK1" s="1">
        <v>44404</v>
      </c>
      <c r="JL1" s="1">
        <v>44405</v>
      </c>
      <c r="JM1" s="1">
        <v>44406</v>
      </c>
      <c r="JN1" s="1">
        <v>44407</v>
      </c>
      <c r="JO1" s="1">
        <v>44408</v>
      </c>
      <c r="JP1" s="1">
        <v>44409</v>
      </c>
      <c r="JQ1" s="1">
        <v>44410</v>
      </c>
      <c r="JR1" s="1">
        <v>44411</v>
      </c>
      <c r="JS1" s="1">
        <v>44412</v>
      </c>
      <c r="JT1" s="1">
        <v>44413</v>
      </c>
      <c r="JU1" s="1">
        <v>44414</v>
      </c>
      <c r="JV1" s="1">
        <v>44415</v>
      </c>
      <c r="JW1" s="1">
        <v>44416</v>
      </c>
      <c r="JX1" s="1">
        <v>44417</v>
      </c>
      <c r="JY1" s="1">
        <v>44418</v>
      </c>
      <c r="JZ1" s="1">
        <v>44419</v>
      </c>
      <c r="KA1" s="1">
        <v>44420</v>
      </c>
      <c r="KB1" s="1">
        <v>44421</v>
      </c>
      <c r="KC1" s="1">
        <v>44422</v>
      </c>
      <c r="KD1" s="1">
        <v>44423</v>
      </c>
      <c r="KE1" s="1">
        <v>44424</v>
      </c>
      <c r="KF1" s="1">
        <v>44425</v>
      </c>
      <c r="KG1" s="1">
        <v>44426</v>
      </c>
      <c r="KH1" s="1">
        <v>44427</v>
      </c>
      <c r="KI1" s="1">
        <v>44428</v>
      </c>
      <c r="KJ1" s="1">
        <v>44429</v>
      </c>
      <c r="KK1" s="1">
        <v>44430</v>
      </c>
      <c r="KL1" s="1">
        <v>44431</v>
      </c>
      <c r="KM1" s="1">
        <v>44432</v>
      </c>
      <c r="KN1" s="1">
        <v>44433</v>
      </c>
      <c r="KO1" s="1">
        <v>44434</v>
      </c>
      <c r="KP1" s="1">
        <v>44435</v>
      </c>
      <c r="KQ1" s="1">
        <v>44436</v>
      </c>
      <c r="KR1" s="1">
        <v>44437</v>
      </c>
      <c r="KS1" s="1">
        <v>44438</v>
      </c>
      <c r="KT1" s="1">
        <v>44439</v>
      </c>
      <c r="KU1" s="1">
        <v>44440</v>
      </c>
      <c r="KV1" s="1">
        <v>44441</v>
      </c>
      <c r="KW1" s="1">
        <v>44442</v>
      </c>
      <c r="KX1" s="1">
        <v>44443</v>
      </c>
      <c r="KY1" s="1">
        <v>44444</v>
      </c>
      <c r="KZ1" s="1">
        <v>44445</v>
      </c>
      <c r="LA1" s="1">
        <v>44446</v>
      </c>
      <c r="LB1" s="1">
        <v>44447</v>
      </c>
      <c r="LC1" s="1">
        <v>44448</v>
      </c>
      <c r="LD1" s="1">
        <v>44449</v>
      </c>
      <c r="LE1" s="1">
        <v>44450</v>
      </c>
      <c r="LF1" s="1">
        <v>44451</v>
      </c>
      <c r="LG1" s="1">
        <v>44452</v>
      </c>
      <c r="LH1" s="1">
        <v>44453</v>
      </c>
      <c r="LI1" s="1">
        <v>44454</v>
      </c>
      <c r="LJ1" s="1">
        <v>44455</v>
      </c>
      <c r="LK1" s="1">
        <v>44456</v>
      </c>
      <c r="LL1" s="1">
        <v>44457</v>
      </c>
      <c r="LM1" s="1">
        <v>44458</v>
      </c>
      <c r="LN1" s="1">
        <v>44459</v>
      </c>
      <c r="LO1" s="1">
        <v>44460</v>
      </c>
      <c r="LP1" s="1">
        <v>44461</v>
      </c>
      <c r="LQ1" s="1">
        <v>44462</v>
      </c>
      <c r="LR1" s="1">
        <v>44463</v>
      </c>
      <c r="LS1" s="1">
        <v>44464</v>
      </c>
      <c r="LT1" s="1">
        <v>44465</v>
      </c>
      <c r="LU1" s="1">
        <v>44466</v>
      </c>
      <c r="LV1" s="1">
        <v>44467</v>
      </c>
      <c r="LW1" s="1">
        <v>44468</v>
      </c>
      <c r="LX1" s="1">
        <v>44469</v>
      </c>
      <c r="LY1" s="1">
        <v>44470</v>
      </c>
      <c r="LZ1" s="1">
        <v>44471</v>
      </c>
      <c r="MA1" s="1">
        <v>44472</v>
      </c>
      <c r="MB1" s="1">
        <v>44473</v>
      </c>
      <c r="MC1" s="1">
        <v>44474</v>
      </c>
      <c r="MD1" s="1">
        <v>44475</v>
      </c>
      <c r="ME1" s="1">
        <v>44476</v>
      </c>
      <c r="MF1" s="1">
        <v>44477</v>
      </c>
      <c r="MG1" s="1">
        <v>44478</v>
      </c>
      <c r="MH1" s="1">
        <v>44479</v>
      </c>
      <c r="MI1" s="1">
        <v>44480</v>
      </c>
      <c r="MJ1" s="1">
        <v>44481</v>
      </c>
      <c r="MK1" s="1">
        <v>44482</v>
      </c>
      <c r="ML1" s="1">
        <v>44483</v>
      </c>
      <c r="MM1" s="1">
        <v>44484</v>
      </c>
      <c r="MN1" s="1">
        <v>44485</v>
      </c>
      <c r="MO1" s="1">
        <v>44486</v>
      </c>
      <c r="MP1" s="1">
        <v>44487</v>
      </c>
      <c r="MQ1" s="1">
        <v>44488</v>
      </c>
      <c r="MR1" s="1">
        <v>44489</v>
      </c>
      <c r="MS1" s="1">
        <v>44490</v>
      </c>
      <c r="MT1" s="1">
        <v>44491</v>
      </c>
      <c r="MU1" s="1">
        <v>44492</v>
      </c>
      <c r="MV1" s="1">
        <v>44493</v>
      </c>
      <c r="MW1" s="1">
        <v>44494</v>
      </c>
      <c r="MX1" s="1">
        <v>44495</v>
      </c>
      <c r="MY1" s="1">
        <v>44496</v>
      </c>
      <c r="MZ1" s="1">
        <v>44497</v>
      </c>
      <c r="NA1" s="1">
        <v>44498</v>
      </c>
      <c r="NB1" s="1">
        <v>44499</v>
      </c>
      <c r="NC1" s="1">
        <v>44500</v>
      </c>
      <c r="ND1" s="1">
        <v>44501</v>
      </c>
      <c r="NE1" s="1">
        <v>44502</v>
      </c>
      <c r="NF1" s="1">
        <v>44503</v>
      </c>
      <c r="NG1" s="1">
        <v>44504</v>
      </c>
      <c r="NH1" s="1">
        <v>44505</v>
      </c>
      <c r="NI1" s="1">
        <v>44506</v>
      </c>
      <c r="NJ1" s="1">
        <v>44507</v>
      </c>
      <c r="NK1" s="1">
        <v>44508</v>
      </c>
      <c r="NL1" s="1">
        <v>44509</v>
      </c>
      <c r="NM1" s="1">
        <v>44510</v>
      </c>
      <c r="NN1" s="1">
        <v>44511</v>
      </c>
      <c r="NO1" s="1">
        <v>44512</v>
      </c>
      <c r="NP1" s="1">
        <v>44513</v>
      </c>
      <c r="NQ1" s="1">
        <v>44514</v>
      </c>
      <c r="NR1" s="1">
        <v>44515</v>
      </c>
      <c r="NS1" s="1">
        <v>44516</v>
      </c>
      <c r="NT1" s="1">
        <v>44517</v>
      </c>
      <c r="NU1" s="1">
        <v>44518</v>
      </c>
      <c r="NV1" s="1">
        <v>44519</v>
      </c>
      <c r="NW1" s="1">
        <v>44520</v>
      </c>
      <c r="NX1" s="1">
        <v>44521</v>
      </c>
      <c r="NY1" s="1">
        <v>44522</v>
      </c>
      <c r="NZ1" s="1">
        <v>44523</v>
      </c>
      <c r="OA1" s="1">
        <v>44524</v>
      </c>
      <c r="OB1" s="1">
        <v>44525</v>
      </c>
      <c r="OC1" s="1">
        <v>44526</v>
      </c>
      <c r="OD1" s="1">
        <v>44527</v>
      </c>
      <c r="OE1" s="1">
        <v>44528</v>
      </c>
      <c r="OF1" s="1">
        <v>44529</v>
      </c>
      <c r="OG1" s="1">
        <v>44530</v>
      </c>
      <c r="OH1" s="1">
        <v>44531</v>
      </c>
      <c r="OI1" s="1">
        <v>44532</v>
      </c>
      <c r="OJ1" s="1">
        <v>44533</v>
      </c>
      <c r="OK1" s="1">
        <v>44534</v>
      </c>
      <c r="OL1" s="1">
        <v>44535</v>
      </c>
      <c r="OM1" s="1">
        <v>44536</v>
      </c>
      <c r="ON1" s="1">
        <v>44537</v>
      </c>
      <c r="OO1" s="1">
        <v>44538</v>
      </c>
      <c r="OP1" s="1">
        <v>44539</v>
      </c>
      <c r="OQ1" s="1">
        <v>44540</v>
      </c>
      <c r="OR1" s="1">
        <v>44541</v>
      </c>
      <c r="OS1" s="1">
        <v>44542</v>
      </c>
      <c r="OT1" s="1">
        <v>44543</v>
      </c>
      <c r="OU1" s="1">
        <v>44544</v>
      </c>
      <c r="OV1" s="1">
        <v>44545</v>
      </c>
      <c r="OW1" s="1">
        <v>44546</v>
      </c>
      <c r="OX1" s="1">
        <v>44547</v>
      </c>
      <c r="OY1" s="1">
        <v>44548</v>
      </c>
      <c r="OZ1" s="1">
        <v>44549</v>
      </c>
      <c r="PA1" s="1">
        <v>44550</v>
      </c>
      <c r="PB1" s="1">
        <v>44551</v>
      </c>
      <c r="PC1" s="1">
        <v>44552</v>
      </c>
      <c r="PD1" s="1">
        <v>44553</v>
      </c>
      <c r="PE1" s="1">
        <v>44554</v>
      </c>
      <c r="PF1" s="1">
        <v>44555</v>
      </c>
      <c r="PG1" s="1">
        <v>44556</v>
      </c>
      <c r="PH1" s="1">
        <v>44557</v>
      </c>
      <c r="PI1" s="1">
        <v>44558</v>
      </c>
      <c r="PJ1" s="1">
        <v>44559</v>
      </c>
      <c r="PK1" s="1">
        <v>44560</v>
      </c>
      <c r="PL1" s="1">
        <v>44561</v>
      </c>
      <c r="PM1" s="1">
        <v>44562</v>
      </c>
      <c r="PN1" s="1">
        <v>44563</v>
      </c>
      <c r="PO1" s="1">
        <v>44564</v>
      </c>
      <c r="PP1" s="1">
        <v>44565</v>
      </c>
      <c r="PQ1" s="1">
        <v>44566</v>
      </c>
      <c r="PR1" s="1">
        <v>44567</v>
      </c>
      <c r="PS1" s="1">
        <v>44568</v>
      </c>
      <c r="PT1" s="1">
        <v>44569</v>
      </c>
      <c r="PU1" s="1">
        <v>44570</v>
      </c>
      <c r="PV1" s="1">
        <v>44571</v>
      </c>
      <c r="PW1" s="1">
        <v>44572</v>
      </c>
      <c r="PX1" s="1">
        <v>44573</v>
      </c>
      <c r="PY1" s="1">
        <v>44574</v>
      </c>
      <c r="PZ1" s="1">
        <v>44575</v>
      </c>
      <c r="QA1" s="1">
        <v>44576</v>
      </c>
      <c r="QB1" s="1">
        <v>44577</v>
      </c>
      <c r="QC1" s="1">
        <v>44578</v>
      </c>
      <c r="QD1" s="1">
        <v>44579</v>
      </c>
      <c r="QE1" s="1">
        <v>44580</v>
      </c>
      <c r="QF1" s="1">
        <v>44581</v>
      </c>
      <c r="QG1" s="1">
        <v>44582</v>
      </c>
      <c r="QH1" s="1">
        <v>44583</v>
      </c>
      <c r="QI1" s="1">
        <v>44584</v>
      </c>
      <c r="QJ1" s="1">
        <v>44585</v>
      </c>
      <c r="QK1" s="1">
        <v>44586</v>
      </c>
      <c r="QL1" s="1">
        <v>44587</v>
      </c>
      <c r="QM1" s="1">
        <v>44588</v>
      </c>
      <c r="QN1" s="1">
        <v>44589</v>
      </c>
      <c r="QO1" s="1">
        <v>44590</v>
      </c>
      <c r="QP1" s="1">
        <v>44591</v>
      </c>
      <c r="QQ1" s="1">
        <v>44592</v>
      </c>
      <c r="QR1" s="1">
        <v>44593</v>
      </c>
      <c r="QS1" s="1">
        <v>44594</v>
      </c>
      <c r="QT1" s="1">
        <v>44595</v>
      </c>
      <c r="QU1" s="1">
        <v>44596</v>
      </c>
      <c r="QV1" s="1">
        <v>44597</v>
      </c>
      <c r="QW1" s="1">
        <v>44598</v>
      </c>
      <c r="QX1" s="1">
        <v>44599</v>
      </c>
      <c r="QY1" s="1">
        <v>44600</v>
      </c>
      <c r="QZ1" s="1">
        <v>44601</v>
      </c>
      <c r="RA1" s="1">
        <v>44602</v>
      </c>
      <c r="RB1" s="1">
        <v>44603</v>
      </c>
      <c r="RC1" s="1">
        <v>44604</v>
      </c>
      <c r="RD1" s="1">
        <v>44605</v>
      </c>
      <c r="RE1" s="1">
        <v>44606</v>
      </c>
      <c r="RF1" s="1">
        <v>44607</v>
      </c>
      <c r="RG1" s="1">
        <v>44608</v>
      </c>
      <c r="RH1" s="1">
        <v>44609</v>
      </c>
      <c r="RI1" s="1">
        <v>44610</v>
      </c>
      <c r="RJ1" s="1">
        <v>44611</v>
      </c>
      <c r="RK1" s="1">
        <v>44612</v>
      </c>
      <c r="RL1" s="1">
        <v>44613</v>
      </c>
      <c r="RM1" s="1">
        <v>44614</v>
      </c>
      <c r="RN1" s="1">
        <v>44615</v>
      </c>
      <c r="RO1" s="1">
        <v>44616</v>
      </c>
      <c r="RP1" s="1">
        <v>44617</v>
      </c>
      <c r="RQ1" s="1">
        <v>44618</v>
      </c>
      <c r="RR1" s="1">
        <v>44619</v>
      </c>
      <c r="RS1" s="1">
        <v>44620</v>
      </c>
      <c r="RT1" s="1">
        <v>44621</v>
      </c>
      <c r="RU1" s="1">
        <v>44622</v>
      </c>
      <c r="RV1" s="1">
        <v>44623</v>
      </c>
      <c r="RW1" s="1">
        <v>44624</v>
      </c>
      <c r="RX1" s="1">
        <v>44625</v>
      </c>
      <c r="RY1" s="1">
        <v>44626</v>
      </c>
      <c r="RZ1" s="1">
        <v>44627</v>
      </c>
      <c r="SA1" s="1">
        <v>44628</v>
      </c>
      <c r="SB1" s="1">
        <v>44629</v>
      </c>
      <c r="SC1" s="1">
        <v>44630</v>
      </c>
      <c r="SD1" s="1">
        <v>44631</v>
      </c>
      <c r="SE1" s="1">
        <v>44632</v>
      </c>
      <c r="SF1" s="1">
        <v>44633</v>
      </c>
      <c r="SG1" s="1">
        <v>44634</v>
      </c>
      <c r="SH1" s="1">
        <v>44635</v>
      </c>
      <c r="SI1" s="1">
        <v>44636</v>
      </c>
      <c r="SJ1" s="1">
        <v>44637</v>
      </c>
      <c r="SK1" s="1">
        <v>44638</v>
      </c>
      <c r="SL1" s="1">
        <v>44639</v>
      </c>
      <c r="SM1" s="1">
        <v>44640</v>
      </c>
      <c r="SN1" s="1">
        <v>44641</v>
      </c>
      <c r="SO1" s="1">
        <v>44642</v>
      </c>
      <c r="SP1" s="1">
        <v>44643</v>
      </c>
      <c r="SQ1" s="1">
        <v>44644</v>
      </c>
      <c r="SR1" s="1">
        <v>44645</v>
      </c>
      <c r="SS1" s="1">
        <v>44646</v>
      </c>
      <c r="ST1" s="1">
        <v>44647</v>
      </c>
      <c r="SU1" s="1">
        <v>44648</v>
      </c>
      <c r="SV1" s="1">
        <v>44649</v>
      </c>
      <c r="SW1" s="1">
        <v>44650</v>
      </c>
      <c r="SX1" s="1">
        <v>44651</v>
      </c>
      <c r="SY1" s="1">
        <v>44652</v>
      </c>
      <c r="SZ1" s="1">
        <v>44653</v>
      </c>
      <c r="TA1" s="1">
        <v>44654</v>
      </c>
      <c r="TB1" s="1">
        <v>44655</v>
      </c>
      <c r="TC1" s="1">
        <v>44656</v>
      </c>
      <c r="TD1" s="1">
        <v>44657</v>
      </c>
      <c r="TE1" s="1">
        <v>44658</v>
      </c>
      <c r="TF1" s="1">
        <v>44659</v>
      </c>
      <c r="TG1" s="1">
        <v>44660</v>
      </c>
      <c r="TH1" s="1">
        <v>44661</v>
      </c>
      <c r="TI1" s="1">
        <v>44662</v>
      </c>
      <c r="TJ1" s="1">
        <v>44663</v>
      </c>
      <c r="TK1" s="1">
        <v>44664</v>
      </c>
      <c r="TL1" s="1">
        <v>44665</v>
      </c>
      <c r="TM1" s="1">
        <v>44666</v>
      </c>
      <c r="TN1" s="1">
        <v>44667</v>
      </c>
      <c r="TO1" s="1">
        <v>44668</v>
      </c>
      <c r="TP1" s="1">
        <v>44669</v>
      </c>
      <c r="TQ1" s="1">
        <v>44670</v>
      </c>
      <c r="TR1" s="1">
        <v>44671</v>
      </c>
      <c r="TS1" s="1">
        <v>44672</v>
      </c>
      <c r="TT1" s="1">
        <v>44673</v>
      </c>
      <c r="TU1" s="1">
        <v>44674</v>
      </c>
      <c r="TV1" s="1">
        <v>44675</v>
      </c>
      <c r="TW1" s="1">
        <v>44676</v>
      </c>
      <c r="TX1" s="1">
        <v>44677</v>
      </c>
      <c r="TY1" s="1">
        <v>44678</v>
      </c>
      <c r="TZ1" s="1">
        <v>44679</v>
      </c>
      <c r="UA1" s="1">
        <v>44680</v>
      </c>
      <c r="UB1" s="1">
        <v>44681</v>
      </c>
      <c r="UC1" s="1">
        <v>44682</v>
      </c>
      <c r="UD1" s="1">
        <v>44683</v>
      </c>
      <c r="UE1" s="1">
        <v>44684</v>
      </c>
      <c r="UF1" s="1">
        <v>44685</v>
      </c>
      <c r="UG1" s="1">
        <v>44686</v>
      </c>
      <c r="UH1" s="1">
        <v>44687</v>
      </c>
      <c r="UI1" s="1">
        <v>44688</v>
      </c>
      <c r="UJ1" s="1">
        <v>44689</v>
      </c>
      <c r="UK1" s="1">
        <v>44690</v>
      </c>
      <c r="UL1" s="1">
        <v>44691</v>
      </c>
      <c r="UM1" s="1">
        <v>44692</v>
      </c>
      <c r="UN1" s="1">
        <v>44693</v>
      </c>
      <c r="UO1" s="1">
        <v>44694</v>
      </c>
      <c r="UP1" s="1">
        <v>44695</v>
      </c>
      <c r="UQ1" s="1">
        <v>44696</v>
      </c>
      <c r="UR1" s="1">
        <v>44697</v>
      </c>
      <c r="US1" s="1">
        <v>44698</v>
      </c>
      <c r="UT1" s="1">
        <v>44699</v>
      </c>
      <c r="UU1" s="1">
        <v>44700</v>
      </c>
      <c r="UV1" s="1">
        <v>44701</v>
      </c>
      <c r="UW1" s="1">
        <v>44702</v>
      </c>
      <c r="UX1" s="1">
        <v>44703</v>
      </c>
      <c r="UY1" s="1">
        <v>44704</v>
      </c>
      <c r="UZ1" s="1">
        <v>44705</v>
      </c>
      <c r="VA1" s="1">
        <v>44706</v>
      </c>
      <c r="VB1" s="1">
        <v>44707</v>
      </c>
      <c r="VC1" s="1">
        <v>44708</v>
      </c>
      <c r="VD1" s="1">
        <v>44709</v>
      </c>
      <c r="VE1" s="1">
        <v>44710</v>
      </c>
      <c r="VF1" s="1">
        <v>44711</v>
      </c>
      <c r="VG1" s="1">
        <v>44712</v>
      </c>
      <c r="VH1" s="1">
        <v>44713</v>
      </c>
      <c r="VI1" s="1">
        <v>44714</v>
      </c>
      <c r="VJ1" s="1">
        <v>44715</v>
      </c>
      <c r="VK1" s="1">
        <v>44716</v>
      </c>
      <c r="VL1" s="1">
        <v>44717</v>
      </c>
      <c r="VM1" s="1">
        <v>44718</v>
      </c>
      <c r="VN1" s="1">
        <v>44719</v>
      </c>
      <c r="VO1" s="1">
        <v>44720</v>
      </c>
      <c r="VP1" s="1">
        <v>44721</v>
      </c>
      <c r="VQ1" s="1">
        <v>44722</v>
      </c>
      <c r="VR1" s="1">
        <v>44723</v>
      </c>
      <c r="VS1" s="1">
        <v>44724</v>
      </c>
    </row>
    <row r="2" spans="1:591" ht="16" thickBot="1" x14ac:dyDescent="0.25">
      <c r="A2" s="3">
        <v>79836</v>
      </c>
      <c r="B2" s="4">
        <f>1772/17805</f>
        <v>9.9522606009547876E-2</v>
      </c>
      <c r="C2">
        <f>ROUND(Bustamante!B2*'Bustamante Updated'!$B$2,0)</f>
        <v>1</v>
      </c>
      <c r="D2">
        <f>ROUND(Bustamante!C2*'Bustamante Updated'!$B$2,0)</f>
        <v>1</v>
      </c>
      <c r="E2">
        <f>ROUND(Bustamante!D2*'Bustamante Updated'!$B$2,0)</f>
        <v>3</v>
      </c>
      <c r="F2">
        <f>ROUND(Bustamante!E2*'Bustamante Updated'!$B$2,0)</f>
        <v>1</v>
      </c>
      <c r="G2">
        <f>ROUND(Bustamante!F2*'Bustamante Updated'!$B$2,0)</f>
        <v>1</v>
      </c>
      <c r="H2">
        <f>ROUND(Bustamante!G2*'Bustamante Updated'!$B$2,0)</f>
        <v>1</v>
      </c>
      <c r="I2">
        <f>ROUND(Bustamante!H2*'Bustamante Updated'!$B$2,0)</f>
        <v>2</v>
      </c>
      <c r="J2">
        <f>ROUND(Bustamante!I2*'Bustamante Updated'!$B$2,0)</f>
        <v>2</v>
      </c>
      <c r="K2">
        <f>ROUND(Bustamante!J2*'Bustamante Updated'!$B$2,0)</f>
        <v>3</v>
      </c>
      <c r="L2">
        <f>ROUND(Bustamante!K2*'Bustamante Updated'!$B$2,0)</f>
        <v>2</v>
      </c>
      <c r="M2">
        <f>ROUND(Bustamante!L2*'Bustamante Updated'!$B$2,0)</f>
        <v>1</v>
      </c>
      <c r="N2">
        <f>ROUND(Bustamante!M2*'Bustamante Updated'!$B$2,0)</f>
        <v>2</v>
      </c>
      <c r="O2">
        <f>ROUND(Bustamante!N2*'Bustamante Updated'!$B$2,0)</f>
        <v>1</v>
      </c>
      <c r="P2">
        <f>ROUND(Bustamante!O2*'Bustamante Updated'!$B$2,0)</f>
        <v>2</v>
      </c>
      <c r="Q2">
        <f>ROUND(Bustamante!P2*'Bustamante Updated'!$B$2,0)</f>
        <v>1</v>
      </c>
      <c r="R2">
        <f>ROUND(Bustamante!Q2*'Bustamante Updated'!$B$2,0)</f>
        <v>1</v>
      </c>
      <c r="S2">
        <f>ROUND(Bustamante!R2*'Bustamante Updated'!$B$2,0)</f>
        <v>0</v>
      </c>
      <c r="T2">
        <f>ROUND(Bustamante!S2*'Bustamante Updated'!$B$2,0)</f>
        <v>0</v>
      </c>
      <c r="U2">
        <f>ROUND(Bustamante!T2*'Bustamante Updated'!$B$2,0)</f>
        <v>2</v>
      </c>
      <c r="V2">
        <f>ROUND(Bustamante!U2*'Bustamante Updated'!$B$2,0)</f>
        <v>1</v>
      </c>
      <c r="W2">
        <f>ROUND(Bustamante!V2*'Bustamante Updated'!$B$2,0)</f>
        <v>2</v>
      </c>
      <c r="X2">
        <f>ROUND(Bustamante!W2*'Bustamante Updated'!$B$2,0)</f>
        <v>0</v>
      </c>
      <c r="Y2">
        <f>ROUND(Bustamante!X2*'Bustamante Updated'!$B$2,0)</f>
        <v>1</v>
      </c>
      <c r="Z2">
        <f>ROUND(Bustamante!Y2*'Bustamante Updated'!$B$2,0)</f>
        <v>1</v>
      </c>
      <c r="AA2">
        <f>ROUND(Bustamante!Z2*'Bustamante Updated'!$B$2,0)</f>
        <v>1</v>
      </c>
      <c r="AB2">
        <f>ROUND(Bustamante!AA2*'Bustamante Updated'!$B$2,0)</f>
        <v>1</v>
      </c>
      <c r="AC2">
        <f>ROUND(Bustamante!AB2*'Bustamante Updated'!$B$2,0)</f>
        <v>0</v>
      </c>
      <c r="AD2">
        <f>ROUND(Bustamante!AC2*'Bustamante Updated'!$B$2,0)</f>
        <v>0</v>
      </c>
      <c r="AE2">
        <f>ROUND(Bustamante!AD2*'Bustamante Updated'!$B$2,0)</f>
        <v>1</v>
      </c>
      <c r="AF2">
        <f>ROUND(Bustamante!AE2*'Bustamante Updated'!$B$2,0)</f>
        <v>1</v>
      </c>
      <c r="AG2">
        <f>ROUND(Bustamante!AF2*'Bustamante Updated'!$B$2,0)</f>
        <v>0</v>
      </c>
      <c r="AH2">
        <f>ROUND(Bustamante!AG2*'Bustamante Updated'!$B$2,0)</f>
        <v>1</v>
      </c>
      <c r="AI2">
        <f>ROUND(Bustamante!AH2*'Bustamante Updated'!$B$2,0)</f>
        <v>1</v>
      </c>
      <c r="AJ2">
        <f>ROUND(Bustamante!AI2*'Bustamante Updated'!$B$2,0)</f>
        <v>0</v>
      </c>
      <c r="AK2">
        <f>ROUND(Bustamante!AJ2*'Bustamante Updated'!$B$2,0)</f>
        <v>0</v>
      </c>
      <c r="AL2">
        <f>ROUND(Bustamante!AK2*'Bustamante Updated'!$B$2,0)</f>
        <v>0</v>
      </c>
      <c r="AM2">
        <f>ROUND(Bustamante!AL2*'Bustamante Updated'!$B$2,0)</f>
        <v>1</v>
      </c>
      <c r="AN2">
        <f>ROUND(Bustamante!AM2*'Bustamante Updated'!$B$2,0)</f>
        <v>0</v>
      </c>
      <c r="AO2">
        <f>ROUND(Bustamante!AN2*'Bustamante Updated'!$B$2,0)</f>
        <v>0</v>
      </c>
      <c r="AP2">
        <f>ROUND(Bustamante!AO2*'Bustamante Updated'!$B$2,0)</f>
        <v>0</v>
      </c>
      <c r="AQ2">
        <f>ROUND(Bustamante!AP2*'Bustamante Updated'!$B$2,0)</f>
        <v>1</v>
      </c>
      <c r="AR2">
        <f>ROUND(Bustamante!AQ2*'Bustamante Updated'!$B$2,0)</f>
        <v>0</v>
      </c>
      <c r="AS2">
        <f>ROUND(Bustamante!AR2*'Bustamante Updated'!$B$2,0)</f>
        <v>0</v>
      </c>
      <c r="AT2">
        <f>ROUND(Bustamante!AS2*'Bustamante Updated'!$B$2,0)</f>
        <v>0</v>
      </c>
      <c r="AU2">
        <f>ROUND(Bustamante!AT2*'Bustamante Updated'!$B$2,0)</f>
        <v>0</v>
      </c>
      <c r="AV2">
        <f>ROUND(Bustamante!AU2*'Bustamante Updated'!$B$2,0)</f>
        <v>1</v>
      </c>
      <c r="AW2">
        <f>ROUND(Bustamante!AV2*'Bustamante Updated'!$B$2,0)</f>
        <v>0</v>
      </c>
      <c r="AX2">
        <f>ROUND(Bustamante!AW2*'Bustamante Updated'!$B$2,0)</f>
        <v>1</v>
      </c>
      <c r="AY2">
        <f>ROUND(Bustamante!AX2*'Bustamante Updated'!$B$2,0)</f>
        <v>0</v>
      </c>
      <c r="AZ2">
        <f>ROUND(Bustamante!AY2*'Bustamante Updated'!$B$2,0)</f>
        <v>1</v>
      </c>
      <c r="BA2">
        <f>ROUND(Bustamante!AZ2*'Bustamante Updated'!$B$2,0)</f>
        <v>0</v>
      </c>
      <c r="BB2">
        <f>ROUND(Bustamante!BA2*'Bustamante Updated'!$B$2,0)</f>
        <v>0</v>
      </c>
      <c r="BC2">
        <f>ROUND(Bustamante!BB2*'Bustamante Updated'!$B$2,0)</f>
        <v>1</v>
      </c>
      <c r="BD2">
        <f>ROUND(Bustamante!BC2*'Bustamante Updated'!$B$2,0)</f>
        <v>1</v>
      </c>
      <c r="BE2">
        <f>ROUND(Bustamante!BD2*'Bustamante Updated'!$B$2,0)</f>
        <v>0</v>
      </c>
      <c r="BF2">
        <f>ROUND(Bustamante!BE2*'Bustamante Updated'!$B$2,0)</f>
        <v>0</v>
      </c>
      <c r="BG2">
        <f>ROUND(Bustamante!BF2*'Bustamante Updated'!$B$2,0)</f>
        <v>0</v>
      </c>
      <c r="BH2">
        <f>ROUND(Bustamante!BG2*'Bustamante Updated'!$B$2,0)</f>
        <v>1</v>
      </c>
      <c r="BI2">
        <f>ROUND(Bustamante!BH2*'Bustamante Updated'!$B$2,0)</f>
        <v>0</v>
      </c>
      <c r="BJ2">
        <f>ROUND(Bustamante!BI2*'Bustamante Updated'!$B$2,0)</f>
        <v>1</v>
      </c>
      <c r="BK2">
        <f>ROUND(Bustamante!BJ2*'Bustamante Updated'!$B$2,0)</f>
        <v>0</v>
      </c>
      <c r="BL2">
        <f>ROUND(Bustamante!BK2*'Bustamante Updated'!$B$2,0)</f>
        <v>1</v>
      </c>
      <c r="BM2">
        <f>ROUND(Bustamante!BL2*'Bustamante Updated'!$B$2,0)</f>
        <v>0</v>
      </c>
      <c r="BN2">
        <f>ROUND(Bustamante!BM2*'Bustamante Updated'!$B$2,0)</f>
        <v>0</v>
      </c>
      <c r="BO2">
        <f>ROUND(Bustamante!BN2*'Bustamante Updated'!$B$2,0)</f>
        <v>0</v>
      </c>
      <c r="BP2">
        <f>ROUND(Bustamante!BO2*'Bustamante Updated'!$B$2,0)</f>
        <v>1</v>
      </c>
      <c r="BQ2">
        <f>ROUND(Bustamante!BP2*'Bustamante Updated'!$B$2,0)</f>
        <v>1</v>
      </c>
      <c r="BR2">
        <f>ROUND(Bustamante!BQ2*'Bustamante Updated'!$B$2,0)</f>
        <v>1</v>
      </c>
      <c r="BS2">
        <f>ROUND(Bustamante!BR2*'Bustamante Updated'!$B$2,0)</f>
        <v>1</v>
      </c>
      <c r="BT2">
        <f>ROUND(Bustamante!BS2*'Bustamante Updated'!$B$2,0)</f>
        <v>0</v>
      </c>
      <c r="BU2">
        <f>ROUND(Bustamante!BT2*'Bustamante Updated'!$B$2,0)</f>
        <v>1</v>
      </c>
      <c r="BV2">
        <f>ROUND(Bustamante!BU2*'Bustamante Updated'!$B$2,0)</f>
        <v>0</v>
      </c>
      <c r="BW2">
        <f>ROUND(Bustamante!BV2*'Bustamante Updated'!$B$2,0)</f>
        <v>1</v>
      </c>
      <c r="BX2">
        <f>ROUND(Bustamante!BW2*'Bustamante Updated'!$B$2,0)</f>
        <v>1</v>
      </c>
      <c r="BY2">
        <f>ROUND(Bustamante!BX2*'Bustamante Updated'!$B$2,0)</f>
        <v>0</v>
      </c>
      <c r="BZ2">
        <f>ROUND(Bustamante!BY2*'Bustamante Updated'!$B$2,0)</f>
        <v>1</v>
      </c>
      <c r="CA2">
        <f>ROUND(Bustamante!BZ2*'Bustamante Updated'!$B$2,0)</f>
        <v>0</v>
      </c>
      <c r="CB2">
        <f>ROUND(Bustamante!CA2*'Bustamante Updated'!$B$2,0)</f>
        <v>1</v>
      </c>
      <c r="CC2">
        <f>ROUND(Bustamante!CB2*'Bustamante Updated'!$B$2,0)</f>
        <v>1</v>
      </c>
      <c r="CD2">
        <f>ROUND(Bustamante!CC2*'Bustamante Updated'!$B$2,0)</f>
        <v>1</v>
      </c>
      <c r="CE2">
        <f>ROUND(Bustamante!CD2*'Bustamante Updated'!$B$2,0)</f>
        <v>1</v>
      </c>
      <c r="CF2">
        <f>ROUND(Bustamante!CE2*'Bustamante Updated'!$B$2,0)</f>
        <v>0</v>
      </c>
      <c r="CG2">
        <f>ROUND(Bustamante!CF2*'Bustamante Updated'!$B$2,0)</f>
        <v>0</v>
      </c>
      <c r="CH2">
        <f>ROUND(Bustamante!CG2*'Bustamante Updated'!$B$2,0)</f>
        <v>0</v>
      </c>
      <c r="CI2">
        <f>ROUND(Bustamante!CH2*'Bustamante Updated'!$B$2,0)</f>
        <v>0</v>
      </c>
      <c r="CJ2">
        <f>ROUND(Bustamante!CI2*'Bustamante Updated'!$B$2,0)</f>
        <v>1</v>
      </c>
      <c r="CK2">
        <f>ROUND(Bustamante!CJ2*'Bustamante Updated'!$B$2,0)</f>
        <v>0</v>
      </c>
      <c r="CL2">
        <f>ROUND(Bustamante!CK2*'Bustamante Updated'!$B$2,0)</f>
        <v>0</v>
      </c>
      <c r="CM2">
        <f>ROUND(Bustamante!CL2*'Bustamante Updated'!$B$2,0)</f>
        <v>0</v>
      </c>
      <c r="CN2">
        <f>ROUND(Bustamante!CM2*'Bustamante Updated'!$B$2,0)</f>
        <v>0</v>
      </c>
      <c r="CO2">
        <f>ROUND(Bustamante!CN2*'Bustamante Updated'!$B$2,0)</f>
        <v>0</v>
      </c>
      <c r="CP2">
        <f>ROUND(Bustamante!CO2*'Bustamante Updated'!$B$2,0)</f>
        <v>0</v>
      </c>
      <c r="CQ2">
        <f>ROUND(Bustamante!CP2*'Bustamante Updated'!$B$2,0)</f>
        <v>0</v>
      </c>
      <c r="CR2">
        <f>ROUND(Bustamante!CQ2*'Bustamante Updated'!$B$2,0)</f>
        <v>0</v>
      </c>
      <c r="CS2">
        <f>ROUND(Bustamante!CR2*'Bustamante Updated'!$B$2,0)</f>
        <v>1</v>
      </c>
      <c r="CT2">
        <f>ROUND(Bustamante!CS2*'Bustamante Updated'!$B$2,0)</f>
        <v>0</v>
      </c>
      <c r="CU2">
        <f>ROUND(Bustamante!CT2*'Bustamante Updated'!$B$2,0)</f>
        <v>0</v>
      </c>
      <c r="CV2">
        <f>ROUND(Bustamante!CU2*'Bustamante Updated'!$B$2,0)</f>
        <v>1</v>
      </c>
      <c r="CW2">
        <f>ROUND(Bustamante!CV2*'Bustamante Updated'!$B$2,0)</f>
        <v>0</v>
      </c>
      <c r="CX2">
        <f>ROUND(Bustamante!CW2*'Bustamante Updated'!$B$2,0)</f>
        <v>0</v>
      </c>
      <c r="CY2">
        <f>ROUND(Bustamante!CX2*'Bustamante Updated'!$B$2,0)</f>
        <v>0</v>
      </c>
      <c r="CZ2">
        <f>ROUND(Bustamante!CY2*'Bustamante Updated'!$B$2,0)</f>
        <v>0</v>
      </c>
      <c r="DA2">
        <f>ROUND(Bustamante!CZ2*'Bustamante Updated'!$B$2,0)</f>
        <v>0</v>
      </c>
      <c r="DB2">
        <f>ROUND(Bustamante!DA2*'Bustamante Updated'!$B$2,0)</f>
        <v>0</v>
      </c>
      <c r="DC2">
        <f>ROUND(Bustamante!DB2*'Bustamante Updated'!$B$2,0)</f>
        <v>0</v>
      </c>
      <c r="DD2">
        <f>ROUND(Bustamante!DC2*'Bustamante Updated'!$B$2,0)</f>
        <v>0</v>
      </c>
      <c r="DE2">
        <f>ROUND(Bustamante!DD2*'Bustamante Updated'!$B$2,0)</f>
        <v>0</v>
      </c>
      <c r="DF2">
        <f>ROUND(Bustamante!DE2*'Bustamante Updated'!$B$2,0)</f>
        <v>0</v>
      </c>
      <c r="DG2">
        <f>ROUND(Bustamante!DF2*'Bustamante Updated'!$B$2,0)</f>
        <v>0</v>
      </c>
      <c r="DH2">
        <f>ROUND(Bustamante!DG2*'Bustamante Updated'!$B$2,0)</f>
        <v>0</v>
      </c>
      <c r="DI2">
        <f>ROUND(Bustamante!DH2*'Bustamante Updated'!$B$2,0)</f>
        <v>0</v>
      </c>
      <c r="DJ2">
        <f>ROUND(Bustamante!DI2*'Bustamante Updated'!$B$2,0)</f>
        <v>0</v>
      </c>
      <c r="DK2">
        <f>ROUND(Bustamante!DJ2*'Bustamante Updated'!$B$2,0)</f>
        <v>0</v>
      </c>
      <c r="DL2">
        <f>ROUND(Bustamante!DK2*'Bustamante Updated'!$B$2,0)</f>
        <v>0</v>
      </c>
      <c r="DM2">
        <f>ROUND(Bustamante!DL2*'Bustamante Updated'!$B$2,0)</f>
        <v>0</v>
      </c>
      <c r="DN2">
        <f>ROUND(Bustamante!DM2*'Bustamante Updated'!$B$2,0)</f>
        <v>0</v>
      </c>
      <c r="DO2">
        <f>ROUND(Bustamante!DN2*'Bustamante Updated'!$B$2,0)</f>
        <v>0</v>
      </c>
      <c r="DP2">
        <f>ROUND(Bustamante!DO2*'Bustamante Updated'!$B$2,0)</f>
        <v>1</v>
      </c>
      <c r="DQ2">
        <f>ROUND(Bustamante!DP2*'Bustamante Updated'!$B$2,0)</f>
        <v>0</v>
      </c>
      <c r="DR2">
        <f>ROUND(Bustamante!DQ2*'Bustamante Updated'!$B$2,0)</f>
        <v>0</v>
      </c>
      <c r="DS2">
        <f>ROUND(Bustamante!DR2*'Bustamante Updated'!$B$2,0)</f>
        <v>0</v>
      </c>
      <c r="DT2">
        <f>ROUND(Bustamante!DS2*'Bustamante Updated'!$B$2,0)</f>
        <v>1</v>
      </c>
      <c r="DU2">
        <f>ROUND(Bustamante!DT2*'Bustamante Updated'!$B$2,0)</f>
        <v>0</v>
      </c>
      <c r="DV2">
        <f>ROUND(Bustamante!DU2*'Bustamante Updated'!$B$2,0)</f>
        <v>0</v>
      </c>
      <c r="DW2">
        <f>ROUND(Bustamante!DV2*'Bustamante Updated'!$B$2,0)</f>
        <v>0</v>
      </c>
      <c r="DX2">
        <f>ROUND(Bustamante!DW2*'Bustamante Updated'!$B$2,0)</f>
        <v>0</v>
      </c>
      <c r="DY2">
        <f>ROUND(Bustamante!DX2*'Bustamante Updated'!$B$2,0)</f>
        <v>0</v>
      </c>
      <c r="DZ2">
        <f>ROUND(Bustamante!DY2*'Bustamante Updated'!$B$2,0)</f>
        <v>0</v>
      </c>
      <c r="EA2">
        <f>ROUND(Bustamante!DZ2*'Bustamante Updated'!$B$2,0)</f>
        <v>0</v>
      </c>
      <c r="EB2">
        <f>ROUND(Bustamante!EA2*'Bustamante Updated'!$B$2,0)</f>
        <v>0</v>
      </c>
      <c r="EC2">
        <f>ROUND(Bustamante!EB2*'Bustamante Updated'!$B$2,0)</f>
        <v>0</v>
      </c>
      <c r="ED2">
        <f>ROUND(Bustamante!EC2*'Bustamante Updated'!$B$2,0)</f>
        <v>1</v>
      </c>
      <c r="EE2">
        <f>ROUND(Bustamante!ED2*'Bustamante Updated'!$B$2,0)</f>
        <v>0</v>
      </c>
      <c r="EF2">
        <f>ROUND(Bustamante!EE2*'Bustamante Updated'!$B$2,0)</f>
        <v>0</v>
      </c>
      <c r="EG2">
        <f>ROUND(Bustamante!EF2*'Bustamante Updated'!$B$2,0)</f>
        <v>0</v>
      </c>
      <c r="EH2">
        <f>ROUND(Bustamante!EG2*'Bustamante Updated'!$B$2,0)</f>
        <v>0</v>
      </c>
      <c r="EI2">
        <f>ROUND(Bustamante!EH2*'Bustamante Updated'!$B$2,0)</f>
        <v>0</v>
      </c>
      <c r="EJ2">
        <f>ROUND(Bustamante!EI2*'Bustamante Updated'!$B$2,0)</f>
        <v>0</v>
      </c>
      <c r="EK2">
        <f>ROUND(Bustamante!EJ2*'Bustamante Updated'!$B$2,0)</f>
        <v>0</v>
      </c>
      <c r="EL2">
        <f>ROUND(Bustamante!EK2*'Bustamante Updated'!$B$2,0)</f>
        <v>1</v>
      </c>
      <c r="EM2">
        <f>ROUND(Bustamante!EL2*'Bustamante Updated'!$B$2,0)</f>
        <v>0</v>
      </c>
      <c r="EN2">
        <f>ROUND(Bustamante!EM2*'Bustamante Updated'!$B$2,0)</f>
        <v>0</v>
      </c>
      <c r="EO2">
        <f>ROUND(Bustamante!EN2*'Bustamante Updated'!$B$2,0)</f>
        <v>0</v>
      </c>
      <c r="EP2">
        <f>ROUND(Bustamante!EO2*'Bustamante Updated'!$B$2,0)</f>
        <v>0</v>
      </c>
      <c r="EQ2">
        <f>ROUND(Bustamante!EP2*'Bustamante Updated'!$B$2,0)</f>
        <v>0</v>
      </c>
      <c r="ER2">
        <f>ROUND(Bustamante!EQ2*'Bustamante Updated'!$B$2,0)</f>
        <v>0</v>
      </c>
      <c r="ES2">
        <f>ROUND(Bustamante!ER2*'Bustamante Updated'!$B$2,0)</f>
        <v>0</v>
      </c>
      <c r="ET2">
        <f>ROUND(Bustamante!ES2*'Bustamante Updated'!$B$2,0)</f>
        <v>0</v>
      </c>
      <c r="EU2">
        <f>ROUND(Bustamante!ET2*'Bustamante Updated'!$B$2,0)</f>
        <v>0</v>
      </c>
      <c r="EV2">
        <f>ROUND(Bustamante!EU2*'Bustamante Updated'!$B$2,0)</f>
        <v>0</v>
      </c>
      <c r="EW2">
        <f>ROUND(Bustamante!EV2*'Bustamante Updated'!$B$2,0)</f>
        <v>0</v>
      </c>
      <c r="EX2">
        <f>ROUND(Bustamante!EW2*'Bustamante Updated'!$B$2,0)</f>
        <v>0</v>
      </c>
      <c r="EY2">
        <f>ROUND(Bustamante!EX2*'Bustamante Updated'!$B$2,0)</f>
        <v>0</v>
      </c>
      <c r="EZ2">
        <f>ROUND(Bustamante!EY2*'Bustamante Updated'!$B$2,0)</f>
        <v>0</v>
      </c>
      <c r="FA2">
        <f>ROUND(Bustamante!EZ2*'Bustamante Updated'!$B$2,0)</f>
        <v>0</v>
      </c>
      <c r="FB2">
        <f>ROUND(Bustamante!FA2*'Bustamante Updated'!$B$2,0)</f>
        <v>0</v>
      </c>
      <c r="FC2">
        <f>ROUND(Bustamante!FB2*'Bustamante Updated'!$B$2,0)</f>
        <v>0</v>
      </c>
      <c r="FD2">
        <f>ROUND(Bustamante!FC2*'Bustamante Updated'!$B$2,0)</f>
        <v>0</v>
      </c>
      <c r="FE2">
        <f>ROUND(Bustamante!FD2*'Bustamante Updated'!$B$2,0)</f>
        <v>0</v>
      </c>
      <c r="FF2">
        <f>ROUND(Bustamante!FE2*'Bustamante Updated'!$B$2,0)</f>
        <v>0</v>
      </c>
      <c r="FG2">
        <f>ROUND(Bustamante!FF2*'Bustamante Updated'!$B$2,0)</f>
        <v>0</v>
      </c>
      <c r="FH2">
        <f>ROUND(Bustamante!FG2*'Bustamante Updated'!$B$2,0)</f>
        <v>0</v>
      </c>
      <c r="FI2">
        <f>ROUND(Bustamante!FH2*'Bustamante Updated'!$B$2,0)</f>
        <v>0</v>
      </c>
      <c r="FJ2">
        <f>ROUND(Bustamante!FI2*'Bustamante Updated'!$B$2,0)</f>
        <v>0</v>
      </c>
      <c r="FK2">
        <f>ROUND(Bustamante!FJ2*'Bustamante Updated'!$B$2,0)</f>
        <v>0</v>
      </c>
      <c r="FL2">
        <f>ROUND(Bustamante!FK2*'Bustamante Updated'!$B$2,0)</f>
        <v>0</v>
      </c>
      <c r="FM2">
        <f>ROUND(Bustamante!FL2*'Bustamante Updated'!$B$2,0)</f>
        <v>0</v>
      </c>
      <c r="FN2">
        <f>ROUND(Bustamante!FM2*'Bustamante Updated'!$B$2,0)</f>
        <v>0</v>
      </c>
      <c r="FO2">
        <f>ROUND(Bustamante!FN2*'Bustamante Updated'!$B$2,0)</f>
        <v>0</v>
      </c>
      <c r="FP2">
        <f>ROUND(Bustamante!FO2*'Bustamante Updated'!$B$2,0)</f>
        <v>0</v>
      </c>
      <c r="FQ2">
        <f>ROUND(Bustamante!FP2*'Bustamante Updated'!$B$2,0)</f>
        <v>0</v>
      </c>
      <c r="FR2">
        <f>ROUND(Bustamante!FQ2*'Bustamante Updated'!$B$2,0)</f>
        <v>0</v>
      </c>
      <c r="FS2">
        <f>ROUND(Bustamante!FR2*'Bustamante Updated'!$B$2,0)</f>
        <v>0</v>
      </c>
      <c r="FT2">
        <f>ROUND(Bustamante!FS2*'Bustamante Updated'!$B$2,0)</f>
        <v>0</v>
      </c>
      <c r="FU2">
        <f>ROUND(Bustamante!FT2*'Bustamante Updated'!$B$2,0)</f>
        <v>0</v>
      </c>
      <c r="FV2">
        <f>ROUND(Bustamante!FU2*'Bustamante Updated'!$B$2,0)</f>
        <v>0</v>
      </c>
      <c r="FW2">
        <f>ROUND(Bustamante!FV2*'Bustamante Updated'!$B$2,0)</f>
        <v>0</v>
      </c>
      <c r="FX2">
        <f>ROUND(Bustamante!FW2*'Bustamante Updated'!$B$2,0)</f>
        <v>0</v>
      </c>
      <c r="FY2">
        <f>ROUND(Bustamante!FX2*'Bustamante Updated'!$B$2,0)</f>
        <v>0</v>
      </c>
      <c r="FZ2">
        <f>ROUND(Bustamante!FY2*'Bustamante Updated'!$B$2,0)</f>
        <v>0</v>
      </c>
      <c r="GA2">
        <f>ROUND(Bustamante!FZ2*'Bustamante Updated'!$B$2,0)</f>
        <v>0</v>
      </c>
      <c r="GB2">
        <f>ROUND(Bustamante!GA2*'Bustamante Updated'!$B$2,0)</f>
        <v>0</v>
      </c>
      <c r="GC2">
        <f>ROUND(Bustamante!GB2*'Bustamante Updated'!$B$2,0)</f>
        <v>0</v>
      </c>
      <c r="GD2">
        <f>ROUND(Bustamante!GC2*'Bustamante Updated'!$B$2,0)</f>
        <v>0</v>
      </c>
      <c r="GE2">
        <f>ROUND(Bustamante!GD2*'Bustamante Updated'!$B$2,0)</f>
        <v>0</v>
      </c>
      <c r="GF2">
        <f>ROUND(Bustamante!GE2*'Bustamante Updated'!$B$2,0)</f>
        <v>0</v>
      </c>
      <c r="GG2">
        <f>ROUND(Bustamante!GF2*'Bustamante Updated'!$B$2,0)</f>
        <v>0</v>
      </c>
      <c r="GH2">
        <f>ROUND(Bustamante!GG2*'Bustamante Updated'!$B$2,0)</f>
        <v>0</v>
      </c>
      <c r="GI2">
        <f>ROUND(Bustamante!GH2*'Bustamante Updated'!$B$2,0)</f>
        <v>0</v>
      </c>
      <c r="GJ2">
        <f>ROUND(Bustamante!GI2*'Bustamante Updated'!$B$2,0)</f>
        <v>0</v>
      </c>
      <c r="GK2">
        <f>ROUND(Bustamante!GJ2*'Bustamante Updated'!$B$2,0)</f>
        <v>0</v>
      </c>
      <c r="GL2">
        <f>ROUND(Bustamante!GK2*'Bustamante Updated'!$B$2,0)</f>
        <v>0</v>
      </c>
      <c r="GM2">
        <f>ROUND(Bustamante!GL2*'Bustamante Updated'!$B$2,0)</f>
        <v>0</v>
      </c>
      <c r="GN2">
        <f>ROUND(Bustamante!GM2*'Bustamante Updated'!$B$2,0)</f>
        <v>0</v>
      </c>
      <c r="GO2">
        <f>ROUND(Bustamante!GN2*'Bustamante Updated'!$B$2,0)</f>
        <v>0</v>
      </c>
      <c r="GP2">
        <f>ROUND(Bustamante!GO2*'Bustamante Updated'!$B$2,0)</f>
        <v>0</v>
      </c>
      <c r="GQ2">
        <f>ROUND(Bustamante!GP2*'Bustamante Updated'!$B$2,0)</f>
        <v>0</v>
      </c>
      <c r="GR2">
        <f>ROUND(Bustamante!GQ2*'Bustamante Updated'!$B$2,0)</f>
        <v>0</v>
      </c>
      <c r="GS2">
        <f>ROUND(Bustamante!GR2*'Bustamante Updated'!$B$2,0)</f>
        <v>0</v>
      </c>
      <c r="GT2">
        <f>ROUND(Bustamante!GS2*'Bustamante Updated'!$B$2,0)</f>
        <v>0</v>
      </c>
      <c r="GU2">
        <f>ROUND(Bustamante!GT2*'Bustamante Updated'!$B$2,0)</f>
        <v>0</v>
      </c>
      <c r="GV2">
        <f>ROUND(Bustamante!GU2*'Bustamante Updated'!$B$2,0)</f>
        <v>0</v>
      </c>
      <c r="GW2">
        <f>ROUND(Bustamante!GV2*'Bustamante Updated'!$B$2,0)</f>
        <v>0</v>
      </c>
      <c r="GX2">
        <f>ROUND(Bustamante!GW2*'Bustamante Updated'!$B$2,0)</f>
        <v>0</v>
      </c>
      <c r="GY2">
        <f>ROUND(Bustamante!GX2*'Bustamante Updated'!$B$2,0)</f>
        <v>0</v>
      </c>
      <c r="GZ2">
        <f>ROUND(Bustamante!GY2*'Bustamante Updated'!$B$2,0)</f>
        <v>0</v>
      </c>
      <c r="HA2">
        <f>ROUND(Bustamante!GZ2*'Bustamante Updated'!$B$2,0)</f>
        <v>0</v>
      </c>
      <c r="HB2">
        <f>ROUND(Bustamante!HA2*'Bustamante Updated'!$B$2,0)</f>
        <v>0</v>
      </c>
      <c r="HC2">
        <f>ROUND(Bustamante!HB2*'Bustamante Updated'!$B$2,0)</f>
        <v>0</v>
      </c>
      <c r="HD2">
        <f>ROUND(Bustamante!HC2*'Bustamante Updated'!$B$2,0)</f>
        <v>0</v>
      </c>
      <c r="HE2">
        <f>ROUND(Bustamante!HD2*'Bustamante Updated'!$B$2,0)</f>
        <v>0</v>
      </c>
      <c r="HF2">
        <f>ROUND(Bustamante!HE2*'Bustamante Updated'!$B$2,0)</f>
        <v>0</v>
      </c>
      <c r="HG2">
        <f>ROUND(Bustamante!HF2*'Bustamante Updated'!$B$2,0)</f>
        <v>0</v>
      </c>
      <c r="HH2">
        <f>ROUND(Bustamante!HG2*'Bustamante Updated'!$B$2,0)</f>
        <v>0</v>
      </c>
      <c r="HI2">
        <f>ROUND(Bustamante!HH2*'Bustamante Updated'!$B$2,0)</f>
        <v>0</v>
      </c>
      <c r="HJ2">
        <f>ROUND(Bustamante!HI2*'Bustamante Updated'!$B$2,0)</f>
        <v>0</v>
      </c>
      <c r="HK2">
        <f>ROUND(Bustamante!HJ2*'Bustamante Updated'!$B$2,0)</f>
        <v>0</v>
      </c>
      <c r="HL2">
        <f>ROUND(Bustamante!HK2*'Bustamante Updated'!$B$2,0)</f>
        <v>0</v>
      </c>
      <c r="HM2">
        <f>ROUND(Bustamante!HL2*'Bustamante Updated'!$B$2,0)</f>
        <v>0</v>
      </c>
      <c r="HN2">
        <f>ROUND(Bustamante!HM2*'Bustamante Updated'!$B$2,0)</f>
        <v>0</v>
      </c>
      <c r="HO2">
        <f>ROUND(Bustamante!HN2*'Bustamante Updated'!$B$2,0)</f>
        <v>0</v>
      </c>
      <c r="HP2">
        <f>ROUND(Bustamante!HO2*'Bustamante Updated'!$B$2,0)</f>
        <v>0</v>
      </c>
      <c r="HQ2">
        <f>ROUND(Bustamante!HP2*'Bustamante Updated'!$B$2,0)</f>
        <v>0</v>
      </c>
      <c r="HR2">
        <f>ROUND(Bustamante!HQ2*'Bustamante Updated'!$B$2,0)</f>
        <v>0</v>
      </c>
      <c r="HS2">
        <f>ROUND(Bustamante!HR2*'Bustamante Updated'!$B$2,0)</f>
        <v>0</v>
      </c>
      <c r="HT2">
        <f>ROUND(Bustamante!HS2*'Bustamante Updated'!$B$2,0)</f>
        <v>0</v>
      </c>
      <c r="HU2">
        <f>ROUND(Bustamante!HT2*'Bustamante Updated'!$B$2,0)</f>
        <v>0</v>
      </c>
      <c r="HV2">
        <f>ROUND(Bustamante!HU2*'Bustamante Updated'!$B$2,0)</f>
        <v>0</v>
      </c>
      <c r="HW2">
        <f>ROUND(Bustamante!HV2*'Bustamante Updated'!$B$2,0)</f>
        <v>0</v>
      </c>
      <c r="HX2">
        <f>ROUND(Bustamante!HW2*'Bustamante Updated'!$B$2,0)</f>
        <v>0</v>
      </c>
      <c r="HY2">
        <f>ROUND(Bustamante!HX2*'Bustamante Updated'!$B$2,0)</f>
        <v>0</v>
      </c>
      <c r="HZ2">
        <f>ROUND(Bustamante!HY2*'Bustamante Updated'!$B$2,0)</f>
        <v>0</v>
      </c>
      <c r="IA2">
        <f>ROUND(Bustamante!HZ2*'Bustamante Updated'!$B$2,0)</f>
        <v>0</v>
      </c>
      <c r="IB2">
        <f>ROUND(Bustamante!IA2*'Bustamante Updated'!$B$2,0)</f>
        <v>0</v>
      </c>
      <c r="IC2">
        <f>ROUND(Bustamante!IB2*'Bustamante Updated'!$B$2,0)</f>
        <v>0</v>
      </c>
      <c r="ID2">
        <f>ROUND(Bustamante!IC2*'Bustamante Updated'!$B$2,0)</f>
        <v>0</v>
      </c>
      <c r="IE2">
        <f>ROUND(Bustamante!ID2*'Bustamante Updated'!$B$2,0)</f>
        <v>0</v>
      </c>
      <c r="IF2">
        <f>ROUND(Bustamante!IE2*'Bustamante Updated'!$B$2,0)</f>
        <v>0</v>
      </c>
      <c r="IG2">
        <f>ROUND(Bustamante!IF2*'Bustamante Updated'!$B$2,0)</f>
        <v>0</v>
      </c>
      <c r="IH2">
        <f>ROUND(Bustamante!IG2*'Bustamante Updated'!$B$2,0)</f>
        <v>0</v>
      </c>
      <c r="II2">
        <f>ROUND(Bustamante!IH2*'Bustamante Updated'!$B$2,0)</f>
        <v>0</v>
      </c>
      <c r="IJ2">
        <f>ROUND(Bustamante!II2*'Bustamante Updated'!$B$2,0)</f>
        <v>0</v>
      </c>
      <c r="IK2">
        <f>ROUND(Bustamante!IJ2*'Bustamante Updated'!$B$2,0)</f>
        <v>0</v>
      </c>
      <c r="IL2">
        <f>ROUND(Bustamante!IK2*'Bustamante Updated'!$B$2,0)</f>
        <v>0</v>
      </c>
      <c r="IM2">
        <f>ROUND(Bustamante!IL2*'Bustamante Updated'!$B$2,0)</f>
        <v>0</v>
      </c>
      <c r="IN2">
        <f>ROUND(Bustamante!IM2*'Bustamante Updated'!$B$2,0)</f>
        <v>0</v>
      </c>
      <c r="IO2">
        <f>ROUND(Bustamante!IN2*'Bustamante Updated'!$B$2,0)</f>
        <v>0</v>
      </c>
      <c r="IP2">
        <f>ROUND(Bustamante!IO2*'Bustamante Updated'!$B$2,0)</f>
        <v>0</v>
      </c>
      <c r="IQ2">
        <f>ROUND(Bustamante!IP2*'Bustamante Updated'!$B$2,0)</f>
        <v>0</v>
      </c>
      <c r="IR2">
        <f>ROUND(Bustamante!IQ2*'Bustamante Updated'!$B$2,0)</f>
        <v>0</v>
      </c>
      <c r="IS2">
        <f>ROUND(Bustamante!IR2*'Bustamante Updated'!$B$2,0)</f>
        <v>0</v>
      </c>
      <c r="IT2">
        <f>ROUND(Bustamante!IS2*'Bustamante Updated'!$B$2,0)</f>
        <v>0</v>
      </c>
      <c r="IU2">
        <f>ROUND(Bustamante!IT2*'Bustamante Updated'!$B$2,0)</f>
        <v>0</v>
      </c>
      <c r="IV2">
        <f>ROUND(Bustamante!IU2*'Bustamante Updated'!$B$2,0)</f>
        <v>0</v>
      </c>
      <c r="IW2">
        <f>ROUND(Bustamante!IV2*'Bustamante Updated'!$B$2,0)</f>
        <v>0</v>
      </c>
      <c r="IX2">
        <f>ROUND(Bustamante!IW2*'Bustamante Updated'!$B$2,0)</f>
        <v>0</v>
      </c>
      <c r="IY2">
        <f>ROUND(Bustamante!IX2*'Bustamante Updated'!$B$2,0)</f>
        <v>0</v>
      </c>
      <c r="IZ2">
        <f>ROUND(Bustamante!IY2*'Bustamante Updated'!$B$2,0)</f>
        <v>0</v>
      </c>
      <c r="JA2">
        <f>ROUND(Bustamante!IZ2*'Bustamante Updated'!$B$2,0)</f>
        <v>0</v>
      </c>
      <c r="JB2">
        <f>ROUND(Bustamante!JA2*'Bustamante Updated'!$B$2,0)</f>
        <v>0</v>
      </c>
      <c r="JC2">
        <f>ROUND(Bustamante!JB2*'Bustamante Updated'!$B$2,0)</f>
        <v>0</v>
      </c>
      <c r="JD2">
        <f>ROUND(Bustamante!JC2*'Bustamante Updated'!$B$2,0)</f>
        <v>0</v>
      </c>
      <c r="JE2">
        <f>ROUND(Bustamante!JD2*'Bustamante Updated'!$B$2,0)</f>
        <v>0</v>
      </c>
      <c r="JF2">
        <f>ROUND(Bustamante!JE2*'Bustamante Updated'!$B$2,0)</f>
        <v>0</v>
      </c>
      <c r="JG2">
        <f>ROUND(Bustamante!JF2*'Bustamante Updated'!$B$2,0)</f>
        <v>0</v>
      </c>
      <c r="JH2">
        <f>ROUND(Bustamante!JG2*'Bustamante Updated'!$B$2,0)</f>
        <v>0</v>
      </c>
      <c r="JI2">
        <f>ROUND(Bustamante!JH2*'Bustamante Updated'!$B$2,0)</f>
        <v>0</v>
      </c>
      <c r="JJ2">
        <f>ROUND(Bustamante!JI2*'Bustamante Updated'!$B$2,0)</f>
        <v>0</v>
      </c>
      <c r="JK2">
        <f>ROUND(Bustamante!JJ2*'Bustamante Updated'!$B$2,0)</f>
        <v>0</v>
      </c>
      <c r="JL2">
        <f>ROUND(Bustamante!JK2*'Bustamante Updated'!$B$2,0)</f>
        <v>0</v>
      </c>
      <c r="JM2">
        <f>ROUND(Bustamante!JL2*'Bustamante Updated'!$B$2,0)</f>
        <v>0</v>
      </c>
      <c r="JN2">
        <f>ROUND(Bustamante!JM2*'Bustamante Updated'!$B$2,0)</f>
        <v>0</v>
      </c>
      <c r="JO2">
        <f>ROUND(Bustamante!JN2*'Bustamante Updated'!$B$2,0)</f>
        <v>0</v>
      </c>
      <c r="JP2">
        <f>ROUND(Bustamante!JO2*'Bustamante Updated'!$B$2,0)</f>
        <v>0</v>
      </c>
      <c r="JQ2">
        <f>ROUND(Bustamante!JP2*'Bustamante Updated'!$B$2,0)</f>
        <v>0</v>
      </c>
      <c r="JR2">
        <f>ROUND(Bustamante!JQ2*'Bustamante Updated'!$B$2,0)</f>
        <v>0</v>
      </c>
      <c r="JS2">
        <f>ROUND(Bustamante!JR2*'Bustamante Updated'!$B$2,0)</f>
        <v>0</v>
      </c>
      <c r="JT2">
        <f>ROUND(Bustamante!JS2*'Bustamante Updated'!$B$2,0)</f>
        <v>0</v>
      </c>
      <c r="JU2">
        <f>ROUND(Bustamante!JT2*'Bustamante Updated'!$B$2,0)</f>
        <v>0</v>
      </c>
      <c r="JV2">
        <f>ROUND(Bustamante!JU2*'Bustamante Updated'!$B$2,0)</f>
        <v>0</v>
      </c>
      <c r="JW2">
        <f>ROUND(Bustamante!JV2*'Bustamante Updated'!$B$2,0)</f>
        <v>0</v>
      </c>
      <c r="JX2">
        <f>ROUND(Bustamante!JW2*'Bustamante Updated'!$B$2,0)</f>
        <v>0</v>
      </c>
      <c r="JY2">
        <f>ROUND(Bustamante!JX2*'Bustamante Updated'!$B$2,0)</f>
        <v>0</v>
      </c>
      <c r="JZ2">
        <f>ROUND(Bustamante!JY2*'Bustamante Updated'!$B$2,0)</f>
        <v>0</v>
      </c>
      <c r="KA2">
        <f>ROUND(Bustamante!JZ2*'Bustamante Updated'!$B$2,0)</f>
        <v>0</v>
      </c>
      <c r="KB2">
        <f>ROUND(Bustamante!KA2*'Bustamante Updated'!$B$2,0)</f>
        <v>0</v>
      </c>
      <c r="KC2">
        <f>ROUND(Bustamante!KB2*'Bustamante Updated'!$B$2,0)</f>
        <v>0</v>
      </c>
      <c r="KD2">
        <f>ROUND(Bustamante!KC2*'Bustamante Updated'!$B$2,0)</f>
        <v>0</v>
      </c>
      <c r="KE2">
        <f>ROUND(Bustamante!KD2*'Bustamante Updated'!$B$2,0)</f>
        <v>0</v>
      </c>
      <c r="KF2">
        <f>ROUND(Bustamante!KE2*'Bustamante Updated'!$B$2,0)</f>
        <v>0</v>
      </c>
      <c r="KG2">
        <f>ROUND(Bustamante!KF2*'Bustamante Updated'!$B$2,0)</f>
        <v>0</v>
      </c>
      <c r="KH2">
        <f>ROUND(Bustamante!KG2*'Bustamante Updated'!$B$2,0)</f>
        <v>0</v>
      </c>
      <c r="KI2">
        <f>ROUND(Bustamante!KH2*'Bustamante Updated'!$B$2,0)</f>
        <v>0</v>
      </c>
      <c r="KJ2">
        <f>ROUND(Bustamante!KI2*'Bustamante Updated'!$B$2,0)</f>
        <v>0</v>
      </c>
      <c r="KK2">
        <f>ROUND(Bustamante!KJ2*'Bustamante Updated'!$B$2,0)</f>
        <v>0</v>
      </c>
      <c r="KL2">
        <f>ROUND(Bustamante!KK2*'Bustamante Updated'!$B$2,0)</f>
        <v>0</v>
      </c>
      <c r="KM2">
        <f>ROUND(Bustamante!KL2*'Bustamante Updated'!$B$2,0)</f>
        <v>0</v>
      </c>
      <c r="KN2">
        <f>ROUND(Bustamante!KM2*'Bustamante Updated'!$B$2,0)</f>
        <v>0</v>
      </c>
      <c r="KO2">
        <f>ROUND(Bustamante!KN2*'Bustamante Updated'!$B$2,0)</f>
        <v>0</v>
      </c>
      <c r="KP2">
        <f>ROUND(Bustamante!KO2*'Bustamante Updated'!$B$2,0)</f>
        <v>0</v>
      </c>
      <c r="KQ2">
        <f>ROUND(Bustamante!KP2*'Bustamante Updated'!$B$2,0)</f>
        <v>0</v>
      </c>
      <c r="KR2">
        <f>ROUND(Bustamante!KQ2*'Bustamante Updated'!$B$2,0)</f>
        <v>0</v>
      </c>
      <c r="KS2">
        <f>ROUND(Bustamante!KR2*'Bustamante Updated'!$B$2,0)</f>
        <v>0</v>
      </c>
      <c r="KT2">
        <f>ROUND(Bustamante!KS2*'Bustamante Updated'!$B$2,0)</f>
        <v>0</v>
      </c>
      <c r="KU2">
        <f>ROUND(Bustamante!KT2*'Bustamante Updated'!$B$2,0)</f>
        <v>0</v>
      </c>
      <c r="KV2">
        <f>ROUND(Bustamante!KU2*'Bustamante Updated'!$B$2,0)</f>
        <v>0</v>
      </c>
      <c r="KW2">
        <f>ROUND(Bustamante!KV2*'Bustamante Updated'!$B$2,0)</f>
        <v>0</v>
      </c>
      <c r="KX2">
        <f>ROUND(Bustamante!KW2*'Bustamante Updated'!$B$2,0)</f>
        <v>0</v>
      </c>
      <c r="KY2">
        <f>ROUND(Bustamante!KX2*'Bustamante Updated'!$B$2,0)</f>
        <v>0</v>
      </c>
      <c r="KZ2">
        <f>ROUND(Bustamante!KY2*'Bustamante Updated'!$B$2,0)</f>
        <v>0</v>
      </c>
      <c r="LA2">
        <f>ROUND(Bustamante!KZ2*'Bustamante Updated'!$B$2,0)</f>
        <v>0</v>
      </c>
      <c r="LB2">
        <f>ROUND(Bustamante!LA2*'Bustamante Updated'!$B$2,0)</f>
        <v>0</v>
      </c>
      <c r="LC2">
        <f>ROUND(Bustamante!LB2*'Bustamante Updated'!$B$2,0)</f>
        <v>0</v>
      </c>
      <c r="LD2">
        <f>ROUND(Bustamante!LC2*'Bustamante Updated'!$B$2,0)</f>
        <v>0</v>
      </c>
      <c r="LE2">
        <f>ROUND(Bustamante!LD2*'Bustamante Updated'!$B$2,0)</f>
        <v>0</v>
      </c>
      <c r="LF2">
        <f>ROUND(Bustamante!LE2*'Bustamante Updated'!$B$2,0)</f>
        <v>0</v>
      </c>
      <c r="LG2">
        <f>ROUND(Bustamante!LF2*'Bustamante Updated'!$B$2,0)</f>
        <v>0</v>
      </c>
      <c r="LH2">
        <f>ROUND(Bustamante!LG2*'Bustamante Updated'!$B$2,0)</f>
        <v>0</v>
      </c>
      <c r="LI2">
        <f>ROUND(Bustamante!LH2*'Bustamante Updated'!$B$2,0)</f>
        <v>0</v>
      </c>
      <c r="LJ2">
        <f>ROUND(Bustamante!LI2*'Bustamante Updated'!$B$2,0)</f>
        <v>0</v>
      </c>
      <c r="LK2">
        <f>ROUND(Bustamante!LJ2*'Bustamante Updated'!$B$2,0)</f>
        <v>0</v>
      </c>
      <c r="LL2">
        <f>ROUND(Bustamante!LK2*'Bustamante Updated'!$B$2,0)</f>
        <v>0</v>
      </c>
      <c r="LM2">
        <f>ROUND(Bustamante!LL2*'Bustamante Updated'!$B$2,0)</f>
        <v>0</v>
      </c>
      <c r="LN2">
        <f>ROUND(Bustamante!LM2*'Bustamante Updated'!$B$2,0)</f>
        <v>0</v>
      </c>
      <c r="LO2">
        <f>ROUND(Bustamante!LN2*'Bustamante Updated'!$B$2,0)</f>
        <v>0</v>
      </c>
      <c r="LP2">
        <f>ROUND(Bustamante!LO2*'Bustamante Updated'!$B$2,0)</f>
        <v>0</v>
      </c>
      <c r="LQ2">
        <f>ROUND(Bustamante!LP2*'Bustamante Updated'!$B$2,0)</f>
        <v>0</v>
      </c>
      <c r="LR2">
        <f>ROUND(Bustamante!LQ2*'Bustamante Updated'!$B$2,0)</f>
        <v>0</v>
      </c>
      <c r="LS2">
        <f>ROUND(Bustamante!LR2*'Bustamante Updated'!$B$2,0)</f>
        <v>0</v>
      </c>
      <c r="LT2">
        <f>ROUND(Bustamante!LS2*'Bustamante Updated'!$B$2,0)</f>
        <v>0</v>
      </c>
      <c r="LU2">
        <f>ROUND(Bustamante!LT2*'Bustamante Updated'!$B$2,0)</f>
        <v>0</v>
      </c>
      <c r="LV2">
        <f>ROUND(Bustamante!LU2*'Bustamante Updated'!$B$2,0)</f>
        <v>0</v>
      </c>
      <c r="LW2">
        <f>ROUND(Bustamante!LV2*'Bustamante Updated'!$B$2,0)</f>
        <v>0</v>
      </c>
      <c r="LX2">
        <f>ROUND(Bustamante!LW2*'Bustamante Updated'!$B$2,0)</f>
        <v>0</v>
      </c>
      <c r="LY2">
        <f>ROUND(Bustamante!LX2*'Bustamante Updated'!$B$2,0)</f>
        <v>0</v>
      </c>
      <c r="LZ2">
        <f>ROUND(Bustamante!LY2*'Bustamante Updated'!$B$2,0)</f>
        <v>0</v>
      </c>
      <c r="MA2">
        <f>ROUND(Bustamante!LZ2*'Bustamante Updated'!$B$2,0)</f>
        <v>0</v>
      </c>
      <c r="MB2">
        <f>ROUND(Bustamante!MA2*'Bustamante Updated'!$B$2,0)</f>
        <v>0</v>
      </c>
      <c r="MC2">
        <f>ROUND(Bustamante!MB2*'Bustamante Updated'!$B$2,0)</f>
        <v>0</v>
      </c>
      <c r="MD2">
        <f>ROUND(Bustamante!MC2*'Bustamante Updated'!$B$2,0)</f>
        <v>0</v>
      </c>
      <c r="ME2">
        <f>ROUND(Bustamante!MD2*'Bustamante Updated'!$B$2,0)</f>
        <v>0</v>
      </c>
      <c r="MF2">
        <f>ROUND(Bustamante!ME2*'Bustamante Updated'!$B$2,0)</f>
        <v>0</v>
      </c>
      <c r="MG2">
        <f>ROUND(Bustamante!MF2*'Bustamante Updated'!$B$2,0)</f>
        <v>0</v>
      </c>
      <c r="MH2">
        <f>ROUND(Bustamante!MG2*'Bustamante Updated'!$B$2,0)</f>
        <v>0</v>
      </c>
      <c r="MI2">
        <f>ROUND(Bustamante!MH2*'Bustamante Updated'!$B$2,0)</f>
        <v>0</v>
      </c>
      <c r="MJ2">
        <f>ROUND(Bustamante!MI2*'Bustamante Updated'!$B$2,0)</f>
        <v>0</v>
      </c>
      <c r="MK2">
        <f>ROUND(Bustamante!MJ2*'Bustamante Updated'!$B$2,0)</f>
        <v>0</v>
      </c>
      <c r="ML2">
        <f>ROUND(Bustamante!MK2*'Bustamante Updated'!$B$2,0)</f>
        <v>0</v>
      </c>
      <c r="MM2">
        <f>ROUND(Bustamante!ML2*'Bustamante Updated'!$B$2,0)</f>
        <v>0</v>
      </c>
      <c r="MN2">
        <f>ROUND(Bustamante!MM2*'Bustamante Updated'!$B$2,0)</f>
        <v>0</v>
      </c>
      <c r="MO2">
        <f>ROUND(Bustamante!MN2*'Bustamante Updated'!$B$2,0)</f>
        <v>0</v>
      </c>
      <c r="MP2">
        <f>ROUND(Bustamante!MO2*'Bustamante Updated'!$B$2,0)</f>
        <v>0</v>
      </c>
      <c r="MQ2">
        <f>ROUND(Bustamante!MP2*'Bustamante Updated'!$B$2,0)</f>
        <v>0</v>
      </c>
      <c r="MR2">
        <f>ROUND(Bustamante!MQ2*'Bustamante Updated'!$B$2,0)</f>
        <v>0</v>
      </c>
      <c r="MS2">
        <f>ROUND(Bustamante!MR2*'Bustamante Updated'!$B$2,0)</f>
        <v>1</v>
      </c>
      <c r="MT2">
        <f>ROUND(Bustamante!MS2*'Bustamante Updated'!$B$2,0)</f>
        <v>0</v>
      </c>
      <c r="MU2">
        <f>ROUND(Bustamante!MT2*'Bustamante Updated'!$B$2,0)</f>
        <v>0</v>
      </c>
      <c r="MV2">
        <f>ROUND(Bustamante!MU2*'Bustamante Updated'!$B$2,0)</f>
        <v>0</v>
      </c>
      <c r="MW2">
        <f>ROUND(Bustamante!MV2*'Bustamante Updated'!$B$2,0)</f>
        <v>0</v>
      </c>
      <c r="MX2">
        <f>ROUND(Bustamante!MW2*'Bustamante Updated'!$B$2,0)</f>
        <v>0</v>
      </c>
      <c r="MY2">
        <f>ROUND(Bustamante!MX2*'Bustamante Updated'!$B$2,0)</f>
        <v>0</v>
      </c>
      <c r="MZ2">
        <f>ROUND(Bustamante!MY2*'Bustamante Updated'!$B$2,0)</f>
        <v>0</v>
      </c>
      <c r="NA2">
        <f>ROUND(Bustamante!MZ2*'Bustamante Updated'!$B$2,0)</f>
        <v>0</v>
      </c>
      <c r="NB2">
        <f>ROUND(Bustamante!NA2*'Bustamante Updated'!$B$2,0)</f>
        <v>0</v>
      </c>
      <c r="NC2">
        <f>ROUND(Bustamante!NB2*'Bustamante Updated'!$B$2,0)</f>
        <v>0</v>
      </c>
      <c r="ND2">
        <f>ROUND(Bustamante!NC2*'Bustamante Updated'!$B$2,0)</f>
        <v>1</v>
      </c>
      <c r="NE2">
        <f>ROUND(Bustamante!ND2*'Bustamante Updated'!$B$2,0)</f>
        <v>0</v>
      </c>
      <c r="NF2">
        <f>ROUND(Bustamante!NE2*'Bustamante Updated'!$B$2,0)</f>
        <v>1</v>
      </c>
      <c r="NG2">
        <f>ROUND(Bustamante!NF2*'Bustamante Updated'!$B$2,0)</f>
        <v>0</v>
      </c>
      <c r="NH2">
        <f>ROUND(Bustamante!NG2*'Bustamante Updated'!$B$2,0)</f>
        <v>0</v>
      </c>
      <c r="NI2">
        <f>ROUND(Bustamante!NH2*'Bustamante Updated'!$B$2,0)</f>
        <v>0</v>
      </c>
      <c r="NJ2">
        <f>ROUND(Bustamante!NI2*'Bustamante Updated'!$B$2,0)</f>
        <v>0</v>
      </c>
      <c r="NK2">
        <f>ROUND(Bustamante!NJ2*'Bustamante Updated'!$B$2,0)</f>
        <v>0</v>
      </c>
      <c r="NL2">
        <f>ROUND(Bustamante!NK2*'Bustamante Updated'!$B$2,0)</f>
        <v>0</v>
      </c>
      <c r="NM2">
        <f>ROUND(Bustamante!NL2*'Bustamante Updated'!$B$2,0)</f>
        <v>1</v>
      </c>
      <c r="NN2">
        <f>ROUND(Bustamante!NM2*'Bustamante Updated'!$B$2,0)</f>
        <v>0</v>
      </c>
      <c r="NO2">
        <f>ROUND(Bustamante!NN2*'Bustamante Updated'!$B$2,0)</f>
        <v>0</v>
      </c>
      <c r="NP2">
        <f>ROUND(Bustamante!NO2*'Bustamante Updated'!$B$2,0)</f>
        <v>1</v>
      </c>
      <c r="NQ2">
        <f>ROUND(Bustamante!NP2*'Bustamante Updated'!$B$2,0)</f>
        <v>0</v>
      </c>
      <c r="NR2">
        <f>ROUND(Bustamante!NQ2*'Bustamante Updated'!$B$2,0)</f>
        <v>0</v>
      </c>
      <c r="NS2">
        <f>ROUND(Bustamante!NR2*'Bustamante Updated'!$B$2,0)</f>
        <v>0</v>
      </c>
      <c r="NT2">
        <f>ROUND(Bustamante!NS2*'Bustamante Updated'!$B$2,0)</f>
        <v>0</v>
      </c>
      <c r="NU2">
        <f>ROUND(Bustamante!NT2*'Bustamante Updated'!$B$2,0)</f>
        <v>1</v>
      </c>
      <c r="NV2">
        <f>ROUND(Bustamante!NU2*'Bustamante Updated'!$B$2,0)</f>
        <v>0</v>
      </c>
      <c r="NW2">
        <f>ROUND(Bustamante!NV2*'Bustamante Updated'!$B$2,0)</f>
        <v>0</v>
      </c>
      <c r="NX2">
        <f>ROUND(Bustamante!NW2*'Bustamante Updated'!$B$2,0)</f>
        <v>0</v>
      </c>
      <c r="NY2">
        <f>ROUND(Bustamante!NX2*'Bustamante Updated'!$B$2,0)</f>
        <v>1</v>
      </c>
      <c r="NZ2">
        <f>ROUND(Bustamante!NY2*'Bustamante Updated'!$B$2,0)</f>
        <v>0</v>
      </c>
      <c r="OA2">
        <f>ROUND(Bustamante!NZ2*'Bustamante Updated'!$B$2,0)</f>
        <v>1</v>
      </c>
      <c r="OB2">
        <f>ROUND(Bustamante!OA2*'Bustamante Updated'!$B$2,0)</f>
        <v>0</v>
      </c>
      <c r="OC2">
        <f>ROUND(Bustamante!OB2*'Bustamante Updated'!$B$2,0)</f>
        <v>0</v>
      </c>
      <c r="OD2">
        <f>ROUND(Bustamante!OC2*'Bustamante Updated'!$B$2,0)</f>
        <v>1</v>
      </c>
      <c r="OE2">
        <f>ROUND(Bustamante!OD2*'Bustamante Updated'!$B$2,0)</f>
        <v>0</v>
      </c>
      <c r="OF2">
        <f>ROUND(Bustamante!OE2*'Bustamante Updated'!$B$2,0)</f>
        <v>0</v>
      </c>
      <c r="OG2">
        <f>ROUND(Bustamante!OF2*'Bustamante Updated'!$B$2,0)</f>
        <v>1</v>
      </c>
      <c r="OH2">
        <f>ROUND(Bustamante!OG2*'Bustamante Updated'!$B$2,0)</f>
        <v>1</v>
      </c>
      <c r="OI2">
        <f>ROUND(Bustamante!OH2*'Bustamante Updated'!$B$2,0)</f>
        <v>0</v>
      </c>
      <c r="OJ2">
        <f>ROUND(Bustamante!OI2*'Bustamante Updated'!$B$2,0)</f>
        <v>0</v>
      </c>
      <c r="OK2">
        <f>ROUND(Bustamante!OJ2*'Bustamante Updated'!$B$2,0)</f>
        <v>0</v>
      </c>
      <c r="OL2">
        <f>ROUND(Bustamante!OK2*'Bustamante Updated'!$B$2,0)</f>
        <v>0</v>
      </c>
      <c r="OM2">
        <f>ROUND(Bustamante!OL2*'Bustamante Updated'!$B$2,0)</f>
        <v>1</v>
      </c>
      <c r="ON2">
        <f>ROUND(Bustamante!OM2*'Bustamante Updated'!$B$2,0)</f>
        <v>1</v>
      </c>
      <c r="OO2">
        <f>ROUND(Bustamante!ON2*'Bustamante Updated'!$B$2,0)</f>
        <v>0</v>
      </c>
      <c r="OP2">
        <f>ROUND(Bustamante!OO2*'Bustamante Updated'!$B$2,0)</f>
        <v>0</v>
      </c>
      <c r="OQ2">
        <f>ROUND(Bustamante!OP2*'Bustamante Updated'!$B$2,0)</f>
        <v>1</v>
      </c>
      <c r="OR2">
        <f>ROUND(Bustamante!OQ2*'Bustamante Updated'!$B$2,0)</f>
        <v>0</v>
      </c>
      <c r="OS2">
        <f>ROUND(Bustamante!OR2*'Bustamante Updated'!$B$2,0)</f>
        <v>0</v>
      </c>
      <c r="OT2">
        <f>ROUND(Bustamante!OS2*'Bustamante Updated'!$B$2,0)</f>
        <v>0</v>
      </c>
      <c r="OU2">
        <f>ROUND(Bustamante!OT2*'Bustamante Updated'!$B$2,0)</f>
        <v>0</v>
      </c>
      <c r="OV2">
        <f>ROUND(Bustamante!OU2*'Bustamante Updated'!$B$2,0)</f>
        <v>0</v>
      </c>
      <c r="OW2">
        <f>ROUND(Bustamante!OV2*'Bustamante Updated'!$B$2,0)</f>
        <v>0</v>
      </c>
      <c r="OX2">
        <f>ROUND(Bustamante!OW2*'Bustamante Updated'!$B$2,0)</f>
        <v>0</v>
      </c>
      <c r="OY2">
        <f>ROUND(Bustamante!OX2*'Bustamante Updated'!$B$2,0)</f>
        <v>0</v>
      </c>
      <c r="OZ2">
        <f>ROUND(Bustamante!OY2*'Bustamante Updated'!$B$2,0)</f>
        <v>0</v>
      </c>
      <c r="PA2">
        <f>ROUND(Bustamante!OZ2*'Bustamante Updated'!$B$2,0)</f>
        <v>0</v>
      </c>
      <c r="PB2">
        <f>ROUND(Bustamante!PA2*'Bustamante Updated'!$B$2,0)</f>
        <v>0</v>
      </c>
      <c r="PC2">
        <f>ROUND(Bustamante!PB2*'Bustamante Updated'!$B$2,0)</f>
        <v>0</v>
      </c>
      <c r="PD2">
        <f>ROUND(Bustamante!PC2*'Bustamante Updated'!$B$2,0)</f>
        <v>0</v>
      </c>
      <c r="PE2">
        <f>ROUND(Bustamante!PD2*'Bustamante Updated'!$B$2,0)</f>
        <v>1</v>
      </c>
      <c r="PF2">
        <f>ROUND(Bustamante!PE2*'Bustamante Updated'!$B$2,0)</f>
        <v>0</v>
      </c>
      <c r="PG2">
        <f>ROUND(Bustamante!PF2*'Bustamante Updated'!$B$2,0)</f>
        <v>0</v>
      </c>
      <c r="PH2">
        <f>ROUND(Bustamante!PG2*'Bustamante Updated'!$B$2,0)</f>
        <v>0</v>
      </c>
      <c r="PI2">
        <f>ROUND(Bustamante!PH2*'Bustamante Updated'!$B$2,0)</f>
        <v>0</v>
      </c>
      <c r="PJ2">
        <f>ROUND(Bustamante!PI2*'Bustamante Updated'!$B$2,0)</f>
        <v>1</v>
      </c>
      <c r="PK2">
        <f>ROUND(Bustamante!PJ2*'Bustamante Updated'!$B$2,0)</f>
        <v>0</v>
      </c>
      <c r="PL2">
        <f>ROUND(Bustamante!PK2*'Bustamante Updated'!$B$2,0)</f>
        <v>1</v>
      </c>
      <c r="PM2">
        <f>ROUND(Bustamante!PL2*'Bustamante Updated'!$B$2,0)</f>
        <v>0</v>
      </c>
      <c r="PN2">
        <f>ROUND(Bustamante!PM2*'Bustamante Updated'!$B$2,0)</f>
        <v>0</v>
      </c>
      <c r="PO2">
        <f>ROUND(Bustamante!PN2*'Bustamante Updated'!$B$2,0)</f>
        <v>0</v>
      </c>
      <c r="PP2">
        <f>ROUND(Bustamante!PO2*'Bustamante Updated'!$B$2,0)</f>
        <v>0</v>
      </c>
      <c r="PQ2">
        <f>ROUND(Bustamante!PP2*'Bustamante Updated'!$B$2,0)</f>
        <v>1</v>
      </c>
      <c r="PR2">
        <f>ROUND(Bustamante!PQ2*'Bustamante Updated'!$B$2,0)</f>
        <v>1</v>
      </c>
      <c r="PS2">
        <f>ROUND(Bustamante!PR2*'Bustamante Updated'!$B$2,0)</f>
        <v>0</v>
      </c>
      <c r="PT2">
        <f>ROUND(Bustamante!PS2*'Bustamante Updated'!$B$2,0)</f>
        <v>1</v>
      </c>
      <c r="PU2">
        <f>ROUND(Bustamante!PT2*'Bustamante Updated'!$B$2,0)</f>
        <v>1</v>
      </c>
      <c r="PV2">
        <f>ROUND(Bustamante!PU2*'Bustamante Updated'!$B$2,0)</f>
        <v>1</v>
      </c>
      <c r="PW2">
        <f>ROUND(Bustamante!PV2*'Bustamante Updated'!$B$2,0)</f>
        <v>1</v>
      </c>
      <c r="PX2">
        <f>ROUND(Bustamante!PW2*'Bustamante Updated'!$B$2,0)</f>
        <v>1</v>
      </c>
      <c r="PY2">
        <f>ROUND(Bustamante!PX2*'Bustamante Updated'!$B$2,0)</f>
        <v>2</v>
      </c>
      <c r="PZ2">
        <f>ROUND(Bustamante!PY2*'Bustamante Updated'!$B$2,0)</f>
        <v>1</v>
      </c>
      <c r="QA2">
        <f>ROUND(Bustamante!PZ2*'Bustamante Updated'!$B$2,0)</f>
        <v>2</v>
      </c>
      <c r="QB2">
        <f>ROUND(Bustamante!QA2*'Bustamante Updated'!$B$2,0)</f>
        <v>1</v>
      </c>
      <c r="QC2">
        <f>ROUND(Bustamante!QB2*'Bustamante Updated'!$B$2,0)</f>
        <v>2</v>
      </c>
      <c r="QD2">
        <f>ROUND(Bustamante!QC2*'Bustamante Updated'!$B$2,0)</f>
        <v>1</v>
      </c>
      <c r="QE2">
        <f>ROUND(Bustamante!QD2*'Bustamante Updated'!$B$2,0)</f>
        <v>2</v>
      </c>
      <c r="QF2">
        <f>ROUND(Bustamante!QE2*'Bustamante Updated'!$B$2,0)</f>
        <v>1</v>
      </c>
      <c r="QG2">
        <f>ROUND(Bustamante!QF2*'Bustamante Updated'!$B$2,0)</f>
        <v>1</v>
      </c>
      <c r="QH2">
        <f>ROUND(Bustamante!QG2*'Bustamante Updated'!$B$2,0)</f>
        <v>3</v>
      </c>
      <c r="QI2">
        <f>ROUND(Bustamante!QH2*'Bustamante Updated'!$B$2,0)</f>
        <v>1</v>
      </c>
      <c r="QJ2">
        <f>ROUND(Bustamante!QI2*'Bustamante Updated'!$B$2,0)</f>
        <v>1</v>
      </c>
      <c r="QK2">
        <f>ROUND(Bustamante!QJ2*'Bustamante Updated'!$B$2,0)</f>
        <v>2</v>
      </c>
      <c r="QL2">
        <f>ROUND(Bustamante!QK2*'Bustamante Updated'!$B$2,0)</f>
        <v>2</v>
      </c>
      <c r="QM2">
        <f>ROUND(Bustamante!QL2*'Bustamante Updated'!$B$2,0)</f>
        <v>2</v>
      </c>
      <c r="QN2">
        <f>ROUND(Bustamante!QM2*'Bustamante Updated'!$B$2,0)</f>
        <v>1</v>
      </c>
      <c r="QO2">
        <f>ROUND(Bustamante!QN2*'Bustamante Updated'!$B$2,0)</f>
        <v>1</v>
      </c>
      <c r="QP2">
        <f>ROUND(Bustamante!QO2*'Bustamante Updated'!$B$2,0)</f>
        <v>1</v>
      </c>
      <c r="QQ2">
        <f>ROUND(Bustamante!QP2*'Bustamante Updated'!$B$2,0)</f>
        <v>1</v>
      </c>
      <c r="QR2">
        <f>ROUND(Bustamante!QQ2*'Bustamante Updated'!$B$2,0)</f>
        <v>1</v>
      </c>
      <c r="QS2">
        <f>ROUND(Bustamante!QR2*'Bustamante Updated'!$B$2,0)</f>
        <v>1</v>
      </c>
      <c r="QT2">
        <f>ROUND(Bustamante!QS2*'Bustamante Updated'!$B$2,0)</f>
        <v>1</v>
      </c>
      <c r="QU2">
        <f>ROUND(Bustamante!QT2*'Bustamante Updated'!$B$2,0)</f>
        <v>1</v>
      </c>
      <c r="QV2">
        <f>ROUND(Bustamante!QU2*'Bustamante Updated'!$B$2,0)</f>
        <v>0</v>
      </c>
      <c r="QW2">
        <f>ROUND(Bustamante!QV2*'Bustamante Updated'!$B$2,0)</f>
        <v>0</v>
      </c>
      <c r="QX2">
        <f>ROUND(Bustamante!QW2*'Bustamante Updated'!$B$2,0)</f>
        <v>0</v>
      </c>
      <c r="QY2">
        <f>ROUND(Bustamante!QX2*'Bustamante Updated'!$B$2,0)</f>
        <v>1</v>
      </c>
      <c r="QZ2">
        <f>ROUND(Bustamante!QY2*'Bustamante Updated'!$B$2,0)</f>
        <v>1</v>
      </c>
      <c r="RA2">
        <f>ROUND(Bustamante!QZ2*'Bustamante Updated'!$B$2,0)</f>
        <v>1</v>
      </c>
      <c r="RB2">
        <f>ROUND(Bustamante!RA2*'Bustamante Updated'!$B$2,0)</f>
        <v>0</v>
      </c>
      <c r="RC2">
        <f>ROUND(Bustamante!RB2*'Bustamante Updated'!$B$2,0)</f>
        <v>1</v>
      </c>
      <c r="RD2">
        <f>ROUND(Bustamante!RC2*'Bustamante Updated'!$B$2,0)</f>
        <v>0</v>
      </c>
      <c r="RE2">
        <f>ROUND(Bustamante!RD2*'Bustamante Updated'!$B$2,0)</f>
        <v>0</v>
      </c>
      <c r="RF2">
        <f>ROUND(Bustamante!RE2*'Bustamante Updated'!$B$2,0)</f>
        <v>0</v>
      </c>
      <c r="RG2">
        <f>ROUND(Bustamante!RF2*'Bustamante Updated'!$B$2,0)</f>
        <v>0</v>
      </c>
      <c r="RH2">
        <f>ROUND(Bustamante!RG2*'Bustamante Updated'!$B$2,0)</f>
        <v>0</v>
      </c>
      <c r="RI2">
        <f>ROUND(Bustamante!RH2*'Bustamante Updated'!$B$2,0)</f>
        <v>0</v>
      </c>
      <c r="RJ2">
        <f>ROUND(Bustamante!RI2*'Bustamante Updated'!$B$2,0)</f>
        <v>0</v>
      </c>
      <c r="RK2">
        <f>ROUND(Bustamante!RJ2*'Bustamante Updated'!$B$2,0)</f>
        <v>0</v>
      </c>
      <c r="RL2">
        <f>ROUND(Bustamante!RK2*'Bustamante Updated'!$B$2,0)</f>
        <v>0</v>
      </c>
      <c r="RM2">
        <f>ROUND(Bustamante!RL2*'Bustamante Updated'!$B$2,0)</f>
        <v>0</v>
      </c>
      <c r="RN2">
        <f>ROUND(Bustamante!RM2*'Bustamante Updated'!$B$2,0)</f>
        <v>0</v>
      </c>
      <c r="RO2">
        <f>ROUND(Bustamante!RN2*'Bustamante Updated'!$B$2,0)</f>
        <v>0</v>
      </c>
      <c r="RP2">
        <f>ROUND(Bustamante!RO2*'Bustamante Updated'!$B$2,0)</f>
        <v>0</v>
      </c>
      <c r="RQ2">
        <f>ROUND(Bustamante!RP2*'Bustamante Updated'!$B$2,0)</f>
        <v>0</v>
      </c>
      <c r="RR2">
        <f>ROUND(Bustamante!RQ2*'Bustamante Updated'!$B$2,0)</f>
        <v>0</v>
      </c>
      <c r="RS2">
        <f>ROUND(Bustamante!RR2*'Bustamante Updated'!$B$2,0)</f>
        <v>0</v>
      </c>
      <c r="RT2">
        <f>ROUND(Bustamante!RS2*'Bustamante Updated'!$B$2,0)</f>
        <v>0</v>
      </c>
      <c r="RU2">
        <f>ROUND(Bustamante!RT2*'Bustamante Updated'!$B$2,0)</f>
        <v>0</v>
      </c>
      <c r="RV2">
        <f>ROUND(Bustamante!RU2*'Bustamante Updated'!$B$2,0)</f>
        <v>0</v>
      </c>
      <c r="RW2">
        <f>ROUND(Bustamante!RV2*'Bustamante Updated'!$B$2,0)</f>
        <v>0</v>
      </c>
      <c r="RX2">
        <f>ROUND(Bustamante!RW2*'Bustamante Updated'!$B$2,0)</f>
        <v>0</v>
      </c>
      <c r="RY2">
        <f>ROUND(Bustamante!RX2*'Bustamante Updated'!$B$2,0)</f>
        <v>0</v>
      </c>
      <c r="RZ2">
        <f>ROUND(Bustamante!RY2*'Bustamante Updated'!$B$2,0)</f>
        <v>0</v>
      </c>
      <c r="SA2">
        <f>ROUND(Bustamante!RZ2*'Bustamante Updated'!$B$2,0)</f>
        <v>0</v>
      </c>
      <c r="SB2">
        <f>ROUND(Bustamante!SA2*'Bustamante Updated'!$B$2,0)</f>
        <v>0</v>
      </c>
      <c r="SC2">
        <f>ROUND(Bustamante!SB2*'Bustamante Updated'!$B$2,0)</f>
        <v>0</v>
      </c>
      <c r="SD2">
        <f>ROUND(Bustamante!SC2*'Bustamante Updated'!$B$2,0)</f>
        <v>0</v>
      </c>
      <c r="SE2">
        <f>ROUND(Bustamante!SD2*'Bustamante Updated'!$B$2,0)</f>
        <v>0</v>
      </c>
      <c r="SF2">
        <f>ROUND(Bustamante!SE2*'Bustamante Updated'!$B$2,0)</f>
        <v>0</v>
      </c>
      <c r="SG2">
        <f>ROUND(Bustamante!SF2*'Bustamante Updated'!$B$2,0)</f>
        <v>0</v>
      </c>
      <c r="SH2">
        <f>ROUND(Bustamante!SG2*'Bustamante Updated'!$B$2,0)</f>
        <v>0</v>
      </c>
      <c r="SI2">
        <f>ROUND(Bustamante!SH2*'Bustamante Updated'!$B$2,0)</f>
        <v>0</v>
      </c>
      <c r="SJ2">
        <f>ROUND(Bustamante!SI2*'Bustamante Updated'!$B$2,0)</f>
        <v>0</v>
      </c>
      <c r="SK2">
        <f>ROUND(Bustamante!SJ2*'Bustamante Updated'!$B$2,0)</f>
        <v>0</v>
      </c>
      <c r="SL2">
        <f>ROUND(Bustamante!SK2*'Bustamante Updated'!$B$2,0)</f>
        <v>0</v>
      </c>
      <c r="SM2">
        <f>ROUND(Bustamante!SL2*'Bustamante Updated'!$B$2,0)</f>
        <v>0</v>
      </c>
      <c r="SN2">
        <f>ROUND(Bustamante!SM2*'Bustamante Updated'!$B$2,0)</f>
        <v>0</v>
      </c>
      <c r="SO2">
        <f>ROUND(Bustamante!SN2*'Bustamante Updated'!$B$2,0)</f>
        <v>0</v>
      </c>
      <c r="SP2">
        <f>ROUND(Bustamante!SO2*'Bustamante Updated'!$B$2,0)</f>
        <v>0</v>
      </c>
      <c r="SQ2">
        <f>ROUND(Bustamante!SP2*'Bustamante Updated'!$B$2,0)</f>
        <v>0</v>
      </c>
      <c r="SR2">
        <f>ROUND(Bustamante!SQ2*'Bustamante Updated'!$B$2,0)</f>
        <v>0</v>
      </c>
      <c r="SS2">
        <f>ROUND(Bustamante!SR2*'Bustamante Updated'!$B$2,0)</f>
        <v>0</v>
      </c>
      <c r="ST2">
        <f>ROUND(Bustamante!SS2*'Bustamante Updated'!$B$2,0)</f>
        <v>0</v>
      </c>
      <c r="SU2">
        <f>ROUND(Bustamante!ST2*'Bustamante Updated'!$B$2,0)</f>
        <v>0</v>
      </c>
      <c r="SV2">
        <f>ROUND(Bustamante!SU2*'Bustamante Updated'!$B$2,0)</f>
        <v>0</v>
      </c>
      <c r="SW2">
        <f>ROUND(Bustamante!SV2*'Bustamante Updated'!$B$2,0)</f>
        <v>0</v>
      </c>
      <c r="SX2">
        <f>ROUND(Bustamante!SW2*'Bustamante Updated'!$B$2,0)</f>
        <v>0</v>
      </c>
      <c r="SY2">
        <f>ROUND(Bustamante!SX2*'Bustamante Updated'!$B$2,0)</f>
        <v>0</v>
      </c>
      <c r="SZ2">
        <f>ROUND(Bustamante!SY2*'Bustamante Updated'!$B$2,0)</f>
        <v>0</v>
      </c>
      <c r="TA2">
        <f>ROUND(Bustamante!SZ2*'Bustamante Updated'!$B$2,0)</f>
        <v>0</v>
      </c>
      <c r="TB2">
        <f>ROUND(Bustamante!TA2*'Bustamante Updated'!$B$2,0)</f>
        <v>0</v>
      </c>
      <c r="TC2">
        <f>ROUND(Bustamante!TB2*'Bustamante Updated'!$B$2,0)</f>
        <v>0</v>
      </c>
      <c r="TD2">
        <f>ROUND(Bustamante!TC2*'Bustamante Updated'!$B$2,0)</f>
        <v>0</v>
      </c>
      <c r="TE2">
        <f>ROUND(Bustamante!TD2*'Bustamante Updated'!$B$2,0)</f>
        <v>0</v>
      </c>
      <c r="TF2">
        <f>ROUND(Bustamante!TE2*'Bustamante Updated'!$B$2,0)</f>
        <v>0</v>
      </c>
      <c r="TG2">
        <f>ROUND(Bustamante!TF2*'Bustamante Updated'!$B$2,0)</f>
        <v>0</v>
      </c>
      <c r="TH2">
        <f>ROUND(Bustamante!TG2*'Bustamante Updated'!$B$2,0)</f>
        <v>0</v>
      </c>
      <c r="TI2">
        <f>ROUND(Bustamante!TH2*'Bustamante Updated'!$B$2,0)</f>
        <v>0</v>
      </c>
      <c r="TJ2">
        <f>ROUND(Bustamante!TI2*'Bustamante Updated'!$B$2,0)</f>
        <v>0</v>
      </c>
      <c r="TK2">
        <f>ROUND(Bustamante!TJ2*'Bustamante Updated'!$B$2,0)</f>
        <v>0</v>
      </c>
      <c r="TL2">
        <f>ROUND(Bustamante!TK2*'Bustamante Updated'!$B$2,0)</f>
        <v>0</v>
      </c>
      <c r="TM2">
        <f>ROUND(Bustamante!TL2*'Bustamante Updated'!$B$2,0)</f>
        <v>0</v>
      </c>
      <c r="TN2">
        <f>ROUND(Bustamante!TM2*'Bustamante Updated'!$B$2,0)</f>
        <v>0</v>
      </c>
      <c r="TO2">
        <f>ROUND(Bustamante!TN2*'Bustamante Updated'!$B$2,0)</f>
        <v>0</v>
      </c>
      <c r="TP2">
        <f>ROUND(Bustamante!TO2*'Bustamante Updated'!$B$2,0)</f>
        <v>0</v>
      </c>
      <c r="TQ2">
        <f>ROUND(Bustamante!TP2*'Bustamante Updated'!$B$2,0)</f>
        <v>0</v>
      </c>
      <c r="TR2">
        <f>ROUND(Bustamante!TQ2*'Bustamante Updated'!$B$2,0)</f>
        <v>0</v>
      </c>
      <c r="TS2">
        <f>ROUND(Bustamante!TR2*'Bustamante Updated'!$B$2,0)</f>
        <v>0</v>
      </c>
      <c r="TT2">
        <f>ROUND(Bustamante!TS2*'Bustamante Updated'!$B$2,0)</f>
        <v>0</v>
      </c>
      <c r="TU2">
        <f>ROUND(Bustamante!TT2*'Bustamante Updated'!$B$2,0)</f>
        <v>0</v>
      </c>
      <c r="TV2">
        <f>ROUND(Bustamante!TU2*'Bustamante Updated'!$B$2,0)</f>
        <v>0</v>
      </c>
      <c r="TW2">
        <f>ROUND(Bustamante!TV2*'Bustamante Updated'!$B$2,0)</f>
        <v>0</v>
      </c>
      <c r="TX2">
        <f>ROUND(Bustamante!TW2*'Bustamante Updated'!$B$2,0)</f>
        <v>0</v>
      </c>
      <c r="TY2">
        <f>ROUND(Bustamante!TX2*'Bustamante Updated'!$B$2,0)</f>
        <v>0</v>
      </c>
      <c r="TZ2">
        <f>ROUND(Bustamante!TY2*'Bustamante Updated'!$B$2,0)</f>
        <v>0</v>
      </c>
      <c r="UA2">
        <f>ROUND(Bustamante!TZ2*'Bustamante Updated'!$B$2,0)</f>
        <v>0</v>
      </c>
      <c r="UB2">
        <f>ROUND(Bustamante!UA2*'Bustamante Updated'!$B$2,0)</f>
        <v>0</v>
      </c>
      <c r="UC2">
        <f>ROUND(Bustamante!UB2*'Bustamante Updated'!$B$2,0)</f>
        <v>0</v>
      </c>
      <c r="UD2">
        <f>ROUND(Bustamante!UC2*'Bustamante Updated'!$B$2,0)</f>
        <v>0</v>
      </c>
      <c r="UE2">
        <f>ROUND(Bustamante!UD2*'Bustamante Updated'!$B$2,0)</f>
        <v>0</v>
      </c>
      <c r="UF2">
        <f>ROUND(Bustamante!UE2*'Bustamante Updated'!$B$2,0)</f>
        <v>0</v>
      </c>
      <c r="UG2">
        <f>ROUND(Bustamante!UF2*'Bustamante Updated'!$B$2,0)</f>
        <v>0</v>
      </c>
      <c r="UH2">
        <f>ROUND(Bustamante!UG2*'Bustamante Updated'!$B$2,0)</f>
        <v>0</v>
      </c>
      <c r="UI2">
        <f>ROUND(Bustamante!UH2*'Bustamante Updated'!$B$2,0)</f>
        <v>0</v>
      </c>
      <c r="UJ2">
        <f>ROUND(Bustamante!UI2*'Bustamante Updated'!$B$2,0)</f>
        <v>0</v>
      </c>
      <c r="UK2">
        <f>ROUND(Bustamante!UJ2*'Bustamante Updated'!$B$2,0)</f>
        <v>0</v>
      </c>
      <c r="UL2">
        <f>ROUND(Bustamante!UK2*'Bustamante Updated'!$B$2,0)</f>
        <v>0</v>
      </c>
      <c r="UM2">
        <f>ROUND(Bustamante!UL2*'Bustamante Updated'!$B$2,0)</f>
        <v>0</v>
      </c>
      <c r="UN2">
        <f>ROUND(Bustamante!UM2*'Bustamante Updated'!$B$2,0)</f>
        <v>0</v>
      </c>
      <c r="UO2">
        <f>ROUND(Bustamante!UN2*'Bustamante Updated'!$B$2,0)</f>
        <v>0</v>
      </c>
      <c r="UP2">
        <f>ROUND(Bustamante!UO2*'Bustamante Updated'!$B$2,0)</f>
        <v>0</v>
      </c>
      <c r="UQ2">
        <f>ROUND(Bustamante!UP2*'Bustamante Updated'!$B$2,0)</f>
        <v>0</v>
      </c>
      <c r="UR2">
        <f>ROUND(Bustamante!UQ2*'Bustamante Updated'!$B$2,0)</f>
        <v>0</v>
      </c>
      <c r="US2">
        <f>ROUND(Bustamante!UR2*'Bustamante Updated'!$B$2,0)</f>
        <v>0</v>
      </c>
      <c r="UT2">
        <f>ROUND(Bustamante!US2*'Bustamante Updated'!$B$2,0)</f>
        <v>0</v>
      </c>
      <c r="UU2">
        <f>ROUND(Bustamante!UT2*'Bustamante Updated'!$B$2,0)</f>
        <v>0</v>
      </c>
      <c r="UV2">
        <f>ROUND(Bustamante!UU2*'Bustamante Updated'!$B$2,0)</f>
        <v>0</v>
      </c>
      <c r="UW2">
        <f>ROUND(Bustamante!UV2*'Bustamante Updated'!$B$2,0)</f>
        <v>0</v>
      </c>
      <c r="UX2">
        <f>ROUND(Bustamante!UW2*'Bustamante Updated'!$B$2,0)</f>
        <v>0</v>
      </c>
      <c r="UY2">
        <f>ROUND(Bustamante!UX2*'Bustamante Updated'!$B$2,0)</f>
        <v>0</v>
      </c>
      <c r="UZ2">
        <f>ROUND(Bustamante!UY2*'Bustamante Updated'!$B$2,0)</f>
        <v>0</v>
      </c>
      <c r="VA2">
        <f>ROUND(Bustamante!UZ2*'Bustamante Updated'!$B$2,0)</f>
        <v>0</v>
      </c>
      <c r="VB2">
        <f>ROUND(Bustamante!VA2*'Bustamante Updated'!$B$2,0)</f>
        <v>0</v>
      </c>
      <c r="VC2">
        <f>ROUND(Bustamante!VB2*'Bustamante Updated'!$B$2,0)</f>
        <v>0</v>
      </c>
      <c r="VD2">
        <f>ROUND(Bustamante!VC2*'Bustamante Updated'!$B$2,0)</f>
        <v>0</v>
      </c>
      <c r="VE2">
        <f>ROUND(Bustamante!VD2*'Bustamante Updated'!$B$2,0)</f>
        <v>0</v>
      </c>
      <c r="VF2">
        <f>ROUND(Bustamante!VE2*'Bustamante Updated'!$B$2,0)</f>
        <v>0</v>
      </c>
      <c r="VG2">
        <f>ROUND(Bustamante!VF2*'Bustamante Updated'!$B$2,0)</f>
        <v>0</v>
      </c>
      <c r="VH2">
        <f>ROUND(Bustamante!VG2*'Bustamante Updated'!$B$2,0)</f>
        <v>0</v>
      </c>
      <c r="VI2">
        <f>ROUND(Bustamante!VH2*'Bustamante Updated'!$B$2,0)</f>
        <v>0</v>
      </c>
      <c r="VJ2">
        <f>ROUND(Bustamante!VI2*'Bustamante Updated'!$B$2,0)</f>
        <v>0</v>
      </c>
      <c r="VK2">
        <f>ROUND(Bustamante!VJ2*'Bustamante Updated'!$B$2,0)</f>
        <v>0</v>
      </c>
      <c r="VL2">
        <f>ROUND(Bustamante!VK2*'Bustamante Updated'!$B$2,0)</f>
        <v>0</v>
      </c>
      <c r="VM2">
        <f>ROUND(Bustamante!VL2*'Bustamante Updated'!$B$2,0)</f>
        <v>0</v>
      </c>
      <c r="VN2">
        <f>ROUND(Bustamante!VM2*'Bustamante Updated'!$B$2,0)</f>
        <v>0</v>
      </c>
      <c r="VO2">
        <f>ROUND(Bustamante!VN2*'Bustamante Updated'!$B$2,0)</f>
        <v>0</v>
      </c>
      <c r="VP2">
        <f>ROUND(Bustamante!VO2*'Bustamante Updated'!$B$2,0)</f>
        <v>0</v>
      </c>
      <c r="VQ2">
        <f>ROUND(Bustamante!VP2*'Bustamante Updated'!$B$2,0)</f>
        <v>0</v>
      </c>
      <c r="VR2">
        <f>ROUND(Bustamante!VQ2*'Bustamante Updated'!$B$2,0)</f>
        <v>0</v>
      </c>
      <c r="VS2">
        <f>ROUND(Bustamante!VR2*'Bustamante Updated'!$B$2,0)</f>
        <v>0</v>
      </c>
    </row>
    <row r="3" spans="1:591" ht="16" thickBot="1" x14ac:dyDescent="0.25">
      <c r="A3" s="3">
        <v>79838</v>
      </c>
      <c r="B3" s="4">
        <v>0</v>
      </c>
      <c r="C3">
        <f>ROUND(Bustamante!B3*'Bustamante Updated'!$B$3,0)</f>
        <v>0</v>
      </c>
      <c r="D3">
        <f>ROUND(Bustamante!C3*'Bustamante Updated'!$B$3,0)</f>
        <v>0</v>
      </c>
      <c r="E3">
        <f>ROUND(Bustamante!D3*'Bustamante Updated'!$B$3,0)</f>
        <v>0</v>
      </c>
      <c r="F3">
        <f>ROUND(Bustamante!E3*'Bustamante Updated'!$B$3,0)</f>
        <v>0</v>
      </c>
      <c r="G3">
        <f>ROUND(Bustamante!F3*'Bustamante Updated'!$B$3,0)</f>
        <v>0</v>
      </c>
      <c r="H3">
        <f>ROUND(Bustamante!G3*'Bustamante Updated'!$B$3,0)</f>
        <v>0</v>
      </c>
      <c r="I3">
        <f>ROUND(Bustamante!H3*'Bustamante Updated'!$B$3,0)</f>
        <v>0</v>
      </c>
      <c r="J3">
        <f>ROUND(Bustamante!I3*'Bustamante Updated'!$B$3,0)</f>
        <v>0</v>
      </c>
      <c r="K3">
        <f>ROUND(Bustamante!J3*'Bustamante Updated'!$B$3,0)</f>
        <v>0</v>
      </c>
      <c r="L3">
        <f>ROUND(Bustamante!K3*'Bustamante Updated'!$B$3,0)</f>
        <v>0</v>
      </c>
      <c r="M3">
        <f>ROUND(Bustamante!L3*'Bustamante Updated'!$B$3,0)</f>
        <v>0</v>
      </c>
      <c r="N3">
        <f>ROUND(Bustamante!M3*'Bustamante Updated'!$B$3,0)</f>
        <v>0</v>
      </c>
      <c r="O3">
        <f>ROUND(Bustamante!N3*'Bustamante Updated'!$B$3,0)</f>
        <v>0</v>
      </c>
      <c r="P3">
        <f>ROUND(Bustamante!O3*'Bustamante Updated'!$B$3,0)</f>
        <v>0</v>
      </c>
      <c r="Q3">
        <f>ROUND(Bustamante!P3*'Bustamante Updated'!$B$3,0)</f>
        <v>0</v>
      </c>
      <c r="R3">
        <f>ROUND(Bustamante!Q3*'Bustamante Updated'!$B$3,0)</f>
        <v>0</v>
      </c>
      <c r="S3">
        <f>ROUND(Bustamante!R3*'Bustamante Updated'!$B$3,0)</f>
        <v>0</v>
      </c>
      <c r="T3">
        <f>ROUND(Bustamante!S3*'Bustamante Updated'!$B$3,0)</f>
        <v>0</v>
      </c>
      <c r="U3">
        <f>ROUND(Bustamante!T3*'Bustamante Updated'!$B$3,0)</f>
        <v>0</v>
      </c>
      <c r="V3">
        <f>ROUND(Bustamante!U3*'Bustamante Updated'!$B$3,0)</f>
        <v>0</v>
      </c>
      <c r="W3">
        <f>ROUND(Bustamante!V3*'Bustamante Updated'!$B$3,0)</f>
        <v>0</v>
      </c>
      <c r="X3">
        <f>ROUND(Bustamante!W3*'Bustamante Updated'!$B$3,0)</f>
        <v>0</v>
      </c>
      <c r="Y3">
        <f>ROUND(Bustamante!X3*'Bustamante Updated'!$B$3,0)</f>
        <v>0</v>
      </c>
      <c r="Z3">
        <f>ROUND(Bustamante!Y3*'Bustamante Updated'!$B$3,0)</f>
        <v>0</v>
      </c>
      <c r="AA3">
        <f>ROUND(Bustamante!Z3*'Bustamante Updated'!$B$3,0)</f>
        <v>0</v>
      </c>
      <c r="AB3">
        <f>ROUND(Bustamante!AA3*'Bustamante Updated'!$B$3,0)</f>
        <v>0</v>
      </c>
      <c r="AC3">
        <f>ROUND(Bustamante!AB3*'Bustamante Updated'!$B$3,0)</f>
        <v>0</v>
      </c>
      <c r="AD3">
        <f>ROUND(Bustamante!AC3*'Bustamante Updated'!$B$3,0)</f>
        <v>0</v>
      </c>
      <c r="AE3">
        <f>ROUND(Bustamante!AD3*'Bustamante Updated'!$B$3,0)</f>
        <v>0</v>
      </c>
      <c r="AF3">
        <f>ROUND(Bustamante!AE3*'Bustamante Updated'!$B$3,0)</f>
        <v>0</v>
      </c>
      <c r="AG3">
        <f>ROUND(Bustamante!AF3*'Bustamante Updated'!$B$3,0)</f>
        <v>0</v>
      </c>
      <c r="AH3">
        <f>ROUND(Bustamante!AG3*'Bustamante Updated'!$B$3,0)</f>
        <v>0</v>
      </c>
      <c r="AI3">
        <f>ROUND(Bustamante!AH3*'Bustamante Updated'!$B$3,0)</f>
        <v>0</v>
      </c>
      <c r="AJ3">
        <f>ROUND(Bustamante!AI3*'Bustamante Updated'!$B$3,0)</f>
        <v>0</v>
      </c>
      <c r="AK3">
        <f>ROUND(Bustamante!AJ3*'Bustamante Updated'!$B$3,0)</f>
        <v>0</v>
      </c>
      <c r="AL3">
        <f>ROUND(Bustamante!AK3*'Bustamante Updated'!$B$3,0)</f>
        <v>0</v>
      </c>
      <c r="AM3">
        <f>ROUND(Bustamante!AL3*'Bustamante Updated'!$B$3,0)</f>
        <v>0</v>
      </c>
      <c r="AN3">
        <f>ROUND(Bustamante!AM3*'Bustamante Updated'!$B$3,0)</f>
        <v>0</v>
      </c>
      <c r="AO3">
        <f>ROUND(Bustamante!AN3*'Bustamante Updated'!$B$3,0)</f>
        <v>0</v>
      </c>
      <c r="AP3">
        <f>ROUND(Bustamante!AO3*'Bustamante Updated'!$B$3,0)</f>
        <v>0</v>
      </c>
      <c r="AQ3">
        <f>ROUND(Bustamante!AP3*'Bustamante Updated'!$B$3,0)</f>
        <v>0</v>
      </c>
      <c r="AR3">
        <f>ROUND(Bustamante!AQ3*'Bustamante Updated'!$B$3,0)</f>
        <v>0</v>
      </c>
      <c r="AS3">
        <f>ROUND(Bustamante!AR3*'Bustamante Updated'!$B$3,0)</f>
        <v>0</v>
      </c>
      <c r="AT3">
        <f>ROUND(Bustamante!AS3*'Bustamante Updated'!$B$3,0)</f>
        <v>0</v>
      </c>
      <c r="AU3">
        <f>ROUND(Bustamante!AT3*'Bustamante Updated'!$B$3,0)</f>
        <v>0</v>
      </c>
      <c r="AV3">
        <f>ROUND(Bustamante!AU3*'Bustamante Updated'!$B$3,0)</f>
        <v>0</v>
      </c>
      <c r="AW3">
        <f>ROUND(Bustamante!AV3*'Bustamante Updated'!$B$3,0)</f>
        <v>0</v>
      </c>
      <c r="AX3">
        <f>ROUND(Bustamante!AW3*'Bustamante Updated'!$B$3,0)</f>
        <v>0</v>
      </c>
      <c r="AY3">
        <f>ROUND(Bustamante!AX3*'Bustamante Updated'!$B$3,0)</f>
        <v>0</v>
      </c>
      <c r="AZ3">
        <f>ROUND(Bustamante!AY3*'Bustamante Updated'!$B$3,0)</f>
        <v>0</v>
      </c>
      <c r="BA3">
        <f>ROUND(Bustamante!AZ3*'Bustamante Updated'!$B$3,0)</f>
        <v>0</v>
      </c>
      <c r="BB3">
        <f>ROUND(Bustamante!BA3*'Bustamante Updated'!$B$3,0)</f>
        <v>0</v>
      </c>
      <c r="BC3">
        <f>ROUND(Bustamante!BB3*'Bustamante Updated'!$B$3,0)</f>
        <v>0</v>
      </c>
      <c r="BD3">
        <f>ROUND(Bustamante!BC3*'Bustamante Updated'!$B$3,0)</f>
        <v>0</v>
      </c>
      <c r="BE3">
        <f>ROUND(Bustamante!BD3*'Bustamante Updated'!$B$3,0)</f>
        <v>0</v>
      </c>
      <c r="BF3">
        <f>ROUND(Bustamante!BE3*'Bustamante Updated'!$B$3,0)</f>
        <v>0</v>
      </c>
      <c r="BG3">
        <f>ROUND(Bustamante!BF3*'Bustamante Updated'!$B$3,0)</f>
        <v>0</v>
      </c>
      <c r="BH3">
        <f>ROUND(Bustamante!BG3*'Bustamante Updated'!$B$3,0)</f>
        <v>0</v>
      </c>
      <c r="BI3">
        <f>ROUND(Bustamante!BH3*'Bustamante Updated'!$B$3,0)</f>
        <v>0</v>
      </c>
      <c r="BJ3">
        <f>ROUND(Bustamante!BI3*'Bustamante Updated'!$B$3,0)</f>
        <v>0</v>
      </c>
      <c r="BK3">
        <f>ROUND(Bustamante!BJ3*'Bustamante Updated'!$B$3,0)</f>
        <v>0</v>
      </c>
      <c r="BL3">
        <f>ROUND(Bustamante!BK3*'Bustamante Updated'!$B$3,0)</f>
        <v>0</v>
      </c>
      <c r="BM3">
        <f>ROUND(Bustamante!BL3*'Bustamante Updated'!$B$3,0)</f>
        <v>0</v>
      </c>
      <c r="BN3">
        <f>ROUND(Bustamante!BM3*'Bustamante Updated'!$B$3,0)</f>
        <v>0</v>
      </c>
      <c r="BO3">
        <f>ROUND(Bustamante!BN3*'Bustamante Updated'!$B$3,0)</f>
        <v>0</v>
      </c>
      <c r="BP3">
        <f>ROUND(Bustamante!BO3*'Bustamante Updated'!$B$3,0)</f>
        <v>0</v>
      </c>
      <c r="BQ3">
        <f>ROUND(Bustamante!BP3*'Bustamante Updated'!$B$3,0)</f>
        <v>0</v>
      </c>
      <c r="BR3">
        <f>ROUND(Bustamante!BQ3*'Bustamante Updated'!$B$3,0)</f>
        <v>0</v>
      </c>
      <c r="BS3">
        <f>ROUND(Bustamante!BR3*'Bustamante Updated'!$B$3,0)</f>
        <v>0</v>
      </c>
      <c r="BT3">
        <f>ROUND(Bustamante!BS3*'Bustamante Updated'!$B$3,0)</f>
        <v>0</v>
      </c>
      <c r="BU3">
        <f>ROUND(Bustamante!BT3*'Bustamante Updated'!$B$3,0)</f>
        <v>0</v>
      </c>
      <c r="BV3">
        <f>ROUND(Bustamante!BU3*'Bustamante Updated'!$B$3,0)</f>
        <v>0</v>
      </c>
      <c r="BW3">
        <f>ROUND(Bustamante!BV3*'Bustamante Updated'!$B$3,0)</f>
        <v>0</v>
      </c>
      <c r="BX3">
        <f>ROUND(Bustamante!BW3*'Bustamante Updated'!$B$3,0)</f>
        <v>0</v>
      </c>
      <c r="BY3">
        <f>ROUND(Bustamante!BX3*'Bustamante Updated'!$B$3,0)</f>
        <v>0</v>
      </c>
      <c r="BZ3">
        <f>ROUND(Bustamante!BY3*'Bustamante Updated'!$B$3,0)</f>
        <v>0</v>
      </c>
      <c r="CA3">
        <f>ROUND(Bustamante!BZ3*'Bustamante Updated'!$B$3,0)</f>
        <v>0</v>
      </c>
      <c r="CB3">
        <f>ROUND(Bustamante!CA3*'Bustamante Updated'!$B$3,0)</f>
        <v>0</v>
      </c>
      <c r="CC3">
        <f>ROUND(Bustamante!CB3*'Bustamante Updated'!$B$3,0)</f>
        <v>0</v>
      </c>
      <c r="CD3">
        <f>ROUND(Bustamante!CC3*'Bustamante Updated'!$B$3,0)</f>
        <v>0</v>
      </c>
      <c r="CE3">
        <f>ROUND(Bustamante!CD3*'Bustamante Updated'!$B$3,0)</f>
        <v>0</v>
      </c>
      <c r="CF3">
        <f>ROUND(Bustamante!CE3*'Bustamante Updated'!$B$3,0)</f>
        <v>0</v>
      </c>
      <c r="CG3">
        <f>ROUND(Bustamante!CF3*'Bustamante Updated'!$B$3,0)</f>
        <v>0</v>
      </c>
      <c r="CH3">
        <f>ROUND(Bustamante!CG3*'Bustamante Updated'!$B$3,0)</f>
        <v>0</v>
      </c>
      <c r="CI3">
        <f>ROUND(Bustamante!CH3*'Bustamante Updated'!$B$3,0)</f>
        <v>0</v>
      </c>
      <c r="CJ3">
        <f>ROUND(Bustamante!CI3*'Bustamante Updated'!$B$3,0)</f>
        <v>0</v>
      </c>
      <c r="CK3">
        <f>ROUND(Bustamante!CJ3*'Bustamante Updated'!$B$3,0)</f>
        <v>0</v>
      </c>
      <c r="CL3">
        <f>ROUND(Bustamante!CK3*'Bustamante Updated'!$B$3,0)</f>
        <v>0</v>
      </c>
      <c r="CM3">
        <f>ROUND(Bustamante!CL3*'Bustamante Updated'!$B$3,0)</f>
        <v>0</v>
      </c>
      <c r="CN3">
        <f>ROUND(Bustamante!CM3*'Bustamante Updated'!$B$3,0)</f>
        <v>0</v>
      </c>
      <c r="CO3">
        <f>ROUND(Bustamante!CN3*'Bustamante Updated'!$B$3,0)</f>
        <v>0</v>
      </c>
      <c r="CP3">
        <f>ROUND(Bustamante!CO3*'Bustamante Updated'!$B$3,0)</f>
        <v>0</v>
      </c>
      <c r="CQ3">
        <f>ROUND(Bustamante!CP3*'Bustamante Updated'!$B$3,0)</f>
        <v>0</v>
      </c>
      <c r="CR3">
        <f>ROUND(Bustamante!CQ3*'Bustamante Updated'!$B$3,0)</f>
        <v>0</v>
      </c>
      <c r="CS3">
        <f>ROUND(Bustamante!CR3*'Bustamante Updated'!$B$3,0)</f>
        <v>0</v>
      </c>
      <c r="CT3">
        <f>ROUND(Bustamante!CS3*'Bustamante Updated'!$B$3,0)</f>
        <v>0</v>
      </c>
      <c r="CU3">
        <f>ROUND(Bustamante!CT3*'Bustamante Updated'!$B$3,0)</f>
        <v>0</v>
      </c>
      <c r="CV3">
        <f>ROUND(Bustamante!CU3*'Bustamante Updated'!$B$3,0)</f>
        <v>0</v>
      </c>
      <c r="CW3">
        <f>ROUND(Bustamante!CV3*'Bustamante Updated'!$B$3,0)</f>
        <v>0</v>
      </c>
      <c r="CX3">
        <f>ROUND(Bustamante!CW3*'Bustamante Updated'!$B$3,0)</f>
        <v>0</v>
      </c>
      <c r="CY3">
        <f>ROUND(Bustamante!CX3*'Bustamante Updated'!$B$3,0)</f>
        <v>0</v>
      </c>
      <c r="CZ3">
        <f>ROUND(Bustamante!CY3*'Bustamante Updated'!$B$3,0)</f>
        <v>0</v>
      </c>
      <c r="DA3">
        <f>ROUND(Bustamante!CZ3*'Bustamante Updated'!$B$3,0)</f>
        <v>0</v>
      </c>
      <c r="DB3">
        <f>ROUND(Bustamante!DA3*'Bustamante Updated'!$B$3,0)</f>
        <v>0</v>
      </c>
      <c r="DC3">
        <f>ROUND(Bustamante!DB3*'Bustamante Updated'!$B$3,0)</f>
        <v>0</v>
      </c>
      <c r="DD3">
        <f>ROUND(Bustamante!DC3*'Bustamante Updated'!$B$3,0)</f>
        <v>0</v>
      </c>
      <c r="DE3">
        <f>ROUND(Bustamante!DD3*'Bustamante Updated'!$B$3,0)</f>
        <v>0</v>
      </c>
      <c r="DF3">
        <f>ROUND(Bustamante!DE3*'Bustamante Updated'!$B$3,0)</f>
        <v>0</v>
      </c>
      <c r="DG3">
        <f>ROUND(Bustamante!DF3*'Bustamante Updated'!$B$3,0)</f>
        <v>0</v>
      </c>
      <c r="DH3">
        <f>ROUND(Bustamante!DG3*'Bustamante Updated'!$B$3,0)</f>
        <v>0</v>
      </c>
      <c r="DI3">
        <f>ROUND(Bustamante!DH3*'Bustamante Updated'!$B$3,0)</f>
        <v>0</v>
      </c>
      <c r="DJ3">
        <f>ROUND(Bustamante!DI3*'Bustamante Updated'!$B$3,0)</f>
        <v>0</v>
      </c>
      <c r="DK3">
        <f>ROUND(Bustamante!DJ3*'Bustamante Updated'!$B$3,0)</f>
        <v>0</v>
      </c>
      <c r="DL3">
        <f>ROUND(Bustamante!DK3*'Bustamante Updated'!$B$3,0)</f>
        <v>0</v>
      </c>
      <c r="DM3">
        <f>ROUND(Bustamante!DL3*'Bustamante Updated'!$B$3,0)</f>
        <v>0</v>
      </c>
      <c r="DN3">
        <f>ROUND(Bustamante!DM3*'Bustamante Updated'!$B$3,0)</f>
        <v>0</v>
      </c>
      <c r="DO3">
        <f>ROUND(Bustamante!DN3*'Bustamante Updated'!$B$3,0)</f>
        <v>0</v>
      </c>
      <c r="DP3">
        <f>ROUND(Bustamante!DO3*'Bustamante Updated'!$B$3,0)</f>
        <v>0</v>
      </c>
      <c r="DQ3">
        <f>ROUND(Bustamante!DP3*'Bustamante Updated'!$B$3,0)</f>
        <v>0</v>
      </c>
      <c r="DR3">
        <f>ROUND(Bustamante!DQ3*'Bustamante Updated'!$B$3,0)</f>
        <v>0</v>
      </c>
      <c r="DS3">
        <f>ROUND(Bustamante!DR3*'Bustamante Updated'!$B$3,0)</f>
        <v>0</v>
      </c>
      <c r="DT3">
        <f>ROUND(Bustamante!DS3*'Bustamante Updated'!$B$3,0)</f>
        <v>0</v>
      </c>
      <c r="DU3">
        <f>ROUND(Bustamante!DT3*'Bustamante Updated'!$B$3,0)</f>
        <v>0</v>
      </c>
      <c r="DV3">
        <f>ROUND(Bustamante!DU3*'Bustamante Updated'!$B$3,0)</f>
        <v>0</v>
      </c>
      <c r="DW3">
        <f>ROUND(Bustamante!DV3*'Bustamante Updated'!$B$3,0)</f>
        <v>0</v>
      </c>
      <c r="DX3">
        <f>ROUND(Bustamante!DW3*'Bustamante Updated'!$B$3,0)</f>
        <v>0</v>
      </c>
      <c r="DY3">
        <f>ROUND(Bustamante!DX3*'Bustamante Updated'!$B$3,0)</f>
        <v>0</v>
      </c>
      <c r="DZ3">
        <f>ROUND(Bustamante!DY3*'Bustamante Updated'!$B$3,0)</f>
        <v>0</v>
      </c>
      <c r="EA3">
        <f>ROUND(Bustamante!DZ3*'Bustamante Updated'!$B$3,0)</f>
        <v>0</v>
      </c>
      <c r="EB3">
        <f>ROUND(Bustamante!EA3*'Bustamante Updated'!$B$3,0)</f>
        <v>0</v>
      </c>
      <c r="EC3">
        <f>ROUND(Bustamante!EB3*'Bustamante Updated'!$B$3,0)</f>
        <v>0</v>
      </c>
      <c r="ED3">
        <f>ROUND(Bustamante!EC3*'Bustamante Updated'!$B$3,0)</f>
        <v>0</v>
      </c>
      <c r="EE3">
        <f>ROUND(Bustamante!ED3*'Bustamante Updated'!$B$3,0)</f>
        <v>0</v>
      </c>
      <c r="EF3">
        <f>ROUND(Bustamante!EE3*'Bustamante Updated'!$B$3,0)</f>
        <v>0</v>
      </c>
      <c r="EG3">
        <f>ROUND(Bustamante!EF3*'Bustamante Updated'!$B$3,0)</f>
        <v>0</v>
      </c>
      <c r="EH3">
        <f>ROUND(Bustamante!EG3*'Bustamante Updated'!$B$3,0)</f>
        <v>0</v>
      </c>
      <c r="EI3">
        <f>ROUND(Bustamante!EH3*'Bustamante Updated'!$B$3,0)</f>
        <v>0</v>
      </c>
      <c r="EJ3">
        <f>ROUND(Bustamante!EI3*'Bustamante Updated'!$B$3,0)</f>
        <v>0</v>
      </c>
      <c r="EK3">
        <f>ROUND(Bustamante!EJ3*'Bustamante Updated'!$B$3,0)</f>
        <v>0</v>
      </c>
      <c r="EL3">
        <f>ROUND(Bustamante!EK3*'Bustamante Updated'!$B$3,0)</f>
        <v>0</v>
      </c>
      <c r="EM3">
        <f>ROUND(Bustamante!EL3*'Bustamante Updated'!$B$3,0)</f>
        <v>0</v>
      </c>
      <c r="EN3">
        <f>ROUND(Bustamante!EM3*'Bustamante Updated'!$B$3,0)</f>
        <v>0</v>
      </c>
      <c r="EO3">
        <f>ROUND(Bustamante!EN3*'Bustamante Updated'!$B$3,0)</f>
        <v>0</v>
      </c>
      <c r="EP3">
        <f>ROUND(Bustamante!EO3*'Bustamante Updated'!$B$3,0)</f>
        <v>0</v>
      </c>
      <c r="EQ3">
        <f>ROUND(Bustamante!EP3*'Bustamante Updated'!$B$3,0)</f>
        <v>0</v>
      </c>
      <c r="ER3">
        <f>ROUND(Bustamante!EQ3*'Bustamante Updated'!$B$3,0)</f>
        <v>0</v>
      </c>
      <c r="ES3">
        <f>ROUND(Bustamante!ER3*'Bustamante Updated'!$B$3,0)</f>
        <v>0</v>
      </c>
      <c r="ET3">
        <f>ROUND(Bustamante!ES3*'Bustamante Updated'!$B$3,0)</f>
        <v>0</v>
      </c>
      <c r="EU3">
        <f>ROUND(Bustamante!ET3*'Bustamante Updated'!$B$3,0)</f>
        <v>0</v>
      </c>
      <c r="EV3">
        <f>ROUND(Bustamante!EU3*'Bustamante Updated'!$B$3,0)</f>
        <v>0</v>
      </c>
      <c r="EW3">
        <f>ROUND(Bustamante!EV3*'Bustamante Updated'!$B$3,0)</f>
        <v>0</v>
      </c>
      <c r="EX3">
        <f>ROUND(Bustamante!EW3*'Bustamante Updated'!$B$3,0)</f>
        <v>0</v>
      </c>
      <c r="EY3">
        <f>ROUND(Bustamante!EX3*'Bustamante Updated'!$B$3,0)</f>
        <v>0</v>
      </c>
      <c r="EZ3">
        <f>ROUND(Bustamante!EY3*'Bustamante Updated'!$B$3,0)</f>
        <v>0</v>
      </c>
      <c r="FA3">
        <f>ROUND(Bustamante!EZ3*'Bustamante Updated'!$B$3,0)</f>
        <v>0</v>
      </c>
      <c r="FB3">
        <f>ROUND(Bustamante!FA3*'Bustamante Updated'!$B$3,0)</f>
        <v>0</v>
      </c>
      <c r="FC3">
        <f>ROUND(Bustamante!FB3*'Bustamante Updated'!$B$3,0)</f>
        <v>0</v>
      </c>
      <c r="FD3">
        <f>ROUND(Bustamante!FC3*'Bustamante Updated'!$B$3,0)</f>
        <v>0</v>
      </c>
      <c r="FE3">
        <f>ROUND(Bustamante!FD3*'Bustamante Updated'!$B$3,0)</f>
        <v>0</v>
      </c>
      <c r="FF3">
        <f>ROUND(Bustamante!FE3*'Bustamante Updated'!$B$3,0)</f>
        <v>0</v>
      </c>
      <c r="FG3">
        <f>ROUND(Bustamante!FF3*'Bustamante Updated'!$B$3,0)</f>
        <v>0</v>
      </c>
      <c r="FH3">
        <f>ROUND(Bustamante!FG3*'Bustamante Updated'!$B$3,0)</f>
        <v>0</v>
      </c>
      <c r="FI3">
        <f>ROUND(Bustamante!FH3*'Bustamante Updated'!$B$3,0)</f>
        <v>0</v>
      </c>
      <c r="FJ3">
        <f>ROUND(Bustamante!FI3*'Bustamante Updated'!$B$3,0)</f>
        <v>0</v>
      </c>
      <c r="FK3">
        <f>ROUND(Bustamante!FJ3*'Bustamante Updated'!$B$3,0)</f>
        <v>0</v>
      </c>
      <c r="FL3">
        <f>ROUND(Bustamante!FK3*'Bustamante Updated'!$B$3,0)</f>
        <v>0</v>
      </c>
      <c r="FM3">
        <f>ROUND(Bustamante!FL3*'Bustamante Updated'!$B$3,0)</f>
        <v>0</v>
      </c>
      <c r="FN3">
        <f>ROUND(Bustamante!FM3*'Bustamante Updated'!$B$3,0)</f>
        <v>0</v>
      </c>
      <c r="FO3">
        <f>ROUND(Bustamante!FN3*'Bustamante Updated'!$B$3,0)</f>
        <v>0</v>
      </c>
      <c r="FP3">
        <f>ROUND(Bustamante!FO3*'Bustamante Updated'!$B$3,0)</f>
        <v>0</v>
      </c>
      <c r="FQ3">
        <f>ROUND(Bustamante!FP3*'Bustamante Updated'!$B$3,0)</f>
        <v>0</v>
      </c>
      <c r="FR3">
        <f>ROUND(Bustamante!FQ3*'Bustamante Updated'!$B$3,0)</f>
        <v>0</v>
      </c>
      <c r="FS3">
        <f>ROUND(Bustamante!FR3*'Bustamante Updated'!$B$3,0)</f>
        <v>0</v>
      </c>
      <c r="FT3">
        <f>ROUND(Bustamante!FS3*'Bustamante Updated'!$B$3,0)</f>
        <v>0</v>
      </c>
      <c r="FU3">
        <f>ROUND(Bustamante!FT3*'Bustamante Updated'!$B$3,0)</f>
        <v>0</v>
      </c>
      <c r="FV3">
        <f>ROUND(Bustamante!FU3*'Bustamante Updated'!$B$3,0)</f>
        <v>0</v>
      </c>
      <c r="FW3">
        <f>ROUND(Bustamante!FV3*'Bustamante Updated'!$B$3,0)</f>
        <v>0</v>
      </c>
      <c r="FX3">
        <f>ROUND(Bustamante!FW3*'Bustamante Updated'!$B$3,0)</f>
        <v>0</v>
      </c>
      <c r="FY3">
        <f>ROUND(Bustamante!FX3*'Bustamante Updated'!$B$3,0)</f>
        <v>0</v>
      </c>
      <c r="FZ3">
        <f>ROUND(Bustamante!FY3*'Bustamante Updated'!$B$3,0)</f>
        <v>0</v>
      </c>
      <c r="GA3">
        <f>ROUND(Bustamante!FZ3*'Bustamante Updated'!$B$3,0)</f>
        <v>0</v>
      </c>
      <c r="GB3">
        <f>ROUND(Bustamante!GA3*'Bustamante Updated'!$B$3,0)</f>
        <v>0</v>
      </c>
      <c r="GC3">
        <f>ROUND(Bustamante!GB3*'Bustamante Updated'!$B$3,0)</f>
        <v>0</v>
      </c>
      <c r="GD3">
        <f>ROUND(Bustamante!GC3*'Bustamante Updated'!$B$3,0)</f>
        <v>0</v>
      </c>
      <c r="GE3">
        <f>ROUND(Bustamante!GD3*'Bustamante Updated'!$B$3,0)</f>
        <v>0</v>
      </c>
      <c r="GF3">
        <f>ROUND(Bustamante!GE3*'Bustamante Updated'!$B$3,0)</f>
        <v>0</v>
      </c>
      <c r="GG3">
        <f>ROUND(Bustamante!GF3*'Bustamante Updated'!$B$3,0)</f>
        <v>0</v>
      </c>
      <c r="GH3">
        <f>ROUND(Bustamante!GG3*'Bustamante Updated'!$B$3,0)</f>
        <v>0</v>
      </c>
      <c r="GI3">
        <f>ROUND(Bustamante!GH3*'Bustamante Updated'!$B$3,0)</f>
        <v>0</v>
      </c>
      <c r="GJ3">
        <f>ROUND(Bustamante!GI3*'Bustamante Updated'!$B$3,0)</f>
        <v>0</v>
      </c>
      <c r="GK3">
        <f>ROUND(Bustamante!GJ3*'Bustamante Updated'!$B$3,0)</f>
        <v>0</v>
      </c>
      <c r="GL3">
        <f>ROUND(Bustamante!GK3*'Bustamante Updated'!$B$3,0)</f>
        <v>0</v>
      </c>
      <c r="GM3">
        <f>ROUND(Bustamante!GL3*'Bustamante Updated'!$B$3,0)</f>
        <v>0</v>
      </c>
      <c r="GN3">
        <f>ROUND(Bustamante!GM3*'Bustamante Updated'!$B$3,0)</f>
        <v>0</v>
      </c>
      <c r="GO3">
        <f>ROUND(Bustamante!GN3*'Bustamante Updated'!$B$3,0)</f>
        <v>0</v>
      </c>
      <c r="GP3">
        <f>ROUND(Bustamante!GO3*'Bustamante Updated'!$B$3,0)</f>
        <v>0</v>
      </c>
      <c r="GQ3">
        <f>ROUND(Bustamante!GP3*'Bustamante Updated'!$B$3,0)</f>
        <v>0</v>
      </c>
      <c r="GR3">
        <f>ROUND(Bustamante!GQ3*'Bustamante Updated'!$B$3,0)</f>
        <v>0</v>
      </c>
      <c r="GS3">
        <f>ROUND(Bustamante!GR3*'Bustamante Updated'!$B$3,0)</f>
        <v>0</v>
      </c>
      <c r="GT3">
        <f>ROUND(Bustamante!GS3*'Bustamante Updated'!$B$3,0)</f>
        <v>0</v>
      </c>
      <c r="GU3">
        <f>ROUND(Bustamante!GT3*'Bustamante Updated'!$B$3,0)</f>
        <v>0</v>
      </c>
      <c r="GV3">
        <f>ROUND(Bustamante!GU3*'Bustamante Updated'!$B$3,0)</f>
        <v>0</v>
      </c>
      <c r="GW3">
        <f>ROUND(Bustamante!GV3*'Bustamante Updated'!$B$3,0)</f>
        <v>0</v>
      </c>
      <c r="GX3">
        <f>ROUND(Bustamante!GW3*'Bustamante Updated'!$B$3,0)</f>
        <v>0</v>
      </c>
      <c r="GY3">
        <f>ROUND(Bustamante!GX3*'Bustamante Updated'!$B$3,0)</f>
        <v>0</v>
      </c>
      <c r="GZ3">
        <f>ROUND(Bustamante!GY3*'Bustamante Updated'!$B$3,0)</f>
        <v>0</v>
      </c>
      <c r="HA3">
        <f>ROUND(Bustamante!GZ3*'Bustamante Updated'!$B$3,0)</f>
        <v>0</v>
      </c>
      <c r="HB3">
        <f>ROUND(Bustamante!HA3*'Bustamante Updated'!$B$3,0)</f>
        <v>0</v>
      </c>
      <c r="HC3">
        <f>ROUND(Bustamante!HB3*'Bustamante Updated'!$B$3,0)</f>
        <v>0</v>
      </c>
      <c r="HD3">
        <f>ROUND(Bustamante!HC3*'Bustamante Updated'!$B$3,0)</f>
        <v>0</v>
      </c>
      <c r="HE3">
        <f>ROUND(Bustamante!HD3*'Bustamante Updated'!$B$3,0)</f>
        <v>0</v>
      </c>
      <c r="HF3">
        <f>ROUND(Bustamante!HE3*'Bustamante Updated'!$B$3,0)</f>
        <v>0</v>
      </c>
      <c r="HG3">
        <f>ROUND(Bustamante!HF3*'Bustamante Updated'!$B$3,0)</f>
        <v>0</v>
      </c>
      <c r="HH3">
        <f>ROUND(Bustamante!HG3*'Bustamante Updated'!$B$3,0)</f>
        <v>0</v>
      </c>
      <c r="HI3">
        <f>ROUND(Bustamante!HH3*'Bustamante Updated'!$B$3,0)</f>
        <v>0</v>
      </c>
      <c r="HJ3">
        <f>ROUND(Bustamante!HI3*'Bustamante Updated'!$B$3,0)</f>
        <v>0</v>
      </c>
      <c r="HK3">
        <f>ROUND(Bustamante!HJ3*'Bustamante Updated'!$B$3,0)</f>
        <v>0</v>
      </c>
      <c r="HL3">
        <f>ROUND(Bustamante!HK3*'Bustamante Updated'!$B$3,0)</f>
        <v>0</v>
      </c>
      <c r="HM3">
        <f>ROUND(Bustamante!HL3*'Bustamante Updated'!$B$3,0)</f>
        <v>0</v>
      </c>
      <c r="HN3">
        <f>ROUND(Bustamante!HM3*'Bustamante Updated'!$B$3,0)</f>
        <v>0</v>
      </c>
      <c r="HO3">
        <f>ROUND(Bustamante!HN3*'Bustamante Updated'!$B$3,0)</f>
        <v>0</v>
      </c>
      <c r="HP3">
        <f>ROUND(Bustamante!HO3*'Bustamante Updated'!$B$3,0)</f>
        <v>0</v>
      </c>
      <c r="HQ3">
        <f>ROUND(Bustamante!HP3*'Bustamante Updated'!$B$3,0)</f>
        <v>0</v>
      </c>
      <c r="HR3">
        <f>ROUND(Bustamante!HQ3*'Bustamante Updated'!$B$3,0)</f>
        <v>0</v>
      </c>
      <c r="HS3">
        <f>ROUND(Bustamante!HR3*'Bustamante Updated'!$B$3,0)</f>
        <v>0</v>
      </c>
      <c r="HT3">
        <f>ROUND(Bustamante!HS3*'Bustamante Updated'!$B$3,0)</f>
        <v>0</v>
      </c>
      <c r="HU3">
        <f>ROUND(Bustamante!HT3*'Bustamante Updated'!$B$3,0)</f>
        <v>0</v>
      </c>
      <c r="HV3">
        <f>ROUND(Bustamante!HU3*'Bustamante Updated'!$B$3,0)</f>
        <v>0</v>
      </c>
      <c r="HW3">
        <f>ROUND(Bustamante!HV3*'Bustamante Updated'!$B$3,0)</f>
        <v>0</v>
      </c>
      <c r="HX3">
        <f>ROUND(Bustamante!HW3*'Bustamante Updated'!$B$3,0)</f>
        <v>0</v>
      </c>
      <c r="HY3">
        <f>ROUND(Bustamante!HX3*'Bustamante Updated'!$B$3,0)</f>
        <v>0</v>
      </c>
      <c r="HZ3">
        <f>ROUND(Bustamante!HY3*'Bustamante Updated'!$B$3,0)</f>
        <v>0</v>
      </c>
      <c r="IA3">
        <f>ROUND(Bustamante!HZ3*'Bustamante Updated'!$B$3,0)</f>
        <v>0</v>
      </c>
      <c r="IB3">
        <f>ROUND(Bustamante!IA3*'Bustamante Updated'!$B$3,0)</f>
        <v>0</v>
      </c>
      <c r="IC3">
        <f>ROUND(Bustamante!IB3*'Bustamante Updated'!$B$3,0)</f>
        <v>0</v>
      </c>
      <c r="ID3">
        <f>ROUND(Bustamante!IC3*'Bustamante Updated'!$B$3,0)</f>
        <v>0</v>
      </c>
      <c r="IE3">
        <f>ROUND(Bustamante!ID3*'Bustamante Updated'!$B$3,0)</f>
        <v>0</v>
      </c>
      <c r="IF3">
        <f>ROUND(Bustamante!IE3*'Bustamante Updated'!$B$3,0)</f>
        <v>0</v>
      </c>
      <c r="IG3">
        <f>ROUND(Bustamante!IF3*'Bustamante Updated'!$B$3,0)</f>
        <v>0</v>
      </c>
      <c r="IH3">
        <f>ROUND(Bustamante!IG3*'Bustamante Updated'!$B$3,0)</f>
        <v>0</v>
      </c>
      <c r="II3">
        <f>ROUND(Bustamante!IH3*'Bustamante Updated'!$B$3,0)</f>
        <v>0</v>
      </c>
      <c r="IJ3">
        <f>ROUND(Bustamante!II3*'Bustamante Updated'!$B$3,0)</f>
        <v>0</v>
      </c>
      <c r="IK3">
        <f>ROUND(Bustamante!IJ3*'Bustamante Updated'!$B$3,0)</f>
        <v>0</v>
      </c>
      <c r="IL3">
        <f>ROUND(Bustamante!IK3*'Bustamante Updated'!$B$3,0)</f>
        <v>0</v>
      </c>
      <c r="IM3">
        <f>ROUND(Bustamante!IL3*'Bustamante Updated'!$B$3,0)</f>
        <v>0</v>
      </c>
      <c r="IN3">
        <f>ROUND(Bustamante!IM3*'Bustamante Updated'!$B$3,0)</f>
        <v>0</v>
      </c>
      <c r="IO3">
        <f>ROUND(Bustamante!IN3*'Bustamante Updated'!$B$3,0)</f>
        <v>0</v>
      </c>
      <c r="IP3">
        <f>ROUND(Bustamante!IO3*'Bustamante Updated'!$B$3,0)</f>
        <v>0</v>
      </c>
      <c r="IQ3">
        <f>ROUND(Bustamante!IP3*'Bustamante Updated'!$B$3,0)</f>
        <v>0</v>
      </c>
      <c r="IR3">
        <f>ROUND(Bustamante!IQ3*'Bustamante Updated'!$B$3,0)</f>
        <v>0</v>
      </c>
      <c r="IS3">
        <f>ROUND(Bustamante!IR3*'Bustamante Updated'!$B$3,0)</f>
        <v>0</v>
      </c>
      <c r="IT3">
        <f>ROUND(Bustamante!IS3*'Bustamante Updated'!$B$3,0)</f>
        <v>0</v>
      </c>
      <c r="IU3">
        <f>ROUND(Bustamante!IT3*'Bustamante Updated'!$B$3,0)</f>
        <v>0</v>
      </c>
      <c r="IV3">
        <f>ROUND(Bustamante!IU3*'Bustamante Updated'!$B$3,0)</f>
        <v>0</v>
      </c>
      <c r="IW3">
        <f>ROUND(Bustamante!IV3*'Bustamante Updated'!$B$3,0)</f>
        <v>0</v>
      </c>
      <c r="IX3">
        <f>ROUND(Bustamante!IW3*'Bustamante Updated'!$B$3,0)</f>
        <v>0</v>
      </c>
      <c r="IY3">
        <f>ROUND(Bustamante!IX3*'Bustamante Updated'!$B$3,0)</f>
        <v>0</v>
      </c>
      <c r="IZ3">
        <f>ROUND(Bustamante!IY3*'Bustamante Updated'!$B$3,0)</f>
        <v>0</v>
      </c>
      <c r="JA3">
        <f>ROUND(Bustamante!IZ3*'Bustamante Updated'!$B$3,0)</f>
        <v>0</v>
      </c>
      <c r="JB3">
        <f>ROUND(Bustamante!JA3*'Bustamante Updated'!$B$3,0)</f>
        <v>0</v>
      </c>
      <c r="JC3">
        <f>ROUND(Bustamante!JB3*'Bustamante Updated'!$B$3,0)</f>
        <v>0</v>
      </c>
      <c r="JD3">
        <f>ROUND(Bustamante!JC3*'Bustamante Updated'!$B$3,0)</f>
        <v>0</v>
      </c>
      <c r="JE3">
        <f>ROUND(Bustamante!JD3*'Bustamante Updated'!$B$3,0)</f>
        <v>0</v>
      </c>
      <c r="JF3">
        <f>ROUND(Bustamante!JE3*'Bustamante Updated'!$B$3,0)</f>
        <v>0</v>
      </c>
      <c r="JG3">
        <f>ROUND(Bustamante!JF3*'Bustamante Updated'!$B$3,0)</f>
        <v>0</v>
      </c>
      <c r="JH3">
        <f>ROUND(Bustamante!JG3*'Bustamante Updated'!$B$3,0)</f>
        <v>0</v>
      </c>
      <c r="JI3">
        <f>ROUND(Bustamante!JH3*'Bustamante Updated'!$B$3,0)</f>
        <v>0</v>
      </c>
      <c r="JJ3">
        <f>ROUND(Bustamante!JI3*'Bustamante Updated'!$B$3,0)</f>
        <v>0</v>
      </c>
      <c r="JK3">
        <f>ROUND(Bustamante!JJ3*'Bustamante Updated'!$B$3,0)</f>
        <v>0</v>
      </c>
      <c r="JL3">
        <f>ROUND(Bustamante!JK3*'Bustamante Updated'!$B$3,0)</f>
        <v>0</v>
      </c>
      <c r="JM3">
        <f>ROUND(Bustamante!JL3*'Bustamante Updated'!$B$3,0)</f>
        <v>0</v>
      </c>
      <c r="JN3">
        <f>ROUND(Bustamante!JM3*'Bustamante Updated'!$B$3,0)</f>
        <v>0</v>
      </c>
      <c r="JO3">
        <f>ROUND(Bustamante!JN3*'Bustamante Updated'!$B$3,0)</f>
        <v>0</v>
      </c>
      <c r="JP3">
        <f>ROUND(Bustamante!JO3*'Bustamante Updated'!$B$3,0)</f>
        <v>0</v>
      </c>
      <c r="JQ3">
        <f>ROUND(Bustamante!JP3*'Bustamante Updated'!$B$3,0)</f>
        <v>0</v>
      </c>
      <c r="JR3">
        <f>ROUND(Bustamante!JQ3*'Bustamante Updated'!$B$3,0)</f>
        <v>0</v>
      </c>
      <c r="JS3">
        <f>ROUND(Bustamante!JR3*'Bustamante Updated'!$B$3,0)</f>
        <v>0</v>
      </c>
      <c r="JT3">
        <f>ROUND(Bustamante!JS3*'Bustamante Updated'!$B$3,0)</f>
        <v>0</v>
      </c>
      <c r="JU3">
        <f>ROUND(Bustamante!JT3*'Bustamante Updated'!$B$3,0)</f>
        <v>0</v>
      </c>
      <c r="JV3">
        <f>ROUND(Bustamante!JU3*'Bustamante Updated'!$B$3,0)</f>
        <v>0</v>
      </c>
      <c r="JW3">
        <f>ROUND(Bustamante!JV3*'Bustamante Updated'!$B$3,0)</f>
        <v>0</v>
      </c>
      <c r="JX3">
        <f>ROUND(Bustamante!JW3*'Bustamante Updated'!$B$3,0)</f>
        <v>0</v>
      </c>
      <c r="JY3">
        <f>ROUND(Bustamante!JX3*'Bustamante Updated'!$B$3,0)</f>
        <v>0</v>
      </c>
      <c r="JZ3">
        <f>ROUND(Bustamante!JY3*'Bustamante Updated'!$B$3,0)</f>
        <v>0</v>
      </c>
      <c r="KA3">
        <f>ROUND(Bustamante!JZ3*'Bustamante Updated'!$B$3,0)</f>
        <v>0</v>
      </c>
      <c r="KB3">
        <f>ROUND(Bustamante!KA3*'Bustamante Updated'!$B$3,0)</f>
        <v>0</v>
      </c>
      <c r="KC3">
        <f>ROUND(Bustamante!KB3*'Bustamante Updated'!$B$3,0)</f>
        <v>0</v>
      </c>
      <c r="KD3">
        <f>ROUND(Bustamante!KC3*'Bustamante Updated'!$B$3,0)</f>
        <v>0</v>
      </c>
      <c r="KE3">
        <f>ROUND(Bustamante!KD3*'Bustamante Updated'!$B$3,0)</f>
        <v>0</v>
      </c>
      <c r="KF3">
        <f>ROUND(Bustamante!KE3*'Bustamante Updated'!$B$3,0)</f>
        <v>0</v>
      </c>
      <c r="KG3">
        <f>ROUND(Bustamante!KF3*'Bustamante Updated'!$B$3,0)</f>
        <v>0</v>
      </c>
      <c r="KH3">
        <f>ROUND(Bustamante!KG3*'Bustamante Updated'!$B$3,0)</f>
        <v>0</v>
      </c>
      <c r="KI3">
        <f>ROUND(Bustamante!KH3*'Bustamante Updated'!$B$3,0)</f>
        <v>0</v>
      </c>
      <c r="KJ3">
        <f>ROUND(Bustamante!KI3*'Bustamante Updated'!$B$3,0)</f>
        <v>0</v>
      </c>
      <c r="KK3">
        <f>ROUND(Bustamante!KJ3*'Bustamante Updated'!$B$3,0)</f>
        <v>0</v>
      </c>
      <c r="KL3">
        <f>ROUND(Bustamante!KK3*'Bustamante Updated'!$B$3,0)</f>
        <v>0</v>
      </c>
      <c r="KM3">
        <f>ROUND(Bustamante!KL3*'Bustamante Updated'!$B$3,0)</f>
        <v>0</v>
      </c>
      <c r="KN3">
        <f>ROUND(Bustamante!KM3*'Bustamante Updated'!$B$3,0)</f>
        <v>0</v>
      </c>
      <c r="KO3">
        <f>ROUND(Bustamante!KN3*'Bustamante Updated'!$B$3,0)</f>
        <v>0</v>
      </c>
      <c r="KP3">
        <f>ROUND(Bustamante!KO3*'Bustamante Updated'!$B$3,0)</f>
        <v>0</v>
      </c>
      <c r="KQ3">
        <f>ROUND(Bustamante!KP3*'Bustamante Updated'!$B$3,0)</f>
        <v>0</v>
      </c>
      <c r="KR3">
        <f>ROUND(Bustamante!KQ3*'Bustamante Updated'!$B$3,0)</f>
        <v>0</v>
      </c>
      <c r="KS3">
        <f>ROUND(Bustamante!KR3*'Bustamante Updated'!$B$3,0)</f>
        <v>0</v>
      </c>
      <c r="KT3">
        <f>ROUND(Bustamante!KS3*'Bustamante Updated'!$B$3,0)</f>
        <v>0</v>
      </c>
      <c r="KU3">
        <f>ROUND(Bustamante!KT3*'Bustamante Updated'!$B$3,0)</f>
        <v>0</v>
      </c>
      <c r="KV3">
        <f>ROUND(Bustamante!KU3*'Bustamante Updated'!$B$3,0)</f>
        <v>0</v>
      </c>
      <c r="KW3">
        <f>ROUND(Bustamante!KV3*'Bustamante Updated'!$B$3,0)</f>
        <v>0</v>
      </c>
      <c r="KX3">
        <f>ROUND(Bustamante!KW3*'Bustamante Updated'!$B$3,0)</f>
        <v>0</v>
      </c>
      <c r="KY3">
        <f>ROUND(Bustamante!KX3*'Bustamante Updated'!$B$3,0)</f>
        <v>0</v>
      </c>
      <c r="KZ3">
        <f>ROUND(Bustamante!KY3*'Bustamante Updated'!$B$3,0)</f>
        <v>0</v>
      </c>
      <c r="LA3">
        <f>ROUND(Bustamante!KZ3*'Bustamante Updated'!$B$3,0)</f>
        <v>0</v>
      </c>
      <c r="LB3">
        <f>ROUND(Bustamante!LA3*'Bustamante Updated'!$B$3,0)</f>
        <v>0</v>
      </c>
      <c r="LC3">
        <f>ROUND(Bustamante!LB3*'Bustamante Updated'!$B$3,0)</f>
        <v>0</v>
      </c>
      <c r="LD3">
        <f>ROUND(Bustamante!LC3*'Bustamante Updated'!$B$3,0)</f>
        <v>0</v>
      </c>
      <c r="LE3">
        <f>ROUND(Bustamante!LD3*'Bustamante Updated'!$B$3,0)</f>
        <v>0</v>
      </c>
      <c r="LF3">
        <f>ROUND(Bustamante!LE3*'Bustamante Updated'!$B$3,0)</f>
        <v>0</v>
      </c>
      <c r="LG3">
        <f>ROUND(Bustamante!LF3*'Bustamante Updated'!$B$3,0)</f>
        <v>0</v>
      </c>
      <c r="LH3">
        <f>ROUND(Bustamante!LG3*'Bustamante Updated'!$B$3,0)</f>
        <v>0</v>
      </c>
      <c r="LI3">
        <f>ROUND(Bustamante!LH3*'Bustamante Updated'!$B$3,0)</f>
        <v>0</v>
      </c>
      <c r="LJ3">
        <f>ROUND(Bustamante!LI3*'Bustamante Updated'!$B$3,0)</f>
        <v>0</v>
      </c>
      <c r="LK3">
        <f>ROUND(Bustamante!LJ3*'Bustamante Updated'!$B$3,0)</f>
        <v>0</v>
      </c>
      <c r="LL3">
        <f>ROUND(Bustamante!LK3*'Bustamante Updated'!$B$3,0)</f>
        <v>0</v>
      </c>
      <c r="LM3">
        <f>ROUND(Bustamante!LL3*'Bustamante Updated'!$B$3,0)</f>
        <v>0</v>
      </c>
      <c r="LN3">
        <f>ROUND(Bustamante!LM3*'Bustamante Updated'!$B$3,0)</f>
        <v>0</v>
      </c>
      <c r="LO3">
        <f>ROUND(Bustamante!LN3*'Bustamante Updated'!$B$3,0)</f>
        <v>0</v>
      </c>
      <c r="LP3">
        <f>ROUND(Bustamante!LO3*'Bustamante Updated'!$B$3,0)</f>
        <v>0</v>
      </c>
      <c r="LQ3">
        <f>ROUND(Bustamante!LP3*'Bustamante Updated'!$B$3,0)</f>
        <v>0</v>
      </c>
      <c r="LR3">
        <f>ROUND(Bustamante!LQ3*'Bustamante Updated'!$B$3,0)</f>
        <v>0</v>
      </c>
      <c r="LS3">
        <f>ROUND(Bustamante!LR3*'Bustamante Updated'!$B$3,0)</f>
        <v>0</v>
      </c>
      <c r="LT3">
        <f>ROUND(Bustamante!LS3*'Bustamante Updated'!$B$3,0)</f>
        <v>0</v>
      </c>
      <c r="LU3">
        <f>ROUND(Bustamante!LT3*'Bustamante Updated'!$B$3,0)</f>
        <v>0</v>
      </c>
      <c r="LV3">
        <f>ROUND(Bustamante!LU3*'Bustamante Updated'!$B$3,0)</f>
        <v>0</v>
      </c>
      <c r="LW3">
        <f>ROUND(Bustamante!LV3*'Bustamante Updated'!$B$3,0)</f>
        <v>0</v>
      </c>
      <c r="LX3">
        <f>ROUND(Bustamante!LW3*'Bustamante Updated'!$B$3,0)</f>
        <v>0</v>
      </c>
      <c r="LY3">
        <f>ROUND(Bustamante!LX3*'Bustamante Updated'!$B$3,0)</f>
        <v>0</v>
      </c>
      <c r="LZ3">
        <f>ROUND(Bustamante!LY3*'Bustamante Updated'!$B$3,0)</f>
        <v>0</v>
      </c>
      <c r="MA3">
        <f>ROUND(Bustamante!LZ3*'Bustamante Updated'!$B$3,0)</f>
        <v>0</v>
      </c>
      <c r="MB3">
        <f>ROUND(Bustamante!MA3*'Bustamante Updated'!$B$3,0)</f>
        <v>0</v>
      </c>
      <c r="MC3">
        <f>ROUND(Bustamante!MB3*'Bustamante Updated'!$B$3,0)</f>
        <v>0</v>
      </c>
      <c r="MD3">
        <f>ROUND(Bustamante!MC3*'Bustamante Updated'!$B$3,0)</f>
        <v>0</v>
      </c>
      <c r="ME3">
        <f>ROUND(Bustamante!MD3*'Bustamante Updated'!$B$3,0)</f>
        <v>0</v>
      </c>
      <c r="MF3">
        <f>ROUND(Bustamante!ME3*'Bustamante Updated'!$B$3,0)</f>
        <v>0</v>
      </c>
      <c r="MG3">
        <f>ROUND(Bustamante!MF3*'Bustamante Updated'!$B$3,0)</f>
        <v>0</v>
      </c>
      <c r="MH3">
        <f>ROUND(Bustamante!MG3*'Bustamante Updated'!$B$3,0)</f>
        <v>0</v>
      </c>
      <c r="MI3">
        <f>ROUND(Bustamante!MH3*'Bustamante Updated'!$B$3,0)</f>
        <v>0</v>
      </c>
      <c r="MJ3">
        <f>ROUND(Bustamante!MI3*'Bustamante Updated'!$B$3,0)</f>
        <v>0</v>
      </c>
      <c r="MK3">
        <f>ROUND(Bustamante!MJ3*'Bustamante Updated'!$B$3,0)</f>
        <v>0</v>
      </c>
      <c r="ML3">
        <f>ROUND(Bustamante!MK3*'Bustamante Updated'!$B$3,0)</f>
        <v>0</v>
      </c>
      <c r="MM3">
        <f>ROUND(Bustamante!ML3*'Bustamante Updated'!$B$3,0)</f>
        <v>0</v>
      </c>
      <c r="MN3">
        <f>ROUND(Bustamante!MM3*'Bustamante Updated'!$B$3,0)</f>
        <v>0</v>
      </c>
      <c r="MO3">
        <f>ROUND(Bustamante!MN3*'Bustamante Updated'!$B$3,0)</f>
        <v>0</v>
      </c>
      <c r="MP3">
        <f>ROUND(Bustamante!MO3*'Bustamante Updated'!$B$3,0)</f>
        <v>0</v>
      </c>
      <c r="MQ3">
        <f>ROUND(Bustamante!MP3*'Bustamante Updated'!$B$3,0)</f>
        <v>0</v>
      </c>
      <c r="MR3">
        <f>ROUND(Bustamante!MQ3*'Bustamante Updated'!$B$3,0)</f>
        <v>0</v>
      </c>
      <c r="MS3">
        <f>ROUND(Bustamante!MR3*'Bustamante Updated'!$B$3,0)</f>
        <v>0</v>
      </c>
      <c r="MT3">
        <f>ROUND(Bustamante!MS3*'Bustamante Updated'!$B$3,0)</f>
        <v>0</v>
      </c>
      <c r="MU3">
        <f>ROUND(Bustamante!MT3*'Bustamante Updated'!$B$3,0)</f>
        <v>0</v>
      </c>
      <c r="MV3">
        <f>ROUND(Bustamante!MU3*'Bustamante Updated'!$B$3,0)</f>
        <v>0</v>
      </c>
      <c r="MW3">
        <f>ROUND(Bustamante!MV3*'Bustamante Updated'!$B$3,0)</f>
        <v>0</v>
      </c>
      <c r="MX3">
        <f>ROUND(Bustamante!MW3*'Bustamante Updated'!$B$3,0)</f>
        <v>0</v>
      </c>
      <c r="MY3">
        <f>ROUND(Bustamante!MX3*'Bustamante Updated'!$B$3,0)</f>
        <v>0</v>
      </c>
      <c r="MZ3">
        <f>ROUND(Bustamante!MY3*'Bustamante Updated'!$B$3,0)</f>
        <v>0</v>
      </c>
      <c r="NA3">
        <f>ROUND(Bustamante!MZ3*'Bustamante Updated'!$B$3,0)</f>
        <v>0</v>
      </c>
      <c r="NB3">
        <f>ROUND(Bustamante!NA3*'Bustamante Updated'!$B$3,0)</f>
        <v>0</v>
      </c>
      <c r="NC3">
        <f>ROUND(Bustamante!NB3*'Bustamante Updated'!$B$3,0)</f>
        <v>0</v>
      </c>
      <c r="ND3">
        <f>ROUND(Bustamante!NC3*'Bustamante Updated'!$B$3,0)</f>
        <v>0</v>
      </c>
      <c r="NE3">
        <f>ROUND(Bustamante!ND3*'Bustamante Updated'!$B$3,0)</f>
        <v>0</v>
      </c>
      <c r="NF3">
        <f>ROUND(Bustamante!NE3*'Bustamante Updated'!$B$3,0)</f>
        <v>0</v>
      </c>
      <c r="NG3">
        <f>ROUND(Bustamante!NF3*'Bustamante Updated'!$B$3,0)</f>
        <v>0</v>
      </c>
      <c r="NH3">
        <f>ROUND(Bustamante!NG3*'Bustamante Updated'!$B$3,0)</f>
        <v>0</v>
      </c>
      <c r="NI3">
        <f>ROUND(Bustamante!NH3*'Bustamante Updated'!$B$3,0)</f>
        <v>0</v>
      </c>
      <c r="NJ3">
        <f>ROUND(Bustamante!NI3*'Bustamante Updated'!$B$3,0)</f>
        <v>0</v>
      </c>
      <c r="NK3">
        <f>ROUND(Bustamante!NJ3*'Bustamante Updated'!$B$3,0)</f>
        <v>0</v>
      </c>
      <c r="NL3">
        <f>ROUND(Bustamante!NK3*'Bustamante Updated'!$B$3,0)</f>
        <v>0</v>
      </c>
      <c r="NM3">
        <f>ROUND(Bustamante!NL3*'Bustamante Updated'!$B$3,0)</f>
        <v>0</v>
      </c>
      <c r="NN3">
        <f>ROUND(Bustamante!NM3*'Bustamante Updated'!$B$3,0)</f>
        <v>0</v>
      </c>
      <c r="NO3">
        <f>ROUND(Bustamante!NN3*'Bustamante Updated'!$B$3,0)</f>
        <v>0</v>
      </c>
      <c r="NP3">
        <f>ROUND(Bustamante!NO3*'Bustamante Updated'!$B$3,0)</f>
        <v>0</v>
      </c>
      <c r="NQ3">
        <f>ROUND(Bustamante!NP3*'Bustamante Updated'!$B$3,0)</f>
        <v>0</v>
      </c>
      <c r="NR3">
        <f>ROUND(Bustamante!NQ3*'Bustamante Updated'!$B$3,0)</f>
        <v>0</v>
      </c>
      <c r="NS3">
        <f>ROUND(Bustamante!NR3*'Bustamante Updated'!$B$3,0)</f>
        <v>0</v>
      </c>
      <c r="NT3">
        <f>ROUND(Bustamante!NS3*'Bustamante Updated'!$B$3,0)</f>
        <v>0</v>
      </c>
      <c r="NU3">
        <f>ROUND(Bustamante!NT3*'Bustamante Updated'!$B$3,0)</f>
        <v>0</v>
      </c>
      <c r="NV3">
        <f>ROUND(Bustamante!NU3*'Bustamante Updated'!$B$3,0)</f>
        <v>0</v>
      </c>
      <c r="NW3">
        <f>ROUND(Bustamante!NV3*'Bustamante Updated'!$B$3,0)</f>
        <v>0</v>
      </c>
      <c r="NX3">
        <f>ROUND(Bustamante!NW3*'Bustamante Updated'!$B$3,0)</f>
        <v>0</v>
      </c>
      <c r="NY3">
        <f>ROUND(Bustamante!NX3*'Bustamante Updated'!$B$3,0)</f>
        <v>0</v>
      </c>
      <c r="NZ3">
        <f>ROUND(Bustamante!NY3*'Bustamante Updated'!$B$3,0)</f>
        <v>0</v>
      </c>
      <c r="OA3">
        <f>ROUND(Bustamante!NZ3*'Bustamante Updated'!$B$3,0)</f>
        <v>0</v>
      </c>
      <c r="OB3">
        <f>ROUND(Bustamante!OA3*'Bustamante Updated'!$B$3,0)</f>
        <v>0</v>
      </c>
      <c r="OC3">
        <f>ROUND(Bustamante!OB3*'Bustamante Updated'!$B$3,0)</f>
        <v>0</v>
      </c>
      <c r="OD3">
        <f>ROUND(Bustamante!OC3*'Bustamante Updated'!$B$3,0)</f>
        <v>0</v>
      </c>
      <c r="OE3">
        <f>ROUND(Bustamante!OD3*'Bustamante Updated'!$B$3,0)</f>
        <v>0</v>
      </c>
      <c r="OF3">
        <f>ROUND(Bustamante!OE3*'Bustamante Updated'!$B$3,0)</f>
        <v>0</v>
      </c>
      <c r="OG3">
        <f>ROUND(Bustamante!OF3*'Bustamante Updated'!$B$3,0)</f>
        <v>0</v>
      </c>
      <c r="OH3">
        <f>ROUND(Bustamante!OG3*'Bustamante Updated'!$B$3,0)</f>
        <v>0</v>
      </c>
      <c r="OI3">
        <f>ROUND(Bustamante!OH3*'Bustamante Updated'!$B$3,0)</f>
        <v>0</v>
      </c>
      <c r="OJ3">
        <f>ROUND(Bustamante!OI3*'Bustamante Updated'!$B$3,0)</f>
        <v>0</v>
      </c>
      <c r="OK3">
        <f>ROUND(Bustamante!OJ3*'Bustamante Updated'!$B$3,0)</f>
        <v>0</v>
      </c>
      <c r="OL3">
        <f>ROUND(Bustamante!OK3*'Bustamante Updated'!$B$3,0)</f>
        <v>0</v>
      </c>
      <c r="OM3">
        <f>ROUND(Bustamante!OL3*'Bustamante Updated'!$B$3,0)</f>
        <v>0</v>
      </c>
      <c r="ON3">
        <f>ROUND(Bustamante!OM3*'Bustamante Updated'!$B$3,0)</f>
        <v>0</v>
      </c>
      <c r="OO3">
        <f>ROUND(Bustamante!ON3*'Bustamante Updated'!$B$3,0)</f>
        <v>0</v>
      </c>
      <c r="OP3">
        <f>ROUND(Bustamante!OO3*'Bustamante Updated'!$B$3,0)</f>
        <v>0</v>
      </c>
      <c r="OQ3">
        <f>ROUND(Bustamante!OP3*'Bustamante Updated'!$B$3,0)</f>
        <v>0</v>
      </c>
      <c r="OR3">
        <f>ROUND(Bustamante!OQ3*'Bustamante Updated'!$B$3,0)</f>
        <v>0</v>
      </c>
      <c r="OS3">
        <f>ROUND(Bustamante!OR3*'Bustamante Updated'!$B$3,0)</f>
        <v>0</v>
      </c>
      <c r="OT3">
        <f>ROUND(Bustamante!OS3*'Bustamante Updated'!$B$3,0)</f>
        <v>0</v>
      </c>
      <c r="OU3">
        <f>ROUND(Bustamante!OT3*'Bustamante Updated'!$B$3,0)</f>
        <v>0</v>
      </c>
      <c r="OV3">
        <f>ROUND(Bustamante!OU3*'Bustamante Updated'!$B$3,0)</f>
        <v>0</v>
      </c>
      <c r="OW3">
        <f>ROUND(Bustamante!OV3*'Bustamante Updated'!$B$3,0)</f>
        <v>0</v>
      </c>
      <c r="OX3">
        <f>ROUND(Bustamante!OW3*'Bustamante Updated'!$B$3,0)</f>
        <v>0</v>
      </c>
      <c r="OY3">
        <f>ROUND(Bustamante!OX3*'Bustamante Updated'!$B$3,0)</f>
        <v>0</v>
      </c>
      <c r="OZ3">
        <f>ROUND(Bustamante!OY3*'Bustamante Updated'!$B$3,0)</f>
        <v>0</v>
      </c>
      <c r="PA3">
        <f>ROUND(Bustamante!OZ3*'Bustamante Updated'!$B$3,0)</f>
        <v>0</v>
      </c>
      <c r="PB3">
        <f>ROUND(Bustamante!PA3*'Bustamante Updated'!$B$3,0)</f>
        <v>0</v>
      </c>
      <c r="PC3">
        <f>ROUND(Bustamante!PB3*'Bustamante Updated'!$B$3,0)</f>
        <v>0</v>
      </c>
      <c r="PD3">
        <f>ROUND(Bustamante!PC3*'Bustamante Updated'!$B$3,0)</f>
        <v>0</v>
      </c>
      <c r="PE3">
        <f>ROUND(Bustamante!PD3*'Bustamante Updated'!$B$3,0)</f>
        <v>0</v>
      </c>
      <c r="PF3">
        <f>ROUND(Bustamante!PE3*'Bustamante Updated'!$B$3,0)</f>
        <v>0</v>
      </c>
      <c r="PG3">
        <f>ROUND(Bustamante!PF3*'Bustamante Updated'!$B$3,0)</f>
        <v>0</v>
      </c>
      <c r="PH3">
        <f>ROUND(Bustamante!PG3*'Bustamante Updated'!$B$3,0)</f>
        <v>0</v>
      </c>
      <c r="PI3">
        <f>ROUND(Bustamante!PH3*'Bustamante Updated'!$B$3,0)</f>
        <v>0</v>
      </c>
      <c r="PJ3">
        <f>ROUND(Bustamante!PI3*'Bustamante Updated'!$B$3,0)</f>
        <v>0</v>
      </c>
      <c r="PK3">
        <f>ROUND(Bustamante!PJ3*'Bustamante Updated'!$B$3,0)</f>
        <v>0</v>
      </c>
      <c r="PL3">
        <f>ROUND(Bustamante!PK3*'Bustamante Updated'!$B$3,0)</f>
        <v>0</v>
      </c>
      <c r="PM3">
        <f>ROUND(Bustamante!PL3*'Bustamante Updated'!$B$3,0)</f>
        <v>0</v>
      </c>
      <c r="PN3">
        <f>ROUND(Bustamante!PM3*'Bustamante Updated'!$B$3,0)</f>
        <v>0</v>
      </c>
      <c r="PO3">
        <f>ROUND(Bustamante!PN3*'Bustamante Updated'!$B$3,0)</f>
        <v>0</v>
      </c>
      <c r="PP3">
        <f>ROUND(Bustamante!PO3*'Bustamante Updated'!$B$3,0)</f>
        <v>0</v>
      </c>
      <c r="PQ3">
        <f>ROUND(Bustamante!PP3*'Bustamante Updated'!$B$3,0)</f>
        <v>0</v>
      </c>
      <c r="PR3">
        <f>ROUND(Bustamante!PQ3*'Bustamante Updated'!$B$3,0)</f>
        <v>0</v>
      </c>
      <c r="PS3">
        <f>ROUND(Bustamante!PR3*'Bustamante Updated'!$B$3,0)</f>
        <v>0</v>
      </c>
      <c r="PT3">
        <f>ROUND(Bustamante!PS3*'Bustamante Updated'!$B$3,0)</f>
        <v>0</v>
      </c>
      <c r="PU3">
        <f>ROUND(Bustamante!PT3*'Bustamante Updated'!$B$3,0)</f>
        <v>0</v>
      </c>
      <c r="PV3">
        <f>ROUND(Bustamante!PU3*'Bustamante Updated'!$B$3,0)</f>
        <v>0</v>
      </c>
      <c r="PW3">
        <f>ROUND(Bustamante!PV3*'Bustamante Updated'!$B$3,0)</f>
        <v>0</v>
      </c>
      <c r="PX3">
        <f>ROUND(Bustamante!PW3*'Bustamante Updated'!$B$3,0)</f>
        <v>0</v>
      </c>
      <c r="PY3">
        <f>ROUND(Bustamante!PX3*'Bustamante Updated'!$B$3,0)</f>
        <v>0</v>
      </c>
      <c r="PZ3">
        <f>ROUND(Bustamante!PY3*'Bustamante Updated'!$B$3,0)</f>
        <v>0</v>
      </c>
      <c r="QA3">
        <f>ROUND(Bustamante!PZ3*'Bustamante Updated'!$B$3,0)</f>
        <v>0</v>
      </c>
      <c r="QB3">
        <f>ROUND(Bustamante!QA3*'Bustamante Updated'!$B$3,0)</f>
        <v>0</v>
      </c>
      <c r="QC3">
        <f>ROUND(Bustamante!QB3*'Bustamante Updated'!$B$3,0)</f>
        <v>0</v>
      </c>
      <c r="QD3">
        <f>ROUND(Bustamante!QC3*'Bustamante Updated'!$B$3,0)</f>
        <v>0</v>
      </c>
      <c r="QE3">
        <f>ROUND(Bustamante!QD3*'Bustamante Updated'!$B$3,0)</f>
        <v>0</v>
      </c>
      <c r="QF3">
        <f>ROUND(Bustamante!QE3*'Bustamante Updated'!$B$3,0)</f>
        <v>0</v>
      </c>
      <c r="QG3">
        <f>ROUND(Bustamante!QF3*'Bustamante Updated'!$B$3,0)</f>
        <v>0</v>
      </c>
      <c r="QH3">
        <f>ROUND(Bustamante!QG3*'Bustamante Updated'!$B$3,0)</f>
        <v>0</v>
      </c>
      <c r="QI3">
        <f>ROUND(Bustamante!QH3*'Bustamante Updated'!$B$3,0)</f>
        <v>0</v>
      </c>
      <c r="QJ3">
        <f>ROUND(Bustamante!QI3*'Bustamante Updated'!$B$3,0)</f>
        <v>0</v>
      </c>
      <c r="QK3">
        <f>ROUND(Bustamante!QJ3*'Bustamante Updated'!$B$3,0)</f>
        <v>0</v>
      </c>
      <c r="QL3">
        <f>ROUND(Bustamante!QK3*'Bustamante Updated'!$B$3,0)</f>
        <v>0</v>
      </c>
      <c r="QM3">
        <f>ROUND(Bustamante!QL3*'Bustamante Updated'!$B$3,0)</f>
        <v>0</v>
      </c>
      <c r="QN3">
        <f>ROUND(Bustamante!QM3*'Bustamante Updated'!$B$3,0)</f>
        <v>0</v>
      </c>
      <c r="QO3">
        <f>ROUND(Bustamante!QN3*'Bustamante Updated'!$B$3,0)</f>
        <v>0</v>
      </c>
      <c r="QP3">
        <f>ROUND(Bustamante!QO3*'Bustamante Updated'!$B$3,0)</f>
        <v>0</v>
      </c>
      <c r="QQ3">
        <f>ROUND(Bustamante!QP3*'Bustamante Updated'!$B$3,0)</f>
        <v>0</v>
      </c>
      <c r="QR3">
        <f>ROUND(Bustamante!QQ3*'Bustamante Updated'!$B$3,0)</f>
        <v>0</v>
      </c>
      <c r="QS3">
        <f>ROUND(Bustamante!QR3*'Bustamante Updated'!$B$3,0)</f>
        <v>0</v>
      </c>
      <c r="QT3">
        <f>ROUND(Bustamante!QS3*'Bustamante Updated'!$B$3,0)</f>
        <v>0</v>
      </c>
      <c r="QU3">
        <f>ROUND(Bustamante!QT3*'Bustamante Updated'!$B$3,0)</f>
        <v>0</v>
      </c>
      <c r="QV3">
        <f>ROUND(Bustamante!QU3*'Bustamante Updated'!$B$3,0)</f>
        <v>0</v>
      </c>
      <c r="QW3">
        <f>ROUND(Bustamante!QV3*'Bustamante Updated'!$B$3,0)</f>
        <v>0</v>
      </c>
      <c r="QX3">
        <f>ROUND(Bustamante!QW3*'Bustamante Updated'!$B$3,0)</f>
        <v>0</v>
      </c>
      <c r="QY3">
        <f>ROUND(Bustamante!QX3*'Bustamante Updated'!$B$3,0)</f>
        <v>0</v>
      </c>
      <c r="QZ3">
        <f>ROUND(Bustamante!QY3*'Bustamante Updated'!$B$3,0)</f>
        <v>0</v>
      </c>
      <c r="RA3">
        <f>ROUND(Bustamante!QZ3*'Bustamante Updated'!$B$3,0)</f>
        <v>0</v>
      </c>
      <c r="RB3">
        <f>ROUND(Bustamante!RA3*'Bustamante Updated'!$B$3,0)</f>
        <v>0</v>
      </c>
      <c r="RC3">
        <f>ROUND(Bustamante!RB3*'Bustamante Updated'!$B$3,0)</f>
        <v>0</v>
      </c>
      <c r="RD3">
        <f>ROUND(Bustamante!RC3*'Bustamante Updated'!$B$3,0)</f>
        <v>0</v>
      </c>
      <c r="RE3">
        <f>ROUND(Bustamante!RD3*'Bustamante Updated'!$B$3,0)</f>
        <v>0</v>
      </c>
      <c r="RF3">
        <f>ROUND(Bustamante!RE3*'Bustamante Updated'!$B$3,0)</f>
        <v>0</v>
      </c>
      <c r="RG3">
        <f>ROUND(Bustamante!RF3*'Bustamante Updated'!$B$3,0)</f>
        <v>0</v>
      </c>
      <c r="RH3">
        <f>ROUND(Bustamante!RG3*'Bustamante Updated'!$B$3,0)</f>
        <v>0</v>
      </c>
      <c r="RI3">
        <f>ROUND(Bustamante!RH3*'Bustamante Updated'!$B$3,0)</f>
        <v>0</v>
      </c>
      <c r="RJ3">
        <f>ROUND(Bustamante!RI3*'Bustamante Updated'!$B$3,0)</f>
        <v>0</v>
      </c>
      <c r="RK3">
        <f>ROUND(Bustamante!RJ3*'Bustamante Updated'!$B$3,0)</f>
        <v>0</v>
      </c>
      <c r="RL3">
        <f>ROUND(Bustamante!RK3*'Bustamante Updated'!$B$3,0)</f>
        <v>0</v>
      </c>
      <c r="RM3">
        <f>ROUND(Bustamante!RL3*'Bustamante Updated'!$B$3,0)</f>
        <v>0</v>
      </c>
      <c r="RN3">
        <f>ROUND(Bustamante!RM3*'Bustamante Updated'!$B$3,0)</f>
        <v>0</v>
      </c>
      <c r="RO3">
        <f>ROUND(Bustamante!RN3*'Bustamante Updated'!$B$3,0)</f>
        <v>0</v>
      </c>
      <c r="RP3">
        <f>ROUND(Bustamante!RO3*'Bustamante Updated'!$B$3,0)</f>
        <v>0</v>
      </c>
      <c r="RQ3">
        <f>ROUND(Bustamante!RP3*'Bustamante Updated'!$B$3,0)</f>
        <v>0</v>
      </c>
      <c r="RR3">
        <f>ROUND(Bustamante!RQ3*'Bustamante Updated'!$B$3,0)</f>
        <v>0</v>
      </c>
      <c r="RS3">
        <f>ROUND(Bustamante!RR3*'Bustamante Updated'!$B$3,0)</f>
        <v>0</v>
      </c>
      <c r="RT3">
        <f>ROUND(Bustamante!RS3*'Bustamante Updated'!$B$3,0)</f>
        <v>0</v>
      </c>
      <c r="RU3">
        <f>ROUND(Bustamante!RT3*'Bustamante Updated'!$B$3,0)</f>
        <v>0</v>
      </c>
      <c r="RV3">
        <f>ROUND(Bustamante!RU3*'Bustamante Updated'!$B$3,0)</f>
        <v>0</v>
      </c>
      <c r="RW3">
        <f>ROUND(Bustamante!RV3*'Bustamante Updated'!$B$3,0)</f>
        <v>0</v>
      </c>
      <c r="RX3">
        <f>ROUND(Bustamante!RW3*'Bustamante Updated'!$B$3,0)</f>
        <v>0</v>
      </c>
      <c r="RY3">
        <f>ROUND(Bustamante!RX3*'Bustamante Updated'!$B$3,0)</f>
        <v>0</v>
      </c>
      <c r="RZ3">
        <f>ROUND(Bustamante!RY3*'Bustamante Updated'!$B$3,0)</f>
        <v>0</v>
      </c>
      <c r="SA3">
        <f>ROUND(Bustamante!RZ3*'Bustamante Updated'!$B$3,0)</f>
        <v>0</v>
      </c>
      <c r="SB3">
        <f>ROUND(Bustamante!SA3*'Bustamante Updated'!$B$3,0)</f>
        <v>0</v>
      </c>
      <c r="SC3">
        <f>ROUND(Bustamante!SB3*'Bustamante Updated'!$B$3,0)</f>
        <v>0</v>
      </c>
      <c r="SD3">
        <f>ROUND(Bustamante!SC3*'Bustamante Updated'!$B$3,0)</f>
        <v>0</v>
      </c>
      <c r="SE3">
        <f>ROUND(Bustamante!SD3*'Bustamante Updated'!$B$3,0)</f>
        <v>0</v>
      </c>
      <c r="SF3">
        <f>ROUND(Bustamante!SE3*'Bustamante Updated'!$B$3,0)</f>
        <v>0</v>
      </c>
      <c r="SG3">
        <f>ROUND(Bustamante!SF3*'Bustamante Updated'!$B$3,0)</f>
        <v>0</v>
      </c>
      <c r="SH3">
        <f>ROUND(Bustamante!SG3*'Bustamante Updated'!$B$3,0)</f>
        <v>0</v>
      </c>
      <c r="SI3">
        <f>ROUND(Bustamante!SH3*'Bustamante Updated'!$B$3,0)</f>
        <v>0</v>
      </c>
      <c r="SJ3">
        <f>ROUND(Bustamante!SI3*'Bustamante Updated'!$B$3,0)</f>
        <v>0</v>
      </c>
      <c r="SK3">
        <f>ROUND(Bustamante!SJ3*'Bustamante Updated'!$B$3,0)</f>
        <v>0</v>
      </c>
      <c r="SL3">
        <f>ROUND(Bustamante!SK3*'Bustamante Updated'!$B$3,0)</f>
        <v>0</v>
      </c>
      <c r="SM3">
        <f>ROUND(Bustamante!SL3*'Bustamante Updated'!$B$3,0)</f>
        <v>0</v>
      </c>
      <c r="SN3">
        <f>ROUND(Bustamante!SM3*'Bustamante Updated'!$B$3,0)</f>
        <v>0</v>
      </c>
      <c r="SO3">
        <f>ROUND(Bustamante!SN3*'Bustamante Updated'!$B$3,0)</f>
        <v>0</v>
      </c>
      <c r="SP3">
        <f>ROUND(Bustamante!SO3*'Bustamante Updated'!$B$3,0)</f>
        <v>0</v>
      </c>
      <c r="SQ3">
        <f>ROUND(Bustamante!SP3*'Bustamante Updated'!$B$3,0)</f>
        <v>0</v>
      </c>
      <c r="SR3">
        <f>ROUND(Bustamante!SQ3*'Bustamante Updated'!$B$3,0)</f>
        <v>0</v>
      </c>
      <c r="SS3">
        <f>ROUND(Bustamante!SR3*'Bustamante Updated'!$B$3,0)</f>
        <v>0</v>
      </c>
      <c r="ST3">
        <f>ROUND(Bustamante!SS3*'Bustamante Updated'!$B$3,0)</f>
        <v>0</v>
      </c>
      <c r="SU3">
        <f>ROUND(Bustamante!ST3*'Bustamante Updated'!$B$3,0)</f>
        <v>0</v>
      </c>
      <c r="SV3">
        <f>ROUND(Bustamante!SU3*'Bustamante Updated'!$B$3,0)</f>
        <v>0</v>
      </c>
      <c r="SW3">
        <f>ROUND(Bustamante!SV3*'Bustamante Updated'!$B$3,0)</f>
        <v>0</v>
      </c>
      <c r="SX3">
        <f>ROUND(Bustamante!SW3*'Bustamante Updated'!$B$3,0)</f>
        <v>0</v>
      </c>
      <c r="SY3">
        <f>ROUND(Bustamante!SX3*'Bustamante Updated'!$B$3,0)</f>
        <v>0</v>
      </c>
      <c r="SZ3">
        <f>ROUND(Bustamante!SY3*'Bustamante Updated'!$B$3,0)</f>
        <v>0</v>
      </c>
      <c r="TA3">
        <f>ROUND(Bustamante!SZ3*'Bustamante Updated'!$B$3,0)</f>
        <v>0</v>
      </c>
      <c r="TB3">
        <f>ROUND(Bustamante!TA3*'Bustamante Updated'!$B$3,0)</f>
        <v>0</v>
      </c>
      <c r="TC3">
        <f>ROUND(Bustamante!TB3*'Bustamante Updated'!$B$3,0)</f>
        <v>0</v>
      </c>
      <c r="TD3">
        <f>ROUND(Bustamante!TC3*'Bustamante Updated'!$B$3,0)</f>
        <v>0</v>
      </c>
      <c r="TE3">
        <f>ROUND(Bustamante!TD3*'Bustamante Updated'!$B$3,0)</f>
        <v>0</v>
      </c>
      <c r="TF3">
        <f>ROUND(Bustamante!TE3*'Bustamante Updated'!$B$3,0)</f>
        <v>0</v>
      </c>
      <c r="TG3">
        <f>ROUND(Bustamante!TF3*'Bustamante Updated'!$B$3,0)</f>
        <v>0</v>
      </c>
      <c r="TH3">
        <f>ROUND(Bustamante!TG3*'Bustamante Updated'!$B$3,0)</f>
        <v>0</v>
      </c>
      <c r="TI3">
        <f>ROUND(Bustamante!TH3*'Bustamante Updated'!$B$3,0)</f>
        <v>0</v>
      </c>
      <c r="TJ3">
        <f>ROUND(Bustamante!TI3*'Bustamante Updated'!$B$3,0)</f>
        <v>0</v>
      </c>
      <c r="TK3">
        <f>ROUND(Bustamante!TJ3*'Bustamante Updated'!$B$3,0)</f>
        <v>0</v>
      </c>
      <c r="TL3">
        <f>ROUND(Bustamante!TK3*'Bustamante Updated'!$B$3,0)</f>
        <v>0</v>
      </c>
      <c r="TM3">
        <f>ROUND(Bustamante!TL3*'Bustamante Updated'!$B$3,0)</f>
        <v>0</v>
      </c>
      <c r="TN3">
        <f>ROUND(Bustamante!TM3*'Bustamante Updated'!$B$3,0)</f>
        <v>0</v>
      </c>
      <c r="TO3">
        <f>ROUND(Bustamante!TN3*'Bustamante Updated'!$B$3,0)</f>
        <v>0</v>
      </c>
      <c r="TP3">
        <f>ROUND(Bustamante!TO3*'Bustamante Updated'!$B$3,0)</f>
        <v>0</v>
      </c>
      <c r="TQ3">
        <f>ROUND(Bustamante!TP3*'Bustamante Updated'!$B$3,0)</f>
        <v>0</v>
      </c>
      <c r="TR3">
        <f>ROUND(Bustamante!TQ3*'Bustamante Updated'!$B$3,0)</f>
        <v>0</v>
      </c>
      <c r="TS3">
        <f>ROUND(Bustamante!TR3*'Bustamante Updated'!$B$3,0)</f>
        <v>0</v>
      </c>
      <c r="TT3">
        <f>ROUND(Bustamante!TS3*'Bustamante Updated'!$B$3,0)</f>
        <v>0</v>
      </c>
      <c r="TU3">
        <f>ROUND(Bustamante!TT3*'Bustamante Updated'!$B$3,0)</f>
        <v>0</v>
      </c>
      <c r="TV3">
        <f>ROUND(Bustamante!TU3*'Bustamante Updated'!$B$3,0)</f>
        <v>0</v>
      </c>
      <c r="TW3">
        <f>ROUND(Bustamante!TV3*'Bustamante Updated'!$B$3,0)</f>
        <v>0</v>
      </c>
      <c r="TX3">
        <f>ROUND(Bustamante!TW3*'Bustamante Updated'!$B$3,0)</f>
        <v>0</v>
      </c>
      <c r="TY3">
        <f>ROUND(Bustamante!TX3*'Bustamante Updated'!$B$3,0)</f>
        <v>0</v>
      </c>
      <c r="TZ3">
        <f>ROUND(Bustamante!TY3*'Bustamante Updated'!$B$3,0)</f>
        <v>0</v>
      </c>
      <c r="UA3">
        <f>ROUND(Bustamante!TZ3*'Bustamante Updated'!$B$3,0)</f>
        <v>0</v>
      </c>
      <c r="UB3">
        <f>ROUND(Bustamante!UA3*'Bustamante Updated'!$B$3,0)</f>
        <v>0</v>
      </c>
      <c r="UC3">
        <f>ROUND(Bustamante!UB3*'Bustamante Updated'!$B$3,0)</f>
        <v>0</v>
      </c>
      <c r="UD3">
        <f>ROUND(Bustamante!UC3*'Bustamante Updated'!$B$3,0)</f>
        <v>0</v>
      </c>
      <c r="UE3">
        <f>ROUND(Bustamante!UD3*'Bustamante Updated'!$B$3,0)</f>
        <v>0</v>
      </c>
      <c r="UF3">
        <f>ROUND(Bustamante!UE3*'Bustamante Updated'!$B$3,0)</f>
        <v>0</v>
      </c>
      <c r="UG3">
        <f>ROUND(Bustamante!UF3*'Bustamante Updated'!$B$3,0)</f>
        <v>0</v>
      </c>
      <c r="UH3">
        <f>ROUND(Bustamante!UG3*'Bustamante Updated'!$B$3,0)</f>
        <v>0</v>
      </c>
      <c r="UI3">
        <f>ROUND(Bustamante!UH3*'Bustamante Updated'!$B$3,0)</f>
        <v>0</v>
      </c>
      <c r="UJ3">
        <f>ROUND(Bustamante!UI3*'Bustamante Updated'!$B$3,0)</f>
        <v>0</v>
      </c>
      <c r="UK3">
        <f>ROUND(Bustamante!UJ3*'Bustamante Updated'!$B$3,0)</f>
        <v>0</v>
      </c>
      <c r="UL3">
        <f>ROUND(Bustamante!UK3*'Bustamante Updated'!$B$3,0)</f>
        <v>0</v>
      </c>
      <c r="UM3">
        <f>ROUND(Bustamante!UL3*'Bustamante Updated'!$B$3,0)</f>
        <v>0</v>
      </c>
      <c r="UN3">
        <f>ROUND(Bustamante!UM3*'Bustamante Updated'!$B$3,0)</f>
        <v>0</v>
      </c>
      <c r="UO3">
        <f>ROUND(Bustamante!UN3*'Bustamante Updated'!$B$3,0)</f>
        <v>0</v>
      </c>
      <c r="UP3">
        <f>ROUND(Bustamante!UO3*'Bustamante Updated'!$B$3,0)</f>
        <v>0</v>
      </c>
      <c r="UQ3">
        <f>ROUND(Bustamante!UP3*'Bustamante Updated'!$B$3,0)</f>
        <v>0</v>
      </c>
      <c r="UR3">
        <f>ROUND(Bustamante!UQ3*'Bustamante Updated'!$B$3,0)</f>
        <v>0</v>
      </c>
      <c r="US3">
        <f>ROUND(Bustamante!UR3*'Bustamante Updated'!$B$3,0)</f>
        <v>0</v>
      </c>
      <c r="UT3">
        <f>ROUND(Bustamante!US3*'Bustamante Updated'!$B$3,0)</f>
        <v>0</v>
      </c>
      <c r="UU3">
        <f>ROUND(Bustamante!UT3*'Bustamante Updated'!$B$3,0)</f>
        <v>0</v>
      </c>
      <c r="UV3">
        <f>ROUND(Bustamante!UU3*'Bustamante Updated'!$B$3,0)</f>
        <v>0</v>
      </c>
      <c r="UW3">
        <f>ROUND(Bustamante!UV3*'Bustamante Updated'!$B$3,0)</f>
        <v>0</v>
      </c>
      <c r="UX3">
        <f>ROUND(Bustamante!UW3*'Bustamante Updated'!$B$3,0)</f>
        <v>0</v>
      </c>
      <c r="UY3">
        <f>ROUND(Bustamante!UX3*'Bustamante Updated'!$B$3,0)</f>
        <v>0</v>
      </c>
      <c r="UZ3">
        <f>ROUND(Bustamante!UY3*'Bustamante Updated'!$B$3,0)</f>
        <v>0</v>
      </c>
      <c r="VA3">
        <f>ROUND(Bustamante!UZ3*'Bustamante Updated'!$B$3,0)</f>
        <v>0</v>
      </c>
      <c r="VB3">
        <f>ROUND(Bustamante!VA3*'Bustamante Updated'!$B$3,0)</f>
        <v>0</v>
      </c>
      <c r="VC3">
        <f>ROUND(Bustamante!VB3*'Bustamante Updated'!$B$3,0)</f>
        <v>0</v>
      </c>
      <c r="VD3">
        <f>ROUND(Bustamante!VC3*'Bustamante Updated'!$B$3,0)</f>
        <v>0</v>
      </c>
      <c r="VE3">
        <f>ROUND(Bustamante!VD3*'Bustamante Updated'!$B$3,0)</f>
        <v>0</v>
      </c>
      <c r="VF3">
        <f>ROUND(Bustamante!VE3*'Bustamante Updated'!$B$3,0)</f>
        <v>0</v>
      </c>
      <c r="VG3">
        <f>ROUND(Bustamante!VF3*'Bustamante Updated'!$B$3,0)</f>
        <v>0</v>
      </c>
      <c r="VH3">
        <f>ROUND(Bustamante!VG3*'Bustamante Updated'!$B$3,0)</f>
        <v>0</v>
      </c>
      <c r="VI3">
        <f>ROUND(Bustamante!VH3*'Bustamante Updated'!$B$3,0)</f>
        <v>0</v>
      </c>
      <c r="VJ3">
        <f>ROUND(Bustamante!VI3*'Bustamante Updated'!$B$3,0)</f>
        <v>0</v>
      </c>
      <c r="VK3">
        <f>ROUND(Bustamante!VJ3*'Bustamante Updated'!$B$3,0)</f>
        <v>0</v>
      </c>
      <c r="VL3">
        <f>ROUND(Bustamante!VK3*'Bustamante Updated'!$B$3,0)</f>
        <v>0</v>
      </c>
      <c r="VM3">
        <f>ROUND(Bustamante!VL3*'Bustamante Updated'!$B$3,0)</f>
        <v>0</v>
      </c>
      <c r="VN3">
        <f>ROUND(Bustamante!VM3*'Bustamante Updated'!$B$3,0)</f>
        <v>0</v>
      </c>
      <c r="VO3">
        <f>ROUND(Bustamante!VN3*'Bustamante Updated'!$B$3,0)</f>
        <v>0</v>
      </c>
      <c r="VP3">
        <f>ROUND(Bustamante!VO3*'Bustamante Updated'!$B$3,0)</f>
        <v>0</v>
      </c>
      <c r="VQ3">
        <f>ROUND(Bustamante!VP3*'Bustamante Updated'!$B$3,0)</f>
        <v>0</v>
      </c>
      <c r="VR3">
        <f>ROUND(Bustamante!VQ3*'Bustamante Updated'!$B$3,0)</f>
        <v>0</v>
      </c>
      <c r="VS3">
        <f>ROUND(Bustamante!VR3*'Bustamante Updated'!$B$3,0)</f>
        <v>0</v>
      </c>
    </row>
    <row r="4" spans="1:591" ht="16" thickBot="1" x14ac:dyDescent="0.25">
      <c r="A4" s="3">
        <v>79849</v>
      </c>
      <c r="B4" s="4">
        <f>14328/15370</f>
        <v>0.93220559531554981</v>
      </c>
      <c r="C4">
        <f>ROUND(Bustamante!B4*'Bustamante Updated'!$B$4,0)</f>
        <v>21</v>
      </c>
      <c r="D4">
        <f>ROUND(Bustamante!C4*'Bustamante Updated'!$B$4,0)</f>
        <v>29</v>
      </c>
      <c r="E4">
        <f>ROUND(Bustamante!D4*'Bustamante Updated'!$B$4,0)</f>
        <v>72</v>
      </c>
      <c r="F4">
        <f>ROUND(Bustamante!E4*'Bustamante Updated'!$B$4,0)</f>
        <v>29</v>
      </c>
      <c r="G4">
        <f>ROUND(Bustamante!F4*'Bustamante Updated'!$B$4,0)</f>
        <v>43</v>
      </c>
      <c r="H4">
        <f>ROUND(Bustamante!G4*'Bustamante Updated'!$B$4,0)</f>
        <v>32</v>
      </c>
      <c r="I4">
        <f>ROUND(Bustamante!H4*'Bustamante Updated'!$B$4,0)</f>
        <v>37</v>
      </c>
      <c r="J4">
        <f>ROUND(Bustamante!I4*'Bustamante Updated'!$B$4,0)</f>
        <v>26</v>
      </c>
      <c r="K4">
        <f>ROUND(Bustamante!J4*'Bustamante Updated'!$B$4,0)</f>
        <v>37</v>
      </c>
      <c r="L4">
        <f>ROUND(Bustamante!K4*'Bustamante Updated'!$B$4,0)</f>
        <v>37</v>
      </c>
      <c r="M4">
        <f>ROUND(Bustamante!L4*'Bustamante Updated'!$B$4,0)</f>
        <v>41</v>
      </c>
      <c r="N4">
        <f>ROUND(Bustamante!M4*'Bustamante Updated'!$B$4,0)</f>
        <v>52</v>
      </c>
      <c r="O4">
        <f>ROUND(Bustamante!N4*'Bustamante Updated'!$B$4,0)</f>
        <v>31</v>
      </c>
      <c r="P4">
        <f>ROUND(Bustamante!O4*'Bustamante Updated'!$B$4,0)</f>
        <v>34</v>
      </c>
      <c r="Q4">
        <f>ROUND(Bustamante!P4*'Bustamante Updated'!$B$4,0)</f>
        <v>29</v>
      </c>
      <c r="R4">
        <f>ROUND(Bustamante!Q4*'Bustamante Updated'!$B$4,0)</f>
        <v>29</v>
      </c>
      <c r="S4">
        <f>ROUND(Bustamante!R4*'Bustamante Updated'!$B$4,0)</f>
        <v>12</v>
      </c>
      <c r="T4">
        <f>ROUND(Bustamante!S4*'Bustamante Updated'!$B$4,0)</f>
        <v>7</v>
      </c>
      <c r="U4">
        <f>ROUND(Bustamante!T4*'Bustamante Updated'!$B$4,0)</f>
        <v>39</v>
      </c>
      <c r="V4">
        <f>ROUND(Bustamante!U4*'Bustamante Updated'!$B$4,0)</f>
        <v>21</v>
      </c>
      <c r="W4">
        <f>ROUND(Bustamante!V4*'Bustamante Updated'!$B$4,0)</f>
        <v>13</v>
      </c>
      <c r="X4">
        <f>ROUND(Bustamante!W4*'Bustamante Updated'!$B$4,0)</f>
        <v>6</v>
      </c>
      <c r="Y4">
        <f>ROUND(Bustamante!X4*'Bustamante Updated'!$B$4,0)</f>
        <v>37</v>
      </c>
      <c r="Z4">
        <f>ROUND(Bustamante!Y4*'Bustamante Updated'!$B$4,0)</f>
        <v>15</v>
      </c>
      <c r="AA4">
        <f>ROUND(Bustamante!Z4*'Bustamante Updated'!$B$4,0)</f>
        <v>7</v>
      </c>
      <c r="AB4">
        <f>ROUND(Bustamante!AA4*'Bustamante Updated'!$B$4,0)</f>
        <v>18</v>
      </c>
      <c r="AC4">
        <f>ROUND(Bustamante!AB4*'Bustamante Updated'!$B$4,0)</f>
        <v>10</v>
      </c>
      <c r="AD4">
        <f>ROUND(Bustamante!AC4*'Bustamante Updated'!$B$4,0)</f>
        <v>7</v>
      </c>
      <c r="AE4">
        <f>ROUND(Bustamante!AD4*'Bustamante Updated'!$B$4,0)</f>
        <v>7</v>
      </c>
      <c r="AF4">
        <f>ROUND(Bustamante!AE4*'Bustamante Updated'!$B$4,0)</f>
        <v>22</v>
      </c>
      <c r="AG4">
        <f>ROUND(Bustamante!AF4*'Bustamante Updated'!$B$4,0)</f>
        <v>12</v>
      </c>
      <c r="AH4">
        <f>ROUND(Bustamante!AG4*'Bustamante Updated'!$B$4,0)</f>
        <v>15</v>
      </c>
      <c r="AI4">
        <f>ROUND(Bustamante!AH4*'Bustamante Updated'!$B$4,0)</f>
        <v>13</v>
      </c>
      <c r="AJ4">
        <f>ROUND(Bustamante!AI4*'Bustamante Updated'!$B$4,0)</f>
        <v>12</v>
      </c>
      <c r="AK4">
        <f>ROUND(Bustamante!AJ4*'Bustamante Updated'!$B$4,0)</f>
        <v>1</v>
      </c>
      <c r="AL4">
        <f>ROUND(Bustamante!AK4*'Bustamante Updated'!$B$4,0)</f>
        <v>7</v>
      </c>
      <c r="AM4">
        <f>ROUND(Bustamante!AL4*'Bustamante Updated'!$B$4,0)</f>
        <v>21</v>
      </c>
      <c r="AN4">
        <f>ROUND(Bustamante!AM4*'Bustamante Updated'!$B$4,0)</f>
        <v>11</v>
      </c>
      <c r="AO4">
        <f>ROUND(Bustamante!AN4*'Bustamante Updated'!$B$4,0)</f>
        <v>3</v>
      </c>
      <c r="AP4">
        <f>ROUND(Bustamante!AO4*'Bustamante Updated'!$B$4,0)</f>
        <v>9</v>
      </c>
      <c r="AQ4">
        <f>ROUND(Bustamante!AP4*'Bustamante Updated'!$B$4,0)</f>
        <v>18</v>
      </c>
      <c r="AR4">
        <f>ROUND(Bustamante!AQ4*'Bustamante Updated'!$B$4,0)</f>
        <v>2</v>
      </c>
      <c r="AS4">
        <f>ROUND(Bustamante!AR4*'Bustamante Updated'!$B$4,0)</f>
        <v>6</v>
      </c>
      <c r="AT4">
        <f>ROUND(Bustamante!AS4*'Bustamante Updated'!$B$4,0)</f>
        <v>8</v>
      </c>
      <c r="AU4">
        <f>ROUND(Bustamante!AT4*'Bustamante Updated'!$B$4,0)</f>
        <v>11</v>
      </c>
      <c r="AV4">
        <f>ROUND(Bustamante!AU4*'Bustamante Updated'!$B$4,0)</f>
        <v>7</v>
      </c>
      <c r="AW4">
        <f>ROUND(Bustamante!AV4*'Bustamante Updated'!$B$4,0)</f>
        <v>6</v>
      </c>
      <c r="AX4">
        <f>ROUND(Bustamante!AW4*'Bustamante Updated'!$B$4,0)</f>
        <v>9</v>
      </c>
      <c r="AY4">
        <f>ROUND(Bustamante!AX4*'Bustamante Updated'!$B$4,0)</f>
        <v>7</v>
      </c>
      <c r="AZ4">
        <f>ROUND(Bustamante!AY4*'Bustamante Updated'!$B$4,0)</f>
        <v>5</v>
      </c>
      <c r="BA4">
        <f>ROUND(Bustamante!AZ4*'Bustamante Updated'!$B$4,0)</f>
        <v>2</v>
      </c>
      <c r="BB4">
        <f>ROUND(Bustamante!BA4*'Bustamante Updated'!$B$4,0)</f>
        <v>7</v>
      </c>
      <c r="BC4">
        <f>ROUND(Bustamante!BB4*'Bustamante Updated'!$B$4,0)</f>
        <v>6</v>
      </c>
      <c r="BD4">
        <f>ROUND(Bustamante!BC4*'Bustamante Updated'!$B$4,0)</f>
        <v>5</v>
      </c>
      <c r="BE4">
        <f>ROUND(Bustamante!BD4*'Bustamante Updated'!$B$4,0)</f>
        <v>3</v>
      </c>
      <c r="BF4">
        <f>ROUND(Bustamante!BE4*'Bustamante Updated'!$B$4,0)</f>
        <v>0</v>
      </c>
      <c r="BG4">
        <f>ROUND(Bustamante!BF4*'Bustamante Updated'!$B$4,0)</f>
        <v>7</v>
      </c>
      <c r="BH4">
        <f>ROUND(Bustamante!BG4*'Bustamante Updated'!$B$4,0)</f>
        <v>7</v>
      </c>
      <c r="BI4">
        <f>ROUND(Bustamante!BH4*'Bustamante Updated'!$B$4,0)</f>
        <v>10</v>
      </c>
      <c r="BJ4">
        <f>ROUND(Bustamante!BI4*'Bustamante Updated'!$B$4,0)</f>
        <v>12</v>
      </c>
      <c r="BK4">
        <f>ROUND(Bustamante!BJ4*'Bustamante Updated'!$B$4,0)</f>
        <v>7</v>
      </c>
      <c r="BL4">
        <f>ROUND(Bustamante!BK4*'Bustamante Updated'!$B$4,0)</f>
        <v>7</v>
      </c>
      <c r="BM4">
        <f>ROUND(Bustamante!BL4*'Bustamante Updated'!$B$4,0)</f>
        <v>7</v>
      </c>
      <c r="BN4">
        <f>ROUND(Bustamante!BM4*'Bustamante Updated'!$B$4,0)</f>
        <v>2</v>
      </c>
      <c r="BO4">
        <f>ROUND(Bustamante!BN4*'Bustamante Updated'!$B$4,0)</f>
        <v>10</v>
      </c>
      <c r="BP4">
        <f>ROUND(Bustamante!BO4*'Bustamante Updated'!$B$4,0)</f>
        <v>15</v>
      </c>
      <c r="BQ4">
        <f>ROUND(Bustamante!BP4*'Bustamante Updated'!$B$4,0)</f>
        <v>17</v>
      </c>
      <c r="BR4">
        <f>ROUND(Bustamante!BQ4*'Bustamante Updated'!$B$4,0)</f>
        <v>14</v>
      </c>
      <c r="BS4">
        <f>ROUND(Bustamante!BR4*'Bustamante Updated'!$B$4,0)</f>
        <v>24</v>
      </c>
      <c r="BT4">
        <f>ROUND(Bustamante!BS4*'Bustamante Updated'!$B$4,0)</f>
        <v>3</v>
      </c>
      <c r="BU4">
        <f>ROUND(Bustamante!BT4*'Bustamante Updated'!$B$4,0)</f>
        <v>14</v>
      </c>
      <c r="BV4">
        <f>ROUND(Bustamante!BU4*'Bustamante Updated'!$B$4,0)</f>
        <v>7</v>
      </c>
      <c r="BW4">
        <f>ROUND(Bustamante!BV4*'Bustamante Updated'!$B$4,0)</f>
        <v>7</v>
      </c>
      <c r="BX4">
        <f>ROUND(Bustamante!BW4*'Bustamante Updated'!$B$4,0)</f>
        <v>5</v>
      </c>
      <c r="BY4">
        <f>ROUND(Bustamante!BX4*'Bustamante Updated'!$B$4,0)</f>
        <v>8</v>
      </c>
      <c r="BZ4">
        <f>ROUND(Bustamante!BY4*'Bustamante Updated'!$B$4,0)</f>
        <v>6</v>
      </c>
      <c r="CA4">
        <f>ROUND(Bustamante!BZ4*'Bustamante Updated'!$B$4,0)</f>
        <v>4</v>
      </c>
      <c r="CB4">
        <f>ROUND(Bustamante!CA4*'Bustamante Updated'!$B$4,0)</f>
        <v>7</v>
      </c>
      <c r="CC4">
        <f>ROUND(Bustamante!CB4*'Bustamante Updated'!$B$4,0)</f>
        <v>3</v>
      </c>
      <c r="CD4">
        <f>ROUND(Bustamante!CC4*'Bustamante Updated'!$B$4,0)</f>
        <v>5</v>
      </c>
      <c r="CE4">
        <f>ROUND(Bustamante!CD4*'Bustamante Updated'!$B$4,0)</f>
        <v>10</v>
      </c>
      <c r="CF4">
        <f>ROUND(Bustamante!CE4*'Bustamante Updated'!$B$4,0)</f>
        <v>7</v>
      </c>
      <c r="CG4">
        <f>ROUND(Bustamante!CF4*'Bustamante Updated'!$B$4,0)</f>
        <v>11</v>
      </c>
      <c r="CH4">
        <f>ROUND(Bustamante!CG4*'Bustamante Updated'!$B$4,0)</f>
        <v>11</v>
      </c>
      <c r="CI4">
        <f>ROUND(Bustamante!CH4*'Bustamante Updated'!$B$4,0)</f>
        <v>2</v>
      </c>
      <c r="CJ4">
        <f>ROUND(Bustamante!CI4*'Bustamante Updated'!$B$4,0)</f>
        <v>10</v>
      </c>
      <c r="CK4">
        <f>ROUND(Bustamante!CJ4*'Bustamante Updated'!$B$4,0)</f>
        <v>10</v>
      </c>
      <c r="CL4">
        <f>ROUND(Bustamante!CK4*'Bustamante Updated'!$B$4,0)</f>
        <v>9</v>
      </c>
      <c r="CM4">
        <f>ROUND(Bustamante!CL4*'Bustamante Updated'!$B$4,0)</f>
        <v>6</v>
      </c>
      <c r="CN4">
        <f>ROUND(Bustamante!CM4*'Bustamante Updated'!$B$4,0)</f>
        <v>5</v>
      </c>
      <c r="CO4">
        <f>ROUND(Bustamante!CN4*'Bustamante Updated'!$B$4,0)</f>
        <v>2</v>
      </c>
      <c r="CP4">
        <f>ROUND(Bustamante!CO4*'Bustamante Updated'!$B$4,0)</f>
        <v>5</v>
      </c>
      <c r="CQ4">
        <f>ROUND(Bustamante!CP4*'Bustamante Updated'!$B$4,0)</f>
        <v>10</v>
      </c>
      <c r="CR4">
        <f>ROUND(Bustamante!CQ4*'Bustamante Updated'!$B$4,0)</f>
        <v>4</v>
      </c>
      <c r="CS4">
        <f>ROUND(Bustamante!CR4*'Bustamante Updated'!$B$4,0)</f>
        <v>7</v>
      </c>
      <c r="CT4">
        <f>ROUND(Bustamante!CS4*'Bustamante Updated'!$B$4,0)</f>
        <v>8</v>
      </c>
      <c r="CU4">
        <f>ROUND(Bustamante!CT4*'Bustamante Updated'!$B$4,0)</f>
        <v>7</v>
      </c>
      <c r="CV4">
        <f>ROUND(Bustamante!CU4*'Bustamante Updated'!$B$4,0)</f>
        <v>5</v>
      </c>
      <c r="CW4">
        <f>ROUND(Bustamante!CV4*'Bustamante Updated'!$B$4,0)</f>
        <v>5</v>
      </c>
      <c r="CX4">
        <f>ROUND(Bustamante!CW4*'Bustamante Updated'!$B$4,0)</f>
        <v>2</v>
      </c>
      <c r="CY4">
        <f>ROUND(Bustamante!CX4*'Bustamante Updated'!$B$4,0)</f>
        <v>4</v>
      </c>
      <c r="CZ4">
        <f>ROUND(Bustamante!CY4*'Bustamante Updated'!$B$4,0)</f>
        <v>5</v>
      </c>
      <c r="DA4">
        <f>ROUND(Bustamante!CZ4*'Bustamante Updated'!$B$4,0)</f>
        <v>4</v>
      </c>
      <c r="DB4">
        <f>ROUND(Bustamante!DA4*'Bustamante Updated'!$B$4,0)</f>
        <v>7</v>
      </c>
      <c r="DC4">
        <f>ROUND(Bustamante!DB4*'Bustamante Updated'!$B$4,0)</f>
        <v>3</v>
      </c>
      <c r="DD4">
        <f>ROUND(Bustamante!DC4*'Bustamante Updated'!$B$4,0)</f>
        <v>5</v>
      </c>
      <c r="DE4">
        <f>ROUND(Bustamante!DD4*'Bustamante Updated'!$B$4,0)</f>
        <v>6</v>
      </c>
      <c r="DF4">
        <f>ROUND(Bustamante!DE4*'Bustamante Updated'!$B$4,0)</f>
        <v>3</v>
      </c>
      <c r="DG4">
        <f>ROUND(Bustamante!DF4*'Bustamante Updated'!$B$4,0)</f>
        <v>5</v>
      </c>
      <c r="DH4">
        <f>ROUND(Bustamante!DG4*'Bustamante Updated'!$B$4,0)</f>
        <v>0</v>
      </c>
      <c r="DI4">
        <f>ROUND(Bustamante!DH4*'Bustamante Updated'!$B$4,0)</f>
        <v>6</v>
      </c>
      <c r="DJ4">
        <f>ROUND(Bustamante!DI4*'Bustamante Updated'!$B$4,0)</f>
        <v>6</v>
      </c>
      <c r="DK4">
        <f>ROUND(Bustamante!DJ4*'Bustamante Updated'!$B$4,0)</f>
        <v>3</v>
      </c>
      <c r="DL4">
        <f>ROUND(Bustamante!DK4*'Bustamante Updated'!$B$4,0)</f>
        <v>7</v>
      </c>
      <c r="DM4">
        <f>ROUND(Bustamante!DL4*'Bustamante Updated'!$B$4,0)</f>
        <v>7</v>
      </c>
      <c r="DN4">
        <f>ROUND(Bustamante!DM4*'Bustamante Updated'!$B$4,0)</f>
        <v>4</v>
      </c>
      <c r="DO4">
        <f>ROUND(Bustamante!DN4*'Bustamante Updated'!$B$4,0)</f>
        <v>1</v>
      </c>
      <c r="DP4">
        <f>ROUND(Bustamante!DO4*'Bustamante Updated'!$B$4,0)</f>
        <v>5</v>
      </c>
      <c r="DQ4">
        <f>ROUND(Bustamante!DP4*'Bustamante Updated'!$B$4,0)</f>
        <v>4</v>
      </c>
      <c r="DR4">
        <f>ROUND(Bustamante!DQ4*'Bustamante Updated'!$B$4,0)</f>
        <v>2</v>
      </c>
      <c r="DS4">
        <f>ROUND(Bustamante!DR4*'Bustamante Updated'!$B$4,0)</f>
        <v>2</v>
      </c>
      <c r="DT4">
        <f>ROUND(Bustamante!DS4*'Bustamante Updated'!$B$4,0)</f>
        <v>1</v>
      </c>
      <c r="DU4">
        <f>ROUND(Bustamante!DT4*'Bustamante Updated'!$B$4,0)</f>
        <v>3</v>
      </c>
      <c r="DV4">
        <f>ROUND(Bustamante!DU4*'Bustamante Updated'!$B$4,0)</f>
        <v>1</v>
      </c>
      <c r="DW4">
        <f>ROUND(Bustamante!DV4*'Bustamante Updated'!$B$4,0)</f>
        <v>2</v>
      </c>
      <c r="DX4">
        <f>ROUND(Bustamante!DW4*'Bustamante Updated'!$B$4,0)</f>
        <v>1</v>
      </c>
      <c r="DY4">
        <f>ROUND(Bustamante!DX4*'Bustamante Updated'!$B$4,0)</f>
        <v>0</v>
      </c>
      <c r="DZ4">
        <f>ROUND(Bustamante!DY4*'Bustamante Updated'!$B$4,0)</f>
        <v>4</v>
      </c>
      <c r="EA4">
        <f>ROUND(Bustamante!DZ4*'Bustamante Updated'!$B$4,0)</f>
        <v>0</v>
      </c>
      <c r="EB4">
        <f>ROUND(Bustamante!EA4*'Bustamante Updated'!$B$4,0)</f>
        <v>7</v>
      </c>
      <c r="EC4">
        <f>ROUND(Bustamante!EB4*'Bustamante Updated'!$B$4,0)</f>
        <v>1</v>
      </c>
      <c r="ED4">
        <f>ROUND(Bustamante!EC4*'Bustamante Updated'!$B$4,0)</f>
        <v>1</v>
      </c>
      <c r="EE4">
        <f>ROUND(Bustamante!ED4*'Bustamante Updated'!$B$4,0)</f>
        <v>1</v>
      </c>
      <c r="EF4">
        <f>ROUND(Bustamante!EE4*'Bustamante Updated'!$B$4,0)</f>
        <v>2</v>
      </c>
      <c r="EG4">
        <f>ROUND(Bustamante!EF4*'Bustamante Updated'!$B$4,0)</f>
        <v>1</v>
      </c>
      <c r="EH4">
        <f>ROUND(Bustamante!EG4*'Bustamante Updated'!$B$4,0)</f>
        <v>3</v>
      </c>
      <c r="EI4">
        <f>ROUND(Bustamante!EH4*'Bustamante Updated'!$B$4,0)</f>
        <v>1</v>
      </c>
      <c r="EJ4">
        <f>ROUND(Bustamante!EI4*'Bustamante Updated'!$B$4,0)</f>
        <v>1</v>
      </c>
      <c r="EK4">
        <f>ROUND(Bustamante!EJ4*'Bustamante Updated'!$B$4,0)</f>
        <v>3</v>
      </c>
      <c r="EL4">
        <f>ROUND(Bustamante!EK4*'Bustamante Updated'!$B$4,0)</f>
        <v>1</v>
      </c>
      <c r="EM4">
        <f>ROUND(Bustamante!EL4*'Bustamante Updated'!$B$4,0)</f>
        <v>2</v>
      </c>
      <c r="EN4">
        <f>ROUND(Bustamante!EM4*'Bustamante Updated'!$B$4,0)</f>
        <v>2</v>
      </c>
      <c r="EO4">
        <f>ROUND(Bustamante!EN4*'Bustamante Updated'!$B$4,0)</f>
        <v>3</v>
      </c>
      <c r="EP4">
        <f>ROUND(Bustamante!EO4*'Bustamante Updated'!$B$4,0)</f>
        <v>2</v>
      </c>
      <c r="EQ4">
        <f>ROUND(Bustamante!EP4*'Bustamante Updated'!$B$4,0)</f>
        <v>0</v>
      </c>
      <c r="ER4">
        <f>ROUND(Bustamante!EQ4*'Bustamante Updated'!$B$4,0)</f>
        <v>7</v>
      </c>
      <c r="ES4">
        <f>ROUND(Bustamante!ER4*'Bustamante Updated'!$B$4,0)</f>
        <v>2</v>
      </c>
      <c r="ET4">
        <f>ROUND(Bustamante!ES4*'Bustamante Updated'!$B$4,0)</f>
        <v>3</v>
      </c>
      <c r="EU4">
        <f>ROUND(Bustamante!ET4*'Bustamante Updated'!$B$4,0)</f>
        <v>3</v>
      </c>
      <c r="EV4">
        <f>ROUND(Bustamante!EU4*'Bustamante Updated'!$B$4,0)</f>
        <v>7</v>
      </c>
      <c r="EW4">
        <f>ROUND(Bustamante!EV4*'Bustamante Updated'!$B$4,0)</f>
        <v>7</v>
      </c>
      <c r="EX4">
        <f>ROUND(Bustamante!EW4*'Bustamante Updated'!$B$4,0)</f>
        <v>3</v>
      </c>
      <c r="EY4">
        <f>ROUND(Bustamante!EX4*'Bustamante Updated'!$B$4,0)</f>
        <v>3</v>
      </c>
      <c r="EZ4">
        <f>ROUND(Bustamante!EY4*'Bustamante Updated'!$B$4,0)</f>
        <v>2</v>
      </c>
      <c r="FA4">
        <f>ROUND(Bustamante!EZ4*'Bustamante Updated'!$B$4,0)</f>
        <v>1</v>
      </c>
      <c r="FB4">
        <f>ROUND(Bustamante!FA4*'Bustamante Updated'!$B$4,0)</f>
        <v>3</v>
      </c>
      <c r="FC4">
        <f>ROUND(Bustamante!FB4*'Bustamante Updated'!$B$4,0)</f>
        <v>2</v>
      </c>
      <c r="FD4">
        <f>ROUND(Bustamante!FC4*'Bustamante Updated'!$B$4,0)</f>
        <v>3</v>
      </c>
      <c r="FE4">
        <f>ROUND(Bustamante!FD4*'Bustamante Updated'!$B$4,0)</f>
        <v>3</v>
      </c>
      <c r="FF4">
        <f>ROUND(Bustamante!FE4*'Bustamante Updated'!$B$4,0)</f>
        <v>9</v>
      </c>
      <c r="FG4">
        <f>ROUND(Bustamante!FF4*'Bustamante Updated'!$B$4,0)</f>
        <v>4</v>
      </c>
      <c r="FH4">
        <f>ROUND(Bustamante!FG4*'Bustamante Updated'!$B$4,0)</f>
        <v>3</v>
      </c>
      <c r="FI4">
        <f>ROUND(Bustamante!FH4*'Bustamante Updated'!$B$4,0)</f>
        <v>3</v>
      </c>
      <c r="FJ4">
        <f>ROUND(Bustamante!FI4*'Bustamante Updated'!$B$4,0)</f>
        <v>2</v>
      </c>
      <c r="FK4">
        <f>ROUND(Bustamante!FJ4*'Bustamante Updated'!$B$4,0)</f>
        <v>2</v>
      </c>
      <c r="FL4">
        <f>ROUND(Bustamante!FK4*'Bustamante Updated'!$B$4,0)</f>
        <v>8</v>
      </c>
      <c r="FM4">
        <f>ROUND(Bustamante!FL4*'Bustamante Updated'!$B$4,0)</f>
        <v>2</v>
      </c>
      <c r="FN4">
        <f>ROUND(Bustamante!FM4*'Bustamante Updated'!$B$4,0)</f>
        <v>3</v>
      </c>
      <c r="FO4">
        <f>ROUND(Bustamante!FN4*'Bustamante Updated'!$B$4,0)</f>
        <v>3</v>
      </c>
      <c r="FP4">
        <f>ROUND(Bustamante!FO4*'Bustamante Updated'!$B$4,0)</f>
        <v>4</v>
      </c>
      <c r="FQ4">
        <f>ROUND(Bustamante!FP4*'Bustamante Updated'!$B$4,0)</f>
        <v>1</v>
      </c>
      <c r="FR4">
        <f>ROUND(Bustamante!FQ4*'Bustamante Updated'!$B$4,0)</f>
        <v>2</v>
      </c>
      <c r="FS4">
        <f>ROUND(Bustamante!FR4*'Bustamante Updated'!$B$4,0)</f>
        <v>0</v>
      </c>
      <c r="FT4">
        <f>ROUND(Bustamante!FS4*'Bustamante Updated'!$B$4,0)</f>
        <v>2</v>
      </c>
      <c r="FU4">
        <f>ROUND(Bustamante!FT4*'Bustamante Updated'!$B$4,0)</f>
        <v>0</v>
      </c>
      <c r="FV4">
        <f>ROUND(Bustamante!FU4*'Bustamante Updated'!$B$4,0)</f>
        <v>2</v>
      </c>
      <c r="FW4">
        <f>ROUND(Bustamante!FV4*'Bustamante Updated'!$B$4,0)</f>
        <v>2</v>
      </c>
      <c r="FX4">
        <f>ROUND(Bustamante!FW4*'Bustamante Updated'!$B$4,0)</f>
        <v>4</v>
      </c>
      <c r="FY4">
        <f>ROUND(Bustamante!FX4*'Bustamante Updated'!$B$4,0)</f>
        <v>1</v>
      </c>
      <c r="FZ4">
        <f>ROUND(Bustamante!FY4*'Bustamante Updated'!$B$4,0)</f>
        <v>1</v>
      </c>
      <c r="GA4">
        <f>ROUND(Bustamante!FZ4*'Bustamante Updated'!$B$4,0)</f>
        <v>1</v>
      </c>
      <c r="GB4">
        <f>ROUND(Bustamante!GA4*'Bustamante Updated'!$B$4,0)</f>
        <v>1</v>
      </c>
      <c r="GC4">
        <f>ROUND(Bustamante!GB4*'Bustamante Updated'!$B$4,0)</f>
        <v>2</v>
      </c>
      <c r="GD4">
        <f>ROUND(Bustamante!GC4*'Bustamante Updated'!$B$4,0)</f>
        <v>0</v>
      </c>
      <c r="GE4">
        <f>ROUND(Bustamante!GD4*'Bustamante Updated'!$B$4,0)</f>
        <v>3</v>
      </c>
      <c r="GF4">
        <f>ROUND(Bustamante!GE4*'Bustamante Updated'!$B$4,0)</f>
        <v>2</v>
      </c>
      <c r="GG4">
        <f>ROUND(Bustamante!GF4*'Bustamante Updated'!$B$4,0)</f>
        <v>2</v>
      </c>
      <c r="GH4">
        <f>ROUND(Bustamante!GG4*'Bustamante Updated'!$B$4,0)</f>
        <v>2</v>
      </c>
      <c r="GI4">
        <f>ROUND(Bustamante!GH4*'Bustamante Updated'!$B$4,0)</f>
        <v>1</v>
      </c>
      <c r="GJ4">
        <f>ROUND(Bustamante!GI4*'Bustamante Updated'!$B$4,0)</f>
        <v>2</v>
      </c>
      <c r="GK4">
        <f>ROUND(Bustamante!GJ4*'Bustamante Updated'!$B$4,0)</f>
        <v>1</v>
      </c>
      <c r="GL4">
        <f>ROUND(Bustamante!GK4*'Bustamante Updated'!$B$4,0)</f>
        <v>0</v>
      </c>
      <c r="GM4">
        <f>ROUND(Bustamante!GL4*'Bustamante Updated'!$B$4,0)</f>
        <v>2</v>
      </c>
      <c r="GN4">
        <f>ROUND(Bustamante!GM4*'Bustamante Updated'!$B$4,0)</f>
        <v>0</v>
      </c>
      <c r="GO4">
        <f>ROUND(Bustamante!GN4*'Bustamante Updated'!$B$4,0)</f>
        <v>0</v>
      </c>
      <c r="GP4">
        <f>ROUND(Bustamante!GO4*'Bustamante Updated'!$B$4,0)</f>
        <v>1</v>
      </c>
      <c r="GQ4">
        <f>ROUND(Bustamante!GP4*'Bustamante Updated'!$B$4,0)</f>
        <v>0</v>
      </c>
      <c r="GR4">
        <f>ROUND(Bustamante!GQ4*'Bustamante Updated'!$B$4,0)</f>
        <v>0</v>
      </c>
      <c r="GS4">
        <f>ROUND(Bustamante!GR4*'Bustamante Updated'!$B$4,0)</f>
        <v>1</v>
      </c>
      <c r="GT4">
        <f>ROUND(Bustamante!GS4*'Bustamante Updated'!$B$4,0)</f>
        <v>1</v>
      </c>
      <c r="GU4">
        <f>ROUND(Bustamante!GT4*'Bustamante Updated'!$B$4,0)</f>
        <v>1</v>
      </c>
      <c r="GV4">
        <f>ROUND(Bustamante!GU4*'Bustamante Updated'!$B$4,0)</f>
        <v>2</v>
      </c>
      <c r="GW4">
        <f>ROUND(Bustamante!GV4*'Bustamante Updated'!$B$4,0)</f>
        <v>0</v>
      </c>
      <c r="GX4">
        <f>ROUND(Bustamante!GW4*'Bustamante Updated'!$B$4,0)</f>
        <v>0</v>
      </c>
      <c r="GY4">
        <f>ROUND(Bustamante!GX4*'Bustamante Updated'!$B$4,0)</f>
        <v>0</v>
      </c>
      <c r="GZ4">
        <f>ROUND(Bustamante!GY4*'Bustamante Updated'!$B$4,0)</f>
        <v>0</v>
      </c>
      <c r="HA4">
        <f>ROUND(Bustamante!GZ4*'Bustamante Updated'!$B$4,0)</f>
        <v>0</v>
      </c>
      <c r="HB4">
        <f>ROUND(Bustamante!HA4*'Bustamante Updated'!$B$4,0)</f>
        <v>0</v>
      </c>
      <c r="HC4">
        <f>ROUND(Bustamante!HB4*'Bustamante Updated'!$B$4,0)</f>
        <v>0</v>
      </c>
      <c r="HD4">
        <f>ROUND(Bustamante!HC4*'Bustamante Updated'!$B$4,0)</f>
        <v>0</v>
      </c>
      <c r="HE4">
        <f>ROUND(Bustamante!HD4*'Bustamante Updated'!$B$4,0)</f>
        <v>0</v>
      </c>
      <c r="HF4">
        <f>ROUND(Bustamante!HE4*'Bustamante Updated'!$B$4,0)</f>
        <v>0</v>
      </c>
      <c r="HG4">
        <f>ROUND(Bustamante!HF4*'Bustamante Updated'!$B$4,0)</f>
        <v>0</v>
      </c>
      <c r="HH4">
        <f>ROUND(Bustamante!HG4*'Bustamante Updated'!$B$4,0)</f>
        <v>0</v>
      </c>
      <c r="HI4">
        <f>ROUND(Bustamante!HH4*'Bustamante Updated'!$B$4,0)</f>
        <v>0</v>
      </c>
      <c r="HJ4">
        <f>ROUND(Bustamante!HI4*'Bustamante Updated'!$B$4,0)</f>
        <v>0</v>
      </c>
      <c r="HK4">
        <f>ROUND(Bustamante!HJ4*'Bustamante Updated'!$B$4,0)</f>
        <v>0</v>
      </c>
      <c r="HL4">
        <f>ROUND(Bustamante!HK4*'Bustamante Updated'!$B$4,0)</f>
        <v>0</v>
      </c>
      <c r="HM4">
        <f>ROUND(Bustamante!HL4*'Bustamante Updated'!$B$4,0)</f>
        <v>0</v>
      </c>
      <c r="HN4">
        <f>ROUND(Bustamante!HM4*'Bustamante Updated'!$B$4,0)</f>
        <v>0</v>
      </c>
      <c r="HO4">
        <f>ROUND(Bustamante!HN4*'Bustamante Updated'!$B$4,0)</f>
        <v>1</v>
      </c>
      <c r="HP4">
        <f>ROUND(Bustamante!HO4*'Bustamante Updated'!$B$4,0)</f>
        <v>1</v>
      </c>
      <c r="HQ4">
        <f>ROUND(Bustamante!HP4*'Bustamante Updated'!$B$4,0)</f>
        <v>0</v>
      </c>
      <c r="HR4">
        <f>ROUND(Bustamante!HQ4*'Bustamante Updated'!$B$4,0)</f>
        <v>0</v>
      </c>
      <c r="HS4">
        <f>ROUND(Bustamante!HR4*'Bustamante Updated'!$B$4,0)</f>
        <v>0</v>
      </c>
      <c r="HT4">
        <f>ROUND(Bustamante!HS4*'Bustamante Updated'!$B$4,0)</f>
        <v>0</v>
      </c>
      <c r="HU4">
        <f>ROUND(Bustamante!HT4*'Bustamante Updated'!$B$4,0)</f>
        <v>0</v>
      </c>
      <c r="HV4">
        <f>ROUND(Bustamante!HU4*'Bustamante Updated'!$B$4,0)</f>
        <v>0</v>
      </c>
      <c r="HW4">
        <f>ROUND(Bustamante!HV4*'Bustamante Updated'!$B$4,0)</f>
        <v>0</v>
      </c>
      <c r="HX4">
        <f>ROUND(Bustamante!HW4*'Bustamante Updated'!$B$4,0)</f>
        <v>0</v>
      </c>
      <c r="HY4">
        <f>ROUND(Bustamante!HX4*'Bustamante Updated'!$B$4,0)</f>
        <v>0</v>
      </c>
      <c r="HZ4">
        <f>ROUND(Bustamante!HY4*'Bustamante Updated'!$B$4,0)</f>
        <v>0</v>
      </c>
      <c r="IA4">
        <f>ROUND(Bustamante!HZ4*'Bustamante Updated'!$B$4,0)</f>
        <v>1</v>
      </c>
      <c r="IB4">
        <f>ROUND(Bustamante!IA4*'Bustamante Updated'!$B$4,0)</f>
        <v>0</v>
      </c>
      <c r="IC4">
        <f>ROUND(Bustamante!IB4*'Bustamante Updated'!$B$4,0)</f>
        <v>0</v>
      </c>
      <c r="ID4">
        <f>ROUND(Bustamante!IC4*'Bustamante Updated'!$B$4,0)</f>
        <v>0</v>
      </c>
      <c r="IE4">
        <f>ROUND(Bustamante!ID4*'Bustamante Updated'!$B$4,0)</f>
        <v>1</v>
      </c>
      <c r="IF4">
        <f>ROUND(Bustamante!IE4*'Bustamante Updated'!$B$4,0)</f>
        <v>0</v>
      </c>
      <c r="IG4">
        <f>ROUND(Bustamante!IF4*'Bustamante Updated'!$B$4,0)</f>
        <v>0</v>
      </c>
      <c r="IH4">
        <f>ROUND(Bustamante!IG4*'Bustamante Updated'!$B$4,0)</f>
        <v>1</v>
      </c>
      <c r="II4">
        <f>ROUND(Bustamante!IH4*'Bustamante Updated'!$B$4,0)</f>
        <v>0</v>
      </c>
      <c r="IJ4">
        <f>ROUND(Bustamante!II4*'Bustamante Updated'!$B$4,0)</f>
        <v>0</v>
      </c>
      <c r="IK4">
        <f>ROUND(Bustamante!IJ4*'Bustamante Updated'!$B$4,0)</f>
        <v>0</v>
      </c>
      <c r="IL4">
        <f>ROUND(Bustamante!IK4*'Bustamante Updated'!$B$4,0)</f>
        <v>0</v>
      </c>
      <c r="IM4">
        <f>ROUND(Bustamante!IL4*'Bustamante Updated'!$B$4,0)</f>
        <v>1</v>
      </c>
      <c r="IN4">
        <f>ROUND(Bustamante!IM4*'Bustamante Updated'!$B$4,0)</f>
        <v>0</v>
      </c>
      <c r="IO4">
        <f>ROUND(Bustamante!IN4*'Bustamante Updated'!$B$4,0)</f>
        <v>0</v>
      </c>
      <c r="IP4">
        <f>ROUND(Bustamante!IO4*'Bustamante Updated'!$B$4,0)</f>
        <v>0</v>
      </c>
      <c r="IQ4">
        <f>ROUND(Bustamante!IP4*'Bustamante Updated'!$B$4,0)</f>
        <v>0</v>
      </c>
      <c r="IR4">
        <f>ROUND(Bustamante!IQ4*'Bustamante Updated'!$B$4,0)</f>
        <v>2</v>
      </c>
      <c r="IS4">
        <f>ROUND(Bustamante!IR4*'Bustamante Updated'!$B$4,0)</f>
        <v>0</v>
      </c>
      <c r="IT4">
        <f>ROUND(Bustamante!IS4*'Bustamante Updated'!$B$4,0)</f>
        <v>1</v>
      </c>
      <c r="IU4">
        <f>ROUND(Bustamante!IT4*'Bustamante Updated'!$B$4,0)</f>
        <v>0</v>
      </c>
      <c r="IV4">
        <f>ROUND(Bustamante!IU4*'Bustamante Updated'!$B$4,0)</f>
        <v>1</v>
      </c>
      <c r="IW4">
        <f>ROUND(Bustamante!IV4*'Bustamante Updated'!$B$4,0)</f>
        <v>0</v>
      </c>
      <c r="IX4">
        <f>ROUND(Bustamante!IW4*'Bustamante Updated'!$B$4,0)</f>
        <v>0</v>
      </c>
      <c r="IY4">
        <f>ROUND(Bustamante!IX4*'Bustamante Updated'!$B$4,0)</f>
        <v>0</v>
      </c>
      <c r="IZ4">
        <f>ROUND(Bustamante!IY4*'Bustamante Updated'!$B$4,0)</f>
        <v>0</v>
      </c>
      <c r="JA4">
        <f>ROUND(Bustamante!IZ4*'Bustamante Updated'!$B$4,0)</f>
        <v>0</v>
      </c>
      <c r="JB4">
        <f>ROUND(Bustamante!JA4*'Bustamante Updated'!$B$4,0)</f>
        <v>0</v>
      </c>
      <c r="JC4">
        <f>ROUND(Bustamante!JB4*'Bustamante Updated'!$B$4,0)</f>
        <v>0</v>
      </c>
      <c r="JD4">
        <f>ROUND(Bustamante!JC4*'Bustamante Updated'!$B$4,0)</f>
        <v>2</v>
      </c>
      <c r="JE4">
        <f>ROUND(Bustamante!JD4*'Bustamante Updated'!$B$4,0)</f>
        <v>0</v>
      </c>
      <c r="JF4">
        <f>ROUND(Bustamante!JE4*'Bustamante Updated'!$B$4,0)</f>
        <v>4</v>
      </c>
      <c r="JG4">
        <f>ROUND(Bustamante!JF4*'Bustamante Updated'!$B$4,0)</f>
        <v>2</v>
      </c>
      <c r="JH4">
        <f>ROUND(Bustamante!JG4*'Bustamante Updated'!$B$4,0)</f>
        <v>0</v>
      </c>
      <c r="JI4">
        <f>ROUND(Bustamante!JH4*'Bustamante Updated'!$B$4,0)</f>
        <v>1</v>
      </c>
      <c r="JJ4">
        <f>ROUND(Bustamante!JI4*'Bustamante Updated'!$B$4,0)</f>
        <v>3</v>
      </c>
      <c r="JK4">
        <f>ROUND(Bustamante!JJ4*'Bustamante Updated'!$B$4,0)</f>
        <v>5</v>
      </c>
      <c r="JL4">
        <f>ROUND(Bustamante!JK4*'Bustamante Updated'!$B$4,0)</f>
        <v>5</v>
      </c>
      <c r="JM4">
        <f>ROUND(Bustamante!JL4*'Bustamante Updated'!$B$4,0)</f>
        <v>3</v>
      </c>
      <c r="JN4">
        <f>ROUND(Bustamante!JM4*'Bustamante Updated'!$B$4,0)</f>
        <v>0</v>
      </c>
      <c r="JO4">
        <f>ROUND(Bustamante!JN4*'Bustamante Updated'!$B$4,0)</f>
        <v>1</v>
      </c>
      <c r="JP4">
        <f>ROUND(Bustamante!JO4*'Bustamante Updated'!$B$4,0)</f>
        <v>0</v>
      </c>
      <c r="JQ4">
        <f>ROUND(Bustamante!JP4*'Bustamante Updated'!$B$4,0)</f>
        <v>2</v>
      </c>
      <c r="JR4">
        <f>ROUND(Bustamante!JQ4*'Bustamante Updated'!$B$4,0)</f>
        <v>3</v>
      </c>
      <c r="JS4">
        <f>ROUND(Bustamante!JR4*'Bustamante Updated'!$B$4,0)</f>
        <v>1</v>
      </c>
      <c r="JT4">
        <f>ROUND(Bustamante!JS4*'Bustamante Updated'!$B$4,0)</f>
        <v>6</v>
      </c>
      <c r="JU4">
        <f>ROUND(Bustamante!JT4*'Bustamante Updated'!$B$4,0)</f>
        <v>1</v>
      </c>
      <c r="JV4">
        <f>ROUND(Bustamante!JU4*'Bustamante Updated'!$B$4,0)</f>
        <v>0</v>
      </c>
      <c r="JW4">
        <f>ROUND(Bustamante!JV4*'Bustamante Updated'!$B$4,0)</f>
        <v>3</v>
      </c>
      <c r="JX4">
        <f>ROUND(Bustamante!JW4*'Bustamante Updated'!$B$4,0)</f>
        <v>2</v>
      </c>
      <c r="JY4">
        <f>ROUND(Bustamante!JX4*'Bustamante Updated'!$B$4,0)</f>
        <v>0</v>
      </c>
      <c r="JZ4">
        <f>ROUND(Bustamante!JY4*'Bustamante Updated'!$B$4,0)</f>
        <v>2</v>
      </c>
      <c r="KA4">
        <f>ROUND(Bustamante!JZ4*'Bustamante Updated'!$B$4,0)</f>
        <v>3</v>
      </c>
      <c r="KB4">
        <f>ROUND(Bustamante!KA4*'Bustamante Updated'!$B$4,0)</f>
        <v>5</v>
      </c>
      <c r="KC4">
        <f>ROUND(Bustamante!KB4*'Bustamante Updated'!$B$4,0)</f>
        <v>1</v>
      </c>
      <c r="KD4">
        <f>ROUND(Bustamante!KC4*'Bustamante Updated'!$B$4,0)</f>
        <v>1</v>
      </c>
      <c r="KE4">
        <f>ROUND(Bustamante!KD4*'Bustamante Updated'!$B$4,0)</f>
        <v>3</v>
      </c>
      <c r="KF4">
        <f>ROUND(Bustamante!KE4*'Bustamante Updated'!$B$4,0)</f>
        <v>4</v>
      </c>
      <c r="KG4">
        <f>ROUND(Bustamante!KF4*'Bustamante Updated'!$B$4,0)</f>
        <v>0</v>
      </c>
      <c r="KH4">
        <f>ROUND(Bustamante!KG4*'Bustamante Updated'!$B$4,0)</f>
        <v>2</v>
      </c>
      <c r="KI4">
        <f>ROUND(Bustamante!KH4*'Bustamante Updated'!$B$4,0)</f>
        <v>6</v>
      </c>
      <c r="KJ4">
        <f>ROUND(Bustamante!KI4*'Bustamante Updated'!$B$4,0)</f>
        <v>1</v>
      </c>
      <c r="KK4">
        <f>ROUND(Bustamante!KJ4*'Bustamante Updated'!$B$4,0)</f>
        <v>0</v>
      </c>
      <c r="KL4">
        <f>ROUND(Bustamante!KK4*'Bustamante Updated'!$B$4,0)</f>
        <v>4</v>
      </c>
      <c r="KM4">
        <f>ROUND(Bustamante!KL4*'Bustamante Updated'!$B$4,0)</f>
        <v>3</v>
      </c>
      <c r="KN4">
        <f>ROUND(Bustamante!KM4*'Bustamante Updated'!$B$4,0)</f>
        <v>1</v>
      </c>
      <c r="KO4">
        <f>ROUND(Bustamante!KN4*'Bustamante Updated'!$B$4,0)</f>
        <v>0</v>
      </c>
      <c r="KP4">
        <f>ROUND(Bustamante!KO4*'Bustamante Updated'!$B$4,0)</f>
        <v>1</v>
      </c>
      <c r="KQ4">
        <f>ROUND(Bustamante!KP4*'Bustamante Updated'!$B$4,0)</f>
        <v>0</v>
      </c>
      <c r="KR4">
        <f>ROUND(Bustamante!KQ4*'Bustamante Updated'!$B$4,0)</f>
        <v>0</v>
      </c>
      <c r="KS4">
        <f>ROUND(Bustamante!KR4*'Bustamante Updated'!$B$4,0)</f>
        <v>1</v>
      </c>
      <c r="KT4">
        <f>ROUND(Bustamante!KS4*'Bustamante Updated'!$B$4,0)</f>
        <v>0</v>
      </c>
      <c r="KU4">
        <f>ROUND(Bustamante!KT4*'Bustamante Updated'!$B$4,0)</f>
        <v>1</v>
      </c>
      <c r="KV4">
        <f>ROUND(Bustamante!KU4*'Bustamante Updated'!$B$4,0)</f>
        <v>0</v>
      </c>
      <c r="KW4">
        <f>ROUND(Bustamante!KV4*'Bustamante Updated'!$B$4,0)</f>
        <v>2</v>
      </c>
      <c r="KX4">
        <f>ROUND(Bustamante!KW4*'Bustamante Updated'!$B$4,0)</f>
        <v>2</v>
      </c>
      <c r="KY4">
        <f>ROUND(Bustamante!KX4*'Bustamante Updated'!$B$4,0)</f>
        <v>0</v>
      </c>
      <c r="KZ4">
        <f>ROUND(Bustamante!KY4*'Bustamante Updated'!$B$4,0)</f>
        <v>0</v>
      </c>
      <c r="LA4">
        <f>ROUND(Bustamante!KZ4*'Bustamante Updated'!$B$4,0)</f>
        <v>3</v>
      </c>
      <c r="LB4">
        <f>ROUND(Bustamante!LA4*'Bustamante Updated'!$B$4,0)</f>
        <v>3</v>
      </c>
      <c r="LC4">
        <f>ROUND(Bustamante!LB4*'Bustamante Updated'!$B$4,0)</f>
        <v>2</v>
      </c>
      <c r="LD4">
        <f>ROUND(Bustamante!LC4*'Bustamante Updated'!$B$4,0)</f>
        <v>6</v>
      </c>
      <c r="LE4">
        <f>ROUND(Bustamante!LD4*'Bustamante Updated'!$B$4,0)</f>
        <v>2</v>
      </c>
      <c r="LF4">
        <f>ROUND(Bustamante!LE4*'Bustamante Updated'!$B$4,0)</f>
        <v>2</v>
      </c>
      <c r="LG4">
        <f>ROUND(Bustamante!LF4*'Bustamante Updated'!$B$4,0)</f>
        <v>4</v>
      </c>
      <c r="LH4">
        <f>ROUND(Bustamante!LG4*'Bustamante Updated'!$B$4,0)</f>
        <v>0</v>
      </c>
      <c r="LI4">
        <f>ROUND(Bustamante!LH4*'Bustamante Updated'!$B$4,0)</f>
        <v>0</v>
      </c>
      <c r="LJ4">
        <f>ROUND(Bustamante!LI4*'Bustamante Updated'!$B$4,0)</f>
        <v>2</v>
      </c>
      <c r="LK4">
        <f>ROUND(Bustamante!LJ4*'Bustamante Updated'!$B$4,0)</f>
        <v>3</v>
      </c>
      <c r="LL4">
        <f>ROUND(Bustamante!LK4*'Bustamante Updated'!$B$4,0)</f>
        <v>0</v>
      </c>
      <c r="LM4">
        <f>ROUND(Bustamante!LL4*'Bustamante Updated'!$B$4,0)</f>
        <v>2</v>
      </c>
      <c r="LN4">
        <f>ROUND(Bustamante!LM4*'Bustamante Updated'!$B$4,0)</f>
        <v>1</v>
      </c>
      <c r="LO4">
        <f>ROUND(Bustamante!LN4*'Bustamante Updated'!$B$4,0)</f>
        <v>6</v>
      </c>
      <c r="LP4">
        <f>ROUND(Bustamante!LO4*'Bustamante Updated'!$B$4,0)</f>
        <v>0</v>
      </c>
      <c r="LQ4">
        <f>ROUND(Bustamante!LP4*'Bustamante Updated'!$B$4,0)</f>
        <v>1</v>
      </c>
      <c r="LR4">
        <f>ROUND(Bustamante!LQ4*'Bustamante Updated'!$B$4,0)</f>
        <v>2</v>
      </c>
      <c r="LS4">
        <f>ROUND(Bustamante!LR4*'Bustamante Updated'!$B$4,0)</f>
        <v>5</v>
      </c>
      <c r="LT4">
        <f>ROUND(Bustamante!LS4*'Bustamante Updated'!$B$4,0)</f>
        <v>1</v>
      </c>
      <c r="LU4">
        <f>ROUND(Bustamante!LT4*'Bustamante Updated'!$B$4,0)</f>
        <v>0</v>
      </c>
      <c r="LV4">
        <f>ROUND(Bustamante!LU4*'Bustamante Updated'!$B$4,0)</f>
        <v>1</v>
      </c>
      <c r="LW4">
        <f>ROUND(Bustamante!LV4*'Bustamante Updated'!$B$4,0)</f>
        <v>0</v>
      </c>
      <c r="LX4">
        <f>ROUND(Bustamante!LW4*'Bustamante Updated'!$B$4,0)</f>
        <v>2</v>
      </c>
      <c r="LY4">
        <f>ROUND(Bustamante!LX4*'Bustamante Updated'!$B$4,0)</f>
        <v>2</v>
      </c>
      <c r="LZ4">
        <f>ROUND(Bustamante!LY4*'Bustamante Updated'!$B$4,0)</f>
        <v>1</v>
      </c>
      <c r="MA4">
        <f>ROUND(Bustamante!LZ4*'Bustamante Updated'!$B$4,0)</f>
        <v>3</v>
      </c>
      <c r="MB4">
        <f>ROUND(Bustamante!MA4*'Bustamante Updated'!$B$4,0)</f>
        <v>0</v>
      </c>
      <c r="MC4">
        <f>ROUND(Bustamante!MB4*'Bustamante Updated'!$B$4,0)</f>
        <v>1</v>
      </c>
      <c r="MD4">
        <f>ROUND(Bustamante!MC4*'Bustamante Updated'!$B$4,0)</f>
        <v>6</v>
      </c>
      <c r="ME4">
        <f>ROUND(Bustamante!MD4*'Bustamante Updated'!$B$4,0)</f>
        <v>1</v>
      </c>
      <c r="MF4">
        <f>ROUND(Bustamante!ME4*'Bustamante Updated'!$B$4,0)</f>
        <v>3</v>
      </c>
      <c r="MG4">
        <f>ROUND(Bustamante!MF4*'Bustamante Updated'!$B$4,0)</f>
        <v>1</v>
      </c>
      <c r="MH4">
        <f>ROUND(Bustamante!MG4*'Bustamante Updated'!$B$4,0)</f>
        <v>1</v>
      </c>
      <c r="MI4">
        <f>ROUND(Bustamante!MH4*'Bustamante Updated'!$B$4,0)</f>
        <v>1</v>
      </c>
      <c r="MJ4">
        <f>ROUND(Bustamante!MI4*'Bustamante Updated'!$B$4,0)</f>
        <v>4</v>
      </c>
      <c r="MK4">
        <f>ROUND(Bustamante!MJ4*'Bustamante Updated'!$B$4,0)</f>
        <v>3</v>
      </c>
      <c r="ML4">
        <f>ROUND(Bustamante!MK4*'Bustamante Updated'!$B$4,0)</f>
        <v>2</v>
      </c>
      <c r="MM4">
        <f>ROUND(Bustamante!ML4*'Bustamante Updated'!$B$4,0)</f>
        <v>1</v>
      </c>
      <c r="MN4">
        <f>ROUND(Bustamante!MM4*'Bustamante Updated'!$B$4,0)</f>
        <v>1</v>
      </c>
      <c r="MO4">
        <f>ROUND(Bustamante!MN4*'Bustamante Updated'!$B$4,0)</f>
        <v>2</v>
      </c>
      <c r="MP4">
        <f>ROUND(Bustamante!MO4*'Bustamante Updated'!$B$4,0)</f>
        <v>1</v>
      </c>
      <c r="MQ4">
        <f>ROUND(Bustamante!MP4*'Bustamante Updated'!$B$4,0)</f>
        <v>5</v>
      </c>
      <c r="MR4">
        <f>ROUND(Bustamante!MQ4*'Bustamante Updated'!$B$4,0)</f>
        <v>7</v>
      </c>
      <c r="MS4">
        <f>ROUND(Bustamante!MR4*'Bustamante Updated'!$B$4,0)</f>
        <v>2</v>
      </c>
      <c r="MT4">
        <f>ROUND(Bustamante!MS4*'Bustamante Updated'!$B$4,0)</f>
        <v>2</v>
      </c>
      <c r="MU4">
        <f>ROUND(Bustamante!MT4*'Bustamante Updated'!$B$4,0)</f>
        <v>1</v>
      </c>
      <c r="MV4">
        <f>ROUND(Bustamante!MU4*'Bustamante Updated'!$B$4,0)</f>
        <v>5</v>
      </c>
      <c r="MW4">
        <f>ROUND(Bustamante!MV4*'Bustamante Updated'!$B$4,0)</f>
        <v>4</v>
      </c>
      <c r="MX4">
        <f>ROUND(Bustamante!MW4*'Bustamante Updated'!$B$4,0)</f>
        <v>6</v>
      </c>
      <c r="MY4">
        <f>ROUND(Bustamante!MX4*'Bustamante Updated'!$B$4,0)</f>
        <v>3</v>
      </c>
      <c r="MZ4">
        <f>ROUND(Bustamante!MY4*'Bustamante Updated'!$B$4,0)</f>
        <v>5</v>
      </c>
      <c r="NA4">
        <f>ROUND(Bustamante!MZ4*'Bustamante Updated'!$B$4,0)</f>
        <v>6</v>
      </c>
      <c r="NB4">
        <f>ROUND(Bustamante!NA4*'Bustamante Updated'!$B$4,0)</f>
        <v>4</v>
      </c>
      <c r="NC4">
        <f>ROUND(Bustamante!NB4*'Bustamante Updated'!$B$4,0)</f>
        <v>3</v>
      </c>
      <c r="ND4">
        <f>ROUND(Bustamante!NC4*'Bustamante Updated'!$B$4,0)</f>
        <v>5</v>
      </c>
      <c r="NE4">
        <f>ROUND(Bustamante!ND4*'Bustamante Updated'!$B$4,0)</f>
        <v>2</v>
      </c>
      <c r="NF4">
        <f>ROUND(Bustamante!NE4*'Bustamante Updated'!$B$4,0)</f>
        <v>4</v>
      </c>
      <c r="NG4">
        <f>ROUND(Bustamante!NF4*'Bustamante Updated'!$B$4,0)</f>
        <v>4</v>
      </c>
      <c r="NH4">
        <f>ROUND(Bustamante!NG4*'Bustamante Updated'!$B$4,0)</f>
        <v>3</v>
      </c>
      <c r="NI4">
        <f>ROUND(Bustamante!NH4*'Bustamante Updated'!$B$4,0)</f>
        <v>7</v>
      </c>
      <c r="NJ4">
        <f>ROUND(Bustamante!NI4*'Bustamante Updated'!$B$4,0)</f>
        <v>2</v>
      </c>
      <c r="NK4">
        <f>ROUND(Bustamante!NJ4*'Bustamante Updated'!$B$4,0)</f>
        <v>4</v>
      </c>
      <c r="NL4">
        <f>ROUND(Bustamante!NK4*'Bustamante Updated'!$B$4,0)</f>
        <v>1</v>
      </c>
      <c r="NM4">
        <f>ROUND(Bustamante!NL4*'Bustamante Updated'!$B$4,0)</f>
        <v>4</v>
      </c>
      <c r="NN4">
        <f>ROUND(Bustamante!NM4*'Bustamante Updated'!$B$4,0)</f>
        <v>4</v>
      </c>
      <c r="NO4">
        <f>ROUND(Bustamante!NN4*'Bustamante Updated'!$B$4,0)</f>
        <v>0</v>
      </c>
      <c r="NP4">
        <f>ROUND(Bustamante!NO4*'Bustamante Updated'!$B$4,0)</f>
        <v>4</v>
      </c>
      <c r="NQ4">
        <f>ROUND(Bustamante!NP4*'Bustamante Updated'!$B$4,0)</f>
        <v>3</v>
      </c>
      <c r="NR4">
        <f>ROUND(Bustamante!NQ4*'Bustamante Updated'!$B$4,0)</f>
        <v>4</v>
      </c>
      <c r="NS4">
        <f>ROUND(Bustamante!NR4*'Bustamante Updated'!$B$4,0)</f>
        <v>4</v>
      </c>
      <c r="NT4">
        <f>ROUND(Bustamante!NS4*'Bustamante Updated'!$B$4,0)</f>
        <v>5</v>
      </c>
      <c r="NU4">
        <f>ROUND(Bustamante!NT4*'Bustamante Updated'!$B$4,0)</f>
        <v>9</v>
      </c>
      <c r="NV4">
        <f>ROUND(Bustamante!NU4*'Bustamante Updated'!$B$4,0)</f>
        <v>7</v>
      </c>
      <c r="NW4">
        <f>ROUND(Bustamante!NV4*'Bustamante Updated'!$B$4,0)</f>
        <v>7</v>
      </c>
      <c r="NX4">
        <f>ROUND(Bustamante!NW4*'Bustamante Updated'!$B$4,0)</f>
        <v>1</v>
      </c>
      <c r="NY4">
        <f>ROUND(Bustamante!NX4*'Bustamante Updated'!$B$4,0)</f>
        <v>5</v>
      </c>
      <c r="NZ4">
        <f>ROUND(Bustamante!NY4*'Bustamante Updated'!$B$4,0)</f>
        <v>7</v>
      </c>
      <c r="OA4">
        <f>ROUND(Bustamante!NZ4*'Bustamante Updated'!$B$4,0)</f>
        <v>12</v>
      </c>
      <c r="OB4">
        <f>ROUND(Bustamante!OA4*'Bustamante Updated'!$B$4,0)</f>
        <v>1</v>
      </c>
      <c r="OC4">
        <f>ROUND(Bustamante!OB4*'Bustamante Updated'!$B$4,0)</f>
        <v>5</v>
      </c>
      <c r="OD4">
        <f>ROUND(Bustamante!OC4*'Bustamante Updated'!$B$4,0)</f>
        <v>6</v>
      </c>
      <c r="OE4">
        <f>ROUND(Bustamante!OD4*'Bustamante Updated'!$B$4,0)</f>
        <v>2</v>
      </c>
      <c r="OF4">
        <f>ROUND(Bustamante!OE4*'Bustamante Updated'!$B$4,0)</f>
        <v>9</v>
      </c>
      <c r="OG4">
        <f>ROUND(Bustamante!OF4*'Bustamante Updated'!$B$4,0)</f>
        <v>11</v>
      </c>
      <c r="OH4">
        <f>ROUND(Bustamante!OG4*'Bustamante Updated'!$B$4,0)</f>
        <v>9</v>
      </c>
      <c r="OI4">
        <f>ROUND(Bustamante!OH4*'Bustamante Updated'!$B$4,0)</f>
        <v>9</v>
      </c>
      <c r="OJ4">
        <f>ROUND(Bustamante!OI4*'Bustamante Updated'!$B$4,0)</f>
        <v>9</v>
      </c>
      <c r="OK4">
        <f>ROUND(Bustamante!OJ4*'Bustamante Updated'!$B$4,0)</f>
        <v>7</v>
      </c>
      <c r="OL4">
        <f>ROUND(Bustamante!OK4*'Bustamante Updated'!$B$4,0)</f>
        <v>8</v>
      </c>
      <c r="OM4">
        <f>ROUND(Bustamante!OL4*'Bustamante Updated'!$B$4,0)</f>
        <v>8</v>
      </c>
      <c r="ON4">
        <f>ROUND(Bustamante!OM4*'Bustamante Updated'!$B$4,0)</f>
        <v>12</v>
      </c>
      <c r="OO4">
        <f>ROUND(Bustamante!ON4*'Bustamante Updated'!$B$4,0)</f>
        <v>8</v>
      </c>
      <c r="OP4">
        <f>ROUND(Bustamante!OO4*'Bustamante Updated'!$B$4,0)</f>
        <v>6</v>
      </c>
      <c r="OQ4">
        <f>ROUND(Bustamante!OP4*'Bustamante Updated'!$B$4,0)</f>
        <v>13</v>
      </c>
      <c r="OR4">
        <f>ROUND(Bustamante!OQ4*'Bustamante Updated'!$B$4,0)</f>
        <v>7</v>
      </c>
      <c r="OS4">
        <f>ROUND(Bustamante!OR4*'Bustamante Updated'!$B$4,0)</f>
        <v>5</v>
      </c>
      <c r="OT4">
        <f>ROUND(Bustamante!OS4*'Bustamante Updated'!$B$4,0)</f>
        <v>4</v>
      </c>
      <c r="OU4">
        <f>ROUND(Bustamante!OT4*'Bustamante Updated'!$B$4,0)</f>
        <v>7</v>
      </c>
      <c r="OV4">
        <f>ROUND(Bustamante!OU4*'Bustamante Updated'!$B$4,0)</f>
        <v>7</v>
      </c>
      <c r="OW4">
        <f>ROUND(Bustamante!OV4*'Bustamante Updated'!$B$4,0)</f>
        <v>7</v>
      </c>
      <c r="OX4">
        <f>ROUND(Bustamante!OW4*'Bustamante Updated'!$B$4,0)</f>
        <v>6</v>
      </c>
      <c r="OY4">
        <f>ROUND(Bustamante!OX4*'Bustamante Updated'!$B$4,0)</f>
        <v>3</v>
      </c>
      <c r="OZ4">
        <f>ROUND(Bustamante!OY4*'Bustamante Updated'!$B$4,0)</f>
        <v>1</v>
      </c>
      <c r="PA4">
        <f>ROUND(Bustamante!OZ4*'Bustamante Updated'!$B$4,0)</f>
        <v>3</v>
      </c>
      <c r="PB4">
        <f>ROUND(Bustamante!PA4*'Bustamante Updated'!$B$4,0)</f>
        <v>7</v>
      </c>
      <c r="PC4">
        <f>ROUND(Bustamante!PB4*'Bustamante Updated'!$B$4,0)</f>
        <v>1</v>
      </c>
      <c r="PD4">
        <f>ROUND(Bustamante!PC4*'Bustamante Updated'!$B$4,0)</f>
        <v>2</v>
      </c>
      <c r="PE4">
        <f>ROUND(Bustamante!PD4*'Bustamante Updated'!$B$4,0)</f>
        <v>7</v>
      </c>
      <c r="PF4">
        <f>ROUND(Bustamante!PE4*'Bustamante Updated'!$B$4,0)</f>
        <v>3</v>
      </c>
      <c r="PG4">
        <f>ROUND(Bustamante!PF4*'Bustamante Updated'!$B$4,0)</f>
        <v>7</v>
      </c>
      <c r="PH4">
        <f>ROUND(Bustamante!PG4*'Bustamante Updated'!$B$4,0)</f>
        <v>2</v>
      </c>
      <c r="PI4">
        <f>ROUND(Bustamante!PH4*'Bustamante Updated'!$B$4,0)</f>
        <v>7</v>
      </c>
      <c r="PJ4">
        <f>ROUND(Bustamante!PI4*'Bustamante Updated'!$B$4,0)</f>
        <v>7</v>
      </c>
      <c r="PK4">
        <f>ROUND(Bustamante!PJ4*'Bustamante Updated'!$B$4,0)</f>
        <v>5</v>
      </c>
      <c r="PL4">
        <f>ROUND(Bustamante!PK4*'Bustamante Updated'!$B$4,0)</f>
        <v>5</v>
      </c>
      <c r="PM4">
        <f>ROUND(Bustamante!PL4*'Bustamante Updated'!$B$4,0)</f>
        <v>1</v>
      </c>
      <c r="PN4">
        <f>ROUND(Bustamante!PM4*'Bustamante Updated'!$B$4,0)</f>
        <v>2</v>
      </c>
      <c r="PO4">
        <f>ROUND(Bustamante!PN4*'Bustamante Updated'!$B$4,0)</f>
        <v>12</v>
      </c>
      <c r="PP4">
        <f>ROUND(Bustamante!PO4*'Bustamante Updated'!$B$4,0)</f>
        <v>10</v>
      </c>
      <c r="PQ4">
        <f>ROUND(Bustamante!PP4*'Bustamante Updated'!$B$4,0)</f>
        <v>14</v>
      </c>
      <c r="PR4">
        <f>ROUND(Bustamante!PQ4*'Bustamante Updated'!$B$4,0)</f>
        <v>14</v>
      </c>
      <c r="PS4">
        <f>ROUND(Bustamante!PR4*'Bustamante Updated'!$B$4,0)</f>
        <v>12</v>
      </c>
      <c r="PT4">
        <f>ROUND(Bustamante!PS4*'Bustamante Updated'!$B$4,0)</f>
        <v>18</v>
      </c>
      <c r="PU4">
        <f>ROUND(Bustamante!PT4*'Bustamante Updated'!$B$4,0)</f>
        <v>7</v>
      </c>
      <c r="PV4">
        <f>ROUND(Bustamante!PU4*'Bustamante Updated'!$B$4,0)</f>
        <v>23</v>
      </c>
      <c r="PW4">
        <f>ROUND(Bustamante!PV4*'Bustamante Updated'!$B$4,0)</f>
        <v>8</v>
      </c>
      <c r="PX4">
        <f>ROUND(Bustamante!PW4*'Bustamante Updated'!$B$4,0)</f>
        <v>21</v>
      </c>
      <c r="PY4">
        <f>ROUND(Bustamante!PX4*'Bustamante Updated'!$B$4,0)</f>
        <v>46</v>
      </c>
      <c r="PZ4">
        <f>ROUND(Bustamante!PY4*'Bustamante Updated'!$B$4,0)</f>
        <v>19</v>
      </c>
      <c r="QA4">
        <f>ROUND(Bustamante!PZ4*'Bustamante Updated'!$B$4,0)</f>
        <v>29</v>
      </c>
      <c r="QB4">
        <f>ROUND(Bustamante!QA4*'Bustamante Updated'!$B$4,0)</f>
        <v>10</v>
      </c>
      <c r="QC4">
        <f>ROUND(Bustamante!QB4*'Bustamante Updated'!$B$4,0)</f>
        <v>33</v>
      </c>
      <c r="QD4">
        <f>ROUND(Bustamante!QC4*'Bustamante Updated'!$B$4,0)</f>
        <v>21</v>
      </c>
      <c r="QE4">
        <f>ROUND(Bustamante!QD4*'Bustamante Updated'!$B$4,0)</f>
        <v>57</v>
      </c>
      <c r="QF4">
        <f>ROUND(Bustamante!QE4*'Bustamante Updated'!$B$4,0)</f>
        <v>26</v>
      </c>
      <c r="QG4">
        <f>ROUND(Bustamante!QF4*'Bustamante Updated'!$B$4,0)</f>
        <v>30</v>
      </c>
      <c r="QH4">
        <f>ROUND(Bustamante!QG4*'Bustamante Updated'!$B$4,0)</f>
        <v>31</v>
      </c>
      <c r="QI4">
        <f>ROUND(Bustamante!QH4*'Bustamante Updated'!$B$4,0)</f>
        <v>17</v>
      </c>
      <c r="QJ4">
        <f>ROUND(Bustamante!QI4*'Bustamante Updated'!$B$4,0)</f>
        <v>27</v>
      </c>
      <c r="QK4">
        <f>ROUND(Bustamante!QJ4*'Bustamante Updated'!$B$4,0)</f>
        <v>26</v>
      </c>
      <c r="QL4">
        <f>ROUND(Bustamante!QK4*'Bustamante Updated'!$B$4,0)</f>
        <v>22</v>
      </c>
      <c r="QM4">
        <f>ROUND(Bustamante!QL4*'Bustamante Updated'!$B$4,0)</f>
        <v>28</v>
      </c>
      <c r="QN4">
        <f>ROUND(Bustamante!QM4*'Bustamante Updated'!$B$4,0)</f>
        <v>16</v>
      </c>
      <c r="QO4">
        <f>ROUND(Bustamante!QN4*'Bustamante Updated'!$B$4,0)</f>
        <v>18</v>
      </c>
      <c r="QP4">
        <f>ROUND(Bustamante!QO4*'Bustamante Updated'!$B$4,0)</f>
        <v>13</v>
      </c>
      <c r="QQ4">
        <f>ROUND(Bustamante!QP4*'Bustamante Updated'!$B$4,0)</f>
        <v>16</v>
      </c>
      <c r="QR4">
        <f>ROUND(Bustamante!QQ4*'Bustamante Updated'!$B$4,0)</f>
        <v>23</v>
      </c>
      <c r="QS4">
        <f>ROUND(Bustamante!QR4*'Bustamante Updated'!$B$4,0)</f>
        <v>27</v>
      </c>
      <c r="QT4">
        <f>ROUND(Bustamante!QS4*'Bustamante Updated'!$B$4,0)</f>
        <v>14</v>
      </c>
      <c r="QU4">
        <f>ROUND(Bustamante!QT4*'Bustamante Updated'!$B$4,0)</f>
        <v>17</v>
      </c>
      <c r="QV4">
        <f>ROUND(Bustamante!QU4*'Bustamante Updated'!$B$4,0)</f>
        <v>32</v>
      </c>
      <c r="QW4">
        <f>ROUND(Bustamante!QV4*'Bustamante Updated'!$B$4,0)</f>
        <v>11</v>
      </c>
      <c r="QX4">
        <f>ROUND(Bustamante!QW4*'Bustamante Updated'!$B$4,0)</f>
        <v>9</v>
      </c>
      <c r="QY4">
        <f>ROUND(Bustamante!QX4*'Bustamante Updated'!$B$4,0)</f>
        <v>7</v>
      </c>
      <c r="QZ4">
        <f>ROUND(Bustamante!QY4*'Bustamante Updated'!$B$4,0)</f>
        <v>9</v>
      </c>
      <c r="RA4">
        <f>ROUND(Bustamante!QZ4*'Bustamante Updated'!$B$4,0)</f>
        <v>9</v>
      </c>
      <c r="RB4">
        <f>ROUND(Bustamante!RA4*'Bustamante Updated'!$B$4,0)</f>
        <v>2</v>
      </c>
      <c r="RC4">
        <f>ROUND(Bustamante!RB4*'Bustamante Updated'!$B$4,0)</f>
        <v>9</v>
      </c>
      <c r="RD4">
        <f>ROUND(Bustamante!RC4*'Bustamante Updated'!$B$4,0)</f>
        <v>4</v>
      </c>
      <c r="RE4">
        <f>ROUND(Bustamante!RD4*'Bustamante Updated'!$B$4,0)</f>
        <v>7</v>
      </c>
      <c r="RF4">
        <f>ROUND(Bustamante!RE4*'Bustamante Updated'!$B$4,0)</f>
        <v>4</v>
      </c>
      <c r="RG4">
        <f>ROUND(Bustamante!RF4*'Bustamante Updated'!$B$4,0)</f>
        <v>4</v>
      </c>
      <c r="RH4">
        <f>ROUND(Bustamante!RG4*'Bustamante Updated'!$B$4,0)</f>
        <v>6</v>
      </c>
      <c r="RI4">
        <f>ROUND(Bustamante!RH4*'Bustamante Updated'!$B$4,0)</f>
        <v>4</v>
      </c>
      <c r="RJ4">
        <f>ROUND(Bustamante!RI4*'Bustamante Updated'!$B$4,0)</f>
        <v>6</v>
      </c>
      <c r="RK4">
        <f>ROUND(Bustamante!RJ4*'Bustamante Updated'!$B$4,0)</f>
        <v>1</v>
      </c>
      <c r="RL4">
        <f>ROUND(Bustamante!RK4*'Bustamante Updated'!$B$4,0)</f>
        <v>1</v>
      </c>
      <c r="RM4">
        <f>ROUND(Bustamante!RL4*'Bustamante Updated'!$B$4,0)</f>
        <v>8</v>
      </c>
      <c r="RN4">
        <f>ROUND(Bustamante!RM4*'Bustamante Updated'!$B$4,0)</f>
        <v>7</v>
      </c>
      <c r="RO4">
        <f>ROUND(Bustamante!RN4*'Bustamante Updated'!$B$4,0)</f>
        <v>0</v>
      </c>
      <c r="RP4">
        <f>ROUND(Bustamante!RO4*'Bustamante Updated'!$B$4,0)</f>
        <v>6</v>
      </c>
      <c r="RQ4">
        <f>ROUND(Bustamante!RP4*'Bustamante Updated'!$B$4,0)</f>
        <v>1</v>
      </c>
      <c r="RR4">
        <f>ROUND(Bustamante!RQ4*'Bustamante Updated'!$B$4,0)</f>
        <v>0</v>
      </c>
      <c r="RS4">
        <f>ROUND(Bustamante!RR4*'Bustamante Updated'!$B$4,0)</f>
        <v>3</v>
      </c>
      <c r="RT4">
        <f>ROUND(Bustamante!RS4*'Bustamante Updated'!$B$4,0)</f>
        <v>3</v>
      </c>
      <c r="RU4">
        <f>ROUND(Bustamante!RT4*'Bustamante Updated'!$B$4,0)</f>
        <v>6</v>
      </c>
      <c r="RV4">
        <f>ROUND(Bustamante!RU4*'Bustamante Updated'!$B$4,0)</f>
        <v>3</v>
      </c>
      <c r="RW4">
        <f>ROUND(Bustamante!RV4*'Bustamante Updated'!$B$4,0)</f>
        <v>6</v>
      </c>
      <c r="RX4">
        <f>ROUND(Bustamante!RW4*'Bustamante Updated'!$B$4,0)</f>
        <v>2</v>
      </c>
      <c r="RY4">
        <f>ROUND(Bustamante!RX4*'Bustamante Updated'!$B$4,0)</f>
        <v>1</v>
      </c>
      <c r="RZ4">
        <f>ROUND(Bustamante!RY4*'Bustamante Updated'!$B$4,0)</f>
        <v>0</v>
      </c>
      <c r="SA4">
        <f>ROUND(Bustamante!RZ4*'Bustamante Updated'!$B$4,0)</f>
        <v>3</v>
      </c>
      <c r="SB4">
        <f>ROUND(Bustamante!SA4*'Bustamante Updated'!$B$4,0)</f>
        <v>3</v>
      </c>
      <c r="SC4">
        <f>ROUND(Bustamante!SB4*'Bustamante Updated'!$B$4,0)</f>
        <v>0</v>
      </c>
      <c r="SD4">
        <f>ROUND(Bustamante!SC4*'Bustamante Updated'!$B$4,0)</f>
        <v>0</v>
      </c>
      <c r="SE4">
        <f>ROUND(Bustamante!SD4*'Bustamante Updated'!$B$4,0)</f>
        <v>2</v>
      </c>
      <c r="SF4">
        <f>ROUND(Bustamante!SE4*'Bustamante Updated'!$B$4,0)</f>
        <v>0</v>
      </c>
      <c r="SG4">
        <f>ROUND(Bustamante!SF4*'Bustamante Updated'!$B$4,0)</f>
        <v>1</v>
      </c>
      <c r="SH4">
        <f>ROUND(Bustamante!SG4*'Bustamante Updated'!$B$4,0)</f>
        <v>1</v>
      </c>
      <c r="SI4">
        <f>ROUND(Bustamante!SH4*'Bustamante Updated'!$B$4,0)</f>
        <v>5</v>
      </c>
      <c r="SJ4">
        <f>ROUND(Bustamante!SI4*'Bustamante Updated'!$B$4,0)</f>
        <v>2</v>
      </c>
      <c r="SK4">
        <f>ROUND(Bustamante!SJ4*'Bustamante Updated'!$B$4,0)</f>
        <v>4</v>
      </c>
      <c r="SL4">
        <f>ROUND(Bustamante!SK4*'Bustamante Updated'!$B$4,0)</f>
        <v>1</v>
      </c>
      <c r="SM4">
        <f>ROUND(Bustamante!SL4*'Bustamante Updated'!$B$4,0)</f>
        <v>0</v>
      </c>
      <c r="SN4">
        <f>ROUND(Bustamante!SM4*'Bustamante Updated'!$B$4,0)</f>
        <v>1</v>
      </c>
      <c r="SO4">
        <f>ROUND(Bustamante!SN4*'Bustamante Updated'!$B$4,0)</f>
        <v>4</v>
      </c>
      <c r="SP4">
        <f>ROUND(Bustamante!SO4*'Bustamante Updated'!$B$4,0)</f>
        <v>4</v>
      </c>
      <c r="SQ4">
        <f>ROUND(Bustamante!SP4*'Bustamante Updated'!$B$4,0)</f>
        <v>2</v>
      </c>
      <c r="SR4">
        <f>ROUND(Bustamante!SQ4*'Bustamante Updated'!$B$4,0)</f>
        <v>4</v>
      </c>
      <c r="SS4">
        <f>ROUND(Bustamante!SR4*'Bustamante Updated'!$B$4,0)</f>
        <v>1</v>
      </c>
      <c r="ST4">
        <f>ROUND(Bustamante!SS4*'Bustamante Updated'!$B$4,0)</f>
        <v>0</v>
      </c>
      <c r="SU4">
        <f>ROUND(Bustamante!ST4*'Bustamante Updated'!$B$4,0)</f>
        <v>4</v>
      </c>
      <c r="SV4">
        <f>ROUND(Bustamante!SU4*'Bustamante Updated'!$B$4,0)</f>
        <v>0</v>
      </c>
      <c r="SW4">
        <f>ROUND(Bustamante!SV4*'Bustamante Updated'!$B$4,0)</f>
        <v>0</v>
      </c>
      <c r="SX4">
        <f>ROUND(Bustamante!SW4*'Bustamante Updated'!$B$4,0)</f>
        <v>0</v>
      </c>
      <c r="SY4">
        <f>ROUND(Bustamante!SX4*'Bustamante Updated'!$B$4,0)</f>
        <v>1</v>
      </c>
      <c r="SZ4">
        <f>ROUND(Bustamante!SY4*'Bustamante Updated'!$B$4,0)</f>
        <v>0</v>
      </c>
      <c r="TA4">
        <f>ROUND(Bustamante!SZ4*'Bustamante Updated'!$B$4,0)</f>
        <v>0</v>
      </c>
      <c r="TB4">
        <f>ROUND(Bustamante!TA4*'Bustamante Updated'!$B$4,0)</f>
        <v>0</v>
      </c>
      <c r="TC4">
        <f>ROUND(Bustamante!TB4*'Bustamante Updated'!$B$4,0)</f>
        <v>0</v>
      </c>
      <c r="TD4">
        <f>ROUND(Bustamante!TC4*'Bustamante Updated'!$B$4,0)</f>
        <v>1</v>
      </c>
      <c r="TE4">
        <f>ROUND(Bustamante!TD4*'Bustamante Updated'!$B$4,0)</f>
        <v>0</v>
      </c>
      <c r="TF4">
        <f>ROUND(Bustamante!TE4*'Bustamante Updated'!$B$4,0)</f>
        <v>2</v>
      </c>
      <c r="TG4">
        <f>ROUND(Bustamante!TF4*'Bustamante Updated'!$B$4,0)</f>
        <v>0</v>
      </c>
      <c r="TH4">
        <f>ROUND(Bustamante!TG4*'Bustamante Updated'!$B$4,0)</f>
        <v>0</v>
      </c>
      <c r="TI4">
        <f>ROUND(Bustamante!TH4*'Bustamante Updated'!$B$4,0)</f>
        <v>1</v>
      </c>
      <c r="TJ4">
        <f>ROUND(Bustamante!TI4*'Bustamante Updated'!$B$4,0)</f>
        <v>0</v>
      </c>
      <c r="TK4">
        <f>ROUND(Bustamante!TJ4*'Bustamante Updated'!$B$4,0)</f>
        <v>0</v>
      </c>
      <c r="TL4">
        <f>ROUND(Bustamante!TK4*'Bustamante Updated'!$B$4,0)</f>
        <v>1</v>
      </c>
      <c r="TM4">
        <f>ROUND(Bustamante!TL4*'Bustamante Updated'!$B$4,0)</f>
        <v>0</v>
      </c>
      <c r="TN4">
        <f>ROUND(Bustamante!TM4*'Bustamante Updated'!$B$4,0)</f>
        <v>1</v>
      </c>
      <c r="TO4">
        <f>ROUND(Bustamante!TN4*'Bustamante Updated'!$B$4,0)</f>
        <v>0</v>
      </c>
      <c r="TP4">
        <f>ROUND(Bustamante!TO4*'Bustamante Updated'!$B$4,0)</f>
        <v>0</v>
      </c>
      <c r="TQ4">
        <f>ROUND(Bustamante!TP4*'Bustamante Updated'!$B$4,0)</f>
        <v>0</v>
      </c>
      <c r="TR4">
        <f>ROUND(Bustamante!TQ4*'Bustamante Updated'!$B$4,0)</f>
        <v>1</v>
      </c>
      <c r="TS4">
        <f>ROUND(Bustamante!TR4*'Bustamante Updated'!$B$4,0)</f>
        <v>0</v>
      </c>
      <c r="TT4">
        <f>ROUND(Bustamante!TS4*'Bustamante Updated'!$B$4,0)</f>
        <v>1</v>
      </c>
      <c r="TU4">
        <f>ROUND(Bustamante!TT4*'Bustamante Updated'!$B$4,0)</f>
        <v>1</v>
      </c>
      <c r="TV4">
        <f>ROUND(Bustamante!TU4*'Bustamante Updated'!$B$4,0)</f>
        <v>1</v>
      </c>
      <c r="TW4">
        <f>ROUND(Bustamante!TV4*'Bustamante Updated'!$B$4,0)</f>
        <v>0</v>
      </c>
      <c r="TX4">
        <f>ROUND(Bustamante!TW4*'Bustamante Updated'!$B$4,0)</f>
        <v>0</v>
      </c>
      <c r="TY4">
        <f>ROUND(Bustamante!TX4*'Bustamante Updated'!$B$4,0)</f>
        <v>2</v>
      </c>
      <c r="TZ4">
        <f>ROUND(Bustamante!TY4*'Bustamante Updated'!$B$4,0)</f>
        <v>1</v>
      </c>
      <c r="UA4">
        <f>ROUND(Bustamante!TZ4*'Bustamante Updated'!$B$4,0)</f>
        <v>0</v>
      </c>
      <c r="UB4">
        <f>ROUND(Bustamante!UA4*'Bustamante Updated'!$B$4,0)</f>
        <v>0</v>
      </c>
      <c r="UC4">
        <f>ROUND(Bustamante!UB4*'Bustamante Updated'!$B$4,0)</f>
        <v>0</v>
      </c>
      <c r="UD4">
        <f>ROUND(Bustamante!UC4*'Bustamante Updated'!$B$4,0)</f>
        <v>0</v>
      </c>
      <c r="UE4">
        <f>ROUND(Bustamante!UD4*'Bustamante Updated'!$B$4,0)</f>
        <v>0</v>
      </c>
      <c r="UF4">
        <f>ROUND(Bustamante!UE4*'Bustamante Updated'!$B$4,0)</f>
        <v>0</v>
      </c>
      <c r="UG4">
        <f>ROUND(Bustamante!UF4*'Bustamante Updated'!$B$4,0)</f>
        <v>0</v>
      </c>
      <c r="UH4">
        <f>ROUND(Bustamante!UG4*'Bustamante Updated'!$B$4,0)</f>
        <v>0</v>
      </c>
      <c r="UI4">
        <f>ROUND(Bustamante!UH4*'Bustamante Updated'!$B$4,0)</f>
        <v>0</v>
      </c>
      <c r="UJ4">
        <f>ROUND(Bustamante!UI4*'Bustamante Updated'!$B$4,0)</f>
        <v>0</v>
      </c>
      <c r="UK4">
        <f>ROUND(Bustamante!UJ4*'Bustamante Updated'!$B$4,0)</f>
        <v>2</v>
      </c>
      <c r="UL4">
        <f>ROUND(Bustamante!UK4*'Bustamante Updated'!$B$4,0)</f>
        <v>1</v>
      </c>
      <c r="UM4">
        <f>ROUND(Bustamante!UL4*'Bustamante Updated'!$B$4,0)</f>
        <v>1</v>
      </c>
      <c r="UN4">
        <f>ROUND(Bustamante!UM4*'Bustamante Updated'!$B$4,0)</f>
        <v>1</v>
      </c>
      <c r="UO4">
        <f>ROUND(Bustamante!UN4*'Bustamante Updated'!$B$4,0)</f>
        <v>0</v>
      </c>
      <c r="UP4">
        <f>ROUND(Bustamante!UO4*'Bustamante Updated'!$B$4,0)</f>
        <v>2</v>
      </c>
      <c r="UQ4">
        <f>ROUND(Bustamante!UP4*'Bustamante Updated'!$B$4,0)</f>
        <v>0</v>
      </c>
      <c r="UR4">
        <f>ROUND(Bustamante!UQ4*'Bustamante Updated'!$B$4,0)</f>
        <v>1</v>
      </c>
      <c r="US4">
        <f>ROUND(Bustamante!UR4*'Bustamante Updated'!$B$4,0)</f>
        <v>1</v>
      </c>
      <c r="UT4">
        <f>ROUND(Bustamante!US4*'Bustamante Updated'!$B$4,0)</f>
        <v>2</v>
      </c>
      <c r="UU4">
        <f>ROUND(Bustamante!UT4*'Bustamante Updated'!$B$4,0)</f>
        <v>1</v>
      </c>
      <c r="UV4">
        <f>ROUND(Bustamante!UU4*'Bustamante Updated'!$B$4,0)</f>
        <v>1</v>
      </c>
      <c r="UW4">
        <f>ROUND(Bustamante!UV4*'Bustamante Updated'!$B$4,0)</f>
        <v>2</v>
      </c>
      <c r="UX4">
        <f>ROUND(Bustamante!UW4*'Bustamante Updated'!$B$4,0)</f>
        <v>0</v>
      </c>
      <c r="UY4">
        <f>ROUND(Bustamante!UX4*'Bustamante Updated'!$B$4,0)</f>
        <v>1</v>
      </c>
      <c r="UZ4">
        <f>ROUND(Bustamante!UY4*'Bustamante Updated'!$B$4,0)</f>
        <v>2</v>
      </c>
      <c r="VA4">
        <f>ROUND(Bustamante!UZ4*'Bustamante Updated'!$B$4,0)</f>
        <v>5</v>
      </c>
      <c r="VB4">
        <f>ROUND(Bustamante!VA4*'Bustamante Updated'!$B$4,0)</f>
        <v>0</v>
      </c>
      <c r="VC4">
        <f>ROUND(Bustamante!VB4*'Bustamante Updated'!$B$4,0)</f>
        <v>6</v>
      </c>
      <c r="VD4">
        <f>ROUND(Bustamante!VC4*'Bustamante Updated'!$B$4,0)</f>
        <v>1</v>
      </c>
      <c r="VE4">
        <f>ROUND(Bustamante!VD4*'Bustamante Updated'!$B$4,0)</f>
        <v>2</v>
      </c>
      <c r="VF4">
        <f>ROUND(Bustamante!VE4*'Bustamante Updated'!$B$4,0)</f>
        <v>1</v>
      </c>
      <c r="VG4">
        <f>ROUND(Bustamante!VF4*'Bustamante Updated'!$B$4,0)</f>
        <v>1</v>
      </c>
      <c r="VH4">
        <f>ROUND(Bustamante!VG4*'Bustamante Updated'!$B$4,0)</f>
        <v>5</v>
      </c>
      <c r="VI4">
        <f>ROUND(Bustamante!VH4*'Bustamante Updated'!$B$4,0)</f>
        <v>2</v>
      </c>
      <c r="VJ4">
        <f>ROUND(Bustamante!VI4*'Bustamante Updated'!$B$4,0)</f>
        <v>5</v>
      </c>
      <c r="VK4">
        <f>ROUND(Bustamante!VJ4*'Bustamante Updated'!$B$4,0)</f>
        <v>3</v>
      </c>
      <c r="VL4">
        <f>ROUND(Bustamante!VK4*'Bustamante Updated'!$B$4,0)</f>
        <v>1</v>
      </c>
      <c r="VM4">
        <f>ROUND(Bustamante!VL4*'Bustamante Updated'!$B$4,0)</f>
        <v>1</v>
      </c>
      <c r="VN4">
        <f>ROUND(Bustamante!VM4*'Bustamante Updated'!$B$4,0)</f>
        <v>3</v>
      </c>
      <c r="VO4">
        <f>ROUND(Bustamante!VN4*'Bustamante Updated'!$B$4,0)</f>
        <v>4</v>
      </c>
      <c r="VP4">
        <f>ROUND(Bustamante!VO4*'Bustamante Updated'!$B$4,0)</f>
        <v>3</v>
      </c>
      <c r="VQ4">
        <f>ROUND(Bustamante!VP4*'Bustamante Updated'!$B$4,0)</f>
        <v>3</v>
      </c>
      <c r="VR4">
        <f>ROUND(Bustamante!VQ4*'Bustamante Updated'!$B$4,0)</f>
        <v>1</v>
      </c>
      <c r="VS4">
        <f>ROUND(Bustamante!VR4*'Bustamante Updated'!$B$4,0)</f>
        <v>4</v>
      </c>
    </row>
    <row r="5" spans="1:591" ht="16" thickBot="1" x14ac:dyDescent="0.25">
      <c r="A5" s="3">
        <v>79853</v>
      </c>
      <c r="B5" s="4">
        <v>0</v>
      </c>
      <c r="C5">
        <f>ROUND(Bustamante!B5*'Bustamante Updated'!$B$5,0)</f>
        <v>0</v>
      </c>
      <c r="D5">
        <f>ROUND(Bustamante!C5*'Bustamante Updated'!$B$5,0)</f>
        <v>0</v>
      </c>
      <c r="E5">
        <f>ROUND(Bustamante!D5*'Bustamante Updated'!$B$5,0)</f>
        <v>0</v>
      </c>
      <c r="F5">
        <f>ROUND(Bustamante!E5*'Bustamante Updated'!$B$5,0)</f>
        <v>0</v>
      </c>
      <c r="G5">
        <f>ROUND(Bustamante!F5*'Bustamante Updated'!$B$5,0)</f>
        <v>0</v>
      </c>
      <c r="H5">
        <f>ROUND(Bustamante!G5*'Bustamante Updated'!$B$5,0)</f>
        <v>0</v>
      </c>
      <c r="I5">
        <f>ROUND(Bustamante!H5*'Bustamante Updated'!$B$5,0)</f>
        <v>0</v>
      </c>
      <c r="J5">
        <f>ROUND(Bustamante!I5*'Bustamante Updated'!$B$5,0)</f>
        <v>0</v>
      </c>
      <c r="K5">
        <f>ROUND(Bustamante!J5*'Bustamante Updated'!$B$5,0)</f>
        <v>0</v>
      </c>
      <c r="L5">
        <f>ROUND(Bustamante!K5*'Bustamante Updated'!$B$5,0)</f>
        <v>0</v>
      </c>
      <c r="M5">
        <f>ROUND(Bustamante!L5*'Bustamante Updated'!$B$5,0)</f>
        <v>0</v>
      </c>
      <c r="N5">
        <f>ROUND(Bustamante!M5*'Bustamante Updated'!$B$5,0)</f>
        <v>0</v>
      </c>
      <c r="O5">
        <f>ROUND(Bustamante!N5*'Bustamante Updated'!$B$5,0)</f>
        <v>0</v>
      </c>
      <c r="P5">
        <f>ROUND(Bustamante!O5*'Bustamante Updated'!$B$5,0)</f>
        <v>0</v>
      </c>
      <c r="Q5">
        <f>ROUND(Bustamante!P5*'Bustamante Updated'!$B$5,0)</f>
        <v>0</v>
      </c>
      <c r="R5">
        <f>ROUND(Bustamante!Q5*'Bustamante Updated'!$B$5,0)</f>
        <v>0</v>
      </c>
      <c r="S5">
        <f>ROUND(Bustamante!R5*'Bustamante Updated'!$B$5,0)</f>
        <v>0</v>
      </c>
      <c r="T5">
        <f>ROUND(Bustamante!S5*'Bustamante Updated'!$B$5,0)</f>
        <v>0</v>
      </c>
      <c r="U5">
        <f>ROUND(Bustamante!T5*'Bustamante Updated'!$B$5,0)</f>
        <v>0</v>
      </c>
      <c r="V5">
        <f>ROUND(Bustamante!U5*'Bustamante Updated'!$B$5,0)</f>
        <v>0</v>
      </c>
      <c r="W5">
        <f>ROUND(Bustamante!V5*'Bustamante Updated'!$B$5,0)</f>
        <v>0</v>
      </c>
      <c r="X5">
        <f>ROUND(Bustamante!W5*'Bustamante Updated'!$B$5,0)</f>
        <v>0</v>
      </c>
      <c r="Y5">
        <f>ROUND(Bustamante!X5*'Bustamante Updated'!$B$5,0)</f>
        <v>0</v>
      </c>
      <c r="Z5">
        <f>ROUND(Bustamante!Y5*'Bustamante Updated'!$B$5,0)</f>
        <v>0</v>
      </c>
      <c r="AA5">
        <f>ROUND(Bustamante!Z5*'Bustamante Updated'!$B$5,0)</f>
        <v>0</v>
      </c>
      <c r="AB5">
        <f>ROUND(Bustamante!AA5*'Bustamante Updated'!$B$5,0)</f>
        <v>0</v>
      </c>
      <c r="AC5">
        <f>ROUND(Bustamante!AB5*'Bustamante Updated'!$B$5,0)</f>
        <v>0</v>
      </c>
      <c r="AD5">
        <f>ROUND(Bustamante!AC5*'Bustamante Updated'!$B$5,0)</f>
        <v>0</v>
      </c>
      <c r="AE5">
        <f>ROUND(Bustamante!AD5*'Bustamante Updated'!$B$5,0)</f>
        <v>0</v>
      </c>
      <c r="AF5">
        <f>ROUND(Bustamante!AE5*'Bustamante Updated'!$B$5,0)</f>
        <v>0</v>
      </c>
      <c r="AG5">
        <f>ROUND(Bustamante!AF5*'Bustamante Updated'!$B$5,0)</f>
        <v>0</v>
      </c>
      <c r="AH5">
        <f>ROUND(Bustamante!AG5*'Bustamante Updated'!$B$5,0)</f>
        <v>0</v>
      </c>
      <c r="AI5">
        <f>ROUND(Bustamante!AH5*'Bustamante Updated'!$B$5,0)</f>
        <v>0</v>
      </c>
      <c r="AJ5">
        <f>ROUND(Bustamante!AI5*'Bustamante Updated'!$B$5,0)</f>
        <v>0</v>
      </c>
      <c r="AK5">
        <f>ROUND(Bustamante!AJ5*'Bustamante Updated'!$B$5,0)</f>
        <v>0</v>
      </c>
      <c r="AL5">
        <f>ROUND(Bustamante!AK5*'Bustamante Updated'!$B$5,0)</f>
        <v>0</v>
      </c>
      <c r="AM5">
        <f>ROUND(Bustamante!AL5*'Bustamante Updated'!$B$5,0)</f>
        <v>0</v>
      </c>
      <c r="AN5">
        <f>ROUND(Bustamante!AM5*'Bustamante Updated'!$B$5,0)</f>
        <v>0</v>
      </c>
      <c r="AO5">
        <f>ROUND(Bustamante!AN5*'Bustamante Updated'!$B$5,0)</f>
        <v>0</v>
      </c>
      <c r="AP5">
        <f>ROUND(Bustamante!AO5*'Bustamante Updated'!$B$5,0)</f>
        <v>0</v>
      </c>
      <c r="AQ5">
        <f>ROUND(Bustamante!AP5*'Bustamante Updated'!$B$5,0)</f>
        <v>0</v>
      </c>
      <c r="AR5">
        <f>ROUND(Bustamante!AQ5*'Bustamante Updated'!$B$5,0)</f>
        <v>0</v>
      </c>
      <c r="AS5">
        <f>ROUND(Bustamante!AR5*'Bustamante Updated'!$B$5,0)</f>
        <v>0</v>
      </c>
      <c r="AT5">
        <f>ROUND(Bustamante!AS5*'Bustamante Updated'!$B$5,0)</f>
        <v>0</v>
      </c>
      <c r="AU5">
        <f>ROUND(Bustamante!AT5*'Bustamante Updated'!$B$5,0)</f>
        <v>0</v>
      </c>
      <c r="AV5">
        <f>ROUND(Bustamante!AU5*'Bustamante Updated'!$B$5,0)</f>
        <v>0</v>
      </c>
      <c r="AW5">
        <f>ROUND(Bustamante!AV5*'Bustamante Updated'!$B$5,0)</f>
        <v>0</v>
      </c>
      <c r="AX5">
        <f>ROUND(Bustamante!AW5*'Bustamante Updated'!$B$5,0)</f>
        <v>0</v>
      </c>
      <c r="AY5">
        <f>ROUND(Bustamante!AX5*'Bustamante Updated'!$B$5,0)</f>
        <v>0</v>
      </c>
      <c r="AZ5">
        <f>ROUND(Bustamante!AY5*'Bustamante Updated'!$B$5,0)</f>
        <v>0</v>
      </c>
      <c r="BA5">
        <f>ROUND(Bustamante!AZ5*'Bustamante Updated'!$B$5,0)</f>
        <v>0</v>
      </c>
      <c r="BB5">
        <f>ROUND(Bustamante!BA5*'Bustamante Updated'!$B$5,0)</f>
        <v>0</v>
      </c>
      <c r="BC5">
        <f>ROUND(Bustamante!BB5*'Bustamante Updated'!$B$5,0)</f>
        <v>0</v>
      </c>
      <c r="BD5">
        <f>ROUND(Bustamante!BC5*'Bustamante Updated'!$B$5,0)</f>
        <v>0</v>
      </c>
      <c r="BE5">
        <f>ROUND(Bustamante!BD5*'Bustamante Updated'!$B$5,0)</f>
        <v>0</v>
      </c>
      <c r="BF5">
        <f>ROUND(Bustamante!BE5*'Bustamante Updated'!$B$5,0)</f>
        <v>0</v>
      </c>
      <c r="BG5">
        <f>ROUND(Bustamante!BF5*'Bustamante Updated'!$B$5,0)</f>
        <v>0</v>
      </c>
      <c r="BH5">
        <f>ROUND(Bustamante!BG5*'Bustamante Updated'!$B$5,0)</f>
        <v>0</v>
      </c>
      <c r="BI5">
        <f>ROUND(Bustamante!BH5*'Bustamante Updated'!$B$5,0)</f>
        <v>0</v>
      </c>
      <c r="BJ5">
        <f>ROUND(Bustamante!BI5*'Bustamante Updated'!$B$5,0)</f>
        <v>0</v>
      </c>
      <c r="BK5">
        <f>ROUND(Bustamante!BJ5*'Bustamante Updated'!$B$5,0)</f>
        <v>0</v>
      </c>
      <c r="BL5">
        <f>ROUND(Bustamante!BK5*'Bustamante Updated'!$B$5,0)</f>
        <v>0</v>
      </c>
      <c r="BM5">
        <f>ROUND(Bustamante!BL5*'Bustamante Updated'!$B$5,0)</f>
        <v>0</v>
      </c>
      <c r="BN5">
        <f>ROUND(Bustamante!BM5*'Bustamante Updated'!$B$5,0)</f>
        <v>0</v>
      </c>
      <c r="BO5">
        <f>ROUND(Bustamante!BN5*'Bustamante Updated'!$B$5,0)</f>
        <v>0</v>
      </c>
      <c r="BP5">
        <f>ROUND(Bustamante!BO5*'Bustamante Updated'!$B$5,0)</f>
        <v>0</v>
      </c>
      <c r="BQ5">
        <f>ROUND(Bustamante!BP5*'Bustamante Updated'!$B$5,0)</f>
        <v>0</v>
      </c>
      <c r="BR5">
        <f>ROUND(Bustamante!BQ5*'Bustamante Updated'!$B$5,0)</f>
        <v>0</v>
      </c>
      <c r="BS5">
        <f>ROUND(Bustamante!BR5*'Bustamante Updated'!$B$5,0)</f>
        <v>0</v>
      </c>
      <c r="BT5">
        <f>ROUND(Bustamante!BS5*'Bustamante Updated'!$B$5,0)</f>
        <v>0</v>
      </c>
      <c r="BU5">
        <f>ROUND(Bustamante!BT5*'Bustamante Updated'!$B$5,0)</f>
        <v>0</v>
      </c>
      <c r="BV5">
        <f>ROUND(Bustamante!BU5*'Bustamante Updated'!$B$5,0)</f>
        <v>0</v>
      </c>
      <c r="BW5">
        <f>ROUND(Bustamante!BV5*'Bustamante Updated'!$B$5,0)</f>
        <v>0</v>
      </c>
      <c r="BX5">
        <f>ROUND(Bustamante!BW5*'Bustamante Updated'!$B$5,0)</f>
        <v>0</v>
      </c>
      <c r="BY5">
        <f>ROUND(Bustamante!BX5*'Bustamante Updated'!$B$5,0)</f>
        <v>0</v>
      </c>
      <c r="BZ5">
        <f>ROUND(Bustamante!BY5*'Bustamante Updated'!$B$5,0)</f>
        <v>0</v>
      </c>
      <c r="CA5">
        <f>ROUND(Bustamante!BZ5*'Bustamante Updated'!$B$5,0)</f>
        <v>0</v>
      </c>
      <c r="CB5">
        <f>ROUND(Bustamante!CA5*'Bustamante Updated'!$B$5,0)</f>
        <v>0</v>
      </c>
      <c r="CC5">
        <f>ROUND(Bustamante!CB5*'Bustamante Updated'!$B$5,0)</f>
        <v>0</v>
      </c>
      <c r="CD5">
        <f>ROUND(Bustamante!CC5*'Bustamante Updated'!$B$5,0)</f>
        <v>0</v>
      </c>
      <c r="CE5">
        <f>ROUND(Bustamante!CD5*'Bustamante Updated'!$B$5,0)</f>
        <v>0</v>
      </c>
      <c r="CF5">
        <f>ROUND(Bustamante!CE5*'Bustamante Updated'!$B$5,0)</f>
        <v>0</v>
      </c>
      <c r="CG5">
        <f>ROUND(Bustamante!CF5*'Bustamante Updated'!$B$5,0)</f>
        <v>0</v>
      </c>
      <c r="CH5">
        <f>ROUND(Bustamante!CG5*'Bustamante Updated'!$B$5,0)</f>
        <v>0</v>
      </c>
      <c r="CI5">
        <f>ROUND(Bustamante!CH5*'Bustamante Updated'!$B$5,0)</f>
        <v>0</v>
      </c>
      <c r="CJ5">
        <f>ROUND(Bustamante!CI5*'Bustamante Updated'!$B$5,0)</f>
        <v>0</v>
      </c>
      <c r="CK5">
        <f>ROUND(Bustamante!CJ5*'Bustamante Updated'!$B$5,0)</f>
        <v>0</v>
      </c>
      <c r="CL5">
        <f>ROUND(Bustamante!CK5*'Bustamante Updated'!$B$5,0)</f>
        <v>0</v>
      </c>
      <c r="CM5">
        <f>ROUND(Bustamante!CL5*'Bustamante Updated'!$B$5,0)</f>
        <v>0</v>
      </c>
      <c r="CN5">
        <f>ROUND(Bustamante!CM5*'Bustamante Updated'!$B$5,0)</f>
        <v>0</v>
      </c>
      <c r="CO5">
        <f>ROUND(Bustamante!CN5*'Bustamante Updated'!$B$5,0)</f>
        <v>0</v>
      </c>
      <c r="CP5">
        <f>ROUND(Bustamante!CO5*'Bustamante Updated'!$B$5,0)</f>
        <v>0</v>
      </c>
      <c r="CQ5">
        <f>ROUND(Bustamante!CP5*'Bustamante Updated'!$B$5,0)</f>
        <v>0</v>
      </c>
      <c r="CR5">
        <f>ROUND(Bustamante!CQ5*'Bustamante Updated'!$B$5,0)</f>
        <v>0</v>
      </c>
      <c r="CS5">
        <f>ROUND(Bustamante!CR5*'Bustamante Updated'!$B$5,0)</f>
        <v>0</v>
      </c>
      <c r="CT5">
        <f>ROUND(Bustamante!CS5*'Bustamante Updated'!$B$5,0)</f>
        <v>0</v>
      </c>
      <c r="CU5">
        <f>ROUND(Bustamante!CT5*'Bustamante Updated'!$B$5,0)</f>
        <v>0</v>
      </c>
      <c r="CV5">
        <f>ROUND(Bustamante!CU5*'Bustamante Updated'!$B$5,0)</f>
        <v>0</v>
      </c>
      <c r="CW5">
        <f>ROUND(Bustamante!CV5*'Bustamante Updated'!$B$5,0)</f>
        <v>0</v>
      </c>
      <c r="CX5">
        <f>ROUND(Bustamante!CW5*'Bustamante Updated'!$B$5,0)</f>
        <v>0</v>
      </c>
      <c r="CY5">
        <f>ROUND(Bustamante!CX5*'Bustamante Updated'!$B$5,0)</f>
        <v>0</v>
      </c>
      <c r="CZ5">
        <f>ROUND(Bustamante!CY5*'Bustamante Updated'!$B$5,0)</f>
        <v>0</v>
      </c>
      <c r="DA5">
        <f>ROUND(Bustamante!CZ5*'Bustamante Updated'!$B$5,0)</f>
        <v>0</v>
      </c>
      <c r="DB5">
        <f>ROUND(Bustamante!DA5*'Bustamante Updated'!$B$5,0)</f>
        <v>0</v>
      </c>
      <c r="DC5">
        <f>ROUND(Bustamante!DB5*'Bustamante Updated'!$B$5,0)</f>
        <v>0</v>
      </c>
      <c r="DD5">
        <f>ROUND(Bustamante!DC5*'Bustamante Updated'!$B$5,0)</f>
        <v>0</v>
      </c>
      <c r="DE5">
        <f>ROUND(Bustamante!DD5*'Bustamante Updated'!$B$5,0)</f>
        <v>0</v>
      </c>
      <c r="DF5">
        <f>ROUND(Bustamante!DE5*'Bustamante Updated'!$B$5,0)</f>
        <v>0</v>
      </c>
      <c r="DG5">
        <f>ROUND(Bustamante!DF5*'Bustamante Updated'!$B$5,0)</f>
        <v>0</v>
      </c>
      <c r="DH5">
        <f>ROUND(Bustamante!DG5*'Bustamante Updated'!$B$5,0)</f>
        <v>0</v>
      </c>
      <c r="DI5">
        <f>ROUND(Bustamante!DH5*'Bustamante Updated'!$B$5,0)</f>
        <v>0</v>
      </c>
      <c r="DJ5">
        <f>ROUND(Bustamante!DI5*'Bustamante Updated'!$B$5,0)</f>
        <v>0</v>
      </c>
      <c r="DK5">
        <f>ROUND(Bustamante!DJ5*'Bustamante Updated'!$B$5,0)</f>
        <v>0</v>
      </c>
      <c r="DL5">
        <f>ROUND(Bustamante!DK5*'Bustamante Updated'!$B$5,0)</f>
        <v>0</v>
      </c>
      <c r="DM5">
        <f>ROUND(Bustamante!DL5*'Bustamante Updated'!$B$5,0)</f>
        <v>0</v>
      </c>
      <c r="DN5">
        <f>ROUND(Bustamante!DM5*'Bustamante Updated'!$B$5,0)</f>
        <v>0</v>
      </c>
      <c r="DO5">
        <f>ROUND(Bustamante!DN5*'Bustamante Updated'!$B$5,0)</f>
        <v>0</v>
      </c>
      <c r="DP5">
        <f>ROUND(Bustamante!DO5*'Bustamante Updated'!$B$5,0)</f>
        <v>0</v>
      </c>
      <c r="DQ5">
        <f>ROUND(Bustamante!DP5*'Bustamante Updated'!$B$5,0)</f>
        <v>0</v>
      </c>
      <c r="DR5">
        <f>ROUND(Bustamante!DQ5*'Bustamante Updated'!$B$5,0)</f>
        <v>0</v>
      </c>
      <c r="DS5">
        <f>ROUND(Bustamante!DR5*'Bustamante Updated'!$B$5,0)</f>
        <v>0</v>
      </c>
      <c r="DT5">
        <f>ROUND(Bustamante!DS5*'Bustamante Updated'!$B$5,0)</f>
        <v>0</v>
      </c>
      <c r="DU5">
        <f>ROUND(Bustamante!DT5*'Bustamante Updated'!$B$5,0)</f>
        <v>0</v>
      </c>
      <c r="DV5">
        <f>ROUND(Bustamante!DU5*'Bustamante Updated'!$B$5,0)</f>
        <v>0</v>
      </c>
      <c r="DW5">
        <f>ROUND(Bustamante!DV5*'Bustamante Updated'!$B$5,0)</f>
        <v>0</v>
      </c>
      <c r="DX5">
        <f>ROUND(Bustamante!DW5*'Bustamante Updated'!$B$5,0)</f>
        <v>0</v>
      </c>
      <c r="DY5">
        <f>ROUND(Bustamante!DX5*'Bustamante Updated'!$B$5,0)</f>
        <v>0</v>
      </c>
      <c r="DZ5">
        <f>ROUND(Bustamante!DY5*'Bustamante Updated'!$B$5,0)</f>
        <v>0</v>
      </c>
      <c r="EA5">
        <f>ROUND(Bustamante!DZ5*'Bustamante Updated'!$B$5,0)</f>
        <v>0</v>
      </c>
      <c r="EB5">
        <f>ROUND(Bustamante!EA5*'Bustamante Updated'!$B$5,0)</f>
        <v>0</v>
      </c>
      <c r="EC5">
        <f>ROUND(Bustamante!EB5*'Bustamante Updated'!$B$5,0)</f>
        <v>0</v>
      </c>
      <c r="ED5">
        <f>ROUND(Bustamante!EC5*'Bustamante Updated'!$B$5,0)</f>
        <v>0</v>
      </c>
      <c r="EE5">
        <f>ROUND(Bustamante!ED5*'Bustamante Updated'!$B$5,0)</f>
        <v>0</v>
      </c>
      <c r="EF5">
        <f>ROUND(Bustamante!EE5*'Bustamante Updated'!$B$5,0)</f>
        <v>0</v>
      </c>
      <c r="EG5">
        <f>ROUND(Bustamante!EF5*'Bustamante Updated'!$B$5,0)</f>
        <v>0</v>
      </c>
      <c r="EH5">
        <f>ROUND(Bustamante!EG5*'Bustamante Updated'!$B$5,0)</f>
        <v>0</v>
      </c>
      <c r="EI5">
        <f>ROUND(Bustamante!EH5*'Bustamante Updated'!$B$5,0)</f>
        <v>0</v>
      </c>
      <c r="EJ5">
        <f>ROUND(Bustamante!EI5*'Bustamante Updated'!$B$5,0)</f>
        <v>0</v>
      </c>
      <c r="EK5">
        <f>ROUND(Bustamante!EJ5*'Bustamante Updated'!$B$5,0)</f>
        <v>0</v>
      </c>
      <c r="EL5">
        <f>ROUND(Bustamante!EK5*'Bustamante Updated'!$B$5,0)</f>
        <v>0</v>
      </c>
      <c r="EM5">
        <f>ROUND(Bustamante!EL5*'Bustamante Updated'!$B$5,0)</f>
        <v>0</v>
      </c>
      <c r="EN5">
        <f>ROUND(Bustamante!EM5*'Bustamante Updated'!$B$5,0)</f>
        <v>0</v>
      </c>
      <c r="EO5">
        <f>ROUND(Bustamante!EN5*'Bustamante Updated'!$B$5,0)</f>
        <v>0</v>
      </c>
      <c r="EP5">
        <f>ROUND(Bustamante!EO5*'Bustamante Updated'!$B$5,0)</f>
        <v>0</v>
      </c>
      <c r="EQ5">
        <f>ROUND(Bustamante!EP5*'Bustamante Updated'!$B$5,0)</f>
        <v>0</v>
      </c>
      <c r="ER5">
        <f>ROUND(Bustamante!EQ5*'Bustamante Updated'!$B$5,0)</f>
        <v>0</v>
      </c>
      <c r="ES5">
        <f>ROUND(Bustamante!ER5*'Bustamante Updated'!$B$5,0)</f>
        <v>0</v>
      </c>
      <c r="ET5">
        <f>ROUND(Bustamante!ES5*'Bustamante Updated'!$B$5,0)</f>
        <v>0</v>
      </c>
      <c r="EU5">
        <f>ROUND(Bustamante!ET5*'Bustamante Updated'!$B$5,0)</f>
        <v>0</v>
      </c>
      <c r="EV5">
        <f>ROUND(Bustamante!EU5*'Bustamante Updated'!$B$5,0)</f>
        <v>0</v>
      </c>
      <c r="EW5">
        <f>ROUND(Bustamante!EV5*'Bustamante Updated'!$B$5,0)</f>
        <v>0</v>
      </c>
      <c r="EX5">
        <f>ROUND(Bustamante!EW5*'Bustamante Updated'!$B$5,0)</f>
        <v>0</v>
      </c>
      <c r="EY5">
        <f>ROUND(Bustamante!EX5*'Bustamante Updated'!$B$5,0)</f>
        <v>0</v>
      </c>
      <c r="EZ5">
        <f>ROUND(Bustamante!EY5*'Bustamante Updated'!$B$5,0)</f>
        <v>0</v>
      </c>
      <c r="FA5">
        <f>ROUND(Bustamante!EZ5*'Bustamante Updated'!$B$5,0)</f>
        <v>0</v>
      </c>
      <c r="FB5">
        <f>ROUND(Bustamante!FA5*'Bustamante Updated'!$B$5,0)</f>
        <v>0</v>
      </c>
      <c r="FC5">
        <f>ROUND(Bustamante!FB5*'Bustamante Updated'!$B$5,0)</f>
        <v>0</v>
      </c>
      <c r="FD5">
        <f>ROUND(Bustamante!FC5*'Bustamante Updated'!$B$5,0)</f>
        <v>0</v>
      </c>
      <c r="FE5">
        <f>ROUND(Bustamante!FD5*'Bustamante Updated'!$B$5,0)</f>
        <v>0</v>
      </c>
      <c r="FF5">
        <f>ROUND(Bustamante!FE5*'Bustamante Updated'!$B$5,0)</f>
        <v>0</v>
      </c>
      <c r="FG5">
        <f>ROUND(Bustamante!FF5*'Bustamante Updated'!$B$5,0)</f>
        <v>0</v>
      </c>
      <c r="FH5">
        <f>ROUND(Bustamante!FG5*'Bustamante Updated'!$B$5,0)</f>
        <v>0</v>
      </c>
      <c r="FI5">
        <f>ROUND(Bustamante!FH5*'Bustamante Updated'!$B$5,0)</f>
        <v>0</v>
      </c>
      <c r="FJ5">
        <f>ROUND(Bustamante!FI5*'Bustamante Updated'!$B$5,0)</f>
        <v>0</v>
      </c>
      <c r="FK5">
        <f>ROUND(Bustamante!FJ5*'Bustamante Updated'!$B$5,0)</f>
        <v>0</v>
      </c>
      <c r="FL5">
        <f>ROUND(Bustamante!FK5*'Bustamante Updated'!$B$5,0)</f>
        <v>0</v>
      </c>
      <c r="FM5">
        <f>ROUND(Bustamante!FL5*'Bustamante Updated'!$B$5,0)</f>
        <v>0</v>
      </c>
      <c r="FN5">
        <f>ROUND(Bustamante!FM5*'Bustamante Updated'!$B$5,0)</f>
        <v>0</v>
      </c>
      <c r="FO5">
        <f>ROUND(Bustamante!FN5*'Bustamante Updated'!$B$5,0)</f>
        <v>0</v>
      </c>
      <c r="FP5">
        <f>ROUND(Bustamante!FO5*'Bustamante Updated'!$B$5,0)</f>
        <v>0</v>
      </c>
      <c r="FQ5">
        <f>ROUND(Bustamante!FP5*'Bustamante Updated'!$B$5,0)</f>
        <v>0</v>
      </c>
      <c r="FR5">
        <f>ROUND(Bustamante!FQ5*'Bustamante Updated'!$B$5,0)</f>
        <v>0</v>
      </c>
      <c r="FS5">
        <f>ROUND(Bustamante!FR5*'Bustamante Updated'!$B$5,0)</f>
        <v>0</v>
      </c>
      <c r="FT5">
        <f>ROUND(Bustamante!FS5*'Bustamante Updated'!$B$5,0)</f>
        <v>0</v>
      </c>
      <c r="FU5">
        <f>ROUND(Bustamante!FT5*'Bustamante Updated'!$B$5,0)</f>
        <v>0</v>
      </c>
      <c r="FV5">
        <f>ROUND(Bustamante!FU5*'Bustamante Updated'!$B$5,0)</f>
        <v>0</v>
      </c>
      <c r="FW5">
        <f>ROUND(Bustamante!FV5*'Bustamante Updated'!$B$5,0)</f>
        <v>0</v>
      </c>
      <c r="FX5">
        <f>ROUND(Bustamante!FW5*'Bustamante Updated'!$B$5,0)</f>
        <v>0</v>
      </c>
      <c r="FY5">
        <f>ROUND(Bustamante!FX5*'Bustamante Updated'!$B$5,0)</f>
        <v>0</v>
      </c>
      <c r="FZ5">
        <f>ROUND(Bustamante!FY5*'Bustamante Updated'!$B$5,0)</f>
        <v>0</v>
      </c>
      <c r="GA5">
        <f>ROUND(Bustamante!FZ5*'Bustamante Updated'!$B$5,0)</f>
        <v>0</v>
      </c>
      <c r="GB5">
        <f>ROUND(Bustamante!GA5*'Bustamante Updated'!$B$5,0)</f>
        <v>0</v>
      </c>
      <c r="GC5">
        <f>ROUND(Bustamante!GB5*'Bustamante Updated'!$B$5,0)</f>
        <v>0</v>
      </c>
      <c r="GD5">
        <f>ROUND(Bustamante!GC5*'Bustamante Updated'!$B$5,0)</f>
        <v>0</v>
      </c>
      <c r="GE5">
        <f>ROUND(Bustamante!GD5*'Bustamante Updated'!$B$5,0)</f>
        <v>0</v>
      </c>
      <c r="GF5">
        <f>ROUND(Bustamante!GE5*'Bustamante Updated'!$B$5,0)</f>
        <v>0</v>
      </c>
      <c r="GG5">
        <f>ROUND(Bustamante!GF5*'Bustamante Updated'!$B$5,0)</f>
        <v>0</v>
      </c>
      <c r="GH5">
        <f>ROUND(Bustamante!GG5*'Bustamante Updated'!$B$5,0)</f>
        <v>0</v>
      </c>
      <c r="GI5">
        <f>ROUND(Bustamante!GH5*'Bustamante Updated'!$B$5,0)</f>
        <v>0</v>
      </c>
      <c r="GJ5">
        <f>ROUND(Bustamante!GI5*'Bustamante Updated'!$B$5,0)</f>
        <v>0</v>
      </c>
      <c r="GK5">
        <f>ROUND(Bustamante!GJ5*'Bustamante Updated'!$B$5,0)</f>
        <v>0</v>
      </c>
      <c r="GL5">
        <f>ROUND(Bustamante!GK5*'Bustamante Updated'!$B$5,0)</f>
        <v>0</v>
      </c>
      <c r="GM5">
        <f>ROUND(Bustamante!GL5*'Bustamante Updated'!$B$5,0)</f>
        <v>0</v>
      </c>
      <c r="GN5">
        <f>ROUND(Bustamante!GM5*'Bustamante Updated'!$B$5,0)</f>
        <v>0</v>
      </c>
      <c r="GO5">
        <f>ROUND(Bustamante!GN5*'Bustamante Updated'!$B$5,0)</f>
        <v>0</v>
      </c>
      <c r="GP5">
        <f>ROUND(Bustamante!GO5*'Bustamante Updated'!$B$5,0)</f>
        <v>0</v>
      </c>
      <c r="GQ5">
        <f>ROUND(Bustamante!GP5*'Bustamante Updated'!$B$5,0)</f>
        <v>0</v>
      </c>
      <c r="GR5">
        <f>ROUND(Bustamante!GQ5*'Bustamante Updated'!$B$5,0)</f>
        <v>0</v>
      </c>
      <c r="GS5">
        <f>ROUND(Bustamante!GR5*'Bustamante Updated'!$B$5,0)</f>
        <v>0</v>
      </c>
      <c r="GT5">
        <f>ROUND(Bustamante!GS5*'Bustamante Updated'!$B$5,0)</f>
        <v>0</v>
      </c>
      <c r="GU5">
        <f>ROUND(Bustamante!GT5*'Bustamante Updated'!$B$5,0)</f>
        <v>0</v>
      </c>
      <c r="GV5">
        <f>ROUND(Bustamante!GU5*'Bustamante Updated'!$B$5,0)</f>
        <v>0</v>
      </c>
      <c r="GW5">
        <f>ROUND(Bustamante!GV5*'Bustamante Updated'!$B$5,0)</f>
        <v>0</v>
      </c>
      <c r="GX5">
        <f>ROUND(Bustamante!GW5*'Bustamante Updated'!$B$5,0)</f>
        <v>0</v>
      </c>
      <c r="GY5">
        <f>ROUND(Bustamante!GX5*'Bustamante Updated'!$B$5,0)</f>
        <v>0</v>
      </c>
      <c r="GZ5">
        <f>ROUND(Bustamante!GY5*'Bustamante Updated'!$B$5,0)</f>
        <v>0</v>
      </c>
      <c r="HA5">
        <f>ROUND(Bustamante!GZ5*'Bustamante Updated'!$B$5,0)</f>
        <v>0</v>
      </c>
      <c r="HB5">
        <f>ROUND(Bustamante!HA5*'Bustamante Updated'!$B$5,0)</f>
        <v>0</v>
      </c>
      <c r="HC5">
        <f>ROUND(Bustamante!HB5*'Bustamante Updated'!$B$5,0)</f>
        <v>0</v>
      </c>
      <c r="HD5">
        <f>ROUND(Bustamante!HC5*'Bustamante Updated'!$B$5,0)</f>
        <v>0</v>
      </c>
      <c r="HE5">
        <f>ROUND(Bustamante!HD5*'Bustamante Updated'!$B$5,0)</f>
        <v>0</v>
      </c>
      <c r="HF5">
        <f>ROUND(Bustamante!HE5*'Bustamante Updated'!$B$5,0)</f>
        <v>0</v>
      </c>
      <c r="HG5">
        <f>ROUND(Bustamante!HF5*'Bustamante Updated'!$B$5,0)</f>
        <v>0</v>
      </c>
      <c r="HH5">
        <f>ROUND(Bustamante!HG5*'Bustamante Updated'!$B$5,0)</f>
        <v>0</v>
      </c>
      <c r="HI5">
        <f>ROUND(Bustamante!HH5*'Bustamante Updated'!$B$5,0)</f>
        <v>0</v>
      </c>
      <c r="HJ5">
        <f>ROUND(Bustamante!HI5*'Bustamante Updated'!$B$5,0)</f>
        <v>0</v>
      </c>
      <c r="HK5">
        <f>ROUND(Bustamante!HJ5*'Bustamante Updated'!$B$5,0)</f>
        <v>0</v>
      </c>
      <c r="HL5">
        <f>ROUND(Bustamante!HK5*'Bustamante Updated'!$B$5,0)</f>
        <v>0</v>
      </c>
      <c r="HM5">
        <f>ROUND(Bustamante!HL5*'Bustamante Updated'!$B$5,0)</f>
        <v>0</v>
      </c>
      <c r="HN5">
        <f>ROUND(Bustamante!HM5*'Bustamante Updated'!$B$5,0)</f>
        <v>0</v>
      </c>
      <c r="HO5">
        <f>ROUND(Bustamante!HN5*'Bustamante Updated'!$B$5,0)</f>
        <v>0</v>
      </c>
      <c r="HP5">
        <f>ROUND(Bustamante!HO5*'Bustamante Updated'!$B$5,0)</f>
        <v>0</v>
      </c>
      <c r="HQ5">
        <f>ROUND(Bustamante!HP5*'Bustamante Updated'!$B$5,0)</f>
        <v>0</v>
      </c>
      <c r="HR5">
        <f>ROUND(Bustamante!HQ5*'Bustamante Updated'!$B$5,0)</f>
        <v>0</v>
      </c>
      <c r="HS5">
        <f>ROUND(Bustamante!HR5*'Bustamante Updated'!$B$5,0)</f>
        <v>0</v>
      </c>
      <c r="HT5">
        <f>ROUND(Bustamante!HS5*'Bustamante Updated'!$B$5,0)</f>
        <v>0</v>
      </c>
      <c r="HU5">
        <f>ROUND(Bustamante!HT5*'Bustamante Updated'!$B$5,0)</f>
        <v>0</v>
      </c>
      <c r="HV5">
        <f>ROUND(Bustamante!HU5*'Bustamante Updated'!$B$5,0)</f>
        <v>0</v>
      </c>
      <c r="HW5">
        <f>ROUND(Bustamante!HV5*'Bustamante Updated'!$B$5,0)</f>
        <v>0</v>
      </c>
      <c r="HX5">
        <f>ROUND(Bustamante!HW5*'Bustamante Updated'!$B$5,0)</f>
        <v>0</v>
      </c>
      <c r="HY5">
        <f>ROUND(Bustamante!HX5*'Bustamante Updated'!$B$5,0)</f>
        <v>0</v>
      </c>
      <c r="HZ5">
        <f>ROUND(Bustamante!HY5*'Bustamante Updated'!$B$5,0)</f>
        <v>0</v>
      </c>
      <c r="IA5">
        <f>ROUND(Bustamante!HZ5*'Bustamante Updated'!$B$5,0)</f>
        <v>0</v>
      </c>
      <c r="IB5">
        <f>ROUND(Bustamante!IA5*'Bustamante Updated'!$B$5,0)</f>
        <v>0</v>
      </c>
      <c r="IC5">
        <f>ROUND(Bustamante!IB5*'Bustamante Updated'!$B$5,0)</f>
        <v>0</v>
      </c>
      <c r="ID5">
        <f>ROUND(Bustamante!IC5*'Bustamante Updated'!$B$5,0)</f>
        <v>0</v>
      </c>
      <c r="IE5">
        <f>ROUND(Bustamante!ID5*'Bustamante Updated'!$B$5,0)</f>
        <v>0</v>
      </c>
      <c r="IF5">
        <f>ROUND(Bustamante!IE5*'Bustamante Updated'!$B$5,0)</f>
        <v>0</v>
      </c>
      <c r="IG5">
        <f>ROUND(Bustamante!IF5*'Bustamante Updated'!$B$5,0)</f>
        <v>0</v>
      </c>
      <c r="IH5">
        <f>ROUND(Bustamante!IG5*'Bustamante Updated'!$B$5,0)</f>
        <v>0</v>
      </c>
      <c r="II5">
        <f>ROUND(Bustamante!IH5*'Bustamante Updated'!$B$5,0)</f>
        <v>0</v>
      </c>
      <c r="IJ5">
        <f>ROUND(Bustamante!II5*'Bustamante Updated'!$B$5,0)</f>
        <v>0</v>
      </c>
      <c r="IK5">
        <f>ROUND(Bustamante!IJ5*'Bustamante Updated'!$B$5,0)</f>
        <v>0</v>
      </c>
      <c r="IL5">
        <f>ROUND(Bustamante!IK5*'Bustamante Updated'!$B$5,0)</f>
        <v>0</v>
      </c>
      <c r="IM5">
        <f>ROUND(Bustamante!IL5*'Bustamante Updated'!$B$5,0)</f>
        <v>0</v>
      </c>
      <c r="IN5">
        <f>ROUND(Bustamante!IM5*'Bustamante Updated'!$B$5,0)</f>
        <v>0</v>
      </c>
      <c r="IO5">
        <f>ROUND(Bustamante!IN5*'Bustamante Updated'!$B$5,0)</f>
        <v>0</v>
      </c>
      <c r="IP5">
        <f>ROUND(Bustamante!IO5*'Bustamante Updated'!$B$5,0)</f>
        <v>0</v>
      </c>
      <c r="IQ5">
        <f>ROUND(Bustamante!IP5*'Bustamante Updated'!$B$5,0)</f>
        <v>0</v>
      </c>
      <c r="IR5">
        <f>ROUND(Bustamante!IQ5*'Bustamante Updated'!$B$5,0)</f>
        <v>0</v>
      </c>
      <c r="IS5">
        <f>ROUND(Bustamante!IR5*'Bustamante Updated'!$B$5,0)</f>
        <v>0</v>
      </c>
      <c r="IT5">
        <f>ROUND(Bustamante!IS5*'Bustamante Updated'!$B$5,0)</f>
        <v>0</v>
      </c>
      <c r="IU5">
        <f>ROUND(Bustamante!IT5*'Bustamante Updated'!$B$5,0)</f>
        <v>0</v>
      </c>
      <c r="IV5">
        <f>ROUND(Bustamante!IU5*'Bustamante Updated'!$B$5,0)</f>
        <v>0</v>
      </c>
      <c r="IW5">
        <f>ROUND(Bustamante!IV5*'Bustamante Updated'!$B$5,0)</f>
        <v>0</v>
      </c>
      <c r="IX5">
        <f>ROUND(Bustamante!IW5*'Bustamante Updated'!$B$5,0)</f>
        <v>0</v>
      </c>
      <c r="IY5">
        <f>ROUND(Bustamante!IX5*'Bustamante Updated'!$B$5,0)</f>
        <v>0</v>
      </c>
      <c r="IZ5">
        <f>ROUND(Bustamante!IY5*'Bustamante Updated'!$B$5,0)</f>
        <v>0</v>
      </c>
      <c r="JA5">
        <f>ROUND(Bustamante!IZ5*'Bustamante Updated'!$B$5,0)</f>
        <v>0</v>
      </c>
      <c r="JB5">
        <f>ROUND(Bustamante!JA5*'Bustamante Updated'!$B$5,0)</f>
        <v>0</v>
      </c>
      <c r="JC5">
        <f>ROUND(Bustamante!JB5*'Bustamante Updated'!$B$5,0)</f>
        <v>0</v>
      </c>
      <c r="JD5">
        <f>ROUND(Bustamante!JC5*'Bustamante Updated'!$B$5,0)</f>
        <v>0</v>
      </c>
      <c r="JE5">
        <f>ROUND(Bustamante!JD5*'Bustamante Updated'!$B$5,0)</f>
        <v>0</v>
      </c>
      <c r="JF5">
        <f>ROUND(Bustamante!JE5*'Bustamante Updated'!$B$5,0)</f>
        <v>0</v>
      </c>
      <c r="JG5">
        <f>ROUND(Bustamante!JF5*'Bustamante Updated'!$B$5,0)</f>
        <v>0</v>
      </c>
      <c r="JH5">
        <f>ROUND(Bustamante!JG5*'Bustamante Updated'!$B$5,0)</f>
        <v>0</v>
      </c>
      <c r="JI5">
        <f>ROUND(Bustamante!JH5*'Bustamante Updated'!$B$5,0)</f>
        <v>0</v>
      </c>
      <c r="JJ5">
        <f>ROUND(Bustamante!JI5*'Bustamante Updated'!$B$5,0)</f>
        <v>0</v>
      </c>
      <c r="JK5">
        <f>ROUND(Bustamante!JJ5*'Bustamante Updated'!$B$5,0)</f>
        <v>0</v>
      </c>
      <c r="JL5">
        <f>ROUND(Bustamante!JK5*'Bustamante Updated'!$B$5,0)</f>
        <v>0</v>
      </c>
      <c r="JM5">
        <f>ROUND(Bustamante!JL5*'Bustamante Updated'!$B$5,0)</f>
        <v>0</v>
      </c>
      <c r="JN5">
        <f>ROUND(Bustamante!JM5*'Bustamante Updated'!$B$5,0)</f>
        <v>0</v>
      </c>
      <c r="JO5">
        <f>ROUND(Bustamante!JN5*'Bustamante Updated'!$B$5,0)</f>
        <v>0</v>
      </c>
      <c r="JP5">
        <f>ROUND(Bustamante!JO5*'Bustamante Updated'!$B$5,0)</f>
        <v>0</v>
      </c>
      <c r="JQ5">
        <f>ROUND(Bustamante!JP5*'Bustamante Updated'!$B$5,0)</f>
        <v>0</v>
      </c>
      <c r="JR5">
        <f>ROUND(Bustamante!JQ5*'Bustamante Updated'!$B$5,0)</f>
        <v>0</v>
      </c>
      <c r="JS5">
        <f>ROUND(Bustamante!JR5*'Bustamante Updated'!$B$5,0)</f>
        <v>0</v>
      </c>
      <c r="JT5">
        <f>ROUND(Bustamante!JS5*'Bustamante Updated'!$B$5,0)</f>
        <v>0</v>
      </c>
      <c r="JU5">
        <f>ROUND(Bustamante!JT5*'Bustamante Updated'!$B$5,0)</f>
        <v>0</v>
      </c>
      <c r="JV5">
        <f>ROUND(Bustamante!JU5*'Bustamante Updated'!$B$5,0)</f>
        <v>0</v>
      </c>
      <c r="JW5">
        <f>ROUND(Bustamante!JV5*'Bustamante Updated'!$B$5,0)</f>
        <v>0</v>
      </c>
      <c r="JX5">
        <f>ROUND(Bustamante!JW5*'Bustamante Updated'!$B$5,0)</f>
        <v>0</v>
      </c>
      <c r="JY5">
        <f>ROUND(Bustamante!JX5*'Bustamante Updated'!$B$5,0)</f>
        <v>0</v>
      </c>
      <c r="JZ5">
        <f>ROUND(Bustamante!JY5*'Bustamante Updated'!$B$5,0)</f>
        <v>0</v>
      </c>
      <c r="KA5">
        <f>ROUND(Bustamante!JZ5*'Bustamante Updated'!$B$5,0)</f>
        <v>0</v>
      </c>
      <c r="KB5">
        <f>ROUND(Bustamante!KA5*'Bustamante Updated'!$B$5,0)</f>
        <v>0</v>
      </c>
      <c r="KC5">
        <f>ROUND(Bustamante!KB5*'Bustamante Updated'!$B$5,0)</f>
        <v>0</v>
      </c>
      <c r="KD5">
        <f>ROUND(Bustamante!KC5*'Bustamante Updated'!$B$5,0)</f>
        <v>0</v>
      </c>
      <c r="KE5">
        <f>ROUND(Bustamante!KD5*'Bustamante Updated'!$B$5,0)</f>
        <v>0</v>
      </c>
      <c r="KF5">
        <f>ROUND(Bustamante!KE5*'Bustamante Updated'!$B$5,0)</f>
        <v>0</v>
      </c>
      <c r="KG5">
        <f>ROUND(Bustamante!KF5*'Bustamante Updated'!$B$5,0)</f>
        <v>0</v>
      </c>
      <c r="KH5">
        <f>ROUND(Bustamante!KG5*'Bustamante Updated'!$B$5,0)</f>
        <v>0</v>
      </c>
      <c r="KI5">
        <f>ROUND(Bustamante!KH5*'Bustamante Updated'!$B$5,0)</f>
        <v>0</v>
      </c>
      <c r="KJ5">
        <f>ROUND(Bustamante!KI5*'Bustamante Updated'!$B$5,0)</f>
        <v>0</v>
      </c>
      <c r="KK5">
        <f>ROUND(Bustamante!KJ5*'Bustamante Updated'!$B$5,0)</f>
        <v>0</v>
      </c>
      <c r="KL5">
        <f>ROUND(Bustamante!KK5*'Bustamante Updated'!$B$5,0)</f>
        <v>0</v>
      </c>
      <c r="KM5">
        <f>ROUND(Bustamante!KL5*'Bustamante Updated'!$B$5,0)</f>
        <v>0</v>
      </c>
      <c r="KN5">
        <f>ROUND(Bustamante!KM5*'Bustamante Updated'!$B$5,0)</f>
        <v>0</v>
      </c>
      <c r="KO5">
        <f>ROUND(Bustamante!KN5*'Bustamante Updated'!$B$5,0)</f>
        <v>0</v>
      </c>
      <c r="KP5">
        <f>ROUND(Bustamante!KO5*'Bustamante Updated'!$B$5,0)</f>
        <v>0</v>
      </c>
      <c r="KQ5">
        <f>ROUND(Bustamante!KP5*'Bustamante Updated'!$B$5,0)</f>
        <v>0</v>
      </c>
      <c r="KR5">
        <f>ROUND(Bustamante!KQ5*'Bustamante Updated'!$B$5,0)</f>
        <v>0</v>
      </c>
      <c r="KS5">
        <f>ROUND(Bustamante!KR5*'Bustamante Updated'!$B$5,0)</f>
        <v>0</v>
      </c>
      <c r="KT5">
        <f>ROUND(Bustamante!KS5*'Bustamante Updated'!$B$5,0)</f>
        <v>0</v>
      </c>
      <c r="KU5">
        <f>ROUND(Bustamante!KT5*'Bustamante Updated'!$B$5,0)</f>
        <v>0</v>
      </c>
      <c r="KV5">
        <f>ROUND(Bustamante!KU5*'Bustamante Updated'!$B$5,0)</f>
        <v>0</v>
      </c>
      <c r="KW5">
        <f>ROUND(Bustamante!KV5*'Bustamante Updated'!$B$5,0)</f>
        <v>0</v>
      </c>
      <c r="KX5">
        <f>ROUND(Bustamante!KW5*'Bustamante Updated'!$B$5,0)</f>
        <v>0</v>
      </c>
      <c r="KY5">
        <f>ROUND(Bustamante!KX5*'Bustamante Updated'!$B$5,0)</f>
        <v>0</v>
      </c>
      <c r="KZ5">
        <f>ROUND(Bustamante!KY5*'Bustamante Updated'!$B$5,0)</f>
        <v>0</v>
      </c>
      <c r="LA5">
        <f>ROUND(Bustamante!KZ5*'Bustamante Updated'!$B$5,0)</f>
        <v>0</v>
      </c>
      <c r="LB5">
        <f>ROUND(Bustamante!LA5*'Bustamante Updated'!$B$5,0)</f>
        <v>0</v>
      </c>
      <c r="LC5">
        <f>ROUND(Bustamante!LB5*'Bustamante Updated'!$B$5,0)</f>
        <v>0</v>
      </c>
      <c r="LD5">
        <f>ROUND(Bustamante!LC5*'Bustamante Updated'!$B$5,0)</f>
        <v>0</v>
      </c>
      <c r="LE5">
        <f>ROUND(Bustamante!LD5*'Bustamante Updated'!$B$5,0)</f>
        <v>0</v>
      </c>
      <c r="LF5">
        <f>ROUND(Bustamante!LE5*'Bustamante Updated'!$B$5,0)</f>
        <v>0</v>
      </c>
      <c r="LG5">
        <f>ROUND(Bustamante!LF5*'Bustamante Updated'!$B$5,0)</f>
        <v>0</v>
      </c>
      <c r="LH5">
        <f>ROUND(Bustamante!LG5*'Bustamante Updated'!$B$5,0)</f>
        <v>0</v>
      </c>
      <c r="LI5">
        <f>ROUND(Bustamante!LH5*'Bustamante Updated'!$B$5,0)</f>
        <v>0</v>
      </c>
      <c r="LJ5">
        <f>ROUND(Bustamante!LI5*'Bustamante Updated'!$B$5,0)</f>
        <v>0</v>
      </c>
      <c r="LK5">
        <f>ROUND(Bustamante!LJ5*'Bustamante Updated'!$B$5,0)</f>
        <v>0</v>
      </c>
      <c r="LL5">
        <f>ROUND(Bustamante!LK5*'Bustamante Updated'!$B$5,0)</f>
        <v>0</v>
      </c>
      <c r="LM5">
        <f>ROUND(Bustamante!LL5*'Bustamante Updated'!$B$5,0)</f>
        <v>0</v>
      </c>
      <c r="LN5">
        <f>ROUND(Bustamante!LM5*'Bustamante Updated'!$B$5,0)</f>
        <v>0</v>
      </c>
      <c r="LO5">
        <f>ROUND(Bustamante!LN5*'Bustamante Updated'!$B$5,0)</f>
        <v>0</v>
      </c>
      <c r="LP5">
        <f>ROUND(Bustamante!LO5*'Bustamante Updated'!$B$5,0)</f>
        <v>0</v>
      </c>
      <c r="LQ5">
        <f>ROUND(Bustamante!LP5*'Bustamante Updated'!$B$5,0)</f>
        <v>0</v>
      </c>
      <c r="LR5">
        <f>ROUND(Bustamante!LQ5*'Bustamante Updated'!$B$5,0)</f>
        <v>0</v>
      </c>
      <c r="LS5">
        <f>ROUND(Bustamante!LR5*'Bustamante Updated'!$B$5,0)</f>
        <v>0</v>
      </c>
      <c r="LT5">
        <f>ROUND(Bustamante!LS5*'Bustamante Updated'!$B$5,0)</f>
        <v>0</v>
      </c>
      <c r="LU5">
        <f>ROUND(Bustamante!LT5*'Bustamante Updated'!$B$5,0)</f>
        <v>0</v>
      </c>
      <c r="LV5">
        <f>ROUND(Bustamante!LU5*'Bustamante Updated'!$B$5,0)</f>
        <v>0</v>
      </c>
      <c r="LW5">
        <f>ROUND(Bustamante!LV5*'Bustamante Updated'!$B$5,0)</f>
        <v>0</v>
      </c>
      <c r="LX5">
        <f>ROUND(Bustamante!LW5*'Bustamante Updated'!$B$5,0)</f>
        <v>0</v>
      </c>
      <c r="LY5">
        <f>ROUND(Bustamante!LX5*'Bustamante Updated'!$B$5,0)</f>
        <v>0</v>
      </c>
      <c r="LZ5">
        <f>ROUND(Bustamante!LY5*'Bustamante Updated'!$B$5,0)</f>
        <v>0</v>
      </c>
      <c r="MA5">
        <f>ROUND(Bustamante!LZ5*'Bustamante Updated'!$B$5,0)</f>
        <v>0</v>
      </c>
      <c r="MB5">
        <f>ROUND(Bustamante!MA5*'Bustamante Updated'!$B$5,0)</f>
        <v>0</v>
      </c>
      <c r="MC5">
        <f>ROUND(Bustamante!MB5*'Bustamante Updated'!$B$5,0)</f>
        <v>0</v>
      </c>
      <c r="MD5">
        <f>ROUND(Bustamante!MC5*'Bustamante Updated'!$B$5,0)</f>
        <v>0</v>
      </c>
      <c r="ME5">
        <f>ROUND(Bustamante!MD5*'Bustamante Updated'!$B$5,0)</f>
        <v>0</v>
      </c>
      <c r="MF5">
        <f>ROUND(Bustamante!ME5*'Bustamante Updated'!$B$5,0)</f>
        <v>0</v>
      </c>
      <c r="MG5">
        <f>ROUND(Bustamante!MF5*'Bustamante Updated'!$B$5,0)</f>
        <v>0</v>
      </c>
      <c r="MH5">
        <f>ROUND(Bustamante!MG5*'Bustamante Updated'!$B$5,0)</f>
        <v>0</v>
      </c>
      <c r="MI5">
        <f>ROUND(Bustamante!MH5*'Bustamante Updated'!$B$5,0)</f>
        <v>0</v>
      </c>
      <c r="MJ5">
        <f>ROUND(Bustamante!MI5*'Bustamante Updated'!$B$5,0)</f>
        <v>0</v>
      </c>
      <c r="MK5">
        <f>ROUND(Bustamante!MJ5*'Bustamante Updated'!$B$5,0)</f>
        <v>0</v>
      </c>
      <c r="ML5">
        <f>ROUND(Bustamante!MK5*'Bustamante Updated'!$B$5,0)</f>
        <v>0</v>
      </c>
      <c r="MM5">
        <f>ROUND(Bustamante!ML5*'Bustamante Updated'!$B$5,0)</f>
        <v>0</v>
      </c>
      <c r="MN5">
        <f>ROUND(Bustamante!MM5*'Bustamante Updated'!$B$5,0)</f>
        <v>0</v>
      </c>
      <c r="MO5">
        <f>ROUND(Bustamante!MN5*'Bustamante Updated'!$B$5,0)</f>
        <v>0</v>
      </c>
      <c r="MP5">
        <f>ROUND(Bustamante!MO5*'Bustamante Updated'!$B$5,0)</f>
        <v>0</v>
      </c>
      <c r="MQ5">
        <f>ROUND(Bustamante!MP5*'Bustamante Updated'!$B$5,0)</f>
        <v>0</v>
      </c>
      <c r="MR5">
        <f>ROUND(Bustamante!MQ5*'Bustamante Updated'!$B$5,0)</f>
        <v>0</v>
      </c>
      <c r="MS5">
        <f>ROUND(Bustamante!MR5*'Bustamante Updated'!$B$5,0)</f>
        <v>0</v>
      </c>
      <c r="MT5">
        <f>ROUND(Bustamante!MS5*'Bustamante Updated'!$B$5,0)</f>
        <v>0</v>
      </c>
      <c r="MU5">
        <f>ROUND(Bustamante!MT5*'Bustamante Updated'!$B$5,0)</f>
        <v>0</v>
      </c>
      <c r="MV5">
        <f>ROUND(Bustamante!MU5*'Bustamante Updated'!$B$5,0)</f>
        <v>0</v>
      </c>
      <c r="MW5">
        <f>ROUND(Bustamante!MV5*'Bustamante Updated'!$B$5,0)</f>
        <v>0</v>
      </c>
      <c r="MX5">
        <f>ROUND(Bustamante!MW5*'Bustamante Updated'!$B$5,0)</f>
        <v>0</v>
      </c>
      <c r="MY5">
        <f>ROUND(Bustamante!MX5*'Bustamante Updated'!$B$5,0)</f>
        <v>0</v>
      </c>
      <c r="MZ5">
        <f>ROUND(Bustamante!MY5*'Bustamante Updated'!$B$5,0)</f>
        <v>0</v>
      </c>
      <c r="NA5">
        <f>ROUND(Bustamante!MZ5*'Bustamante Updated'!$B$5,0)</f>
        <v>0</v>
      </c>
      <c r="NB5">
        <f>ROUND(Bustamante!NA5*'Bustamante Updated'!$B$5,0)</f>
        <v>0</v>
      </c>
      <c r="NC5">
        <f>ROUND(Bustamante!NB5*'Bustamante Updated'!$B$5,0)</f>
        <v>0</v>
      </c>
      <c r="ND5">
        <f>ROUND(Bustamante!NC5*'Bustamante Updated'!$B$5,0)</f>
        <v>0</v>
      </c>
      <c r="NE5">
        <f>ROUND(Bustamante!ND5*'Bustamante Updated'!$B$5,0)</f>
        <v>0</v>
      </c>
      <c r="NF5">
        <f>ROUND(Bustamante!NE5*'Bustamante Updated'!$B$5,0)</f>
        <v>0</v>
      </c>
      <c r="NG5">
        <f>ROUND(Bustamante!NF5*'Bustamante Updated'!$B$5,0)</f>
        <v>0</v>
      </c>
      <c r="NH5">
        <f>ROUND(Bustamante!NG5*'Bustamante Updated'!$B$5,0)</f>
        <v>0</v>
      </c>
      <c r="NI5">
        <f>ROUND(Bustamante!NH5*'Bustamante Updated'!$B$5,0)</f>
        <v>0</v>
      </c>
      <c r="NJ5">
        <f>ROUND(Bustamante!NI5*'Bustamante Updated'!$B$5,0)</f>
        <v>0</v>
      </c>
      <c r="NK5">
        <f>ROUND(Bustamante!NJ5*'Bustamante Updated'!$B$5,0)</f>
        <v>0</v>
      </c>
      <c r="NL5">
        <f>ROUND(Bustamante!NK5*'Bustamante Updated'!$B$5,0)</f>
        <v>0</v>
      </c>
      <c r="NM5">
        <f>ROUND(Bustamante!NL5*'Bustamante Updated'!$B$5,0)</f>
        <v>0</v>
      </c>
      <c r="NN5">
        <f>ROUND(Bustamante!NM5*'Bustamante Updated'!$B$5,0)</f>
        <v>0</v>
      </c>
      <c r="NO5">
        <f>ROUND(Bustamante!NN5*'Bustamante Updated'!$B$5,0)</f>
        <v>0</v>
      </c>
      <c r="NP5">
        <f>ROUND(Bustamante!NO5*'Bustamante Updated'!$B$5,0)</f>
        <v>0</v>
      </c>
      <c r="NQ5">
        <f>ROUND(Bustamante!NP5*'Bustamante Updated'!$B$5,0)</f>
        <v>0</v>
      </c>
      <c r="NR5">
        <f>ROUND(Bustamante!NQ5*'Bustamante Updated'!$B$5,0)</f>
        <v>0</v>
      </c>
      <c r="NS5">
        <f>ROUND(Bustamante!NR5*'Bustamante Updated'!$B$5,0)</f>
        <v>0</v>
      </c>
      <c r="NT5">
        <f>ROUND(Bustamante!NS5*'Bustamante Updated'!$B$5,0)</f>
        <v>0</v>
      </c>
      <c r="NU5">
        <f>ROUND(Bustamante!NT5*'Bustamante Updated'!$B$5,0)</f>
        <v>0</v>
      </c>
      <c r="NV5">
        <f>ROUND(Bustamante!NU5*'Bustamante Updated'!$B$5,0)</f>
        <v>0</v>
      </c>
      <c r="NW5">
        <f>ROUND(Bustamante!NV5*'Bustamante Updated'!$B$5,0)</f>
        <v>0</v>
      </c>
      <c r="NX5">
        <f>ROUND(Bustamante!NW5*'Bustamante Updated'!$B$5,0)</f>
        <v>0</v>
      </c>
      <c r="NY5">
        <f>ROUND(Bustamante!NX5*'Bustamante Updated'!$B$5,0)</f>
        <v>0</v>
      </c>
      <c r="NZ5">
        <f>ROUND(Bustamante!NY5*'Bustamante Updated'!$B$5,0)</f>
        <v>0</v>
      </c>
      <c r="OA5">
        <f>ROUND(Bustamante!NZ5*'Bustamante Updated'!$B$5,0)</f>
        <v>0</v>
      </c>
      <c r="OB5">
        <f>ROUND(Bustamante!OA5*'Bustamante Updated'!$B$5,0)</f>
        <v>0</v>
      </c>
      <c r="OC5">
        <f>ROUND(Bustamante!OB5*'Bustamante Updated'!$B$5,0)</f>
        <v>0</v>
      </c>
      <c r="OD5">
        <f>ROUND(Bustamante!OC5*'Bustamante Updated'!$B$5,0)</f>
        <v>0</v>
      </c>
      <c r="OE5">
        <f>ROUND(Bustamante!OD5*'Bustamante Updated'!$B$5,0)</f>
        <v>0</v>
      </c>
      <c r="OF5">
        <f>ROUND(Bustamante!OE5*'Bustamante Updated'!$B$5,0)</f>
        <v>0</v>
      </c>
      <c r="OG5">
        <f>ROUND(Bustamante!OF5*'Bustamante Updated'!$B$5,0)</f>
        <v>0</v>
      </c>
      <c r="OH5">
        <f>ROUND(Bustamante!OG5*'Bustamante Updated'!$B$5,0)</f>
        <v>0</v>
      </c>
      <c r="OI5">
        <f>ROUND(Bustamante!OH5*'Bustamante Updated'!$B$5,0)</f>
        <v>0</v>
      </c>
      <c r="OJ5">
        <f>ROUND(Bustamante!OI5*'Bustamante Updated'!$B$5,0)</f>
        <v>0</v>
      </c>
      <c r="OK5">
        <f>ROUND(Bustamante!OJ5*'Bustamante Updated'!$B$5,0)</f>
        <v>0</v>
      </c>
      <c r="OL5">
        <f>ROUND(Bustamante!OK5*'Bustamante Updated'!$B$5,0)</f>
        <v>0</v>
      </c>
      <c r="OM5">
        <f>ROUND(Bustamante!OL5*'Bustamante Updated'!$B$5,0)</f>
        <v>0</v>
      </c>
      <c r="ON5">
        <f>ROUND(Bustamante!OM5*'Bustamante Updated'!$B$5,0)</f>
        <v>0</v>
      </c>
      <c r="OO5">
        <f>ROUND(Bustamante!ON5*'Bustamante Updated'!$B$5,0)</f>
        <v>0</v>
      </c>
      <c r="OP5">
        <f>ROUND(Bustamante!OO5*'Bustamante Updated'!$B$5,0)</f>
        <v>0</v>
      </c>
      <c r="OQ5">
        <f>ROUND(Bustamante!OP5*'Bustamante Updated'!$B$5,0)</f>
        <v>0</v>
      </c>
      <c r="OR5">
        <f>ROUND(Bustamante!OQ5*'Bustamante Updated'!$B$5,0)</f>
        <v>0</v>
      </c>
      <c r="OS5">
        <f>ROUND(Bustamante!OR5*'Bustamante Updated'!$B$5,0)</f>
        <v>0</v>
      </c>
      <c r="OT5">
        <f>ROUND(Bustamante!OS5*'Bustamante Updated'!$B$5,0)</f>
        <v>0</v>
      </c>
      <c r="OU5">
        <f>ROUND(Bustamante!OT5*'Bustamante Updated'!$B$5,0)</f>
        <v>0</v>
      </c>
      <c r="OV5">
        <f>ROUND(Bustamante!OU5*'Bustamante Updated'!$B$5,0)</f>
        <v>0</v>
      </c>
      <c r="OW5">
        <f>ROUND(Bustamante!OV5*'Bustamante Updated'!$B$5,0)</f>
        <v>0</v>
      </c>
      <c r="OX5">
        <f>ROUND(Bustamante!OW5*'Bustamante Updated'!$B$5,0)</f>
        <v>0</v>
      </c>
      <c r="OY5">
        <f>ROUND(Bustamante!OX5*'Bustamante Updated'!$B$5,0)</f>
        <v>0</v>
      </c>
      <c r="OZ5">
        <f>ROUND(Bustamante!OY5*'Bustamante Updated'!$B$5,0)</f>
        <v>0</v>
      </c>
      <c r="PA5">
        <f>ROUND(Bustamante!OZ5*'Bustamante Updated'!$B$5,0)</f>
        <v>0</v>
      </c>
      <c r="PB5">
        <f>ROUND(Bustamante!PA5*'Bustamante Updated'!$B$5,0)</f>
        <v>0</v>
      </c>
      <c r="PC5">
        <f>ROUND(Bustamante!PB5*'Bustamante Updated'!$B$5,0)</f>
        <v>0</v>
      </c>
      <c r="PD5">
        <f>ROUND(Bustamante!PC5*'Bustamante Updated'!$B$5,0)</f>
        <v>0</v>
      </c>
      <c r="PE5">
        <f>ROUND(Bustamante!PD5*'Bustamante Updated'!$B$5,0)</f>
        <v>0</v>
      </c>
      <c r="PF5">
        <f>ROUND(Bustamante!PE5*'Bustamante Updated'!$B$5,0)</f>
        <v>0</v>
      </c>
      <c r="PG5">
        <f>ROUND(Bustamante!PF5*'Bustamante Updated'!$B$5,0)</f>
        <v>0</v>
      </c>
      <c r="PH5">
        <f>ROUND(Bustamante!PG5*'Bustamante Updated'!$B$5,0)</f>
        <v>0</v>
      </c>
      <c r="PI5">
        <f>ROUND(Bustamante!PH5*'Bustamante Updated'!$B$5,0)</f>
        <v>0</v>
      </c>
      <c r="PJ5">
        <f>ROUND(Bustamante!PI5*'Bustamante Updated'!$B$5,0)</f>
        <v>0</v>
      </c>
      <c r="PK5">
        <f>ROUND(Bustamante!PJ5*'Bustamante Updated'!$B$5,0)</f>
        <v>0</v>
      </c>
      <c r="PL5">
        <f>ROUND(Bustamante!PK5*'Bustamante Updated'!$B$5,0)</f>
        <v>0</v>
      </c>
      <c r="PM5">
        <f>ROUND(Bustamante!PL5*'Bustamante Updated'!$B$5,0)</f>
        <v>0</v>
      </c>
      <c r="PN5">
        <f>ROUND(Bustamante!PM5*'Bustamante Updated'!$B$5,0)</f>
        <v>0</v>
      </c>
      <c r="PO5">
        <f>ROUND(Bustamante!PN5*'Bustamante Updated'!$B$5,0)</f>
        <v>0</v>
      </c>
      <c r="PP5">
        <f>ROUND(Bustamante!PO5*'Bustamante Updated'!$B$5,0)</f>
        <v>0</v>
      </c>
      <c r="PQ5">
        <f>ROUND(Bustamante!PP5*'Bustamante Updated'!$B$5,0)</f>
        <v>0</v>
      </c>
      <c r="PR5">
        <f>ROUND(Bustamante!PQ5*'Bustamante Updated'!$B$5,0)</f>
        <v>0</v>
      </c>
      <c r="PS5">
        <f>ROUND(Bustamante!PR5*'Bustamante Updated'!$B$5,0)</f>
        <v>0</v>
      </c>
      <c r="PT5">
        <f>ROUND(Bustamante!PS5*'Bustamante Updated'!$B$5,0)</f>
        <v>0</v>
      </c>
      <c r="PU5">
        <f>ROUND(Bustamante!PT5*'Bustamante Updated'!$B$5,0)</f>
        <v>0</v>
      </c>
      <c r="PV5">
        <f>ROUND(Bustamante!PU5*'Bustamante Updated'!$B$5,0)</f>
        <v>0</v>
      </c>
      <c r="PW5">
        <f>ROUND(Bustamante!PV5*'Bustamante Updated'!$B$5,0)</f>
        <v>0</v>
      </c>
      <c r="PX5">
        <f>ROUND(Bustamante!PW5*'Bustamante Updated'!$B$5,0)</f>
        <v>0</v>
      </c>
      <c r="PY5">
        <f>ROUND(Bustamante!PX5*'Bustamante Updated'!$B$5,0)</f>
        <v>0</v>
      </c>
      <c r="PZ5">
        <f>ROUND(Bustamante!PY5*'Bustamante Updated'!$B$5,0)</f>
        <v>0</v>
      </c>
      <c r="QA5">
        <f>ROUND(Bustamante!PZ5*'Bustamante Updated'!$B$5,0)</f>
        <v>0</v>
      </c>
      <c r="QB5">
        <f>ROUND(Bustamante!QA5*'Bustamante Updated'!$B$5,0)</f>
        <v>0</v>
      </c>
      <c r="QC5">
        <f>ROUND(Bustamante!QB5*'Bustamante Updated'!$B$5,0)</f>
        <v>0</v>
      </c>
      <c r="QD5">
        <f>ROUND(Bustamante!QC5*'Bustamante Updated'!$B$5,0)</f>
        <v>0</v>
      </c>
      <c r="QE5">
        <f>ROUND(Bustamante!QD5*'Bustamante Updated'!$B$5,0)</f>
        <v>0</v>
      </c>
      <c r="QF5">
        <f>ROUND(Bustamante!QE5*'Bustamante Updated'!$B$5,0)</f>
        <v>0</v>
      </c>
      <c r="QG5">
        <f>ROUND(Bustamante!QF5*'Bustamante Updated'!$B$5,0)</f>
        <v>0</v>
      </c>
      <c r="QH5">
        <f>ROUND(Bustamante!QG5*'Bustamante Updated'!$B$5,0)</f>
        <v>0</v>
      </c>
      <c r="QI5">
        <f>ROUND(Bustamante!QH5*'Bustamante Updated'!$B$5,0)</f>
        <v>0</v>
      </c>
      <c r="QJ5">
        <f>ROUND(Bustamante!QI5*'Bustamante Updated'!$B$5,0)</f>
        <v>0</v>
      </c>
      <c r="QK5">
        <f>ROUND(Bustamante!QJ5*'Bustamante Updated'!$B$5,0)</f>
        <v>0</v>
      </c>
      <c r="QL5">
        <f>ROUND(Bustamante!QK5*'Bustamante Updated'!$B$5,0)</f>
        <v>0</v>
      </c>
      <c r="QM5">
        <f>ROUND(Bustamante!QL5*'Bustamante Updated'!$B$5,0)</f>
        <v>0</v>
      </c>
      <c r="QN5">
        <f>ROUND(Bustamante!QM5*'Bustamante Updated'!$B$5,0)</f>
        <v>0</v>
      </c>
      <c r="QO5">
        <f>ROUND(Bustamante!QN5*'Bustamante Updated'!$B$5,0)</f>
        <v>0</v>
      </c>
      <c r="QP5">
        <f>ROUND(Bustamante!QO5*'Bustamante Updated'!$B$5,0)</f>
        <v>0</v>
      </c>
      <c r="QQ5">
        <f>ROUND(Bustamante!QP5*'Bustamante Updated'!$B$5,0)</f>
        <v>0</v>
      </c>
      <c r="QR5">
        <f>ROUND(Bustamante!QQ5*'Bustamante Updated'!$B$5,0)</f>
        <v>0</v>
      </c>
      <c r="QS5">
        <f>ROUND(Bustamante!QR5*'Bustamante Updated'!$B$5,0)</f>
        <v>0</v>
      </c>
      <c r="QT5">
        <f>ROUND(Bustamante!QS5*'Bustamante Updated'!$B$5,0)</f>
        <v>0</v>
      </c>
      <c r="QU5">
        <f>ROUND(Bustamante!QT5*'Bustamante Updated'!$B$5,0)</f>
        <v>0</v>
      </c>
      <c r="QV5">
        <f>ROUND(Bustamante!QU5*'Bustamante Updated'!$B$5,0)</f>
        <v>0</v>
      </c>
      <c r="QW5">
        <f>ROUND(Bustamante!QV5*'Bustamante Updated'!$B$5,0)</f>
        <v>0</v>
      </c>
      <c r="QX5">
        <f>ROUND(Bustamante!QW5*'Bustamante Updated'!$B$5,0)</f>
        <v>0</v>
      </c>
      <c r="QY5">
        <f>ROUND(Bustamante!QX5*'Bustamante Updated'!$B$5,0)</f>
        <v>0</v>
      </c>
      <c r="QZ5">
        <f>ROUND(Bustamante!QY5*'Bustamante Updated'!$B$5,0)</f>
        <v>0</v>
      </c>
      <c r="RA5">
        <f>ROUND(Bustamante!QZ5*'Bustamante Updated'!$B$5,0)</f>
        <v>0</v>
      </c>
      <c r="RB5">
        <f>ROUND(Bustamante!RA5*'Bustamante Updated'!$B$5,0)</f>
        <v>0</v>
      </c>
      <c r="RC5">
        <f>ROUND(Bustamante!RB5*'Bustamante Updated'!$B$5,0)</f>
        <v>0</v>
      </c>
      <c r="RD5">
        <f>ROUND(Bustamante!RC5*'Bustamante Updated'!$B$5,0)</f>
        <v>0</v>
      </c>
      <c r="RE5">
        <f>ROUND(Bustamante!RD5*'Bustamante Updated'!$B$5,0)</f>
        <v>0</v>
      </c>
      <c r="RF5">
        <f>ROUND(Bustamante!RE5*'Bustamante Updated'!$B$5,0)</f>
        <v>0</v>
      </c>
      <c r="RG5">
        <f>ROUND(Bustamante!RF5*'Bustamante Updated'!$B$5,0)</f>
        <v>0</v>
      </c>
      <c r="RH5">
        <f>ROUND(Bustamante!RG5*'Bustamante Updated'!$B$5,0)</f>
        <v>0</v>
      </c>
      <c r="RI5">
        <f>ROUND(Bustamante!RH5*'Bustamante Updated'!$B$5,0)</f>
        <v>0</v>
      </c>
      <c r="RJ5">
        <f>ROUND(Bustamante!RI5*'Bustamante Updated'!$B$5,0)</f>
        <v>0</v>
      </c>
      <c r="RK5">
        <f>ROUND(Bustamante!RJ5*'Bustamante Updated'!$B$5,0)</f>
        <v>0</v>
      </c>
      <c r="RL5">
        <f>ROUND(Bustamante!RK5*'Bustamante Updated'!$B$5,0)</f>
        <v>0</v>
      </c>
      <c r="RM5">
        <f>ROUND(Bustamante!RL5*'Bustamante Updated'!$B$5,0)</f>
        <v>0</v>
      </c>
      <c r="RN5">
        <f>ROUND(Bustamante!RM5*'Bustamante Updated'!$B$5,0)</f>
        <v>0</v>
      </c>
      <c r="RO5">
        <f>ROUND(Bustamante!RN5*'Bustamante Updated'!$B$5,0)</f>
        <v>0</v>
      </c>
      <c r="RP5">
        <f>ROUND(Bustamante!RO5*'Bustamante Updated'!$B$5,0)</f>
        <v>0</v>
      </c>
      <c r="RQ5">
        <f>ROUND(Bustamante!RP5*'Bustamante Updated'!$B$5,0)</f>
        <v>0</v>
      </c>
      <c r="RR5">
        <f>ROUND(Bustamante!RQ5*'Bustamante Updated'!$B$5,0)</f>
        <v>0</v>
      </c>
      <c r="RS5">
        <f>ROUND(Bustamante!RR5*'Bustamante Updated'!$B$5,0)</f>
        <v>0</v>
      </c>
      <c r="RT5">
        <f>ROUND(Bustamante!RS5*'Bustamante Updated'!$B$5,0)</f>
        <v>0</v>
      </c>
      <c r="RU5">
        <f>ROUND(Bustamante!RT5*'Bustamante Updated'!$B$5,0)</f>
        <v>0</v>
      </c>
      <c r="RV5">
        <f>ROUND(Bustamante!RU5*'Bustamante Updated'!$B$5,0)</f>
        <v>0</v>
      </c>
      <c r="RW5">
        <f>ROUND(Bustamante!RV5*'Bustamante Updated'!$B$5,0)</f>
        <v>0</v>
      </c>
      <c r="RX5">
        <f>ROUND(Bustamante!RW5*'Bustamante Updated'!$B$5,0)</f>
        <v>0</v>
      </c>
      <c r="RY5">
        <f>ROUND(Bustamante!RX5*'Bustamante Updated'!$B$5,0)</f>
        <v>0</v>
      </c>
      <c r="RZ5">
        <f>ROUND(Bustamante!RY5*'Bustamante Updated'!$B$5,0)</f>
        <v>0</v>
      </c>
      <c r="SA5">
        <f>ROUND(Bustamante!RZ5*'Bustamante Updated'!$B$5,0)</f>
        <v>0</v>
      </c>
      <c r="SB5">
        <f>ROUND(Bustamante!SA5*'Bustamante Updated'!$B$5,0)</f>
        <v>0</v>
      </c>
      <c r="SC5">
        <f>ROUND(Bustamante!SB5*'Bustamante Updated'!$B$5,0)</f>
        <v>0</v>
      </c>
      <c r="SD5">
        <f>ROUND(Bustamante!SC5*'Bustamante Updated'!$B$5,0)</f>
        <v>0</v>
      </c>
      <c r="SE5">
        <f>ROUND(Bustamante!SD5*'Bustamante Updated'!$B$5,0)</f>
        <v>0</v>
      </c>
      <c r="SF5">
        <f>ROUND(Bustamante!SE5*'Bustamante Updated'!$B$5,0)</f>
        <v>0</v>
      </c>
      <c r="SG5">
        <f>ROUND(Bustamante!SF5*'Bustamante Updated'!$B$5,0)</f>
        <v>0</v>
      </c>
      <c r="SH5">
        <f>ROUND(Bustamante!SG5*'Bustamante Updated'!$B$5,0)</f>
        <v>0</v>
      </c>
      <c r="SI5">
        <f>ROUND(Bustamante!SH5*'Bustamante Updated'!$B$5,0)</f>
        <v>0</v>
      </c>
      <c r="SJ5">
        <f>ROUND(Bustamante!SI5*'Bustamante Updated'!$B$5,0)</f>
        <v>0</v>
      </c>
      <c r="SK5">
        <f>ROUND(Bustamante!SJ5*'Bustamante Updated'!$B$5,0)</f>
        <v>0</v>
      </c>
      <c r="SL5">
        <f>ROUND(Bustamante!SK5*'Bustamante Updated'!$B$5,0)</f>
        <v>0</v>
      </c>
      <c r="SM5">
        <f>ROUND(Bustamante!SL5*'Bustamante Updated'!$B$5,0)</f>
        <v>0</v>
      </c>
      <c r="SN5">
        <f>ROUND(Bustamante!SM5*'Bustamante Updated'!$B$5,0)</f>
        <v>0</v>
      </c>
      <c r="SO5">
        <f>ROUND(Bustamante!SN5*'Bustamante Updated'!$B$5,0)</f>
        <v>0</v>
      </c>
      <c r="SP5">
        <f>ROUND(Bustamante!SO5*'Bustamante Updated'!$B$5,0)</f>
        <v>0</v>
      </c>
      <c r="SQ5">
        <f>ROUND(Bustamante!SP5*'Bustamante Updated'!$B$5,0)</f>
        <v>0</v>
      </c>
      <c r="SR5">
        <f>ROUND(Bustamante!SQ5*'Bustamante Updated'!$B$5,0)</f>
        <v>0</v>
      </c>
      <c r="SS5">
        <f>ROUND(Bustamante!SR5*'Bustamante Updated'!$B$5,0)</f>
        <v>0</v>
      </c>
      <c r="ST5">
        <f>ROUND(Bustamante!SS5*'Bustamante Updated'!$B$5,0)</f>
        <v>0</v>
      </c>
      <c r="SU5">
        <f>ROUND(Bustamante!ST5*'Bustamante Updated'!$B$5,0)</f>
        <v>0</v>
      </c>
      <c r="SV5">
        <f>ROUND(Bustamante!SU5*'Bustamante Updated'!$B$5,0)</f>
        <v>0</v>
      </c>
      <c r="SW5">
        <f>ROUND(Bustamante!SV5*'Bustamante Updated'!$B$5,0)</f>
        <v>0</v>
      </c>
      <c r="SX5">
        <f>ROUND(Bustamante!SW5*'Bustamante Updated'!$B$5,0)</f>
        <v>0</v>
      </c>
      <c r="SY5">
        <f>ROUND(Bustamante!SX5*'Bustamante Updated'!$B$5,0)</f>
        <v>0</v>
      </c>
      <c r="SZ5">
        <f>ROUND(Bustamante!SY5*'Bustamante Updated'!$B$5,0)</f>
        <v>0</v>
      </c>
      <c r="TA5">
        <f>ROUND(Bustamante!SZ5*'Bustamante Updated'!$B$5,0)</f>
        <v>0</v>
      </c>
      <c r="TB5">
        <f>ROUND(Bustamante!TA5*'Bustamante Updated'!$B$5,0)</f>
        <v>0</v>
      </c>
      <c r="TC5">
        <f>ROUND(Bustamante!TB5*'Bustamante Updated'!$B$5,0)</f>
        <v>0</v>
      </c>
      <c r="TD5">
        <f>ROUND(Bustamante!TC5*'Bustamante Updated'!$B$5,0)</f>
        <v>0</v>
      </c>
      <c r="TE5">
        <f>ROUND(Bustamante!TD5*'Bustamante Updated'!$B$5,0)</f>
        <v>0</v>
      </c>
      <c r="TF5">
        <f>ROUND(Bustamante!TE5*'Bustamante Updated'!$B$5,0)</f>
        <v>0</v>
      </c>
      <c r="TG5">
        <f>ROUND(Bustamante!TF5*'Bustamante Updated'!$B$5,0)</f>
        <v>0</v>
      </c>
      <c r="TH5">
        <f>ROUND(Bustamante!TG5*'Bustamante Updated'!$B$5,0)</f>
        <v>0</v>
      </c>
      <c r="TI5">
        <f>ROUND(Bustamante!TH5*'Bustamante Updated'!$B$5,0)</f>
        <v>0</v>
      </c>
      <c r="TJ5">
        <f>ROUND(Bustamante!TI5*'Bustamante Updated'!$B$5,0)</f>
        <v>0</v>
      </c>
      <c r="TK5">
        <f>ROUND(Bustamante!TJ5*'Bustamante Updated'!$B$5,0)</f>
        <v>0</v>
      </c>
      <c r="TL5">
        <f>ROUND(Bustamante!TK5*'Bustamante Updated'!$B$5,0)</f>
        <v>0</v>
      </c>
      <c r="TM5">
        <f>ROUND(Bustamante!TL5*'Bustamante Updated'!$B$5,0)</f>
        <v>0</v>
      </c>
      <c r="TN5">
        <f>ROUND(Bustamante!TM5*'Bustamante Updated'!$B$5,0)</f>
        <v>0</v>
      </c>
      <c r="TO5">
        <f>ROUND(Bustamante!TN5*'Bustamante Updated'!$B$5,0)</f>
        <v>0</v>
      </c>
      <c r="TP5">
        <f>ROUND(Bustamante!TO5*'Bustamante Updated'!$B$5,0)</f>
        <v>0</v>
      </c>
      <c r="TQ5">
        <f>ROUND(Bustamante!TP5*'Bustamante Updated'!$B$5,0)</f>
        <v>0</v>
      </c>
      <c r="TR5">
        <f>ROUND(Bustamante!TQ5*'Bustamante Updated'!$B$5,0)</f>
        <v>0</v>
      </c>
      <c r="TS5">
        <f>ROUND(Bustamante!TR5*'Bustamante Updated'!$B$5,0)</f>
        <v>0</v>
      </c>
      <c r="TT5">
        <f>ROUND(Bustamante!TS5*'Bustamante Updated'!$B$5,0)</f>
        <v>0</v>
      </c>
      <c r="TU5">
        <f>ROUND(Bustamante!TT5*'Bustamante Updated'!$B$5,0)</f>
        <v>0</v>
      </c>
      <c r="TV5">
        <f>ROUND(Bustamante!TU5*'Bustamante Updated'!$B$5,0)</f>
        <v>0</v>
      </c>
      <c r="TW5">
        <f>ROUND(Bustamante!TV5*'Bustamante Updated'!$B$5,0)</f>
        <v>0</v>
      </c>
      <c r="TX5">
        <f>ROUND(Bustamante!TW5*'Bustamante Updated'!$B$5,0)</f>
        <v>0</v>
      </c>
      <c r="TY5">
        <f>ROUND(Bustamante!TX5*'Bustamante Updated'!$B$5,0)</f>
        <v>0</v>
      </c>
      <c r="TZ5">
        <f>ROUND(Bustamante!TY5*'Bustamante Updated'!$B$5,0)</f>
        <v>0</v>
      </c>
      <c r="UA5">
        <f>ROUND(Bustamante!TZ5*'Bustamante Updated'!$B$5,0)</f>
        <v>0</v>
      </c>
      <c r="UB5">
        <f>ROUND(Bustamante!UA5*'Bustamante Updated'!$B$5,0)</f>
        <v>0</v>
      </c>
      <c r="UC5">
        <f>ROUND(Bustamante!UB5*'Bustamante Updated'!$B$5,0)</f>
        <v>0</v>
      </c>
      <c r="UD5">
        <f>ROUND(Bustamante!UC5*'Bustamante Updated'!$B$5,0)</f>
        <v>0</v>
      </c>
      <c r="UE5">
        <f>ROUND(Bustamante!UD5*'Bustamante Updated'!$B$5,0)</f>
        <v>0</v>
      </c>
      <c r="UF5">
        <f>ROUND(Bustamante!UE5*'Bustamante Updated'!$B$5,0)</f>
        <v>0</v>
      </c>
      <c r="UG5">
        <f>ROUND(Bustamante!UF5*'Bustamante Updated'!$B$5,0)</f>
        <v>0</v>
      </c>
      <c r="UH5">
        <f>ROUND(Bustamante!UG5*'Bustamante Updated'!$B$5,0)</f>
        <v>0</v>
      </c>
      <c r="UI5">
        <f>ROUND(Bustamante!UH5*'Bustamante Updated'!$B$5,0)</f>
        <v>0</v>
      </c>
      <c r="UJ5">
        <f>ROUND(Bustamante!UI5*'Bustamante Updated'!$B$5,0)</f>
        <v>0</v>
      </c>
      <c r="UK5">
        <f>ROUND(Bustamante!UJ5*'Bustamante Updated'!$B$5,0)</f>
        <v>0</v>
      </c>
      <c r="UL5">
        <f>ROUND(Bustamante!UK5*'Bustamante Updated'!$B$5,0)</f>
        <v>0</v>
      </c>
      <c r="UM5">
        <f>ROUND(Bustamante!UL5*'Bustamante Updated'!$B$5,0)</f>
        <v>0</v>
      </c>
      <c r="UN5">
        <f>ROUND(Bustamante!UM5*'Bustamante Updated'!$B$5,0)</f>
        <v>0</v>
      </c>
      <c r="UO5">
        <f>ROUND(Bustamante!UN5*'Bustamante Updated'!$B$5,0)</f>
        <v>0</v>
      </c>
      <c r="UP5">
        <f>ROUND(Bustamante!UO5*'Bustamante Updated'!$B$5,0)</f>
        <v>0</v>
      </c>
      <c r="UQ5">
        <f>ROUND(Bustamante!UP5*'Bustamante Updated'!$B$5,0)</f>
        <v>0</v>
      </c>
      <c r="UR5">
        <f>ROUND(Bustamante!UQ5*'Bustamante Updated'!$B$5,0)</f>
        <v>0</v>
      </c>
      <c r="US5">
        <f>ROUND(Bustamante!UR5*'Bustamante Updated'!$B$5,0)</f>
        <v>0</v>
      </c>
      <c r="UT5">
        <f>ROUND(Bustamante!US5*'Bustamante Updated'!$B$5,0)</f>
        <v>0</v>
      </c>
      <c r="UU5">
        <f>ROUND(Bustamante!UT5*'Bustamante Updated'!$B$5,0)</f>
        <v>0</v>
      </c>
      <c r="UV5">
        <f>ROUND(Bustamante!UU5*'Bustamante Updated'!$B$5,0)</f>
        <v>0</v>
      </c>
      <c r="UW5">
        <f>ROUND(Bustamante!UV5*'Bustamante Updated'!$B$5,0)</f>
        <v>0</v>
      </c>
      <c r="UX5">
        <f>ROUND(Bustamante!UW5*'Bustamante Updated'!$B$5,0)</f>
        <v>0</v>
      </c>
      <c r="UY5">
        <f>ROUND(Bustamante!UX5*'Bustamante Updated'!$B$5,0)</f>
        <v>0</v>
      </c>
      <c r="UZ5">
        <f>ROUND(Bustamante!UY5*'Bustamante Updated'!$B$5,0)</f>
        <v>0</v>
      </c>
      <c r="VA5">
        <f>ROUND(Bustamante!UZ5*'Bustamante Updated'!$B$5,0)</f>
        <v>0</v>
      </c>
      <c r="VB5">
        <f>ROUND(Bustamante!VA5*'Bustamante Updated'!$B$5,0)</f>
        <v>0</v>
      </c>
      <c r="VC5">
        <f>ROUND(Bustamante!VB5*'Bustamante Updated'!$B$5,0)</f>
        <v>0</v>
      </c>
      <c r="VD5">
        <f>ROUND(Bustamante!VC5*'Bustamante Updated'!$B$5,0)</f>
        <v>0</v>
      </c>
      <c r="VE5">
        <f>ROUND(Bustamante!VD5*'Bustamante Updated'!$B$5,0)</f>
        <v>0</v>
      </c>
      <c r="VF5">
        <f>ROUND(Bustamante!VE5*'Bustamante Updated'!$B$5,0)</f>
        <v>0</v>
      </c>
      <c r="VG5">
        <f>ROUND(Bustamante!VF5*'Bustamante Updated'!$B$5,0)</f>
        <v>0</v>
      </c>
      <c r="VH5">
        <f>ROUND(Bustamante!VG5*'Bustamante Updated'!$B$5,0)</f>
        <v>0</v>
      </c>
      <c r="VI5">
        <f>ROUND(Bustamante!VH5*'Bustamante Updated'!$B$5,0)</f>
        <v>0</v>
      </c>
      <c r="VJ5">
        <f>ROUND(Bustamante!VI5*'Bustamante Updated'!$B$5,0)</f>
        <v>0</v>
      </c>
      <c r="VK5">
        <f>ROUND(Bustamante!VJ5*'Bustamante Updated'!$B$5,0)</f>
        <v>0</v>
      </c>
      <c r="VL5">
        <f>ROUND(Bustamante!VK5*'Bustamante Updated'!$B$5,0)</f>
        <v>0</v>
      </c>
      <c r="VM5">
        <f>ROUND(Bustamante!VL5*'Bustamante Updated'!$B$5,0)</f>
        <v>0</v>
      </c>
      <c r="VN5">
        <f>ROUND(Bustamante!VM5*'Bustamante Updated'!$B$5,0)</f>
        <v>0</v>
      </c>
      <c r="VO5">
        <f>ROUND(Bustamante!VN5*'Bustamante Updated'!$B$5,0)</f>
        <v>0</v>
      </c>
      <c r="VP5">
        <f>ROUND(Bustamante!VO5*'Bustamante Updated'!$B$5,0)</f>
        <v>0</v>
      </c>
      <c r="VQ5">
        <f>ROUND(Bustamante!VP5*'Bustamante Updated'!$B$5,0)</f>
        <v>0</v>
      </c>
      <c r="VR5">
        <f>ROUND(Bustamante!VQ5*'Bustamante Updated'!$B$5,0)</f>
        <v>0</v>
      </c>
      <c r="VS5">
        <f>ROUND(Bustamante!VR5*'Bustamante Updated'!$B$5,0)</f>
        <v>0</v>
      </c>
    </row>
    <row r="6" spans="1:591" ht="16" thickBot="1" x14ac:dyDescent="0.25">
      <c r="A6" s="3">
        <v>79905</v>
      </c>
      <c r="B6" s="4">
        <f>223/22376</f>
        <v>9.9660350375402225E-3</v>
      </c>
      <c r="C6">
        <f>ROUND($B$6*Bustamante!B6,0)</f>
        <v>0</v>
      </c>
      <c r="D6">
        <f>ROUND($B$6*Bustamante!C6,0)</f>
        <v>0</v>
      </c>
      <c r="E6">
        <f>ROUND($B$6*Bustamante!D6,0)</f>
        <v>2</v>
      </c>
      <c r="F6">
        <f>ROUND($B$6*Bustamante!E6,0)</f>
        <v>1</v>
      </c>
      <c r="G6">
        <f>ROUND($B$6*Bustamante!F6,0)</f>
        <v>1</v>
      </c>
      <c r="H6">
        <f>ROUND($B$6*Bustamante!G6,0)</f>
        <v>0</v>
      </c>
      <c r="I6">
        <f>ROUND($B$6*Bustamante!H6,0)</f>
        <v>1</v>
      </c>
      <c r="J6">
        <f>ROUND($B$6*Bustamante!I6,0)</f>
        <v>0</v>
      </c>
      <c r="K6">
        <f>ROUND($B$6*Bustamante!J6,0)</f>
        <v>1</v>
      </c>
      <c r="L6">
        <f>ROUND($B$6*Bustamante!K6,0)</f>
        <v>1</v>
      </c>
      <c r="M6">
        <f>ROUND($B$6*Bustamante!L6,0)</f>
        <v>0</v>
      </c>
      <c r="N6">
        <f>ROUND($B$6*Bustamante!M6,0)</f>
        <v>1</v>
      </c>
      <c r="O6">
        <f>ROUND($B$6*Bustamante!N6,0)</f>
        <v>0</v>
      </c>
      <c r="P6">
        <f>ROUND($B$6*Bustamante!O6,0)</f>
        <v>0</v>
      </c>
      <c r="Q6">
        <f>ROUND($B$6*Bustamante!P6,0)</f>
        <v>1</v>
      </c>
      <c r="R6">
        <f>ROUND($B$6*Bustamante!Q6,0)</f>
        <v>1</v>
      </c>
      <c r="S6">
        <f>ROUND($B$6*Bustamante!R6,0)</f>
        <v>0</v>
      </c>
      <c r="T6">
        <f>ROUND($B$6*Bustamante!S6,0)</f>
        <v>0</v>
      </c>
      <c r="U6">
        <f>ROUND($B$6*Bustamante!T6,0)</f>
        <v>0</v>
      </c>
      <c r="V6">
        <f>ROUND($B$6*Bustamante!U6,0)</f>
        <v>0</v>
      </c>
      <c r="W6">
        <f>ROUND($B$6*Bustamante!V6,0)</f>
        <v>0</v>
      </c>
      <c r="X6">
        <f>ROUND($B$6*Bustamante!W6,0)</f>
        <v>0</v>
      </c>
      <c r="Y6">
        <f>ROUND($B$6*Bustamante!X6,0)</f>
        <v>0</v>
      </c>
      <c r="Z6">
        <f>ROUND($B$6*Bustamante!Y6,0)</f>
        <v>0</v>
      </c>
      <c r="AA6">
        <f>ROUND($B$6*Bustamante!Z6,0)</f>
        <v>0</v>
      </c>
      <c r="AB6">
        <f>ROUND($B$6*Bustamante!AA6,0)</f>
        <v>0</v>
      </c>
      <c r="AC6">
        <f>ROUND($B$6*Bustamante!AB6,0)</f>
        <v>0</v>
      </c>
      <c r="AD6">
        <f>ROUND($B$6*Bustamante!AC6,0)</f>
        <v>0</v>
      </c>
      <c r="AE6">
        <f>ROUND($B$6*Bustamante!AD6,0)</f>
        <v>0</v>
      </c>
      <c r="AF6">
        <f>ROUND($B$6*Bustamante!AE6,0)</f>
        <v>0</v>
      </c>
      <c r="AG6">
        <f>ROUND($B$6*Bustamante!AF6,0)</f>
        <v>0</v>
      </c>
      <c r="AH6">
        <f>ROUND($B$6*Bustamante!AG6,0)</f>
        <v>0</v>
      </c>
      <c r="AI6">
        <f>ROUND($B$6*Bustamante!AH6,0)</f>
        <v>0</v>
      </c>
      <c r="AJ6">
        <f>ROUND($B$6*Bustamante!AI6,0)</f>
        <v>0</v>
      </c>
      <c r="AK6">
        <f>ROUND($B$6*Bustamante!AJ6,0)</f>
        <v>0</v>
      </c>
      <c r="AL6">
        <f>ROUND($B$6*Bustamante!AK6,0)</f>
        <v>0</v>
      </c>
      <c r="AM6">
        <f>ROUND($B$6*Bustamante!AL6,0)</f>
        <v>0</v>
      </c>
      <c r="AN6">
        <f>ROUND($B$6*Bustamante!AM6,0)</f>
        <v>0</v>
      </c>
      <c r="AO6">
        <f>ROUND($B$6*Bustamante!AN6,0)</f>
        <v>0</v>
      </c>
      <c r="AP6">
        <f>ROUND($B$6*Bustamante!AO6,0)</f>
        <v>0</v>
      </c>
      <c r="AQ6">
        <f>ROUND($B$6*Bustamante!AP6,0)</f>
        <v>0</v>
      </c>
      <c r="AR6">
        <f>ROUND($B$6*Bustamante!AQ6,0)</f>
        <v>0</v>
      </c>
      <c r="AS6">
        <f>ROUND($B$6*Bustamante!AR6,0)</f>
        <v>0</v>
      </c>
      <c r="AT6">
        <f>ROUND($B$6*Bustamante!AS6,0)</f>
        <v>0</v>
      </c>
      <c r="AU6">
        <f>ROUND($B$6*Bustamante!AT6,0)</f>
        <v>0</v>
      </c>
      <c r="AV6">
        <f>ROUND($B$6*Bustamante!AU6,0)</f>
        <v>0</v>
      </c>
      <c r="AW6">
        <f>ROUND($B$6*Bustamante!AV6,0)</f>
        <v>0</v>
      </c>
      <c r="AX6">
        <f>ROUND($B$6*Bustamante!AW6,0)</f>
        <v>0</v>
      </c>
      <c r="AY6">
        <f>ROUND($B$6*Bustamante!AX6,0)</f>
        <v>0</v>
      </c>
      <c r="AZ6">
        <f>ROUND($B$6*Bustamante!AY6,0)</f>
        <v>0</v>
      </c>
      <c r="BA6">
        <f>ROUND($B$6*Bustamante!AZ6,0)</f>
        <v>0</v>
      </c>
      <c r="BB6">
        <f>ROUND($B$6*Bustamante!BA6,0)</f>
        <v>0</v>
      </c>
      <c r="BC6">
        <f>ROUND($B$6*Bustamante!BB6,0)</f>
        <v>0</v>
      </c>
      <c r="BD6">
        <f>ROUND($B$6*Bustamante!BC6,0)</f>
        <v>0</v>
      </c>
      <c r="BE6">
        <f>ROUND($B$6*Bustamante!BD6,0)</f>
        <v>0</v>
      </c>
      <c r="BF6">
        <f>ROUND($B$6*Bustamante!BE6,0)</f>
        <v>0</v>
      </c>
      <c r="BG6">
        <f>ROUND($B$6*Bustamante!BF6,0)</f>
        <v>0</v>
      </c>
      <c r="BH6">
        <f>ROUND($B$6*Bustamante!BG6,0)</f>
        <v>0</v>
      </c>
      <c r="BI6">
        <f>ROUND($B$6*Bustamante!BH6,0)</f>
        <v>0</v>
      </c>
      <c r="BJ6">
        <f>ROUND($B$6*Bustamante!BI6,0)</f>
        <v>0</v>
      </c>
      <c r="BK6">
        <f>ROUND($B$6*Bustamante!BJ6,0)</f>
        <v>0</v>
      </c>
      <c r="BL6">
        <f>ROUND($B$6*Bustamante!BK6,0)</f>
        <v>0</v>
      </c>
      <c r="BM6">
        <f>ROUND($B$6*Bustamante!BL6,0)</f>
        <v>0</v>
      </c>
      <c r="BN6">
        <f>ROUND($B$6*Bustamante!BM6,0)</f>
        <v>0</v>
      </c>
      <c r="BO6">
        <f>ROUND($B$6*Bustamante!BN6,0)</f>
        <v>0</v>
      </c>
      <c r="BP6">
        <f>ROUND($B$6*Bustamante!BO6,0)</f>
        <v>0</v>
      </c>
      <c r="BQ6">
        <f>ROUND($B$6*Bustamante!BP6,0)</f>
        <v>0</v>
      </c>
      <c r="BR6">
        <f>ROUND($B$6*Bustamante!BQ6,0)</f>
        <v>0</v>
      </c>
      <c r="BS6">
        <f>ROUND($B$6*Bustamante!BR6,0)</f>
        <v>0</v>
      </c>
      <c r="BT6">
        <f>ROUND($B$6*Bustamante!BS6,0)</f>
        <v>0</v>
      </c>
      <c r="BU6">
        <f>ROUND($B$6*Bustamante!BT6,0)</f>
        <v>0</v>
      </c>
      <c r="BV6">
        <f>ROUND($B$6*Bustamante!BU6,0)</f>
        <v>0</v>
      </c>
      <c r="BW6">
        <f>ROUND($B$6*Bustamante!BV6,0)</f>
        <v>0</v>
      </c>
      <c r="BX6">
        <f>ROUND($B$6*Bustamante!BW6,0)</f>
        <v>0</v>
      </c>
      <c r="BY6">
        <f>ROUND($B$6*Bustamante!BX6,0)</f>
        <v>0</v>
      </c>
      <c r="BZ6">
        <f>ROUND($B$6*Bustamante!BY6,0)</f>
        <v>0</v>
      </c>
      <c r="CA6">
        <f>ROUND($B$6*Bustamante!BZ6,0)</f>
        <v>0</v>
      </c>
      <c r="CB6">
        <f>ROUND($B$6*Bustamante!CA6,0)</f>
        <v>0</v>
      </c>
      <c r="CC6">
        <f>ROUND($B$6*Bustamante!CB6,0)</f>
        <v>0</v>
      </c>
      <c r="CD6">
        <f>ROUND($B$6*Bustamante!CC6,0)</f>
        <v>0</v>
      </c>
      <c r="CE6">
        <f>ROUND($B$6*Bustamante!CD6,0)</f>
        <v>0</v>
      </c>
      <c r="CF6">
        <f>ROUND($B$6*Bustamante!CE6,0)</f>
        <v>0</v>
      </c>
      <c r="CG6">
        <f>ROUND($B$6*Bustamante!CF6,0)</f>
        <v>0</v>
      </c>
      <c r="CH6">
        <f>ROUND($B$6*Bustamante!CG6,0)</f>
        <v>0</v>
      </c>
      <c r="CI6">
        <f>ROUND($B$6*Bustamante!CH6,0)</f>
        <v>0</v>
      </c>
      <c r="CJ6">
        <f>ROUND($B$6*Bustamante!CI6,0)</f>
        <v>0</v>
      </c>
      <c r="CK6">
        <f>ROUND($B$6*Bustamante!CJ6,0)</f>
        <v>0</v>
      </c>
      <c r="CL6">
        <f>ROUND($B$6*Bustamante!CK6,0)</f>
        <v>0</v>
      </c>
      <c r="CM6">
        <f>ROUND($B$6*Bustamante!CL6,0)</f>
        <v>0</v>
      </c>
      <c r="CN6">
        <f>ROUND($B$6*Bustamante!CM6,0)</f>
        <v>0</v>
      </c>
      <c r="CO6">
        <f>ROUND($B$6*Bustamante!CN6,0)</f>
        <v>0</v>
      </c>
      <c r="CP6">
        <f>ROUND($B$6*Bustamante!CO6,0)</f>
        <v>0</v>
      </c>
      <c r="CQ6">
        <f>ROUND($B$6*Bustamante!CP6,0)</f>
        <v>0</v>
      </c>
      <c r="CR6">
        <f>ROUND($B$6*Bustamante!CQ6,0)</f>
        <v>0</v>
      </c>
      <c r="CS6">
        <f>ROUND($B$6*Bustamante!CR6,0)</f>
        <v>0</v>
      </c>
      <c r="CT6">
        <f>ROUND($B$6*Bustamante!CS6,0)</f>
        <v>0</v>
      </c>
      <c r="CU6">
        <f>ROUND($B$6*Bustamante!CT6,0)</f>
        <v>0</v>
      </c>
      <c r="CV6">
        <f>ROUND($B$6*Bustamante!CU6,0)</f>
        <v>0</v>
      </c>
      <c r="CW6">
        <f>ROUND($B$6*Bustamante!CV6,0)</f>
        <v>0</v>
      </c>
      <c r="CX6">
        <f>ROUND($B$6*Bustamante!CW6,0)</f>
        <v>0</v>
      </c>
      <c r="CY6">
        <f>ROUND($B$6*Bustamante!CX6,0)</f>
        <v>0</v>
      </c>
      <c r="CZ6">
        <f>ROUND($B$6*Bustamante!CY6,0)</f>
        <v>0</v>
      </c>
      <c r="DA6">
        <f>ROUND($B$6*Bustamante!CZ6,0)</f>
        <v>0</v>
      </c>
      <c r="DB6">
        <f>ROUND($B$6*Bustamante!DA6,0)</f>
        <v>0</v>
      </c>
      <c r="DC6">
        <f>ROUND($B$6*Bustamante!DB6,0)</f>
        <v>0</v>
      </c>
      <c r="DD6">
        <f>ROUND($B$6*Bustamante!DC6,0)</f>
        <v>0</v>
      </c>
      <c r="DE6">
        <f>ROUND($B$6*Bustamante!DD6,0)</f>
        <v>0</v>
      </c>
      <c r="DF6">
        <f>ROUND($B$6*Bustamante!DE6,0)</f>
        <v>0</v>
      </c>
      <c r="DG6">
        <f>ROUND($B$6*Bustamante!DF6,0)</f>
        <v>0</v>
      </c>
      <c r="DH6">
        <f>ROUND($B$6*Bustamante!DG6,0)</f>
        <v>0</v>
      </c>
      <c r="DI6">
        <f>ROUND($B$6*Bustamante!DH6,0)</f>
        <v>0</v>
      </c>
      <c r="DJ6">
        <f>ROUND($B$6*Bustamante!DI6,0)</f>
        <v>0</v>
      </c>
      <c r="DK6">
        <f>ROUND($B$6*Bustamante!DJ6,0)</f>
        <v>0</v>
      </c>
      <c r="DL6">
        <f>ROUND($B$6*Bustamante!DK6,0)</f>
        <v>0</v>
      </c>
      <c r="DM6">
        <f>ROUND($B$6*Bustamante!DL6,0)</f>
        <v>0</v>
      </c>
      <c r="DN6">
        <f>ROUND($B$6*Bustamante!DM6,0)</f>
        <v>0</v>
      </c>
      <c r="DO6">
        <f>ROUND($B$6*Bustamante!DN6,0)</f>
        <v>0</v>
      </c>
      <c r="DP6">
        <f>ROUND($B$6*Bustamante!DO6,0)</f>
        <v>0</v>
      </c>
      <c r="DQ6">
        <f>ROUND($B$6*Bustamante!DP6,0)</f>
        <v>0</v>
      </c>
      <c r="DR6">
        <f>ROUND($B$6*Bustamante!DQ6,0)</f>
        <v>0</v>
      </c>
      <c r="DS6">
        <f>ROUND($B$6*Bustamante!DR6,0)</f>
        <v>0</v>
      </c>
      <c r="DT6">
        <f>ROUND($B$6*Bustamante!DS6,0)</f>
        <v>0</v>
      </c>
      <c r="DU6">
        <f>ROUND($B$6*Bustamante!DT6,0)</f>
        <v>0</v>
      </c>
      <c r="DV6">
        <f>ROUND($B$6*Bustamante!DU6,0)</f>
        <v>0</v>
      </c>
      <c r="DW6">
        <f>ROUND($B$6*Bustamante!DV6,0)</f>
        <v>0</v>
      </c>
      <c r="DX6">
        <f>ROUND($B$6*Bustamante!DW6,0)</f>
        <v>0</v>
      </c>
      <c r="DY6">
        <f>ROUND($B$6*Bustamante!DX6,0)</f>
        <v>0</v>
      </c>
      <c r="DZ6">
        <f>ROUND($B$6*Bustamante!DY6,0)</f>
        <v>0</v>
      </c>
      <c r="EA6">
        <f>ROUND($B$6*Bustamante!DZ6,0)</f>
        <v>0</v>
      </c>
      <c r="EB6">
        <f>ROUND($B$6*Bustamante!EA6,0)</f>
        <v>0</v>
      </c>
      <c r="EC6">
        <f>ROUND($B$6*Bustamante!EB6,0)</f>
        <v>0</v>
      </c>
      <c r="ED6">
        <f>ROUND($B$6*Bustamante!EC6,0)</f>
        <v>0</v>
      </c>
      <c r="EE6">
        <f>ROUND($B$6*Bustamante!ED6,0)</f>
        <v>0</v>
      </c>
      <c r="EF6">
        <f>ROUND($B$6*Bustamante!EE6,0)</f>
        <v>0</v>
      </c>
      <c r="EG6">
        <f>ROUND($B$6*Bustamante!EF6,0)</f>
        <v>0</v>
      </c>
      <c r="EH6">
        <f>ROUND($B$6*Bustamante!EG6,0)</f>
        <v>0</v>
      </c>
      <c r="EI6">
        <f>ROUND($B$6*Bustamante!EH6,0)</f>
        <v>0</v>
      </c>
      <c r="EJ6">
        <f>ROUND($B$6*Bustamante!EI6,0)</f>
        <v>0</v>
      </c>
      <c r="EK6">
        <f>ROUND($B$6*Bustamante!EJ6,0)</f>
        <v>0</v>
      </c>
      <c r="EL6">
        <f>ROUND($B$6*Bustamante!EK6,0)</f>
        <v>0</v>
      </c>
      <c r="EM6">
        <f>ROUND($B$6*Bustamante!EL6,0)</f>
        <v>0</v>
      </c>
      <c r="EN6">
        <f>ROUND($B$6*Bustamante!EM6,0)</f>
        <v>0</v>
      </c>
      <c r="EO6">
        <f>ROUND($B$6*Bustamante!EN6,0)</f>
        <v>0</v>
      </c>
      <c r="EP6">
        <f>ROUND($B$6*Bustamante!EO6,0)</f>
        <v>0</v>
      </c>
      <c r="EQ6">
        <f>ROUND($B$6*Bustamante!EP6,0)</f>
        <v>0</v>
      </c>
      <c r="ER6">
        <f>ROUND($B$6*Bustamante!EQ6,0)</f>
        <v>0</v>
      </c>
      <c r="ES6">
        <f>ROUND($B$6*Bustamante!ER6,0)</f>
        <v>0</v>
      </c>
      <c r="ET6">
        <f>ROUND($B$6*Bustamante!ES6,0)</f>
        <v>0</v>
      </c>
      <c r="EU6">
        <f>ROUND($B$6*Bustamante!ET6,0)</f>
        <v>0</v>
      </c>
      <c r="EV6">
        <f>ROUND($B$6*Bustamante!EU6,0)</f>
        <v>0</v>
      </c>
      <c r="EW6">
        <f>ROUND($B$6*Bustamante!EV6,0)</f>
        <v>0</v>
      </c>
      <c r="EX6">
        <f>ROUND($B$6*Bustamante!EW6,0)</f>
        <v>0</v>
      </c>
      <c r="EY6">
        <f>ROUND($B$6*Bustamante!EX6,0)</f>
        <v>0</v>
      </c>
      <c r="EZ6">
        <f>ROUND($B$6*Bustamante!EY6,0)</f>
        <v>0</v>
      </c>
      <c r="FA6">
        <f>ROUND($B$6*Bustamante!EZ6,0)</f>
        <v>0</v>
      </c>
      <c r="FB6">
        <f>ROUND($B$6*Bustamante!FA6,0)</f>
        <v>0</v>
      </c>
      <c r="FC6">
        <f>ROUND($B$6*Bustamante!FB6,0)</f>
        <v>0</v>
      </c>
      <c r="FD6">
        <f>ROUND($B$6*Bustamante!FC6,0)</f>
        <v>0</v>
      </c>
      <c r="FE6">
        <f>ROUND($B$6*Bustamante!FD6,0)</f>
        <v>0</v>
      </c>
      <c r="FF6">
        <f>ROUND($B$6*Bustamante!FE6,0)</f>
        <v>0</v>
      </c>
      <c r="FG6">
        <f>ROUND($B$6*Bustamante!FF6,0)</f>
        <v>0</v>
      </c>
      <c r="FH6">
        <f>ROUND($B$6*Bustamante!FG6,0)</f>
        <v>0</v>
      </c>
      <c r="FI6">
        <f>ROUND($B$6*Bustamante!FH6,0)</f>
        <v>0</v>
      </c>
      <c r="FJ6">
        <f>ROUND($B$6*Bustamante!FI6,0)</f>
        <v>0</v>
      </c>
      <c r="FK6">
        <f>ROUND($B$6*Bustamante!FJ6,0)</f>
        <v>0</v>
      </c>
      <c r="FL6">
        <f>ROUND($B$6*Bustamante!FK6,0)</f>
        <v>0</v>
      </c>
      <c r="FM6">
        <f>ROUND($B$6*Bustamante!FL6,0)</f>
        <v>0</v>
      </c>
      <c r="FN6">
        <f>ROUND($B$6*Bustamante!FM6,0)</f>
        <v>0</v>
      </c>
      <c r="FO6">
        <f>ROUND($B$6*Bustamante!FN6,0)</f>
        <v>0</v>
      </c>
      <c r="FP6">
        <f>ROUND($B$6*Bustamante!FO6,0)</f>
        <v>0</v>
      </c>
      <c r="FQ6">
        <f>ROUND($B$6*Bustamante!FP6,0)</f>
        <v>0</v>
      </c>
      <c r="FR6">
        <f>ROUND($B$6*Bustamante!FQ6,0)</f>
        <v>0</v>
      </c>
      <c r="FS6">
        <f>ROUND($B$6*Bustamante!FR6,0)</f>
        <v>0</v>
      </c>
      <c r="FT6">
        <f>ROUND($B$6*Bustamante!FS6,0)</f>
        <v>0</v>
      </c>
      <c r="FU6">
        <f>ROUND($B$6*Bustamante!FT6,0)</f>
        <v>0</v>
      </c>
      <c r="FV6">
        <f>ROUND($B$6*Bustamante!FU6,0)</f>
        <v>0</v>
      </c>
      <c r="FW6">
        <f>ROUND($B$6*Bustamante!FV6,0)</f>
        <v>0</v>
      </c>
      <c r="FX6">
        <f>ROUND($B$6*Bustamante!FW6,0)</f>
        <v>0</v>
      </c>
      <c r="FY6">
        <f>ROUND($B$6*Bustamante!FX6,0)</f>
        <v>0</v>
      </c>
      <c r="FZ6">
        <f>ROUND($B$6*Bustamante!FY6,0)</f>
        <v>0</v>
      </c>
      <c r="GA6">
        <f>ROUND($B$6*Bustamante!FZ6,0)</f>
        <v>0</v>
      </c>
      <c r="GB6">
        <f>ROUND($B$6*Bustamante!GA6,0)</f>
        <v>0</v>
      </c>
      <c r="GC6">
        <f>ROUND($B$6*Bustamante!GB6,0)</f>
        <v>0</v>
      </c>
      <c r="GD6">
        <f>ROUND($B$6*Bustamante!GC6,0)</f>
        <v>0</v>
      </c>
      <c r="GE6">
        <f>ROUND($B$6*Bustamante!GD6,0)</f>
        <v>0</v>
      </c>
      <c r="GF6">
        <f>ROUND($B$6*Bustamante!GE6,0)</f>
        <v>0</v>
      </c>
      <c r="GG6">
        <f>ROUND($B$6*Bustamante!GF6,0)</f>
        <v>0</v>
      </c>
      <c r="GH6">
        <f>ROUND($B$6*Bustamante!GG6,0)</f>
        <v>0</v>
      </c>
      <c r="GI6">
        <f>ROUND($B$6*Bustamante!GH6,0)</f>
        <v>0</v>
      </c>
      <c r="GJ6">
        <f>ROUND($B$6*Bustamante!GI6,0)</f>
        <v>0</v>
      </c>
      <c r="GK6">
        <f>ROUND($B$6*Bustamante!GJ6,0)</f>
        <v>0</v>
      </c>
      <c r="GL6">
        <f>ROUND($B$6*Bustamante!GK6,0)</f>
        <v>0</v>
      </c>
      <c r="GM6">
        <f>ROUND($B$6*Bustamante!GL6,0)</f>
        <v>0</v>
      </c>
      <c r="GN6">
        <f>ROUND($B$6*Bustamante!GM6,0)</f>
        <v>0</v>
      </c>
      <c r="GO6">
        <f>ROUND($B$6*Bustamante!GN6,0)</f>
        <v>0</v>
      </c>
      <c r="GP6">
        <f>ROUND($B$6*Bustamante!GO6,0)</f>
        <v>0</v>
      </c>
      <c r="GQ6">
        <f>ROUND($B$6*Bustamante!GP6,0)</f>
        <v>0</v>
      </c>
      <c r="GR6">
        <f>ROUND($B$6*Bustamante!GQ6,0)</f>
        <v>0</v>
      </c>
      <c r="GS6">
        <f>ROUND($B$6*Bustamante!GR6,0)</f>
        <v>0</v>
      </c>
      <c r="GT6">
        <f>ROUND($B$6*Bustamante!GS6,0)</f>
        <v>0</v>
      </c>
      <c r="GU6">
        <f>ROUND($B$6*Bustamante!GT6,0)</f>
        <v>0</v>
      </c>
      <c r="GV6">
        <f>ROUND($B$6*Bustamante!GU6,0)</f>
        <v>0</v>
      </c>
      <c r="GW6">
        <f>ROUND($B$6*Bustamante!GV6,0)</f>
        <v>0</v>
      </c>
      <c r="GX6">
        <f>ROUND($B$6*Bustamante!GW6,0)</f>
        <v>0</v>
      </c>
      <c r="GY6">
        <f>ROUND($B$6*Bustamante!GX6,0)</f>
        <v>0</v>
      </c>
      <c r="GZ6">
        <f>ROUND($B$6*Bustamante!GY6,0)</f>
        <v>0</v>
      </c>
      <c r="HA6">
        <f>ROUND($B$6*Bustamante!GZ6,0)</f>
        <v>0</v>
      </c>
      <c r="HB6">
        <f>ROUND($B$6*Bustamante!HA6,0)</f>
        <v>0</v>
      </c>
      <c r="HC6">
        <f>ROUND($B$6*Bustamante!HB6,0)</f>
        <v>0</v>
      </c>
      <c r="HD6">
        <f>ROUND($B$6*Bustamante!HC6,0)</f>
        <v>0</v>
      </c>
      <c r="HE6">
        <f>ROUND($B$6*Bustamante!HD6,0)</f>
        <v>0</v>
      </c>
      <c r="HF6">
        <f>ROUND($B$6*Bustamante!HE6,0)</f>
        <v>0</v>
      </c>
      <c r="HG6">
        <f>ROUND($B$6*Bustamante!HF6,0)</f>
        <v>0</v>
      </c>
      <c r="HH6">
        <f>ROUND($B$6*Bustamante!HG6,0)</f>
        <v>0</v>
      </c>
      <c r="HI6">
        <f>ROUND($B$6*Bustamante!HH6,0)</f>
        <v>0</v>
      </c>
      <c r="HJ6">
        <f>ROUND($B$6*Bustamante!HI6,0)</f>
        <v>0</v>
      </c>
      <c r="HK6">
        <f>ROUND($B$6*Bustamante!HJ6,0)</f>
        <v>0</v>
      </c>
      <c r="HL6">
        <f>ROUND($B$6*Bustamante!HK6,0)</f>
        <v>0</v>
      </c>
      <c r="HM6">
        <f>ROUND($B$6*Bustamante!HL6,0)</f>
        <v>0</v>
      </c>
      <c r="HN6">
        <f>ROUND($B$6*Bustamante!HM6,0)</f>
        <v>0</v>
      </c>
      <c r="HO6">
        <f>ROUND($B$6*Bustamante!HN6,0)</f>
        <v>0</v>
      </c>
      <c r="HP6">
        <f>ROUND($B$6*Bustamante!HO6,0)</f>
        <v>0</v>
      </c>
      <c r="HQ6">
        <f>ROUND($B$6*Bustamante!HP6,0)</f>
        <v>0</v>
      </c>
      <c r="HR6">
        <f>ROUND($B$6*Bustamante!HQ6,0)</f>
        <v>0</v>
      </c>
      <c r="HS6">
        <f>ROUND($B$6*Bustamante!HR6,0)</f>
        <v>0</v>
      </c>
      <c r="HT6">
        <f>ROUND($B$6*Bustamante!HS6,0)</f>
        <v>0</v>
      </c>
      <c r="HU6">
        <f>ROUND($B$6*Bustamante!HT6,0)</f>
        <v>0</v>
      </c>
      <c r="HV6">
        <f>ROUND($B$6*Bustamante!HU6,0)</f>
        <v>0</v>
      </c>
      <c r="HW6">
        <f>ROUND($B$6*Bustamante!HV6,0)</f>
        <v>0</v>
      </c>
      <c r="HX6">
        <f>ROUND($B$6*Bustamante!HW6,0)</f>
        <v>0</v>
      </c>
      <c r="HY6">
        <f>ROUND($B$6*Bustamante!HX6,0)</f>
        <v>0</v>
      </c>
      <c r="HZ6">
        <f>ROUND($B$6*Bustamante!HY6,0)</f>
        <v>0</v>
      </c>
      <c r="IA6">
        <f>ROUND($B$6*Bustamante!HZ6,0)</f>
        <v>0</v>
      </c>
      <c r="IB6">
        <f>ROUND($B$6*Bustamante!IA6,0)</f>
        <v>0</v>
      </c>
      <c r="IC6">
        <f>ROUND($B$6*Bustamante!IB6,0)</f>
        <v>0</v>
      </c>
      <c r="ID6">
        <f>ROUND($B$6*Bustamante!IC6,0)</f>
        <v>0</v>
      </c>
      <c r="IE6">
        <f>ROUND($B$6*Bustamante!ID6,0)</f>
        <v>0</v>
      </c>
      <c r="IF6">
        <f>ROUND($B$6*Bustamante!IE6,0)</f>
        <v>0</v>
      </c>
      <c r="IG6">
        <f>ROUND($B$6*Bustamante!IF6,0)</f>
        <v>0</v>
      </c>
      <c r="IH6">
        <f>ROUND($B$6*Bustamante!IG6,0)</f>
        <v>0</v>
      </c>
      <c r="II6">
        <f>ROUND($B$6*Bustamante!IH6,0)</f>
        <v>0</v>
      </c>
      <c r="IJ6">
        <f>ROUND($B$6*Bustamante!II6,0)</f>
        <v>0</v>
      </c>
      <c r="IK6">
        <f>ROUND($B$6*Bustamante!IJ6,0)</f>
        <v>0</v>
      </c>
      <c r="IL6">
        <f>ROUND($B$6*Bustamante!IK6,0)</f>
        <v>0</v>
      </c>
      <c r="IM6">
        <f>ROUND($B$6*Bustamante!IL6,0)</f>
        <v>0</v>
      </c>
      <c r="IN6">
        <f>ROUND($B$6*Bustamante!IM6,0)</f>
        <v>0</v>
      </c>
      <c r="IO6">
        <f>ROUND($B$6*Bustamante!IN6,0)</f>
        <v>0</v>
      </c>
      <c r="IP6">
        <f>ROUND($B$6*Bustamante!IO6,0)</f>
        <v>0</v>
      </c>
      <c r="IQ6">
        <f>ROUND($B$6*Bustamante!IP6,0)</f>
        <v>0</v>
      </c>
      <c r="IR6">
        <f>ROUND($B$6*Bustamante!IQ6,0)</f>
        <v>0</v>
      </c>
      <c r="IS6">
        <f>ROUND($B$6*Bustamante!IR6,0)</f>
        <v>0</v>
      </c>
      <c r="IT6">
        <f>ROUND($B$6*Bustamante!IS6,0)</f>
        <v>0</v>
      </c>
      <c r="IU6">
        <f>ROUND($B$6*Bustamante!IT6,0)</f>
        <v>0</v>
      </c>
      <c r="IV6">
        <f>ROUND($B$6*Bustamante!IU6,0)</f>
        <v>0</v>
      </c>
      <c r="IW6">
        <f>ROUND($B$6*Bustamante!IV6,0)</f>
        <v>0</v>
      </c>
      <c r="IX6">
        <f>ROUND($B$6*Bustamante!IW6,0)</f>
        <v>0</v>
      </c>
      <c r="IY6">
        <f>ROUND($B$6*Bustamante!IX6,0)</f>
        <v>0</v>
      </c>
      <c r="IZ6">
        <f>ROUND($B$6*Bustamante!IY6,0)</f>
        <v>0</v>
      </c>
      <c r="JA6">
        <f>ROUND($B$6*Bustamante!IZ6,0)</f>
        <v>0</v>
      </c>
      <c r="JB6">
        <f>ROUND($B$6*Bustamante!JA6,0)</f>
        <v>0</v>
      </c>
      <c r="JC6">
        <f>ROUND($B$6*Bustamante!JB6,0)</f>
        <v>0</v>
      </c>
      <c r="JD6">
        <f>ROUND($B$6*Bustamante!JC6,0)</f>
        <v>0</v>
      </c>
      <c r="JE6">
        <f>ROUND($B$6*Bustamante!JD6,0)</f>
        <v>0</v>
      </c>
      <c r="JF6">
        <f>ROUND($B$6*Bustamante!JE6,0)</f>
        <v>0</v>
      </c>
      <c r="JG6">
        <f>ROUND($B$6*Bustamante!JF6,0)</f>
        <v>0</v>
      </c>
      <c r="JH6">
        <f>ROUND($B$6*Bustamante!JG6,0)</f>
        <v>0</v>
      </c>
      <c r="JI6">
        <f>ROUND($B$6*Bustamante!JH6,0)</f>
        <v>0</v>
      </c>
      <c r="JJ6">
        <f>ROUND($B$6*Bustamante!JI6,0)</f>
        <v>0</v>
      </c>
      <c r="JK6">
        <f>ROUND($B$6*Bustamante!JJ6,0)</f>
        <v>0</v>
      </c>
      <c r="JL6">
        <f>ROUND($B$6*Bustamante!JK6,0)</f>
        <v>0</v>
      </c>
      <c r="JM6">
        <f>ROUND($B$6*Bustamante!JL6,0)</f>
        <v>0</v>
      </c>
      <c r="JN6">
        <f>ROUND($B$6*Bustamante!JM6,0)</f>
        <v>0</v>
      </c>
      <c r="JO6">
        <f>ROUND($B$6*Bustamante!JN6,0)</f>
        <v>0</v>
      </c>
      <c r="JP6">
        <f>ROUND($B$6*Bustamante!JO6,0)</f>
        <v>0</v>
      </c>
      <c r="JQ6">
        <f>ROUND($B$6*Bustamante!JP6,0)</f>
        <v>0</v>
      </c>
      <c r="JR6">
        <f>ROUND($B$6*Bustamante!JQ6,0)</f>
        <v>0</v>
      </c>
      <c r="JS6">
        <f>ROUND($B$6*Bustamante!JR6,0)</f>
        <v>0</v>
      </c>
      <c r="JT6">
        <f>ROUND($B$6*Bustamante!JS6,0)</f>
        <v>0</v>
      </c>
      <c r="JU6">
        <f>ROUND($B$6*Bustamante!JT6,0)</f>
        <v>0</v>
      </c>
      <c r="JV6">
        <f>ROUND($B$6*Bustamante!JU6,0)</f>
        <v>0</v>
      </c>
      <c r="JW6">
        <f>ROUND($B$6*Bustamante!JV6,0)</f>
        <v>0</v>
      </c>
      <c r="JX6">
        <f>ROUND($B$6*Bustamante!JW6,0)</f>
        <v>0</v>
      </c>
      <c r="JY6">
        <f>ROUND($B$6*Bustamante!JX6,0)</f>
        <v>0</v>
      </c>
      <c r="JZ6">
        <f>ROUND($B$6*Bustamante!JY6,0)</f>
        <v>0</v>
      </c>
      <c r="KA6">
        <f>ROUND($B$6*Bustamante!JZ6,0)</f>
        <v>0</v>
      </c>
      <c r="KB6">
        <f>ROUND($B$6*Bustamante!KA6,0)</f>
        <v>0</v>
      </c>
      <c r="KC6">
        <f>ROUND($B$6*Bustamante!KB6,0)</f>
        <v>0</v>
      </c>
      <c r="KD6">
        <f>ROUND($B$6*Bustamante!KC6,0)</f>
        <v>0</v>
      </c>
      <c r="KE6">
        <f>ROUND($B$6*Bustamante!KD6,0)</f>
        <v>0</v>
      </c>
      <c r="KF6">
        <f>ROUND($B$6*Bustamante!KE6,0)</f>
        <v>0</v>
      </c>
      <c r="KG6">
        <f>ROUND($B$6*Bustamante!KF6,0)</f>
        <v>0</v>
      </c>
      <c r="KH6">
        <f>ROUND($B$6*Bustamante!KG6,0)</f>
        <v>0</v>
      </c>
      <c r="KI6">
        <f>ROUND($B$6*Bustamante!KH6,0)</f>
        <v>0</v>
      </c>
      <c r="KJ6">
        <f>ROUND($B$6*Bustamante!KI6,0)</f>
        <v>0</v>
      </c>
      <c r="KK6">
        <f>ROUND($B$6*Bustamante!KJ6,0)</f>
        <v>0</v>
      </c>
      <c r="KL6">
        <f>ROUND($B$6*Bustamante!KK6,0)</f>
        <v>0</v>
      </c>
      <c r="KM6">
        <f>ROUND($B$6*Bustamante!KL6,0)</f>
        <v>0</v>
      </c>
      <c r="KN6">
        <f>ROUND($B$6*Bustamante!KM6,0)</f>
        <v>0</v>
      </c>
      <c r="KO6">
        <f>ROUND($B$6*Bustamante!KN6,0)</f>
        <v>0</v>
      </c>
      <c r="KP6">
        <f>ROUND($B$6*Bustamante!KO6,0)</f>
        <v>0</v>
      </c>
      <c r="KQ6">
        <f>ROUND($B$6*Bustamante!KP6,0)</f>
        <v>0</v>
      </c>
      <c r="KR6">
        <f>ROUND($B$6*Bustamante!KQ6,0)</f>
        <v>0</v>
      </c>
      <c r="KS6">
        <f>ROUND($B$6*Bustamante!KR6,0)</f>
        <v>0</v>
      </c>
      <c r="KT6">
        <f>ROUND($B$6*Bustamante!KS6,0)</f>
        <v>0</v>
      </c>
      <c r="KU6">
        <f>ROUND($B$6*Bustamante!KT6,0)</f>
        <v>0</v>
      </c>
      <c r="KV6">
        <f>ROUND($B$6*Bustamante!KU6,0)</f>
        <v>0</v>
      </c>
      <c r="KW6">
        <f>ROUND($B$6*Bustamante!KV6,0)</f>
        <v>0</v>
      </c>
      <c r="KX6">
        <f>ROUND($B$6*Bustamante!KW6,0)</f>
        <v>0</v>
      </c>
      <c r="KY6">
        <f>ROUND($B$6*Bustamante!KX6,0)</f>
        <v>0</v>
      </c>
      <c r="KZ6">
        <f>ROUND($B$6*Bustamante!KY6,0)</f>
        <v>0</v>
      </c>
      <c r="LA6">
        <f>ROUND($B$6*Bustamante!KZ6,0)</f>
        <v>0</v>
      </c>
      <c r="LB6">
        <f>ROUND($B$6*Bustamante!LA6,0)</f>
        <v>0</v>
      </c>
      <c r="LC6">
        <f>ROUND($B$6*Bustamante!LB6,0)</f>
        <v>0</v>
      </c>
      <c r="LD6">
        <f>ROUND($B$6*Bustamante!LC6,0)</f>
        <v>0</v>
      </c>
      <c r="LE6">
        <f>ROUND($B$6*Bustamante!LD6,0)</f>
        <v>0</v>
      </c>
      <c r="LF6">
        <f>ROUND($B$6*Bustamante!LE6,0)</f>
        <v>0</v>
      </c>
      <c r="LG6">
        <f>ROUND($B$6*Bustamante!LF6,0)</f>
        <v>0</v>
      </c>
      <c r="LH6">
        <f>ROUND($B$6*Bustamante!LG6,0)</f>
        <v>0</v>
      </c>
      <c r="LI6">
        <f>ROUND($B$6*Bustamante!LH6,0)</f>
        <v>0</v>
      </c>
      <c r="LJ6">
        <f>ROUND($B$6*Bustamante!LI6,0)</f>
        <v>0</v>
      </c>
      <c r="LK6">
        <f>ROUND($B$6*Bustamante!LJ6,0)</f>
        <v>0</v>
      </c>
      <c r="LL6">
        <f>ROUND($B$6*Bustamante!LK6,0)</f>
        <v>0</v>
      </c>
      <c r="LM6">
        <f>ROUND($B$6*Bustamante!LL6,0)</f>
        <v>0</v>
      </c>
      <c r="LN6">
        <f>ROUND($B$6*Bustamante!LM6,0)</f>
        <v>0</v>
      </c>
      <c r="LO6">
        <f>ROUND($B$6*Bustamante!LN6,0)</f>
        <v>0</v>
      </c>
      <c r="LP6">
        <f>ROUND($B$6*Bustamante!LO6,0)</f>
        <v>0</v>
      </c>
      <c r="LQ6">
        <f>ROUND($B$6*Bustamante!LP6,0)</f>
        <v>0</v>
      </c>
      <c r="LR6">
        <f>ROUND($B$6*Bustamante!LQ6,0)</f>
        <v>0</v>
      </c>
      <c r="LS6">
        <f>ROUND($B$6*Bustamante!LR6,0)</f>
        <v>0</v>
      </c>
      <c r="LT6">
        <f>ROUND($B$6*Bustamante!LS6,0)</f>
        <v>0</v>
      </c>
      <c r="LU6">
        <f>ROUND($B$6*Bustamante!LT6,0)</f>
        <v>0</v>
      </c>
      <c r="LV6">
        <f>ROUND($B$6*Bustamante!LU6,0)</f>
        <v>0</v>
      </c>
      <c r="LW6">
        <f>ROUND($B$6*Bustamante!LV6,0)</f>
        <v>0</v>
      </c>
      <c r="LX6">
        <f>ROUND($B$6*Bustamante!LW6,0)</f>
        <v>0</v>
      </c>
      <c r="LY6">
        <f>ROUND($B$6*Bustamante!LX6,0)</f>
        <v>0</v>
      </c>
      <c r="LZ6">
        <f>ROUND($B$6*Bustamante!LY6,0)</f>
        <v>0</v>
      </c>
      <c r="MA6">
        <f>ROUND($B$6*Bustamante!LZ6,0)</f>
        <v>0</v>
      </c>
      <c r="MB6">
        <f>ROUND($B$6*Bustamante!MA6,0)</f>
        <v>0</v>
      </c>
      <c r="MC6">
        <f>ROUND($B$6*Bustamante!MB6,0)</f>
        <v>0</v>
      </c>
      <c r="MD6">
        <f>ROUND($B$6*Bustamante!MC6,0)</f>
        <v>0</v>
      </c>
      <c r="ME6">
        <f>ROUND($B$6*Bustamante!MD6,0)</f>
        <v>0</v>
      </c>
      <c r="MF6">
        <f>ROUND($B$6*Bustamante!ME6,0)</f>
        <v>0</v>
      </c>
      <c r="MG6">
        <f>ROUND($B$6*Bustamante!MF6,0)</f>
        <v>0</v>
      </c>
      <c r="MH6">
        <f>ROUND($B$6*Bustamante!MG6,0)</f>
        <v>0</v>
      </c>
      <c r="MI6">
        <f>ROUND($B$6*Bustamante!MH6,0)</f>
        <v>0</v>
      </c>
      <c r="MJ6">
        <f>ROUND($B$6*Bustamante!MI6,0)</f>
        <v>0</v>
      </c>
      <c r="MK6">
        <f>ROUND($B$6*Bustamante!MJ6,0)</f>
        <v>0</v>
      </c>
      <c r="ML6">
        <f>ROUND($B$6*Bustamante!MK6,0)</f>
        <v>0</v>
      </c>
      <c r="MM6">
        <f>ROUND($B$6*Bustamante!ML6,0)</f>
        <v>0</v>
      </c>
      <c r="MN6">
        <f>ROUND($B$6*Bustamante!MM6,0)</f>
        <v>0</v>
      </c>
      <c r="MO6">
        <f>ROUND($B$6*Bustamante!MN6,0)</f>
        <v>0</v>
      </c>
      <c r="MP6">
        <f>ROUND($B$6*Bustamante!MO6,0)</f>
        <v>0</v>
      </c>
      <c r="MQ6">
        <f>ROUND($B$6*Bustamante!MP6,0)</f>
        <v>0</v>
      </c>
      <c r="MR6">
        <f>ROUND($B$6*Bustamante!MQ6,0)</f>
        <v>0</v>
      </c>
      <c r="MS6">
        <f>ROUND($B$6*Bustamante!MR6,0)</f>
        <v>0</v>
      </c>
      <c r="MT6">
        <f>ROUND($B$6*Bustamante!MS6,0)</f>
        <v>0</v>
      </c>
      <c r="MU6">
        <f>ROUND($B$6*Bustamante!MT6,0)</f>
        <v>0</v>
      </c>
      <c r="MV6">
        <f>ROUND($B$6*Bustamante!MU6,0)</f>
        <v>0</v>
      </c>
      <c r="MW6">
        <f>ROUND($B$6*Bustamante!MV6,0)</f>
        <v>0</v>
      </c>
      <c r="MX6">
        <f>ROUND($B$6*Bustamante!MW6,0)</f>
        <v>0</v>
      </c>
      <c r="MY6">
        <f>ROUND($B$6*Bustamante!MX6,0)</f>
        <v>0</v>
      </c>
      <c r="MZ6">
        <f>ROUND($B$6*Bustamante!MY6,0)</f>
        <v>0</v>
      </c>
      <c r="NA6">
        <f>ROUND($B$6*Bustamante!MZ6,0)</f>
        <v>0</v>
      </c>
      <c r="NB6">
        <f>ROUND($B$6*Bustamante!NA6,0)</f>
        <v>0</v>
      </c>
      <c r="NC6">
        <f>ROUND($B$6*Bustamante!NB6,0)</f>
        <v>0</v>
      </c>
      <c r="ND6">
        <f>ROUND($B$6*Bustamante!NC6,0)</f>
        <v>0</v>
      </c>
      <c r="NE6">
        <f>ROUND($B$6*Bustamante!ND6,0)</f>
        <v>0</v>
      </c>
      <c r="NF6">
        <f>ROUND($B$6*Bustamante!NE6,0)</f>
        <v>0</v>
      </c>
      <c r="NG6">
        <f>ROUND($B$6*Bustamante!NF6,0)</f>
        <v>0</v>
      </c>
      <c r="NH6">
        <f>ROUND($B$6*Bustamante!NG6,0)</f>
        <v>0</v>
      </c>
      <c r="NI6">
        <f>ROUND($B$6*Bustamante!NH6,0)</f>
        <v>0</v>
      </c>
      <c r="NJ6">
        <f>ROUND($B$6*Bustamante!NI6,0)</f>
        <v>0</v>
      </c>
      <c r="NK6">
        <f>ROUND($B$6*Bustamante!NJ6,0)</f>
        <v>0</v>
      </c>
      <c r="NL6">
        <f>ROUND($B$6*Bustamante!NK6,0)</f>
        <v>0</v>
      </c>
      <c r="NM6">
        <f>ROUND($B$6*Bustamante!NL6,0)</f>
        <v>0</v>
      </c>
      <c r="NN6">
        <f>ROUND($B$6*Bustamante!NM6,0)</f>
        <v>0</v>
      </c>
      <c r="NO6">
        <f>ROUND($B$6*Bustamante!NN6,0)</f>
        <v>0</v>
      </c>
      <c r="NP6">
        <f>ROUND($B$6*Bustamante!NO6,0)</f>
        <v>0</v>
      </c>
      <c r="NQ6">
        <f>ROUND($B$6*Bustamante!NP6,0)</f>
        <v>0</v>
      </c>
      <c r="NR6">
        <f>ROUND($B$6*Bustamante!NQ6,0)</f>
        <v>0</v>
      </c>
      <c r="NS6">
        <f>ROUND($B$6*Bustamante!NR6,0)</f>
        <v>0</v>
      </c>
      <c r="NT6">
        <f>ROUND($B$6*Bustamante!NS6,0)</f>
        <v>0</v>
      </c>
      <c r="NU6">
        <f>ROUND($B$6*Bustamante!NT6,0)</f>
        <v>0</v>
      </c>
      <c r="NV6">
        <f>ROUND($B$6*Bustamante!NU6,0)</f>
        <v>0</v>
      </c>
      <c r="NW6">
        <f>ROUND($B$6*Bustamante!NV6,0)</f>
        <v>0</v>
      </c>
      <c r="NX6">
        <f>ROUND($B$6*Bustamante!NW6,0)</f>
        <v>0</v>
      </c>
      <c r="NY6">
        <f>ROUND($B$6*Bustamante!NX6,0)</f>
        <v>0</v>
      </c>
      <c r="NZ6">
        <f>ROUND($B$6*Bustamante!NY6,0)</f>
        <v>0</v>
      </c>
      <c r="OA6">
        <f>ROUND($B$6*Bustamante!NZ6,0)</f>
        <v>0</v>
      </c>
      <c r="OB6">
        <f>ROUND($B$6*Bustamante!OA6,0)</f>
        <v>0</v>
      </c>
      <c r="OC6">
        <f>ROUND($B$6*Bustamante!OB6,0)</f>
        <v>0</v>
      </c>
      <c r="OD6">
        <f>ROUND($B$6*Bustamante!OC6,0)</f>
        <v>0</v>
      </c>
      <c r="OE6">
        <f>ROUND($B$6*Bustamante!OD6,0)</f>
        <v>0</v>
      </c>
      <c r="OF6">
        <f>ROUND($B$6*Bustamante!OE6,0)</f>
        <v>0</v>
      </c>
      <c r="OG6">
        <f>ROUND($B$6*Bustamante!OF6,0)</f>
        <v>0</v>
      </c>
      <c r="OH6">
        <f>ROUND($B$6*Bustamante!OG6,0)</f>
        <v>0</v>
      </c>
      <c r="OI6">
        <f>ROUND($B$6*Bustamante!OH6,0)</f>
        <v>0</v>
      </c>
      <c r="OJ6">
        <f>ROUND($B$6*Bustamante!OI6,0)</f>
        <v>0</v>
      </c>
      <c r="OK6">
        <f>ROUND($B$6*Bustamante!OJ6,0)</f>
        <v>0</v>
      </c>
      <c r="OL6">
        <f>ROUND($B$6*Bustamante!OK6,0)</f>
        <v>0</v>
      </c>
      <c r="OM6">
        <f>ROUND($B$6*Bustamante!OL6,0)</f>
        <v>0</v>
      </c>
      <c r="ON6">
        <f>ROUND($B$6*Bustamante!OM6,0)</f>
        <v>0</v>
      </c>
      <c r="OO6">
        <f>ROUND($B$6*Bustamante!ON6,0)</f>
        <v>0</v>
      </c>
      <c r="OP6">
        <f>ROUND($B$6*Bustamante!OO6,0)</f>
        <v>0</v>
      </c>
      <c r="OQ6">
        <f>ROUND($B$6*Bustamante!OP6,0)</f>
        <v>0</v>
      </c>
      <c r="OR6">
        <f>ROUND($B$6*Bustamante!OQ6,0)</f>
        <v>0</v>
      </c>
      <c r="OS6">
        <f>ROUND($B$6*Bustamante!OR6,0)</f>
        <v>0</v>
      </c>
      <c r="OT6">
        <f>ROUND($B$6*Bustamante!OS6,0)</f>
        <v>0</v>
      </c>
      <c r="OU6">
        <f>ROUND($B$6*Bustamante!OT6,0)</f>
        <v>0</v>
      </c>
      <c r="OV6">
        <f>ROUND($B$6*Bustamante!OU6,0)</f>
        <v>0</v>
      </c>
      <c r="OW6">
        <f>ROUND($B$6*Bustamante!OV6,0)</f>
        <v>0</v>
      </c>
      <c r="OX6">
        <f>ROUND($B$6*Bustamante!OW6,0)</f>
        <v>0</v>
      </c>
      <c r="OY6">
        <f>ROUND($B$6*Bustamante!OX6,0)</f>
        <v>0</v>
      </c>
      <c r="OZ6">
        <f>ROUND($B$6*Bustamante!OY6,0)</f>
        <v>0</v>
      </c>
      <c r="PA6">
        <f>ROUND($B$6*Bustamante!OZ6,0)</f>
        <v>0</v>
      </c>
      <c r="PB6">
        <f>ROUND($B$6*Bustamante!PA6,0)</f>
        <v>0</v>
      </c>
      <c r="PC6">
        <f>ROUND($B$6*Bustamante!PB6,0)</f>
        <v>0</v>
      </c>
      <c r="PD6">
        <f>ROUND($B$6*Bustamante!PC6,0)</f>
        <v>0</v>
      </c>
      <c r="PE6">
        <f>ROUND($B$6*Bustamante!PD6,0)</f>
        <v>0</v>
      </c>
      <c r="PF6">
        <f>ROUND($B$6*Bustamante!PE6,0)</f>
        <v>0</v>
      </c>
      <c r="PG6">
        <f>ROUND($B$6*Bustamante!PF6,0)</f>
        <v>0</v>
      </c>
      <c r="PH6">
        <f>ROUND($B$6*Bustamante!PG6,0)</f>
        <v>0</v>
      </c>
      <c r="PI6">
        <f>ROUND($B$6*Bustamante!PH6,0)</f>
        <v>0</v>
      </c>
      <c r="PJ6">
        <f>ROUND($B$6*Bustamante!PI6,0)</f>
        <v>0</v>
      </c>
      <c r="PK6">
        <f>ROUND($B$6*Bustamante!PJ6,0)</f>
        <v>0</v>
      </c>
      <c r="PL6">
        <f>ROUND($B$6*Bustamante!PK6,0)</f>
        <v>0</v>
      </c>
      <c r="PM6">
        <f>ROUND($B$6*Bustamante!PL6,0)</f>
        <v>0</v>
      </c>
      <c r="PN6">
        <f>ROUND($B$6*Bustamante!PM6,0)</f>
        <v>0</v>
      </c>
      <c r="PO6">
        <f>ROUND($B$6*Bustamante!PN6,0)</f>
        <v>0</v>
      </c>
      <c r="PP6">
        <f>ROUND($B$6*Bustamante!PO6,0)</f>
        <v>0</v>
      </c>
      <c r="PQ6">
        <f>ROUND($B$6*Bustamante!PP6,0)</f>
        <v>0</v>
      </c>
      <c r="PR6">
        <f>ROUND($B$6*Bustamante!PQ6,0)</f>
        <v>0</v>
      </c>
      <c r="PS6">
        <f>ROUND($B$6*Bustamante!PR6,0)</f>
        <v>0</v>
      </c>
      <c r="PT6">
        <f>ROUND($B$6*Bustamante!PS6,0)</f>
        <v>0</v>
      </c>
      <c r="PU6">
        <f>ROUND($B$6*Bustamante!PT6,0)</f>
        <v>0</v>
      </c>
      <c r="PV6">
        <f>ROUND($B$6*Bustamante!PU6,0)</f>
        <v>0</v>
      </c>
      <c r="PW6">
        <f>ROUND($B$6*Bustamante!PV6,0)</f>
        <v>0</v>
      </c>
      <c r="PX6">
        <f>ROUND($B$6*Bustamante!PW6,0)</f>
        <v>0</v>
      </c>
      <c r="PY6">
        <f>ROUND($B$6*Bustamante!PX6,0)</f>
        <v>1</v>
      </c>
      <c r="PZ6">
        <f>ROUND($B$6*Bustamante!PY6,0)</f>
        <v>0</v>
      </c>
      <c r="QA6">
        <f>ROUND($B$6*Bustamante!PZ6,0)</f>
        <v>1</v>
      </c>
      <c r="QB6">
        <f>ROUND($B$6*Bustamante!QA6,0)</f>
        <v>0</v>
      </c>
      <c r="QC6">
        <f>ROUND($B$6*Bustamante!QB6,0)</f>
        <v>0</v>
      </c>
      <c r="QD6">
        <f>ROUND($B$6*Bustamante!QC6,0)</f>
        <v>1</v>
      </c>
      <c r="QE6">
        <f>ROUND($B$6*Bustamante!QD6,0)</f>
        <v>1</v>
      </c>
      <c r="QF6">
        <f>ROUND($B$6*Bustamante!QE6,0)</f>
        <v>1</v>
      </c>
      <c r="QG6">
        <f>ROUND($B$6*Bustamante!QF6,0)</f>
        <v>0</v>
      </c>
      <c r="QH6">
        <f>ROUND($B$6*Bustamante!QG6,0)</f>
        <v>0</v>
      </c>
      <c r="QI6">
        <f>ROUND($B$6*Bustamante!QH6,0)</f>
        <v>0</v>
      </c>
      <c r="QJ6">
        <f>ROUND($B$6*Bustamante!QI6,0)</f>
        <v>0</v>
      </c>
      <c r="QK6">
        <f>ROUND($B$6*Bustamante!QJ6,0)</f>
        <v>1</v>
      </c>
      <c r="QL6">
        <f>ROUND($B$6*Bustamante!QK6,0)</f>
        <v>0</v>
      </c>
      <c r="QM6">
        <f>ROUND($B$6*Bustamante!QL6,0)</f>
        <v>0</v>
      </c>
      <c r="QN6">
        <f>ROUND($B$6*Bustamante!QM6,0)</f>
        <v>0</v>
      </c>
      <c r="QO6">
        <f>ROUND($B$6*Bustamante!QN6,0)</f>
        <v>0</v>
      </c>
      <c r="QP6">
        <f>ROUND($B$6*Bustamante!QO6,0)</f>
        <v>0</v>
      </c>
      <c r="QQ6">
        <f>ROUND($B$6*Bustamante!QP6,0)</f>
        <v>0</v>
      </c>
      <c r="QR6">
        <f>ROUND($B$6*Bustamante!QQ6,0)</f>
        <v>0</v>
      </c>
      <c r="QS6">
        <f>ROUND($B$6*Bustamante!QR6,0)</f>
        <v>0</v>
      </c>
      <c r="QT6">
        <f>ROUND($B$6*Bustamante!QS6,0)</f>
        <v>0</v>
      </c>
      <c r="QU6">
        <f>ROUND($B$6*Bustamante!QT6,0)</f>
        <v>0</v>
      </c>
      <c r="QV6">
        <f>ROUND($B$6*Bustamante!QU6,0)</f>
        <v>0</v>
      </c>
      <c r="QW6">
        <f>ROUND($B$6*Bustamante!QV6,0)</f>
        <v>0</v>
      </c>
      <c r="QX6">
        <f>ROUND($B$6*Bustamante!QW6,0)</f>
        <v>0</v>
      </c>
      <c r="QY6">
        <f>ROUND($B$6*Bustamante!QX6,0)</f>
        <v>0</v>
      </c>
      <c r="QZ6">
        <f>ROUND($B$6*Bustamante!QY6,0)</f>
        <v>0</v>
      </c>
      <c r="RA6">
        <f>ROUND($B$6*Bustamante!QZ6,0)</f>
        <v>0</v>
      </c>
      <c r="RB6">
        <f>ROUND($B$6*Bustamante!RA6,0)</f>
        <v>0</v>
      </c>
      <c r="RC6">
        <f>ROUND($B$6*Bustamante!RB6,0)</f>
        <v>0</v>
      </c>
      <c r="RD6">
        <f>ROUND($B$6*Bustamante!RC6,0)</f>
        <v>0</v>
      </c>
      <c r="RE6">
        <f>ROUND($B$6*Bustamante!RD6,0)</f>
        <v>0</v>
      </c>
      <c r="RF6">
        <f>ROUND($B$6*Bustamante!RE6,0)</f>
        <v>0</v>
      </c>
      <c r="RG6">
        <f>ROUND($B$6*Bustamante!RF6,0)</f>
        <v>0</v>
      </c>
      <c r="RH6">
        <f>ROUND($B$6*Bustamante!RG6,0)</f>
        <v>0</v>
      </c>
      <c r="RI6">
        <f>ROUND($B$6*Bustamante!RH6,0)</f>
        <v>0</v>
      </c>
      <c r="RJ6">
        <f>ROUND($B$6*Bustamante!RI6,0)</f>
        <v>0</v>
      </c>
      <c r="RK6">
        <f>ROUND($B$6*Bustamante!RJ6,0)</f>
        <v>0</v>
      </c>
      <c r="RL6">
        <f>ROUND($B$6*Bustamante!RK6,0)</f>
        <v>0</v>
      </c>
      <c r="RM6">
        <f>ROUND($B$6*Bustamante!RL6,0)</f>
        <v>0</v>
      </c>
      <c r="RN6">
        <f>ROUND($B$6*Bustamante!RM6,0)</f>
        <v>0</v>
      </c>
      <c r="RO6">
        <f>ROUND($B$6*Bustamante!RN6,0)</f>
        <v>0</v>
      </c>
      <c r="RP6">
        <f>ROUND($B$6*Bustamante!RO6,0)</f>
        <v>0</v>
      </c>
      <c r="RQ6">
        <f>ROUND($B$6*Bustamante!RP6,0)</f>
        <v>0</v>
      </c>
      <c r="RR6">
        <f>ROUND($B$6*Bustamante!RQ6,0)</f>
        <v>0</v>
      </c>
      <c r="RS6">
        <f>ROUND($B$6*Bustamante!RR6,0)</f>
        <v>0</v>
      </c>
      <c r="RT6">
        <f>ROUND($B$6*Bustamante!RS6,0)</f>
        <v>0</v>
      </c>
      <c r="RU6">
        <f>ROUND($B$6*Bustamante!RT6,0)</f>
        <v>0</v>
      </c>
      <c r="RV6">
        <f>ROUND($B$6*Bustamante!RU6,0)</f>
        <v>0</v>
      </c>
      <c r="RW6">
        <f>ROUND($B$6*Bustamante!RV6,0)</f>
        <v>0</v>
      </c>
      <c r="RX6">
        <f>ROUND($B$6*Bustamante!RW6,0)</f>
        <v>0</v>
      </c>
      <c r="RY6">
        <f>ROUND($B$6*Bustamante!RX6,0)</f>
        <v>0</v>
      </c>
      <c r="RZ6">
        <f>ROUND($B$6*Bustamante!RY6,0)</f>
        <v>0</v>
      </c>
      <c r="SA6">
        <f>ROUND($B$6*Bustamante!RZ6,0)</f>
        <v>0</v>
      </c>
      <c r="SB6">
        <f>ROUND($B$6*Bustamante!SA6,0)</f>
        <v>0</v>
      </c>
      <c r="SC6">
        <f>ROUND($B$6*Bustamante!SB6,0)</f>
        <v>0</v>
      </c>
      <c r="SD6">
        <f>ROUND($B$6*Bustamante!SC6,0)</f>
        <v>0</v>
      </c>
      <c r="SE6">
        <f>ROUND($B$6*Bustamante!SD6,0)</f>
        <v>0</v>
      </c>
      <c r="SF6">
        <f>ROUND($B$6*Bustamante!SE6,0)</f>
        <v>0</v>
      </c>
      <c r="SG6">
        <f>ROUND($B$6*Bustamante!SF6,0)</f>
        <v>0</v>
      </c>
      <c r="SH6">
        <f>ROUND($B$6*Bustamante!SG6,0)</f>
        <v>0</v>
      </c>
      <c r="SI6">
        <f>ROUND($B$6*Bustamante!SH6,0)</f>
        <v>0</v>
      </c>
      <c r="SJ6">
        <f>ROUND($B$6*Bustamante!SI6,0)</f>
        <v>0</v>
      </c>
      <c r="SK6">
        <f>ROUND($B$6*Bustamante!SJ6,0)</f>
        <v>0</v>
      </c>
      <c r="SL6">
        <f>ROUND($B$6*Bustamante!SK6,0)</f>
        <v>0</v>
      </c>
      <c r="SM6">
        <f>ROUND($B$6*Bustamante!SL6,0)</f>
        <v>0</v>
      </c>
      <c r="SN6">
        <f>ROUND($B$6*Bustamante!SM6,0)</f>
        <v>0</v>
      </c>
      <c r="SO6">
        <f>ROUND($B$6*Bustamante!SN6,0)</f>
        <v>0</v>
      </c>
      <c r="SP6">
        <f>ROUND($B$6*Bustamante!SO6,0)</f>
        <v>0</v>
      </c>
      <c r="SQ6">
        <f>ROUND($B$6*Bustamante!SP6,0)</f>
        <v>0</v>
      </c>
      <c r="SR6">
        <f>ROUND($B$6*Bustamante!SQ6,0)</f>
        <v>0</v>
      </c>
      <c r="SS6">
        <f>ROUND($B$6*Bustamante!SR6,0)</f>
        <v>0</v>
      </c>
      <c r="ST6">
        <f>ROUND($B$6*Bustamante!SS6,0)</f>
        <v>0</v>
      </c>
      <c r="SU6">
        <f>ROUND($B$6*Bustamante!ST6,0)</f>
        <v>0</v>
      </c>
      <c r="SV6">
        <f>ROUND($B$6*Bustamante!SU6,0)</f>
        <v>0</v>
      </c>
      <c r="SW6">
        <f>ROUND($B$6*Bustamante!SV6,0)</f>
        <v>0</v>
      </c>
      <c r="SX6">
        <f>ROUND($B$6*Bustamante!SW6,0)</f>
        <v>0</v>
      </c>
      <c r="SY6">
        <f>ROUND($B$6*Bustamante!SX6,0)</f>
        <v>0</v>
      </c>
      <c r="SZ6">
        <f>ROUND($B$6*Bustamante!SY6,0)</f>
        <v>0</v>
      </c>
      <c r="TA6">
        <f>ROUND($B$6*Bustamante!SZ6,0)</f>
        <v>0</v>
      </c>
      <c r="TB6">
        <f>ROUND($B$6*Bustamante!TA6,0)</f>
        <v>0</v>
      </c>
      <c r="TC6">
        <f>ROUND($B$6*Bustamante!TB6,0)</f>
        <v>0</v>
      </c>
      <c r="TD6">
        <f>ROUND($B$6*Bustamante!TC6,0)</f>
        <v>0</v>
      </c>
      <c r="TE6">
        <f>ROUND($B$6*Bustamante!TD6,0)</f>
        <v>0</v>
      </c>
      <c r="TF6">
        <f>ROUND($B$6*Bustamante!TE6,0)</f>
        <v>0</v>
      </c>
      <c r="TG6">
        <f>ROUND($B$6*Bustamante!TF6,0)</f>
        <v>0</v>
      </c>
      <c r="TH6">
        <f>ROUND($B$6*Bustamante!TG6,0)</f>
        <v>0</v>
      </c>
      <c r="TI6">
        <f>ROUND($B$6*Bustamante!TH6,0)</f>
        <v>0</v>
      </c>
      <c r="TJ6">
        <f>ROUND($B$6*Bustamante!TI6,0)</f>
        <v>0</v>
      </c>
      <c r="TK6">
        <f>ROUND($B$6*Bustamante!TJ6,0)</f>
        <v>0</v>
      </c>
      <c r="TL6">
        <f>ROUND($B$6*Bustamante!TK6,0)</f>
        <v>0</v>
      </c>
      <c r="TM6">
        <f>ROUND($B$6*Bustamante!TL6,0)</f>
        <v>0</v>
      </c>
      <c r="TN6">
        <f>ROUND($B$6*Bustamante!TM6,0)</f>
        <v>0</v>
      </c>
      <c r="TO6">
        <f>ROUND($B$6*Bustamante!TN6,0)</f>
        <v>0</v>
      </c>
      <c r="TP6">
        <f>ROUND($B$6*Bustamante!TO6,0)</f>
        <v>0</v>
      </c>
      <c r="TQ6">
        <f>ROUND($B$6*Bustamante!TP6,0)</f>
        <v>0</v>
      </c>
      <c r="TR6">
        <f>ROUND($B$6*Bustamante!TQ6,0)</f>
        <v>0</v>
      </c>
      <c r="TS6">
        <f>ROUND($B$6*Bustamante!TR6,0)</f>
        <v>0</v>
      </c>
      <c r="TT6">
        <f>ROUND($B$6*Bustamante!TS6,0)</f>
        <v>0</v>
      </c>
      <c r="TU6">
        <f>ROUND($B$6*Bustamante!TT6,0)</f>
        <v>0</v>
      </c>
      <c r="TV6">
        <f>ROUND($B$6*Bustamante!TU6,0)</f>
        <v>0</v>
      </c>
      <c r="TW6">
        <f>ROUND($B$6*Bustamante!TV6,0)</f>
        <v>0</v>
      </c>
      <c r="TX6">
        <f>ROUND($B$6*Bustamante!TW6,0)</f>
        <v>0</v>
      </c>
      <c r="TY6">
        <f>ROUND($B$6*Bustamante!TX6,0)</f>
        <v>0</v>
      </c>
      <c r="TZ6">
        <f>ROUND($B$6*Bustamante!TY6,0)</f>
        <v>0</v>
      </c>
      <c r="UA6">
        <f>ROUND($B$6*Bustamante!TZ6,0)</f>
        <v>0</v>
      </c>
      <c r="UB6">
        <f>ROUND($B$6*Bustamante!UA6,0)</f>
        <v>0</v>
      </c>
      <c r="UC6">
        <f>ROUND($B$6*Bustamante!UB6,0)</f>
        <v>0</v>
      </c>
      <c r="UD6">
        <f>ROUND($B$6*Bustamante!UC6,0)</f>
        <v>0</v>
      </c>
      <c r="UE6">
        <f>ROUND($B$6*Bustamante!UD6,0)</f>
        <v>0</v>
      </c>
      <c r="UF6">
        <f>ROUND($B$6*Bustamante!UE6,0)</f>
        <v>0</v>
      </c>
      <c r="UG6">
        <f>ROUND($B$6*Bustamante!UF6,0)</f>
        <v>0</v>
      </c>
      <c r="UH6">
        <f>ROUND($B$6*Bustamante!UG6,0)</f>
        <v>0</v>
      </c>
      <c r="UI6">
        <f>ROUND($B$6*Bustamante!UH6,0)</f>
        <v>0</v>
      </c>
      <c r="UJ6">
        <f>ROUND($B$6*Bustamante!UI6,0)</f>
        <v>0</v>
      </c>
      <c r="UK6">
        <f>ROUND($B$6*Bustamante!UJ6,0)</f>
        <v>0</v>
      </c>
      <c r="UL6">
        <f>ROUND($B$6*Bustamante!UK6,0)</f>
        <v>0</v>
      </c>
      <c r="UM6">
        <f>ROUND($B$6*Bustamante!UL6,0)</f>
        <v>0</v>
      </c>
      <c r="UN6">
        <f>ROUND($B$6*Bustamante!UM6,0)</f>
        <v>0</v>
      </c>
      <c r="UO6">
        <f>ROUND($B$6*Bustamante!UN6,0)</f>
        <v>0</v>
      </c>
      <c r="UP6">
        <f>ROUND($B$6*Bustamante!UO6,0)</f>
        <v>0</v>
      </c>
      <c r="UQ6">
        <f>ROUND($B$6*Bustamante!UP6,0)</f>
        <v>0</v>
      </c>
      <c r="UR6">
        <f>ROUND($B$6*Bustamante!UQ6,0)</f>
        <v>0</v>
      </c>
      <c r="US6">
        <f>ROUND($B$6*Bustamante!UR6,0)</f>
        <v>0</v>
      </c>
      <c r="UT6">
        <f>ROUND($B$6*Bustamante!US6,0)</f>
        <v>0</v>
      </c>
      <c r="UU6">
        <f>ROUND($B$6*Bustamante!UT6,0)</f>
        <v>0</v>
      </c>
      <c r="UV6">
        <f>ROUND($B$6*Bustamante!UU6,0)</f>
        <v>0</v>
      </c>
      <c r="UW6">
        <f>ROUND($B$6*Bustamante!UV6,0)</f>
        <v>0</v>
      </c>
      <c r="UX6">
        <f>ROUND($B$6*Bustamante!UW6,0)</f>
        <v>0</v>
      </c>
      <c r="UY6">
        <f>ROUND($B$6*Bustamante!UX6,0)</f>
        <v>0</v>
      </c>
      <c r="UZ6">
        <f>ROUND($B$6*Bustamante!UY6,0)</f>
        <v>0</v>
      </c>
      <c r="VA6">
        <f>ROUND($B$6*Bustamante!UZ6,0)</f>
        <v>0</v>
      </c>
      <c r="VB6">
        <f>ROUND($B$6*Bustamante!VA6,0)</f>
        <v>0</v>
      </c>
      <c r="VC6">
        <f>ROUND($B$6*Bustamante!VB6,0)</f>
        <v>0</v>
      </c>
      <c r="VD6">
        <f>ROUND($B$6*Bustamante!VC6,0)</f>
        <v>0</v>
      </c>
      <c r="VE6">
        <f>ROUND($B$6*Bustamante!VD6,0)</f>
        <v>0</v>
      </c>
      <c r="VF6">
        <f>ROUND($B$6*Bustamante!VE6,0)</f>
        <v>0</v>
      </c>
      <c r="VG6">
        <f>ROUND($B$6*Bustamante!VF6,0)</f>
        <v>0</v>
      </c>
      <c r="VH6">
        <f>ROUND($B$6*Bustamante!VG6,0)</f>
        <v>0</v>
      </c>
      <c r="VI6">
        <f>ROUND($B$6*Bustamante!VH6,0)</f>
        <v>0</v>
      </c>
      <c r="VJ6">
        <f>ROUND($B$6*Bustamante!VI6,0)</f>
        <v>0</v>
      </c>
      <c r="VK6">
        <f>ROUND($B$6*Bustamante!VJ6,0)</f>
        <v>0</v>
      </c>
      <c r="VL6">
        <f>ROUND($B$6*Bustamante!VK6,0)</f>
        <v>0</v>
      </c>
      <c r="VM6">
        <f>ROUND($B$6*Bustamante!VL6,0)</f>
        <v>0</v>
      </c>
      <c r="VN6">
        <f>ROUND($B$6*Bustamante!VM6,0)</f>
        <v>0</v>
      </c>
      <c r="VO6">
        <f>ROUND($B$6*Bustamante!VN6,0)</f>
        <v>0</v>
      </c>
      <c r="VP6">
        <f>ROUND($B$6*Bustamante!VO6,0)</f>
        <v>0</v>
      </c>
      <c r="VQ6">
        <f>ROUND($B$6*Bustamante!VP6,0)</f>
        <v>0</v>
      </c>
      <c r="VR6">
        <f>ROUND($B$6*Bustamante!VQ6,0)</f>
        <v>0</v>
      </c>
      <c r="VS6">
        <f>ROUND($B$6*Bustamante!VR6,0)</f>
        <v>0</v>
      </c>
    </row>
    <row r="7" spans="1:591" ht="16" thickBot="1" x14ac:dyDescent="0.25">
      <c r="A7" s="3">
        <v>79907</v>
      </c>
      <c r="B7" s="4">
        <f>50837/50837</f>
        <v>1</v>
      </c>
      <c r="C7">
        <v>94</v>
      </c>
      <c r="D7">
        <v>99</v>
      </c>
      <c r="E7">
        <v>250</v>
      </c>
      <c r="F7">
        <v>164</v>
      </c>
      <c r="G7">
        <v>97</v>
      </c>
      <c r="H7">
        <v>110</v>
      </c>
      <c r="I7">
        <v>133</v>
      </c>
      <c r="J7">
        <v>74</v>
      </c>
      <c r="K7">
        <v>130</v>
      </c>
      <c r="L7">
        <v>113</v>
      </c>
      <c r="M7">
        <v>100</v>
      </c>
      <c r="N7">
        <v>163</v>
      </c>
      <c r="O7">
        <v>110</v>
      </c>
      <c r="P7">
        <v>95</v>
      </c>
      <c r="Q7">
        <v>108</v>
      </c>
      <c r="R7">
        <v>91</v>
      </c>
      <c r="S7">
        <v>76</v>
      </c>
      <c r="T7">
        <v>52</v>
      </c>
      <c r="U7">
        <v>59</v>
      </c>
      <c r="V7">
        <v>89</v>
      </c>
      <c r="W7">
        <v>77</v>
      </c>
      <c r="X7">
        <v>27</v>
      </c>
      <c r="Y7">
        <v>98</v>
      </c>
      <c r="Z7">
        <v>34</v>
      </c>
      <c r="AA7">
        <v>34</v>
      </c>
      <c r="AB7">
        <v>52</v>
      </c>
      <c r="AC7">
        <v>51</v>
      </c>
      <c r="AD7">
        <v>18</v>
      </c>
      <c r="AE7">
        <v>30</v>
      </c>
      <c r="AF7">
        <v>77</v>
      </c>
      <c r="AG7">
        <v>41</v>
      </c>
      <c r="AH7">
        <v>43</v>
      </c>
      <c r="AI7">
        <v>40</v>
      </c>
      <c r="AJ7">
        <v>33</v>
      </c>
      <c r="AK7">
        <v>13</v>
      </c>
      <c r="AL7">
        <v>47</v>
      </c>
      <c r="AM7">
        <v>45</v>
      </c>
      <c r="AN7">
        <v>28</v>
      </c>
      <c r="AO7">
        <v>24</v>
      </c>
      <c r="AP7">
        <v>25</v>
      </c>
      <c r="AQ7">
        <v>42</v>
      </c>
      <c r="AR7">
        <v>11</v>
      </c>
      <c r="AS7">
        <v>27</v>
      </c>
      <c r="AT7">
        <v>17</v>
      </c>
      <c r="AU7">
        <v>22</v>
      </c>
      <c r="AV7">
        <v>18</v>
      </c>
      <c r="AW7">
        <v>15</v>
      </c>
      <c r="AX7">
        <v>18</v>
      </c>
      <c r="AY7">
        <v>17</v>
      </c>
      <c r="AZ7">
        <v>21</v>
      </c>
      <c r="BA7">
        <v>12</v>
      </c>
      <c r="BB7">
        <v>17</v>
      </c>
      <c r="BC7">
        <v>18</v>
      </c>
      <c r="BD7">
        <v>17</v>
      </c>
      <c r="BE7">
        <v>21</v>
      </c>
      <c r="BF7">
        <v>10</v>
      </c>
      <c r="BG7">
        <v>8</v>
      </c>
      <c r="BH7">
        <v>17</v>
      </c>
      <c r="BI7">
        <v>17</v>
      </c>
      <c r="BJ7">
        <v>38</v>
      </c>
      <c r="BK7">
        <v>22</v>
      </c>
      <c r="BL7">
        <v>29</v>
      </c>
      <c r="BM7">
        <v>23</v>
      </c>
      <c r="BN7">
        <v>18</v>
      </c>
      <c r="BO7">
        <v>43</v>
      </c>
      <c r="BP7">
        <v>24</v>
      </c>
      <c r="BQ7">
        <v>26</v>
      </c>
      <c r="BR7">
        <v>38</v>
      </c>
      <c r="BS7">
        <v>41</v>
      </c>
      <c r="BT7">
        <v>15</v>
      </c>
      <c r="BU7">
        <v>41</v>
      </c>
      <c r="BV7">
        <v>9</v>
      </c>
      <c r="BW7">
        <v>17</v>
      </c>
      <c r="BX7">
        <v>40</v>
      </c>
      <c r="BY7">
        <v>20</v>
      </c>
      <c r="BZ7">
        <v>37</v>
      </c>
      <c r="CA7">
        <v>15</v>
      </c>
      <c r="CB7">
        <v>22</v>
      </c>
      <c r="CC7">
        <v>19</v>
      </c>
      <c r="CD7">
        <v>30</v>
      </c>
      <c r="CE7">
        <v>53</v>
      </c>
      <c r="CF7">
        <v>36</v>
      </c>
      <c r="CG7">
        <v>35</v>
      </c>
      <c r="CH7">
        <v>31</v>
      </c>
      <c r="CI7">
        <v>8</v>
      </c>
      <c r="CJ7">
        <v>31</v>
      </c>
      <c r="CK7">
        <v>47</v>
      </c>
      <c r="CL7">
        <v>32</v>
      </c>
      <c r="CM7">
        <v>22</v>
      </c>
      <c r="CN7">
        <v>24</v>
      </c>
      <c r="CO7">
        <v>20</v>
      </c>
      <c r="CP7">
        <v>29</v>
      </c>
      <c r="CQ7">
        <v>19</v>
      </c>
      <c r="CR7">
        <v>34</v>
      </c>
      <c r="CS7">
        <v>34</v>
      </c>
      <c r="CT7">
        <v>33</v>
      </c>
      <c r="CU7">
        <v>31</v>
      </c>
      <c r="CV7">
        <v>21</v>
      </c>
      <c r="CW7">
        <v>25</v>
      </c>
      <c r="CX7">
        <v>15</v>
      </c>
      <c r="CY7">
        <v>19</v>
      </c>
      <c r="CZ7">
        <v>39</v>
      </c>
      <c r="DA7">
        <v>38</v>
      </c>
      <c r="DB7">
        <v>22</v>
      </c>
      <c r="DC7">
        <v>18</v>
      </c>
      <c r="DD7">
        <v>11</v>
      </c>
      <c r="DE7">
        <v>16</v>
      </c>
      <c r="DF7">
        <v>12</v>
      </c>
      <c r="DG7">
        <v>17</v>
      </c>
      <c r="DH7">
        <v>9</v>
      </c>
      <c r="DI7">
        <v>4</v>
      </c>
      <c r="DJ7">
        <v>30</v>
      </c>
      <c r="DK7">
        <v>11</v>
      </c>
      <c r="DL7">
        <v>15</v>
      </c>
      <c r="DM7">
        <v>23</v>
      </c>
      <c r="DN7">
        <v>19</v>
      </c>
      <c r="DO7">
        <v>11</v>
      </c>
      <c r="DP7">
        <v>28</v>
      </c>
      <c r="DQ7">
        <v>12</v>
      </c>
      <c r="DR7">
        <v>17</v>
      </c>
      <c r="DS7">
        <v>19</v>
      </c>
      <c r="DT7">
        <v>16</v>
      </c>
      <c r="DU7">
        <v>30</v>
      </c>
      <c r="DV7">
        <v>15</v>
      </c>
      <c r="DW7">
        <v>21</v>
      </c>
      <c r="DX7">
        <v>7</v>
      </c>
      <c r="DY7">
        <v>14</v>
      </c>
      <c r="DZ7">
        <v>21</v>
      </c>
      <c r="EA7">
        <v>11</v>
      </c>
      <c r="EB7">
        <v>14</v>
      </c>
      <c r="EC7">
        <v>14</v>
      </c>
      <c r="ED7">
        <v>11</v>
      </c>
      <c r="EE7">
        <v>5</v>
      </c>
      <c r="EF7">
        <v>13</v>
      </c>
      <c r="EG7">
        <v>8</v>
      </c>
      <c r="EH7">
        <v>13</v>
      </c>
      <c r="EI7">
        <v>11</v>
      </c>
      <c r="EJ7">
        <v>6</v>
      </c>
      <c r="EK7">
        <v>15</v>
      </c>
      <c r="EL7">
        <v>13</v>
      </c>
      <c r="EM7">
        <v>9</v>
      </c>
      <c r="EN7">
        <v>3</v>
      </c>
      <c r="EO7">
        <v>15</v>
      </c>
      <c r="EP7">
        <v>11</v>
      </c>
      <c r="EQ7">
        <v>16</v>
      </c>
      <c r="ER7">
        <v>11</v>
      </c>
      <c r="ES7">
        <v>7</v>
      </c>
      <c r="ET7">
        <v>6</v>
      </c>
      <c r="EU7">
        <v>6</v>
      </c>
      <c r="EV7">
        <v>18</v>
      </c>
      <c r="EW7">
        <v>16</v>
      </c>
      <c r="EX7">
        <v>13</v>
      </c>
      <c r="EY7">
        <v>8</v>
      </c>
      <c r="EZ7">
        <v>8</v>
      </c>
      <c r="FA7">
        <v>10</v>
      </c>
      <c r="FB7">
        <v>13</v>
      </c>
      <c r="FC7">
        <v>10</v>
      </c>
      <c r="FD7">
        <v>13</v>
      </c>
      <c r="FE7">
        <v>13</v>
      </c>
      <c r="FF7">
        <v>5</v>
      </c>
      <c r="FG7">
        <v>12</v>
      </c>
      <c r="FH7">
        <v>6</v>
      </c>
      <c r="FI7">
        <v>2</v>
      </c>
      <c r="FJ7">
        <v>11</v>
      </c>
      <c r="FK7">
        <v>5</v>
      </c>
      <c r="FL7">
        <v>9</v>
      </c>
      <c r="FM7">
        <v>1</v>
      </c>
      <c r="FN7">
        <v>17</v>
      </c>
      <c r="FO7">
        <v>6</v>
      </c>
      <c r="FP7">
        <v>9</v>
      </c>
      <c r="FQ7">
        <v>9</v>
      </c>
      <c r="FR7">
        <v>8</v>
      </c>
      <c r="FS7">
        <v>3</v>
      </c>
      <c r="FT7">
        <v>5</v>
      </c>
      <c r="FU7">
        <v>5</v>
      </c>
      <c r="FV7">
        <v>3</v>
      </c>
      <c r="FW7">
        <v>6</v>
      </c>
      <c r="FX7">
        <v>11</v>
      </c>
      <c r="FY7">
        <v>15</v>
      </c>
      <c r="FZ7">
        <v>9</v>
      </c>
      <c r="GA7">
        <v>7</v>
      </c>
      <c r="GB7">
        <v>4</v>
      </c>
      <c r="GC7">
        <v>9</v>
      </c>
      <c r="GD7">
        <v>8</v>
      </c>
      <c r="GE7">
        <v>4</v>
      </c>
      <c r="GF7">
        <v>2</v>
      </c>
      <c r="GG7">
        <v>7</v>
      </c>
      <c r="GH7">
        <v>6</v>
      </c>
      <c r="GI7">
        <v>6</v>
      </c>
      <c r="GJ7">
        <v>3</v>
      </c>
      <c r="GK7">
        <v>5</v>
      </c>
      <c r="GL7">
        <v>6</v>
      </c>
      <c r="GM7">
        <v>7</v>
      </c>
      <c r="GN7">
        <v>4</v>
      </c>
      <c r="GO7">
        <v>6</v>
      </c>
      <c r="GP7">
        <v>6</v>
      </c>
      <c r="GQ7">
        <v>5</v>
      </c>
      <c r="GR7">
        <v>6</v>
      </c>
      <c r="GS7">
        <v>5</v>
      </c>
      <c r="GT7">
        <v>4</v>
      </c>
      <c r="GU7">
        <v>2</v>
      </c>
      <c r="GV7">
        <v>1</v>
      </c>
      <c r="GW7">
        <v>6</v>
      </c>
      <c r="GY7">
        <v>2</v>
      </c>
      <c r="GZ7">
        <v>2</v>
      </c>
      <c r="HA7">
        <v>1</v>
      </c>
      <c r="HB7">
        <v>3</v>
      </c>
      <c r="HD7">
        <v>2</v>
      </c>
      <c r="HG7">
        <v>2</v>
      </c>
      <c r="HH7">
        <v>2</v>
      </c>
      <c r="HI7">
        <v>1</v>
      </c>
      <c r="HK7">
        <v>1</v>
      </c>
      <c r="HM7">
        <v>1</v>
      </c>
      <c r="HN7">
        <v>2</v>
      </c>
      <c r="HO7">
        <v>3</v>
      </c>
      <c r="HQ7">
        <v>1</v>
      </c>
      <c r="HV7">
        <v>2</v>
      </c>
      <c r="HY7">
        <v>1</v>
      </c>
      <c r="IA7">
        <v>1</v>
      </c>
      <c r="IB7">
        <v>1</v>
      </c>
      <c r="IC7">
        <v>2</v>
      </c>
      <c r="ID7">
        <v>1</v>
      </c>
      <c r="IE7">
        <v>1</v>
      </c>
      <c r="IH7">
        <v>1</v>
      </c>
      <c r="II7">
        <v>1</v>
      </c>
      <c r="IL7">
        <v>3</v>
      </c>
      <c r="IN7">
        <v>1</v>
      </c>
      <c r="IO7">
        <v>2</v>
      </c>
      <c r="IP7">
        <v>1</v>
      </c>
      <c r="IQ7">
        <v>1</v>
      </c>
      <c r="IS7">
        <v>3</v>
      </c>
      <c r="IT7">
        <v>2</v>
      </c>
      <c r="IV7">
        <v>1</v>
      </c>
      <c r="IW7">
        <v>1</v>
      </c>
      <c r="IX7">
        <v>5</v>
      </c>
      <c r="IY7">
        <v>2</v>
      </c>
      <c r="IZ7">
        <v>2</v>
      </c>
      <c r="JA7">
        <v>1</v>
      </c>
      <c r="JC7">
        <v>4</v>
      </c>
      <c r="JD7">
        <v>3</v>
      </c>
      <c r="JF7">
        <v>2</v>
      </c>
      <c r="JH7">
        <v>1</v>
      </c>
      <c r="JI7">
        <v>2</v>
      </c>
      <c r="JJ7">
        <v>5</v>
      </c>
      <c r="JK7">
        <v>3</v>
      </c>
      <c r="JM7">
        <v>4</v>
      </c>
      <c r="JN7">
        <v>5</v>
      </c>
      <c r="JO7">
        <v>2</v>
      </c>
      <c r="JP7">
        <v>2</v>
      </c>
      <c r="JQ7">
        <v>10</v>
      </c>
      <c r="JR7">
        <v>7</v>
      </c>
      <c r="JS7">
        <v>8</v>
      </c>
      <c r="JT7">
        <v>5</v>
      </c>
      <c r="JU7">
        <v>6</v>
      </c>
      <c r="JV7">
        <v>3</v>
      </c>
      <c r="JW7">
        <v>9</v>
      </c>
      <c r="JX7">
        <v>9</v>
      </c>
      <c r="JY7">
        <v>7</v>
      </c>
      <c r="JZ7">
        <v>4</v>
      </c>
      <c r="KA7">
        <v>4</v>
      </c>
      <c r="KB7">
        <v>11</v>
      </c>
      <c r="KC7">
        <v>3</v>
      </c>
      <c r="KD7">
        <v>4</v>
      </c>
      <c r="KE7">
        <v>6</v>
      </c>
      <c r="KF7">
        <v>4</v>
      </c>
      <c r="KG7">
        <v>1</v>
      </c>
      <c r="KH7">
        <v>12</v>
      </c>
      <c r="KI7">
        <v>6</v>
      </c>
      <c r="KJ7">
        <v>1</v>
      </c>
      <c r="KL7">
        <v>7</v>
      </c>
      <c r="KM7">
        <v>14</v>
      </c>
      <c r="KN7">
        <v>10</v>
      </c>
      <c r="KO7">
        <v>11</v>
      </c>
      <c r="KP7">
        <v>10</v>
      </c>
      <c r="KQ7">
        <v>3</v>
      </c>
      <c r="KR7">
        <v>4</v>
      </c>
      <c r="KS7">
        <v>2</v>
      </c>
      <c r="KT7">
        <v>3</v>
      </c>
      <c r="KU7">
        <v>7</v>
      </c>
      <c r="KV7">
        <v>10</v>
      </c>
      <c r="KW7">
        <v>6</v>
      </c>
      <c r="KX7">
        <v>5</v>
      </c>
      <c r="KY7">
        <v>1</v>
      </c>
      <c r="KZ7">
        <v>6</v>
      </c>
      <c r="LA7">
        <v>1</v>
      </c>
      <c r="LB7">
        <v>3</v>
      </c>
      <c r="LC7">
        <v>8</v>
      </c>
      <c r="LD7">
        <v>6</v>
      </c>
      <c r="LE7">
        <v>1</v>
      </c>
      <c r="LF7">
        <v>4</v>
      </c>
      <c r="LG7">
        <v>2</v>
      </c>
      <c r="LH7">
        <v>3</v>
      </c>
      <c r="LI7">
        <v>4</v>
      </c>
      <c r="LK7">
        <v>6</v>
      </c>
      <c r="LL7">
        <v>3</v>
      </c>
      <c r="LM7">
        <v>3</v>
      </c>
      <c r="LN7">
        <v>6</v>
      </c>
      <c r="LO7">
        <v>5</v>
      </c>
      <c r="LP7">
        <v>6</v>
      </c>
      <c r="LQ7">
        <v>2</v>
      </c>
      <c r="LR7">
        <v>4</v>
      </c>
      <c r="LS7">
        <v>5</v>
      </c>
      <c r="LT7">
        <v>3</v>
      </c>
      <c r="LU7">
        <v>2</v>
      </c>
      <c r="LV7">
        <v>1</v>
      </c>
      <c r="LW7">
        <v>3</v>
      </c>
      <c r="LX7">
        <v>4</v>
      </c>
      <c r="LY7">
        <v>5</v>
      </c>
      <c r="LZ7">
        <v>5</v>
      </c>
      <c r="MA7">
        <v>5</v>
      </c>
      <c r="MB7">
        <v>6</v>
      </c>
      <c r="MC7">
        <v>3</v>
      </c>
      <c r="MD7">
        <v>4</v>
      </c>
      <c r="ME7">
        <v>2</v>
      </c>
      <c r="MF7">
        <v>12</v>
      </c>
      <c r="MG7">
        <v>5</v>
      </c>
      <c r="MH7">
        <v>4</v>
      </c>
      <c r="MI7">
        <v>2</v>
      </c>
      <c r="MJ7">
        <v>9</v>
      </c>
      <c r="MK7">
        <v>5</v>
      </c>
      <c r="ML7">
        <v>3</v>
      </c>
      <c r="MM7">
        <v>3</v>
      </c>
      <c r="MN7">
        <v>4</v>
      </c>
      <c r="MO7">
        <v>5</v>
      </c>
      <c r="MP7">
        <v>8</v>
      </c>
      <c r="MQ7">
        <v>9</v>
      </c>
      <c r="MR7">
        <v>10</v>
      </c>
      <c r="MS7">
        <v>6</v>
      </c>
      <c r="MT7">
        <v>11</v>
      </c>
      <c r="MU7">
        <v>10</v>
      </c>
      <c r="MV7">
        <v>5</v>
      </c>
      <c r="MW7">
        <v>10</v>
      </c>
      <c r="MX7">
        <v>9</v>
      </c>
      <c r="MY7">
        <v>13</v>
      </c>
      <c r="MZ7">
        <v>16</v>
      </c>
      <c r="NA7">
        <v>12</v>
      </c>
      <c r="NB7">
        <v>5</v>
      </c>
      <c r="NC7">
        <v>9</v>
      </c>
      <c r="ND7">
        <v>3</v>
      </c>
      <c r="NE7">
        <v>11</v>
      </c>
      <c r="NF7">
        <v>4</v>
      </c>
      <c r="NG7">
        <v>11</v>
      </c>
      <c r="NH7">
        <v>11</v>
      </c>
      <c r="NI7">
        <v>4</v>
      </c>
      <c r="NJ7">
        <v>9</v>
      </c>
      <c r="NK7">
        <v>10</v>
      </c>
      <c r="NL7">
        <v>12</v>
      </c>
      <c r="NM7">
        <v>27</v>
      </c>
      <c r="NN7">
        <v>19</v>
      </c>
      <c r="NO7">
        <v>14</v>
      </c>
      <c r="NP7">
        <v>11</v>
      </c>
      <c r="NQ7">
        <v>11</v>
      </c>
      <c r="NR7">
        <v>16</v>
      </c>
      <c r="NS7">
        <v>25</v>
      </c>
      <c r="NT7">
        <v>39</v>
      </c>
      <c r="NU7">
        <v>22</v>
      </c>
      <c r="NV7">
        <v>22</v>
      </c>
      <c r="NW7">
        <v>12</v>
      </c>
      <c r="NX7">
        <v>18</v>
      </c>
      <c r="NY7">
        <v>30</v>
      </c>
      <c r="NZ7">
        <v>23</v>
      </c>
      <c r="OA7">
        <v>33</v>
      </c>
      <c r="OB7">
        <v>14</v>
      </c>
      <c r="OC7">
        <v>30</v>
      </c>
      <c r="OD7">
        <v>18</v>
      </c>
      <c r="OE7">
        <v>18</v>
      </c>
      <c r="OF7">
        <v>37</v>
      </c>
      <c r="OG7">
        <v>48</v>
      </c>
      <c r="OH7">
        <v>26</v>
      </c>
      <c r="OI7">
        <v>42</v>
      </c>
      <c r="OJ7">
        <v>33</v>
      </c>
      <c r="OK7">
        <v>30</v>
      </c>
      <c r="OL7">
        <v>28</v>
      </c>
      <c r="OM7">
        <v>59</v>
      </c>
      <c r="ON7">
        <v>61</v>
      </c>
      <c r="OO7">
        <v>33</v>
      </c>
      <c r="OP7">
        <v>34</v>
      </c>
      <c r="OQ7">
        <v>38</v>
      </c>
      <c r="OR7">
        <v>29</v>
      </c>
      <c r="OS7">
        <v>32</v>
      </c>
      <c r="OT7">
        <v>35</v>
      </c>
      <c r="OU7">
        <v>28</v>
      </c>
      <c r="OV7">
        <v>27</v>
      </c>
      <c r="OW7">
        <v>29</v>
      </c>
      <c r="OX7">
        <v>24</v>
      </c>
      <c r="OY7">
        <v>32</v>
      </c>
      <c r="OZ7">
        <v>15</v>
      </c>
      <c r="PA7">
        <v>17</v>
      </c>
      <c r="PB7">
        <v>12</v>
      </c>
      <c r="PC7">
        <v>21</v>
      </c>
      <c r="PD7">
        <v>16</v>
      </c>
      <c r="PE7">
        <v>36</v>
      </c>
      <c r="PF7">
        <v>14</v>
      </c>
      <c r="PG7">
        <v>11</v>
      </c>
      <c r="PH7">
        <v>20</v>
      </c>
      <c r="PI7">
        <v>23</v>
      </c>
      <c r="PJ7">
        <v>38</v>
      </c>
      <c r="PK7">
        <v>32</v>
      </c>
      <c r="PL7">
        <v>26</v>
      </c>
      <c r="PM7">
        <v>17</v>
      </c>
      <c r="PN7">
        <v>16</v>
      </c>
      <c r="PO7">
        <v>47</v>
      </c>
      <c r="PP7">
        <v>30</v>
      </c>
      <c r="PQ7">
        <v>53</v>
      </c>
      <c r="PR7">
        <v>47</v>
      </c>
      <c r="PS7">
        <v>34</v>
      </c>
      <c r="PT7">
        <v>79</v>
      </c>
      <c r="PU7">
        <v>49</v>
      </c>
      <c r="PV7">
        <v>63</v>
      </c>
      <c r="PW7">
        <v>39</v>
      </c>
      <c r="PX7">
        <v>64</v>
      </c>
      <c r="PY7">
        <v>160</v>
      </c>
      <c r="PZ7">
        <v>111</v>
      </c>
      <c r="QA7">
        <v>137</v>
      </c>
      <c r="QB7">
        <v>73</v>
      </c>
      <c r="QC7">
        <v>132</v>
      </c>
      <c r="QD7">
        <v>97</v>
      </c>
      <c r="QE7">
        <v>143</v>
      </c>
      <c r="QF7">
        <v>139</v>
      </c>
      <c r="QG7">
        <v>143</v>
      </c>
      <c r="QH7">
        <v>87</v>
      </c>
      <c r="QI7">
        <v>76</v>
      </c>
      <c r="QJ7">
        <v>115</v>
      </c>
      <c r="QK7">
        <v>110</v>
      </c>
      <c r="QL7">
        <v>108</v>
      </c>
      <c r="QM7">
        <v>112</v>
      </c>
      <c r="QN7">
        <v>61</v>
      </c>
      <c r="QO7">
        <v>48</v>
      </c>
      <c r="QP7">
        <v>61</v>
      </c>
      <c r="QQ7">
        <v>71</v>
      </c>
      <c r="QR7">
        <v>57</v>
      </c>
      <c r="QS7">
        <v>78</v>
      </c>
      <c r="QT7">
        <v>64</v>
      </c>
      <c r="QU7">
        <v>60</v>
      </c>
      <c r="QV7">
        <v>55</v>
      </c>
      <c r="QW7">
        <v>35</v>
      </c>
      <c r="QX7">
        <v>44</v>
      </c>
      <c r="QY7">
        <v>20</v>
      </c>
      <c r="QZ7">
        <v>33</v>
      </c>
      <c r="RA7">
        <v>27</v>
      </c>
      <c r="RB7">
        <v>23</v>
      </c>
      <c r="RC7">
        <v>25</v>
      </c>
      <c r="RD7">
        <v>13</v>
      </c>
      <c r="RE7">
        <v>16</v>
      </c>
      <c r="RF7">
        <v>12</v>
      </c>
      <c r="RG7">
        <v>9</v>
      </c>
      <c r="RH7">
        <v>15</v>
      </c>
      <c r="RI7">
        <v>13</v>
      </c>
      <c r="RJ7">
        <v>8</v>
      </c>
      <c r="RK7">
        <v>5</v>
      </c>
      <c r="RL7">
        <v>7</v>
      </c>
      <c r="RM7">
        <v>7</v>
      </c>
      <c r="RN7">
        <v>13</v>
      </c>
      <c r="RO7">
        <v>6</v>
      </c>
      <c r="RP7">
        <v>4</v>
      </c>
      <c r="RQ7">
        <v>9</v>
      </c>
      <c r="RR7">
        <v>3</v>
      </c>
      <c r="RS7">
        <v>6</v>
      </c>
      <c r="RT7">
        <v>13</v>
      </c>
      <c r="RU7">
        <v>8</v>
      </c>
      <c r="RV7">
        <v>7</v>
      </c>
      <c r="RW7">
        <v>9</v>
      </c>
      <c r="RX7">
        <v>6</v>
      </c>
      <c r="RY7">
        <v>4</v>
      </c>
      <c r="RZ7">
        <v>4</v>
      </c>
      <c r="SA7">
        <v>7</v>
      </c>
      <c r="SB7">
        <v>3</v>
      </c>
      <c r="SC7">
        <v>2</v>
      </c>
      <c r="SD7">
        <v>3</v>
      </c>
      <c r="SE7">
        <v>3</v>
      </c>
      <c r="SF7">
        <v>1</v>
      </c>
      <c r="SG7">
        <v>2</v>
      </c>
      <c r="SH7">
        <v>4</v>
      </c>
      <c r="SI7">
        <v>9</v>
      </c>
      <c r="SJ7">
        <v>8</v>
      </c>
      <c r="SK7">
        <v>13</v>
      </c>
      <c r="SL7">
        <v>16</v>
      </c>
      <c r="SM7">
        <v>8</v>
      </c>
      <c r="SN7">
        <v>3</v>
      </c>
      <c r="SO7">
        <v>5</v>
      </c>
      <c r="SP7">
        <v>14</v>
      </c>
      <c r="SQ7">
        <v>10</v>
      </c>
      <c r="SR7">
        <v>14</v>
      </c>
      <c r="SS7">
        <v>10</v>
      </c>
      <c r="ST7">
        <v>5</v>
      </c>
      <c r="SU7">
        <v>7</v>
      </c>
      <c r="SV7">
        <v>5</v>
      </c>
      <c r="SW7">
        <v>4</v>
      </c>
      <c r="SX7">
        <v>3</v>
      </c>
      <c r="SY7">
        <v>1</v>
      </c>
      <c r="SZ7">
        <v>4</v>
      </c>
      <c r="TA7">
        <v>4</v>
      </c>
      <c r="TB7">
        <v>4</v>
      </c>
      <c r="TD7">
        <v>2</v>
      </c>
      <c r="TE7">
        <v>6</v>
      </c>
      <c r="TF7">
        <v>6</v>
      </c>
      <c r="TH7">
        <v>4</v>
      </c>
      <c r="TI7">
        <v>2</v>
      </c>
      <c r="TJ7">
        <v>1</v>
      </c>
      <c r="TK7">
        <v>9</v>
      </c>
      <c r="TL7">
        <v>2</v>
      </c>
      <c r="TM7">
        <v>3</v>
      </c>
      <c r="TN7">
        <v>1</v>
      </c>
      <c r="TO7">
        <v>1</v>
      </c>
      <c r="TP7">
        <v>1</v>
      </c>
      <c r="TQ7">
        <v>3</v>
      </c>
      <c r="TS7">
        <v>1</v>
      </c>
      <c r="TT7">
        <v>2</v>
      </c>
      <c r="TW7">
        <v>2</v>
      </c>
      <c r="TX7">
        <v>1</v>
      </c>
      <c r="TY7">
        <v>1</v>
      </c>
      <c r="UA7">
        <v>2</v>
      </c>
      <c r="UB7">
        <v>1</v>
      </c>
      <c r="UC7">
        <v>3</v>
      </c>
      <c r="UD7">
        <v>3</v>
      </c>
      <c r="UE7">
        <v>1</v>
      </c>
      <c r="UF7">
        <v>1</v>
      </c>
      <c r="UG7">
        <v>4</v>
      </c>
      <c r="UH7">
        <v>2</v>
      </c>
      <c r="UI7">
        <v>7</v>
      </c>
      <c r="UJ7">
        <v>3</v>
      </c>
      <c r="UK7">
        <v>1</v>
      </c>
      <c r="UL7">
        <v>4</v>
      </c>
      <c r="UM7">
        <v>3</v>
      </c>
      <c r="UN7">
        <v>3</v>
      </c>
      <c r="UO7">
        <v>3</v>
      </c>
      <c r="UP7">
        <v>3</v>
      </c>
      <c r="UR7">
        <v>4</v>
      </c>
      <c r="US7">
        <v>3</v>
      </c>
      <c r="UT7">
        <v>3</v>
      </c>
      <c r="UU7">
        <v>4</v>
      </c>
      <c r="UV7">
        <v>11</v>
      </c>
      <c r="UW7">
        <v>1</v>
      </c>
      <c r="UX7">
        <v>6</v>
      </c>
      <c r="UY7">
        <v>8</v>
      </c>
      <c r="UZ7">
        <v>10</v>
      </c>
      <c r="VA7">
        <v>9</v>
      </c>
      <c r="VB7">
        <v>7</v>
      </c>
      <c r="VC7">
        <v>8</v>
      </c>
      <c r="VD7">
        <v>2</v>
      </c>
      <c r="VE7">
        <v>9</v>
      </c>
      <c r="VF7">
        <v>2</v>
      </c>
      <c r="VG7">
        <v>14</v>
      </c>
      <c r="VH7">
        <v>14</v>
      </c>
      <c r="VI7">
        <v>12</v>
      </c>
      <c r="VJ7">
        <v>12</v>
      </c>
      <c r="VK7">
        <v>4</v>
      </c>
      <c r="VL7">
        <v>21</v>
      </c>
      <c r="VM7">
        <v>17</v>
      </c>
      <c r="VN7">
        <v>10</v>
      </c>
      <c r="VO7">
        <v>16</v>
      </c>
      <c r="VP7">
        <v>24</v>
      </c>
      <c r="VQ7">
        <v>12</v>
      </c>
      <c r="VR7">
        <v>4</v>
      </c>
      <c r="VS7">
        <v>13</v>
      </c>
    </row>
    <row r="8" spans="1:591" ht="16" thickBot="1" x14ac:dyDescent="0.25">
      <c r="A8" s="3">
        <v>79915</v>
      </c>
      <c r="B8" s="4">
        <f>34993/35149</f>
        <v>0.99556175140117786</v>
      </c>
      <c r="C8">
        <f>ROUND(Bustamante!B8*'Bustamante Updated'!$B$8,0)</f>
        <v>85</v>
      </c>
      <c r="D8">
        <f>ROUND(Bustamante!C8*'Bustamante Updated'!$B$8,0)</f>
        <v>42</v>
      </c>
      <c r="E8">
        <f>ROUND(Bustamante!D8*'Bustamante Updated'!$B$8,0)</f>
        <v>169</v>
      </c>
      <c r="F8">
        <f>ROUND(Bustamante!E8*'Bustamante Updated'!$B$8,0)</f>
        <v>103</v>
      </c>
      <c r="G8">
        <f>ROUND(Bustamante!F8*'Bustamante Updated'!$B$8,0)</f>
        <v>62</v>
      </c>
      <c r="H8">
        <f>ROUND(Bustamante!G8*'Bustamante Updated'!$B$8,0)</f>
        <v>54</v>
      </c>
      <c r="I8">
        <f>ROUND(Bustamante!H8*'Bustamante Updated'!$B$8,0)</f>
        <v>87</v>
      </c>
      <c r="J8">
        <f>ROUND(Bustamante!I8*'Bustamante Updated'!$B$8,0)</f>
        <v>38</v>
      </c>
      <c r="K8">
        <f>ROUND(Bustamante!J8*'Bustamante Updated'!$B$8,0)</f>
        <v>84</v>
      </c>
      <c r="L8">
        <f>ROUND(Bustamante!K8*'Bustamante Updated'!$B$8,0)</f>
        <v>79</v>
      </c>
      <c r="M8">
        <f>ROUND(Bustamante!L8*'Bustamante Updated'!$B$8,0)</f>
        <v>64</v>
      </c>
      <c r="N8">
        <f>ROUND(Bustamante!M8*'Bustamante Updated'!$B$8,0)</f>
        <v>87</v>
      </c>
      <c r="O8">
        <f>ROUND(Bustamante!N8*'Bustamante Updated'!$B$8,0)</f>
        <v>85</v>
      </c>
      <c r="P8">
        <f>ROUND(Bustamante!O8*'Bustamante Updated'!$B$8,0)</f>
        <v>66</v>
      </c>
      <c r="Q8">
        <f>ROUND(Bustamante!P8*'Bustamante Updated'!$B$8,0)</f>
        <v>78</v>
      </c>
      <c r="R8">
        <f>ROUND(Bustamante!Q8*'Bustamante Updated'!$B$8,0)</f>
        <v>89</v>
      </c>
      <c r="S8">
        <f>ROUND(Bustamante!R8*'Bustamante Updated'!$B$8,0)</f>
        <v>73</v>
      </c>
      <c r="T8">
        <f>ROUND(Bustamante!S8*'Bustamante Updated'!$B$8,0)</f>
        <v>26</v>
      </c>
      <c r="U8">
        <f>ROUND(Bustamante!T8*'Bustamante Updated'!$B$8,0)</f>
        <v>50</v>
      </c>
      <c r="V8">
        <f>ROUND(Bustamante!U8*'Bustamante Updated'!$B$8,0)</f>
        <v>40</v>
      </c>
      <c r="W8">
        <f>ROUND(Bustamante!V8*'Bustamante Updated'!$B$8,0)</f>
        <v>32</v>
      </c>
      <c r="X8">
        <f>ROUND(Bustamante!W8*'Bustamante Updated'!$B$8,0)</f>
        <v>19</v>
      </c>
      <c r="Y8">
        <f>ROUND(Bustamante!X8*'Bustamante Updated'!$B$8,0)</f>
        <v>84</v>
      </c>
      <c r="Z8">
        <f>ROUND(Bustamante!Y8*'Bustamante Updated'!$B$8,0)</f>
        <v>23</v>
      </c>
      <c r="AA8">
        <f>ROUND(Bustamante!Z8*'Bustamante Updated'!$B$8,0)</f>
        <v>15</v>
      </c>
      <c r="AB8">
        <f>ROUND(Bustamante!AA8*'Bustamante Updated'!$B$8,0)</f>
        <v>40</v>
      </c>
      <c r="AC8">
        <f>ROUND(Bustamante!AB8*'Bustamante Updated'!$B$8,0)</f>
        <v>32</v>
      </c>
      <c r="AD8">
        <f>ROUND(Bustamante!AC8*'Bustamante Updated'!$B$8,0)</f>
        <v>11</v>
      </c>
      <c r="AE8">
        <f>ROUND(Bustamante!AD8*'Bustamante Updated'!$B$8,0)</f>
        <v>26</v>
      </c>
      <c r="AF8">
        <f>ROUND(Bustamante!AE8*'Bustamante Updated'!$B$8,0)</f>
        <v>38</v>
      </c>
      <c r="AG8">
        <f>ROUND(Bustamante!AF8*'Bustamante Updated'!$B$8,0)</f>
        <v>39</v>
      </c>
      <c r="AH8">
        <f>ROUND(Bustamante!AG8*'Bustamante Updated'!$B$8,0)</f>
        <v>23</v>
      </c>
      <c r="AI8">
        <f>ROUND(Bustamante!AH8*'Bustamante Updated'!$B$8,0)</f>
        <v>37</v>
      </c>
      <c r="AJ8">
        <f>ROUND(Bustamante!AI8*'Bustamante Updated'!$B$8,0)</f>
        <v>23</v>
      </c>
      <c r="AK8">
        <f>ROUND(Bustamante!AJ8*'Bustamante Updated'!$B$8,0)</f>
        <v>7</v>
      </c>
      <c r="AL8">
        <f>ROUND(Bustamante!AK8*'Bustamante Updated'!$B$8,0)</f>
        <v>15</v>
      </c>
      <c r="AM8">
        <f>ROUND(Bustamante!AL8*'Bustamante Updated'!$B$8,0)</f>
        <v>27</v>
      </c>
      <c r="AN8">
        <f>ROUND(Bustamante!AM8*'Bustamante Updated'!$B$8,0)</f>
        <v>17</v>
      </c>
      <c r="AO8">
        <f>ROUND(Bustamante!AN8*'Bustamante Updated'!$B$8,0)</f>
        <v>12</v>
      </c>
      <c r="AP8">
        <f>ROUND(Bustamante!AO8*'Bustamante Updated'!$B$8,0)</f>
        <v>15</v>
      </c>
      <c r="AQ8">
        <f>ROUND(Bustamante!AP8*'Bustamante Updated'!$B$8,0)</f>
        <v>58</v>
      </c>
      <c r="AR8">
        <f>ROUND(Bustamante!AQ8*'Bustamante Updated'!$B$8,0)</f>
        <v>8</v>
      </c>
      <c r="AS8">
        <f>ROUND(Bustamante!AR8*'Bustamante Updated'!$B$8,0)</f>
        <v>18</v>
      </c>
      <c r="AT8">
        <f>ROUND(Bustamante!AS8*'Bustamante Updated'!$B$8,0)</f>
        <v>13</v>
      </c>
      <c r="AU8">
        <f>ROUND(Bustamante!AT8*'Bustamante Updated'!$B$8,0)</f>
        <v>17</v>
      </c>
      <c r="AV8">
        <f>ROUND(Bustamante!AU8*'Bustamante Updated'!$B$8,0)</f>
        <v>23</v>
      </c>
      <c r="AW8">
        <f>ROUND(Bustamante!AV8*'Bustamante Updated'!$B$8,0)</f>
        <v>9</v>
      </c>
      <c r="AX8">
        <f>ROUND(Bustamante!AW8*'Bustamante Updated'!$B$8,0)</f>
        <v>23</v>
      </c>
      <c r="AY8">
        <f>ROUND(Bustamante!AX8*'Bustamante Updated'!$B$8,0)</f>
        <v>23</v>
      </c>
      <c r="AZ8">
        <f>ROUND(Bustamante!AY8*'Bustamante Updated'!$B$8,0)</f>
        <v>16</v>
      </c>
      <c r="BA8">
        <f>ROUND(Bustamante!AZ8*'Bustamante Updated'!$B$8,0)</f>
        <v>7</v>
      </c>
      <c r="BB8">
        <f>ROUND(Bustamante!BA8*'Bustamante Updated'!$B$8,0)</f>
        <v>8</v>
      </c>
      <c r="BC8">
        <f>ROUND(Bustamante!BB8*'Bustamante Updated'!$B$8,0)</f>
        <v>8</v>
      </c>
      <c r="BD8">
        <f>ROUND(Bustamante!BC8*'Bustamante Updated'!$B$8,0)</f>
        <v>10</v>
      </c>
      <c r="BE8">
        <f>ROUND(Bustamante!BD8*'Bustamante Updated'!$B$8,0)</f>
        <v>9</v>
      </c>
      <c r="BF8">
        <f>ROUND(Bustamante!BE8*'Bustamante Updated'!$B$8,0)</f>
        <v>3</v>
      </c>
      <c r="BG8">
        <f>ROUND(Bustamante!BF8*'Bustamante Updated'!$B$8,0)</f>
        <v>9</v>
      </c>
      <c r="BH8">
        <f>ROUND(Bustamante!BG8*'Bustamante Updated'!$B$8,0)</f>
        <v>13</v>
      </c>
      <c r="BI8">
        <f>ROUND(Bustamante!BH8*'Bustamante Updated'!$B$8,0)</f>
        <v>8</v>
      </c>
      <c r="BJ8">
        <f>ROUND(Bustamante!BI8*'Bustamante Updated'!$B$8,0)</f>
        <v>27</v>
      </c>
      <c r="BK8">
        <f>ROUND(Bustamante!BJ8*'Bustamante Updated'!$B$8,0)</f>
        <v>26</v>
      </c>
      <c r="BL8">
        <f>ROUND(Bustamante!BK8*'Bustamante Updated'!$B$8,0)</f>
        <v>14</v>
      </c>
      <c r="BM8">
        <f>ROUND(Bustamante!BL8*'Bustamante Updated'!$B$8,0)</f>
        <v>26</v>
      </c>
      <c r="BN8">
        <f>ROUND(Bustamante!BM8*'Bustamante Updated'!$B$8,0)</f>
        <v>12</v>
      </c>
      <c r="BO8">
        <f>ROUND(Bustamante!BN8*'Bustamante Updated'!$B$8,0)</f>
        <v>25</v>
      </c>
      <c r="BP8">
        <f>ROUND(Bustamante!BO8*'Bustamante Updated'!$B$8,0)</f>
        <v>22</v>
      </c>
      <c r="BQ8">
        <f>ROUND(Bustamante!BP8*'Bustamante Updated'!$B$8,0)</f>
        <v>25</v>
      </c>
      <c r="BR8">
        <f>ROUND(Bustamante!BQ8*'Bustamante Updated'!$B$8,0)</f>
        <v>24</v>
      </c>
      <c r="BS8">
        <f>ROUND(Bustamante!BR8*'Bustamante Updated'!$B$8,0)</f>
        <v>40</v>
      </c>
      <c r="BT8">
        <f>ROUND(Bustamante!BS8*'Bustamante Updated'!$B$8,0)</f>
        <v>9</v>
      </c>
      <c r="BU8">
        <f>ROUND(Bustamante!BT8*'Bustamante Updated'!$B$8,0)</f>
        <v>30</v>
      </c>
      <c r="BV8">
        <f>ROUND(Bustamante!BU8*'Bustamante Updated'!$B$8,0)</f>
        <v>12</v>
      </c>
      <c r="BW8">
        <f>ROUND(Bustamante!BV8*'Bustamante Updated'!$B$8,0)</f>
        <v>20</v>
      </c>
      <c r="BX8">
        <f>ROUND(Bustamante!BW8*'Bustamante Updated'!$B$8,0)</f>
        <v>20</v>
      </c>
      <c r="BY8">
        <f>ROUND(Bustamante!BX8*'Bustamante Updated'!$B$8,0)</f>
        <v>17</v>
      </c>
      <c r="BZ8">
        <f>ROUND(Bustamante!BY8*'Bustamante Updated'!$B$8,0)</f>
        <v>30</v>
      </c>
      <c r="CA8">
        <f>ROUND(Bustamante!BZ8*'Bustamante Updated'!$B$8,0)</f>
        <v>19</v>
      </c>
      <c r="CB8">
        <f>ROUND(Bustamante!CA8*'Bustamante Updated'!$B$8,0)</f>
        <v>25</v>
      </c>
      <c r="CC8">
        <f>ROUND(Bustamante!CB8*'Bustamante Updated'!$B$8,0)</f>
        <v>10</v>
      </c>
      <c r="CD8">
        <f>ROUND(Bustamante!CC8*'Bustamante Updated'!$B$8,0)</f>
        <v>20</v>
      </c>
      <c r="CE8">
        <f>ROUND(Bustamante!CD8*'Bustamante Updated'!$B$8,0)</f>
        <v>16</v>
      </c>
      <c r="CF8">
        <f>ROUND(Bustamante!CE8*'Bustamante Updated'!$B$8,0)</f>
        <v>21</v>
      </c>
      <c r="CG8">
        <f>ROUND(Bustamante!CF8*'Bustamante Updated'!$B$8,0)</f>
        <v>21</v>
      </c>
      <c r="CH8">
        <f>ROUND(Bustamante!CG8*'Bustamante Updated'!$B$8,0)</f>
        <v>24</v>
      </c>
      <c r="CI8">
        <f>ROUND(Bustamante!CH8*'Bustamante Updated'!$B$8,0)</f>
        <v>8</v>
      </c>
      <c r="CJ8">
        <f>ROUND(Bustamante!CI8*'Bustamante Updated'!$B$8,0)</f>
        <v>37</v>
      </c>
      <c r="CK8">
        <f>ROUND(Bustamante!CJ8*'Bustamante Updated'!$B$8,0)</f>
        <v>29</v>
      </c>
      <c r="CL8">
        <f>ROUND(Bustamante!CK8*'Bustamante Updated'!$B$8,0)</f>
        <v>26</v>
      </c>
      <c r="CM8">
        <f>ROUND(Bustamante!CL8*'Bustamante Updated'!$B$8,0)</f>
        <v>12</v>
      </c>
      <c r="CN8">
        <f>ROUND(Bustamante!CM8*'Bustamante Updated'!$B$8,0)</f>
        <v>25</v>
      </c>
      <c r="CO8">
        <f>ROUND(Bustamante!CN8*'Bustamante Updated'!$B$8,0)</f>
        <v>25</v>
      </c>
      <c r="CP8">
        <f>ROUND(Bustamante!CO8*'Bustamante Updated'!$B$8,0)</f>
        <v>20</v>
      </c>
      <c r="CQ8">
        <f>ROUND(Bustamante!CP8*'Bustamante Updated'!$B$8,0)</f>
        <v>19</v>
      </c>
      <c r="CR8">
        <f>ROUND(Bustamante!CQ8*'Bustamante Updated'!$B$8,0)</f>
        <v>8</v>
      </c>
      <c r="CS8">
        <f>ROUND(Bustamante!CR8*'Bustamante Updated'!$B$8,0)</f>
        <v>21</v>
      </c>
      <c r="CT8">
        <f>ROUND(Bustamante!CS8*'Bustamante Updated'!$B$8,0)</f>
        <v>29</v>
      </c>
      <c r="CU8">
        <f>ROUND(Bustamante!CT8*'Bustamante Updated'!$B$8,0)</f>
        <v>13</v>
      </c>
      <c r="CV8">
        <f>ROUND(Bustamante!CU8*'Bustamante Updated'!$B$8,0)</f>
        <v>14</v>
      </c>
      <c r="CW8">
        <f>ROUND(Bustamante!CV8*'Bustamante Updated'!$B$8,0)</f>
        <v>8</v>
      </c>
      <c r="CX8">
        <f>ROUND(Bustamante!CW8*'Bustamante Updated'!$B$8,0)</f>
        <v>17</v>
      </c>
      <c r="CY8">
        <f>ROUND(Bustamante!CX8*'Bustamante Updated'!$B$8,0)</f>
        <v>13</v>
      </c>
      <c r="CZ8">
        <f>ROUND(Bustamante!CY8*'Bustamante Updated'!$B$8,0)</f>
        <v>21</v>
      </c>
      <c r="DA8">
        <f>ROUND(Bustamante!CZ8*'Bustamante Updated'!$B$8,0)</f>
        <v>18</v>
      </c>
      <c r="DB8">
        <f>ROUND(Bustamante!DA8*'Bustamante Updated'!$B$8,0)</f>
        <v>15</v>
      </c>
      <c r="DC8">
        <f>ROUND(Bustamante!DB8*'Bustamante Updated'!$B$8,0)</f>
        <v>15</v>
      </c>
      <c r="DD8">
        <f>ROUND(Bustamante!DC8*'Bustamante Updated'!$B$8,0)</f>
        <v>14</v>
      </c>
      <c r="DE8">
        <f>ROUND(Bustamante!DD8*'Bustamante Updated'!$B$8,0)</f>
        <v>11</v>
      </c>
      <c r="DF8">
        <f>ROUND(Bustamante!DE8*'Bustamante Updated'!$B$8,0)</f>
        <v>3</v>
      </c>
      <c r="DG8">
        <f>ROUND(Bustamante!DF8*'Bustamante Updated'!$B$8,0)</f>
        <v>13</v>
      </c>
      <c r="DH8">
        <f>ROUND(Bustamante!DG8*'Bustamante Updated'!$B$8,0)</f>
        <v>7</v>
      </c>
      <c r="DI8">
        <f>ROUND(Bustamante!DH8*'Bustamante Updated'!$B$8,0)</f>
        <v>9</v>
      </c>
      <c r="DJ8">
        <f>ROUND(Bustamante!DI8*'Bustamante Updated'!$B$8,0)</f>
        <v>24</v>
      </c>
      <c r="DK8">
        <f>ROUND(Bustamante!DJ8*'Bustamante Updated'!$B$8,0)</f>
        <v>11</v>
      </c>
      <c r="DL8">
        <f>ROUND(Bustamante!DK8*'Bustamante Updated'!$B$8,0)</f>
        <v>28</v>
      </c>
      <c r="DM8">
        <f>ROUND(Bustamante!DL8*'Bustamante Updated'!$B$8,0)</f>
        <v>17</v>
      </c>
      <c r="DN8">
        <f>ROUND(Bustamante!DM8*'Bustamante Updated'!$B$8,0)</f>
        <v>13</v>
      </c>
      <c r="DO8">
        <f>ROUND(Bustamante!DN8*'Bustamante Updated'!$B$8,0)</f>
        <v>8</v>
      </c>
      <c r="DP8">
        <f>ROUND(Bustamante!DO8*'Bustamante Updated'!$B$8,0)</f>
        <v>12</v>
      </c>
      <c r="DQ8">
        <f>ROUND(Bustamante!DP8*'Bustamante Updated'!$B$8,0)</f>
        <v>5</v>
      </c>
      <c r="DR8">
        <f>ROUND(Bustamante!DQ8*'Bustamante Updated'!$B$8,0)</f>
        <v>21</v>
      </c>
      <c r="DS8">
        <f>ROUND(Bustamante!DR8*'Bustamante Updated'!$B$8,0)</f>
        <v>5</v>
      </c>
      <c r="DT8">
        <f>ROUND(Bustamante!DS8*'Bustamante Updated'!$B$8,0)</f>
        <v>20</v>
      </c>
      <c r="DU8">
        <f>ROUND(Bustamante!DT8*'Bustamante Updated'!$B$8,0)</f>
        <v>13</v>
      </c>
      <c r="DV8">
        <f>ROUND(Bustamante!DU8*'Bustamante Updated'!$B$8,0)</f>
        <v>13</v>
      </c>
      <c r="DW8">
        <f>ROUND(Bustamante!DV8*'Bustamante Updated'!$B$8,0)</f>
        <v>15</v>
      </c>
      <c r="DX8">
        <f>ROUND(Bustamante!DW8*'Bustamante Updated'!$B$8,0)</f>
        <v>3</v>
      </c>
      <c r="DY8">
        <f>ROUND(Bustamante!DX8*'Bustamante Updated'!$B$8,0)</f>
        <v>10</v>
      </c>
      <c r="DZ8">
        <f>ROUND(Bustamante!DY8*'Bustamante Updated'!$B$8,0)</f>
        <v>11</v>
      </c>
      <c r="EA8">
        <f>ROUND(Bustamante!DZ8*'Bustamante Updated'!$B$8,0)</f>
        <v>7</v>
      </c>
      <c r="EB8">
        <f>ROUND(Bustamante!EA8*'Bustamante Updated'!$B$8,0)</f>
        <v>11</v>
      </c>
      <c r="EC8">
        <f>ROUND(Bustamante!EB8*'Bustamante Updated'!$B$8,0)</f>
        <v>8</v>
      </c>
      <c r="ED8">
        <f>ROUND(Bustamante!EC8*'Bustamante Updated'!$B$8,0)</f>
        <v>9</v>
      </c>
      <c r="EE8">
        <f>ROUND(Bustamante!ED8*'Bustamante Updated'!$B$8,0)</f>
        <v>8</v>
      </c>
      <c r="EF8">
        <f>ROUND(Bustamante!EE8*'Bustamante Updated'!$B$8,0)</f>
        <v>13</v>
      </c>
      <c r="EG8">
        <f>ROUND(Bustamante!EF8*'Bustamante Updated'!$B$8,0)</f>
        <v>3</v>
      </c>
      <c r="EH8">
        <f>ROUND(Bustamante!EG8*'Bustamante Updated'!$B$8,0)</f>
        <v>8</v>
      </c>
      <c r="EI8">
        <f>ROUND(Bustamante!EH8*'Bustamante Updated'!$B$8,0)</f>
        <v>14</v>
      </c>
      <c r="EJ8">
        <f>ROUND(Bustamante!EI8*'Bustamante Updated'!$B$8,0)</f>
        <v>6</v>
      </c>
      <c r="EK8">
        <f>ROUND(Bustamante!EJ8*'Bustamante Updated'!$B$8,0)</f>
        <v>9</v>
      </c>
      <c r="EL8">
        <f>ROUND(Bustamante!EK8*'Bustamante Updated'!$B$8,0)</f>
        <v>1</v>
      </c>
      <c r="EM8">
        <f>ROUND(Bustamante!EL8*'Bustamante Updated'!$B$8,0)</f>
        <v>7</v>
      </c>
      <c r="EN8">
        <f>ROUND(Bustamante!EM8*'Bustamante Updated'!$B$8,0)</f>
        <v>3</v>
      </c>
      <c r="EO8">
        <f>ROUND(Bustamante!EN8*'Bustamante Updated'!$B$8,0)</f>
        <v>11</v>
      </c>
      <c r="EP8">
        <f>ROUND(Bustamante!EO8*'Bustamante Updated'!$B$8,0)</f>
        <v>10</v>
      </c>
      <c r="EQ8">
        <f>ROUND(Bustamante!EP8*'Bustamante Updated'!$B$8,0)</f>
        <v>10</v>
      </c>
      <c r="ER8">
        <f>ROUND(Bustamante!EQ8*'Bustamante Updated'!$B$8,0)</f>
        <v>8</v>
      </c>
      <c r="ES8">
        <f>ROUND(Bustamante!ER8*'Bustamante Updated'!$B$8,0)</f>
        <v>6</v>
      </c>
      <c r="ET8">
        <f>ROUND(Bustamante!ES8*'Bustamante Updated'!$B$8,0)</f>
        <v>2</v>
      </c>
      <c r="EU8">
        <f>ROUND(Bustamante!ET8*'Bustamante Updated'!$B$8,0)</f>
        <v>7</v>
      </c>
      <c r="EV8">
        <f>ROUND(Bustamante!EU8*'Bustamante Updated'!$B$8,0)</f>
        <v>14</v>
      </c>
      <c r="EW8">
        <f>ROUND(Bustamante!EV8*'Bustamante Updated'!$B$8,0)</f>
        <v>13</v>
      </c>
      <c r="EX8">
        <f>ROUND(Bustamante!EW8*'Bustamante Updated'!$B$8,0)</f>
        <v>9</v>
      </c>
      <c r="EY8">
        <f>ROUND(Bustamante!EX8*'Bustamante Updated'!$B$8,0)</f>
        <v>11</v>
      </c>
      <c r="EZ8">
        <f>ROUND(Bustamante!EY8*'Bustamante Updated'!$B$8,0)</f>
        <v>5</v>
      </c>
      <c r="FA8">
        <f>ROUND(Bustamante!EZ8*'Bustamante Updated'!$B$8,0)</f>
        <v>1</v>
      </c>
      <c r="FB8">
        <f>ROUND(Bustamante!FA8*'Bustamante Updated'!$B$8,0)</f>
        <v>14</v>
      </c>
      <c r="FC8">
        <f>ROUND(Bustamante!FB8*'Bustamante Updated'!$B$8,0)</f>
        <v>10</v>
      </c>
      <c r="FD8">
        <f>ROUND(Bustamante!FC8*'Bustamante Updated'!$B$8,0)</f>
        <v>17</v>
      </c>
      <c r="FE8">
        <f>ROUND(Bustamante!FD8*'Bustamante Updated'!$B$8,0)</f>
        <v>8</v>
      </c>
      <c r="FF8">
        <f>ROUND(Bustamante!FE8*'Bustamante Updated'!$B$8,0)</f>
        <v>6</v>
      </c>
      <c r="FG8">
        <f>ROUND(Bustamante!FF8*'Bustamante Updated'!$B$8,0)</f>
        <v>7</v>
      </c>
      <c r="FH8">
        <f>ROUND(Bustamante!FG8*'Bustamante Updated'!$B$8,0)</f>
        <v>14</v>
      </c>
      <c r="FI8">
        <f>ROUND(Bustamante!FH8*'Bustamante Updated'!$B$8,0)</f>
        <v>4</v>
      </c>
      <c r="FJ8">
        <f>ROUND(Bustamante!FI8*'Bustamante Updated'!$B$8,0)</f>
        <v>9</v>
      </c>
      <c r="FK8">
        <f>ROUND(Bustamante!FJ8*'Bustamante Updated'!$B$8,0)</f>
        <v>7</v>
      </c>
      <c r="FL8">
        <f>ROUND(Bustamante!FK8*'Bustamante Updated'!$B$8,0)</f>
        <v>6</v>
      </c>
      <c r="FM8">
        <f>ROUND(Bustamante!FL8*'Bustamante Updated'!$B$8,0)</f>
        <v>3</v>
      </c>
      <c r="FN8">
        <f>ROUND(Bustamante!FM8*'Bustamante Updated'!$B$8,0)</f>
        <v>9</v>
      </c>
      <c r="FO8">
        <f>ROUND(Bustamante!FN8*'Bustamante Updated'!$B$8,0)</f>
        <v>5</v>
      </c>
      <c r="FP8">
        <f>ROUND(Bustamante!FO8*'Bustamante Updated'!$B$8,0)</f>
        <v>6</v>
      </c>
      <c r="FQ8">
        <f>ROUND(Bustamante!FP8*'Bustamante Updated'!$B$8,0)</f>
        <v>11</v>
      </c>
      <c r="FR8">
        <f>ROUND(Bustamante!FQ8*'Bustamante Updated'!$B$8,0)</f>
        <v>6</v>
      </c>
      <c r="FS8">
        <f>ROUND(Bustamante!FR8*'Bustamante Updated'!$B$8,0)</f>
        <v>2</v>
      </c>
      <c r="FT8">
        <f>ROUND(Bustamante!FS8*'Bustamante Updated'!$B$8,0)</f>
        <v>4</v>
      </c>
      <c r="FU8">
        <f>ROUND(Bustamante!FT8*'Bustamante Updated'!$B$8,0)</f>
        <v>2</v>
      </c>
      <c r="FV8">
        <f>ROUND(Bustamante!FU8*'Bustamante Updated'!$B$8,0)</f>
        <v>5</v>
      </c>
      <c r="FW8">
        <f>ROUND(Bustamante!FV8*'Bustamante Updated'!$B$8,0)</f>
        <v>7</v>
      </c>
      <c r="FX8">
        <f>ROUND(Bustamante!FW8*'Bustamante Updated'!$B$8,0)</f>
        <v>7</v>
      </c>
      <c r="FY8">
        <f>ROUND(Bustamante!FX8*'Bustamante Updated'!$B$8,0)</f>
        <v>6</v>
      </c>
      <c r="FZ8">
        <f>ROUND(Bustamante!FY8*'Bustamante Updated'!$B$8,0)</f>
        <v>3</v>
      </c>
      <c r="GA8">
        <f>ROUND(Bustamante!FZ8*'Bustamante Updated'!$B$8,0)</f>
        <v>5</v>
      </c>
      <c r="GB8">
        <f>ROUND(Bustamante!GA8*'Bustamante Updated'!$B$8,0)</f>
        <v>5</v>
      </c>
      <c r="GC8">
        <f>ROUND(Bustamante!GB8*'Bustamante Updated'!$B$8,0)</f>
        <v>3</v>
      </c>
      <c r="GD8">
        <f>ROUND(Bustamante!GC8*'Bustamante Updated'!$B$8,0)</f>
        <v>0</v>
      </c>
      <c r="GE8">
        <f>ROUND(Bustamante!GD8*'Bustamante Updated'!$B$8,0)</f>
        <v>1</v>
      </c>
      <c r="GF8">
        <f>ROUND(Bustamante!GE8*'Bustamante Updated'!$B$8,0)</f>
        <v>6</v>
      </c>
      <c r="GG8">
        <f>ROUND(Bustamante!GF8*'Bustamante Updated'!$B$8,0)</f>
        <v>4</v>
      </c>
      <c r="GH8">
        <f>ROUND(Bustamante!GG8*'Bustamante Updated'!$B$8,0)</f>
        <v>5</v>
      </c>
      <c r="GI8">
        <f>ROUND(Bustamante!GH8*'Bustamante Updated'!$B$8,0)</f>
        <v>5</v>
      </c>
      <c r="GJ8">
        <f>ROUND(Bustamante!GI8*'Bustamante Updated'!$B$8,0)</f>
        <v>4</v>
      </c>
      <c r="GK8">
        <f>ROUND(Bustamante!GJ8*'Bustamante Updated'!$B$8,0)</f>
        <v>2</v>
      </c>
      <c r="GL8">
        <f>ROUND(Bustamante!GK8*'Bustamante Updated'!$B$8,0)</f>
        <v>7</v>
      </c>
      <c r="GM8">
        <f>ROUND(Bustamante!GL8*'Bustamante Updated'!$B$8,0)</f>
        <v>4</v>
      </c>
      <c r="GN8">
        <f>ROUND(Bustamante!GM8*'Bustamante Updated'!$B$8,0)</f>
        <v>1</v>
      </c>
      <c r="GO8">
        <f>ROUND(Bustamante!GN8*'Bustamante Updated'!$B$8,0)</f>
        <v>1</v>
      </c>
      <c r="GP8">
        <f>ROUND(Bustamante!GO8*'Bustamante Updated'!$B$8,0)</f>
        <v>2</v>
      </c>
      <c r="GQ8">
        <f>ROUND(Bustamante!GP8*'Bustamante Updated'!$B$8,0)</f>
        <v>1</v>
      </c>
      <c r="GR8">
        <f>ROUND(Bustamante!GQ8*'Bustamante Updated'!$B$8,0)</f>
        <v>2</v>
      </c>
      <c r="GS8">
        <f>ROUND(Bustamante!GR8*'Bustamante Updated'!$B$8,0)</f>
        <v>3</v>
      </c>
      <c r="GT8">
        <f>ROUND(Bustamante!GS8*'Bustamante Updated'!$B$8,0)</f>
        <v>3</v>
      </c>
      <c r="GU8">
        <f>ROUND(Bustamante!GT8*'Bustamante Updated'!$B$8,0)</f>
        <v>1</v>
      </c>
      <c r="GV8">
        <f>ROUND(Bustamante!GU8*'Bustamante Updated'!$B$8,0)</f>
        <v>1</v>
      </c>
      <c r="GW8">
        <f>ROUND(Bustamante!GV8*'Bustamante Updated'!$B$8,0)</f>
        <v>2</v>
      </c>
      <c r="GX8">
        <f>ROUND(Bustamante!GW8*'Bustamante Updated'!$B$8,0)</f>
        <v>1</v>
      </c>
      <c r="GY8">
        <f>ROUND(Bustamante!GX8*'Bustamante Updated'!$B$8,0)</f>
        <v>2</v>
      </c>
      <c r="GZ8">
        <f>ROUND(Bustamante!GY8*'Bustamante Updated'!$B$8,0)</f>
        <v>2</v>
      </c>
      <c r="HA8">
        <f>ROUND(Bustamante!GZ8*'Bustamante Updated'!$B$8,0)</f>
        <v>0</v>
      </c>
      <c r="HB8">
        <f>ROUND(Bustamante!HA8*'Bustamante Updated'!$B$8,0)</f>
        <v>1</v>
      </c>
      <c r="HC8">
        <f>ROUND(Bustamante!HB8*'Bustamante Updated'!$B$8,0)</f>
        <v>0</v>
      </c>
      <c r="HD8">
        <f>ROUND(Bustamante!HC8*'Bustamante Updated'!$B$8,0)</f>
        <v>2</v>
      </c>
      <c r="HE8">
        <f>ROUND(Bustamante!HD8*'Bustamante Updated'!$B$8,0)</f>
        <v>1</v>
      </c>
      <c r="HF8">
        <f>ROUND(Bustamante!HE8*'Bustamante Updated'!$B$8,0)</f>
        <v>2</v>
      </c>
      <c r="HG8">
        <f>ROUND(Bustamante!HF8*'Bustamante Updated'!$B$8,0)</f>
        <v>4</v>
      </c>
      <c r="HH8">
        <f>ROUND(Bustamante!HG8*'Bustamante Updated'!$B$8,0)</f>
        <v>2</v>
      </c>
      <c r="HI8">
        <f>ROUND(Bustamante!HH8*'Bustamante Updated'!$B$8,0)</f>
        <v>0</v>
      </c>
      <c r="HJ8">
        <f>ROUND(Bustamante!HI8*'Bustamante Updated'!$B$8,0)</f>
        <v>0</v>
      </c>
      <c r="HK8">
        <f>ROUND(Bustamante!HJ8*'Bustamante Updated'!$B$8,0)</f>
        <v>0</v>
      </c>
      <c r="HL8">
        <f>ROUND(Bustamante!HK8*'Bustamante Updated'!$B$8,0)</f>
        <v>0</v>
      </c>
      <c r="HM8">
        <f>ROUND(Bustamante!HL8*'Bustamante Updated'!$B$8,0)</f>
        <v>1</v>
      </c>
      <c r="HN8">
        <f>ROUND(Bustamante!HM8*'Bustamante Updated'!$B$8,0)</f>
        <v>2</v>
      </c>
      <c r="HO8">
        <f>ROUND(Bustamante!HN8*'Bustamante Updated'!$B$8,0)</f>
        <v>0</v>
      </c>
      <c r="HP8">
        <f>ROUND(Bustamante!HO8*'Bustamante Updated'!$B$8,0)</f>
        <v>1</v>
      </c>
      <c r="HQ8">
        <f>ROUND(Bustamante!HP8*'Bustamante Updated'!$B$8,0)</f>
        <v>0</v>
      </c>
      <c r="HR8">
        <f>ROUND(Bustamante!HQ8*'Bustamante Updated'!$B$8,0)</f>
        <v>1</v>
      </c>
      <c r="HS8">
        <f>ROUND(Bustamante!HR8*'Bustamante Updated'!$B$8,0)</f>
        <v>1</v>
      </c>
      <c r="HT8">
        <f>ROUND(Bustamante!HS8*'Bustamante Updated'!$B$8,0)</f>
        <v>0</v>
      </c>
      <c r="HU8">
        <f>ROUND(Bustamante!HT8*'Bustamante Updated'!$B$8,0)</f>
        <v>1</v>
      </c>
      <c r="HV8">
        <f>ROUND(Bustamante!HU8*'Bustamante Updated'!$B$8,0)</f>
        <v>2</v>
      </c>
      <c r="HW8">
        <f>ROUND(Bustamante!HV8*'Bustamante Updated'!$B$8,0)</f>
        <v>1</v>
      </c>
      <c r="HX8">
        <f>ROUND(Bustamante!HW8*'Bustamante Updated'!$B$8,0)</f>
        <v>0</v>
      </c>
      <c r="HY8">
        <f>ROUND(Bustamante!HX8*'Bustamante Updated'!$B$8,0)</f>
        <v>0</v>
      </c>
      <c r="HZ8">
        <f>ROUND(Bustamante!HY8*'Bustamante Updated'!$B$8,0)</f>
        <v>0</v>
      </c>
      <c r="IA8">
        <f>ROUND(Bustamante!HZ8*'Bustamante Updated'!$B$8,0)</f>
        <v>0</v>
      </c>
      <c r="IB8">
        <f>ROUND(Bustamante!IA8*'Bustamante Updated'!$B$8,0)</f>
        <v>0</v>
      </c>
      <c r="IC8">
        <f>ROUND(Bustamante!IB8*'Bustamante Updated'!$B$8,0)</f>
        <v>0</v>
      </c>
      <c r="ID8">
        <f>ROUND(Bustamante!IC8*'Bustamante Updated'!$B$8,0)</f>
        <v>0</v>
      </c>
      <c r="IE8">
        <f>ROUND(Bustamante!ID8*'Bustamante Updated'!$B$8,0)</f>
        <v>1</v>
      </c>
      <c r="IF8">
        <f>ROUND(Bustamante!IE8*'Bustamante Updated'!$B$8,0)</f>
        <v>0</v>
      </c>
      <c r="IG8">
        <f>ROUND(Bustamante!IF8*'Bustamante Updated'!$B$8,0)</f>
        <v>1</v>
      </c>
      <c r="IH8">
        <f>ROUND(Bustamante!IG8*'Bustamante Updated'!$B$8,0)</f>
        <v>7</v>
      </c>
      <c r="II8">
        <f>ROUND(Bustamante!IH8*'Bustamante Updated'!$B$8,0)</f>
        <v>0</v>
      </c>
      <c r="IJ8">
        <f>ROUND(Bustamante!II8*'Bustamante Updated'!$B$8,0)</f>
        <v>0</v>
      </c>
      <c r="IK8">
        <f>ROUND(Bustamante!IJ8*'Bustamante Updated'!$B$8,0)</f>
        <v>1</v>
      </c>
      <c r="IL8">
        <f>ROUND(Bustamante!IK8*'Bustamante Updated'!$B$8,0)</f>
        <v>1</v>
      </c>
      <c r="IM8">
        <f>ROUND(Bustamante!IL8*'Bustamante Updated'!$B$8,0)</f>
        <v>0</v>
      </c>
      <c r="IN8">
        <f>ROUND(Bustamante!IM8*'Bustamante Updated'!$B$8,0)</f>
        <v>0</v>
      </c>
      <c r="IO8">
        <f>ROUND(Bustamante!IN8*'Bustamante Updated'!$B$8,0)</f>
        <v>1</v>
      </c>
      <c r="IP8">
        <f>ROUND(Bustamante!IO8*'Bustamante Updated'!$B$8,0)</f>
        <v>1</v>
      </c>
      <c r="IQ8">
        <f>ROUND(Bustamante!IP8*'Bustamante Updated'!$B$8,0)</f>
        <v>0</v>
      </c>
      <c r="IR8">
        <f>ROUND(Bustamante!IQ8*'Bustamante Updated'!$B$8,0)</f>
        <v>0</v>
      </c>
      <c r="IS8">
        <f>ROUND(Bustamante!IR8*'Bustamante Updated'!$B$8,0)</f>
        <v>0</v>
      </c>
      <c r="IT8">
        <f>ROUND(Bustamante!IS8*'Bustamante Updated'!$B$8,0)</f>
        <v>0</v>
      </c>
      <c r="IU8">
        <f>ROUND(Bustamante!IT8*'Bustamante Updated'!$B$8,0)</f>
        <v>0</v>
      </c>
      <c r="IV8">
        <f>ROUND(Bustamante!IU8*'Bustamante Updated'!$B$8,0)</f>
        <v>4</v>
      </c>
      <c r="IW8">
        <f>ROUND(Bustamante!IV8*'Bustamante Updated'!$B$8,0)</f>
        <v>1</v>
      </c>
      <c r="IX8">
        <f>ROUND(Bustamante!IW8*'Bustamante Updated'!$B$8,0)</f>
        <v>2</v>
      </c>
      <c r="IY8">
        <f>ROUND(Bustamante!IX8*'Bustamante Updated'!$B$8,0)</f>
        <v>0</v>
      </c>
      <c r="IZ8">
        <f>ROUND(Bustamante!IY8*'Bustamante Updated'!$B$8,0)</f>
        <v>4</v>
      </c>
      <c r="JA8">
        <f>ROUND(Bustamante!IZ8*'Bustamante Updated'!$B$8,0)</f>
        <v>0</v>
      </c>
      <c r="JB8">
        <f>ROUND(Bustamante!JA8*'Bustamante Updated'!$B$8,0)</f>
        <v>0</v>
      </c>
      <c r="JC8">
        <f>ROUND(Bustamante!JB8*'Bustamante Updated'!$B$8,0)</f>
        <v>3</v>
      </c>
      <c r="JD8">
        <f>ROUND(Bustamante!JC8*'Bustamante Updated'!$B$8,0)</f>
        <v>1</v>
      </c>
      <c r="JE8">
        <f>ROUND(Bustamante!JD8*'Bustamante Updated'!$B$8,0)</f>
        <v>0</v>
      </c>
      <c r="JF8">
        <f>ROUND(Bustamante!JE8*'Bustamante Updated'!$B$8,0)</f>
        <v>3</v>
      </c>
      <c r="JG8">
        <f>ROUND(Bustamante!JF8*'Bustamante Updated'!$B$8,0)</f>
        <v>1</v>
      </c>
      <c r="JH8">
        <f>ROUND(Bustamante!JG8*'Bustamante Updated'!$B$8,0)</f>
        <v>0</v>
      </c>
      <c r="JI8">
        <f>ROUND(Bustamante!JH8*'Bustamante Updated'!$B$8,0)</f>
        <v>0</v>
      </c>
      <c r="JJ8">
        <f>ROUND(Bustamante!JI8*'Bustamante Updated'!$B$8,0)</f>
        <v>5</v>
      </c>
      <c r="JK8">
        <f>ROUND(Bustamante!JJ8*'Bustamante Updated'!$B$8,0)</f>
        <v>3</v>
      </c>
      <c r="JL8">
        <f>ROUND(Bustamante!JK8*'Bustamante Updated'!$B$8,0)</f>
        <v>1</v>
      </c>
      <c r="JM8">
        <f>ROUND(Bustamante!JL8*'Bustamante Updated'!$B$8,0)</f>
        <v>4</v>
      </c>
      <c r="JN8">
        <f>ROUND(Bustamante!JM8*'Bustamante Updated'!$B$8,0)</f>
        <v>3</v>
      </c>
      <c r="JO8">
        <f>ROUND(Bustamante!JN8*'Bustamante Updated'!$B$8,0)</f>
        <v>0</v>
      </c>
      <c r="JP8">
        <f>ROUND(Bustamante!JO8*'Bustamante Updated'!$B$8,0)</f>
        <v>0</v>
      </c>
      <c r="JQ8">
        <f>ROUND(Bustamante!JP8*'Bustamante Updated'!$B$8,0)</f>
        <v>4</v>
      </c>
      <c r="JR8">
        <f>ROUND(Bustamante!JQ8*'Bustamante Updated'!$B$8,0)</f>
        <v>9</v>
      </c>
      <c r="JS8">
        <f>ROUND(Bustamante!JR8*'Bustamante Updated'!$B$8,0)</f>
        <v>3</v>
      </c>
      <c r="JT8">
        <f>ROUND(Bustamante!JS8*'Bustamante Updated'!$B$8,0)</f>
        <v>1</v>
      </c>
      <c r="JU8">
        <f>ROUND(Bustamante!JT8*'Bustamante Updated'!$B$8,0)</f>
        <v>4</v>
      </c>
      <c r="JV8">
        <f>ROUND(Bustamante!JU8*'Bustamante Updated'!$B$8,0)</f>
        <v>1</v>
      </c>
      <c r="JW8">
        <f>ROUND(Bustamante!JV8*'Bustamante Updated'!$B$8,0)</f>
        <v>1</v>
      </c>
      <c r="JX8">
        <f>ROUND(Bustamante!JW8*'Bustamante Updated'!$B$8,0)</f>
        <v>4</v>
      </c>
      <c r="JY8">
        <f>ROUND(Bustamante!JX8*'Bustamante Updated'!$B$8,0)</f>
        <v>0</v>
      </c>
      <c r="JZ8">
        <f>ROUND(Bustamante!JY8*'Bustamante Updated'!$B$8,0)</f>
        <v>0</v>
      </c>
      <c r="KA8">
        <f>ROUND(Bustamante!JZ8*'Bustamante Updated'!$B$8,0)</f>
        <v>0</v>
      </c>
      <c r="KB8">
        <f>ROUND(Bustamante!KA8*'Bustamante Updated'!$B$8,0)</f>
        <v>9</v>
      </c>
      <c r="KC8">
        <f>ROUND(Bustamante!KB8*'Bustamante Updated'!$B$8,0)</f>
        <v>1</v>
      </c>
      <c r="KD8">
        <f>ROUND(Bustamante!KC8*'Bustamante Updated'!$B$8,0)</f>
        <v>0</v>
      </c>
      <c r="KE8">
        <f>ROUND(Bustamante!KD8*'Bustamante Updated'!$B$8,0)</f>
        <v>1</v>
      </c>
      <c r="KF8">
        <f>ROUND(Bustamante!KE8*'Bustamante Updated'!$B$8,0)</f>
        <v>9</v>
      </c>
      <c r="KG8">
        <f>ROUND(Bustamante!KF8*'Bustamante Updated'!$B$8,0)</f>
        <v>2</v>
      </c>
      <c r="KH8">
        <f>ROUND(Bustamante!KG8*'Bustamante Updated'!$B$8,0)</f>
        <v>7</v>
      </c>
      <c r="KI8">
        <f>ROUND(Bustamante!KH8*'Bustamante Updated'!$B$8,0)</f>
        <v>9</v>
      </c>
      <c r="KJ8">
        <f>ROUND(Bustamante!KI8*'Bustamante Updated'!$B$8,0)</f>
        <v>1</v>
      </c>
      <c r="KK8">
        <f>ROUND(Bustamante!KJ8*'Bustamante Updated'!$B$8,0)</f>
        <v>7</v>
      </c>
      <c r="KL8">
        <f>ROUND(Bustamante!KK8*'Bustamante Updated'!$B$8,0)</f>
        <v>6</v>
      </c>
      <c r="KM8">
        <f>ROUND(Bustamante!KL8*'Bustamante Updated'!$B$8,0)</f>
        <v>4</v>
      </c>
      <c r="KN8">
        <f>ROUND(Bustamante!KM8*'Bustamante Updated'!$B$8,0)</f>
        <v>17</v>
      </c>
      <c r="KO8">
        <f>ROUND(Bustamante!KN8*'Bustamante Updated'!$B$8,0)</f>
        <v>3</v>
      </c>
      <c r="KP8">
        <f>ROUND(Bustamante!KO8*'Bustamante Updated'!$B$8,0)</f>
        <v>4</v>
      </c>
      <c r="KQ8">
        <f>ROUND(Bustamante!KP8*'Bustamante Updated'!$B$8,0)</f>
        <v>0</v>
      </c>
      <c r="KR8">
        <f>ROUND(Bustamante!KQ8*'Bustamante Updated'!$B$8,0)</f>
        <v>2</v>
      </c>
      <c r="KS8">
        <f>ROUND(Bustamante!KR8*'Bustamante Updated'!$B$8,0)</f>
        <v>1</v>
      </c>
      <c r="KT8">
        <f>ROUND(Bustamante!KS8*'Bustamante Updated'!$B$8,0)</f>
        <v>5</v>
      </c>
      <c r="KU8">
        <f>ROUND(Bustamante!KT8*'Bustamante Updated'!$B$8,0)</f>
        <v>3</v>
      </c>
      <c r="KV8">
        <f>ROUND(Bustamante!KU8*'Bustamante Updated'!$B$8,0)</f>
        <v>7</v>
      </c>
      <c r="KW8">
        <f>ROUND(Bustamante!KV8*'Bustamante Updated'!$B$8,0)</f>
        <v>1</v>
      </c>
      <c r="KX8">
        <f>ROUND(Bustamante!KW8*'Bustamante Updated'!$B$8,0)</f>
        <v>0</v>
      </c>
      <c r="KY8">
        <f>ROUND(Bustamante!KX8*'Bustamante Updated'!$B$8,0)</f>
        <v>1</v>
      </c>
      <c r="KZ8">
        <f>ROUND(Bustamante!KY8*'Bustamante Updated'!$B$8,0)</f>
        <v>2</v>
      </c>
      <c r="LA8">
        <f>ROUND(Bustamante!KZ8*'Bustamante Updated'!$B$8,0)</f>
        <v>0</v>
      </c>
      <c r="LB8">
        <f>ROUND(Bustamante!LA8*'Bustamante Updated'!$B$8,0)</f>
        <v>2</v>
      </c>
      <c r="LC8">
        <f>ROUND(Bustamante!LB8*'Bustamante Updated'!$B$8,0)</f>
        <v>3</v>
      </c>
      <c r="LD8">
        <f>ROUND(Bustamante!LC8*'Bustamante Updated'!$B$8,0)</f>
        <v>3</v>
      </c>
      <c r="LE8">
        <f>ROUND(Bustamante!LD8*'Bustamante Updated'!$B$8,0)</f>
        <v>1</v>
      </c>
      <c r="LF8">
        <f>ROUND(Bustamante!LE8*'Bustamante Updated'!$B$8,0)</f>
        <v>0</v>
      </c>
      <c r="LG8">
        <f>ROUND(Bustamante!LF8*'Bustamante Updated'!$B$8,0)</f>
        <v>1</v>
      </c>
      <c r="LH8">
        <f>ROUND(Bustamante!LG8*'Bustamante Updated'!$B$8,0)</f>
        <v>6</v>
      </c>
      <c r="LI8">
        <f>ROUND(Bustamante!LH8*'Bustamante Updated'!$B$8,0)</f>
        <v>3</v>
      </c>
      <c r="LJ8">
        <f>ROUND(Bustamante!LI8*'Bustamante Updated'!$B$8,0)</f>
        <v>4</v>
      </c>
      <c r="LK8">
        <f>ROUND(Bustamante!LJ8*'Bustamante Updated'!$B$8,0)</f>
        <v>7</v>
      </c>
      <c r="LL8">
        <f>ROUND(Bustamante!LK8*'Bustamante Updated'!$B$8,0)</f>
        <v>3</v>
      </c>
      <c r="LM8">
        <f>ROUND(Bustamante!LL8*'Bustamante Updated'!$B$8,0)</f>
        <v>4</v>
      </c>
      <c r="LN8">
        <f>ROUND(Bustamante!LM8*'Bustamante Updated'!$B$8,0)</f>
        <v>2</v>
      </c>
      <c r="LO8">
        <f>ROUND(Bustamante!LN8*'Bustamante Updated'!$B$8,0)</f>
        <v>1</v>
      </c>
      <c r="LP8">
        <f>ROUND(Bustamante!LO8*'Bustamante Updated'!$B$8,0)</f>
        <v>8</v>
      </c>
      <c r="LQ8">
        <f>ROUND(Bustamante!LP8*'Bustamante Updated'!$B$8,0)</f>
        <v>2</v>
      </c>
      <c r="LR8">
        <f>ROUND(Bustamante!LQ8*'Bustamante Updated'!$B$8,0)</f>
        <v>0</v>
      </c>
      <c r="LS8">
        <f>ROUND(Bustamante!LR8*'Bustamante Updated'!$B$8,0)</f>
        <v>3</v>
      </c>
      <c r="LT8">
        <f>ROUND(Bustamante!LS8*'Bustamante Updated'!$B$8,0)</f>
        <v>3</v>
      </c>
      <c r="LU8">
        <f>ROUND(Bustamante!LT8*'Bustamante Updated'!$B$8,0)</f>
        <v>3</v>
      </c>
      <c r="LV8">
        <f>ROUND(Bustamante!LU8*'Bustamante Updated'!$B$8,0)</f>
        <v>4</v>
      </c>
      <c r="LW8">
        <f>ROUND(Bustamante!LV8*'Bustamante Updated'!$B$8,0)</f>
        <v>5</v>
      </c>
      <c r="LX8">
        <f>ROUND(Bustamante!LW8*'Bustamante Updated'!$B$8,0)</f>
        <v>7</v>
      </c>
      <c r="LY8">
        <f>ROUND(Bustamante!LX8*'Bustamante Updated'!$B$8,0)</f>
        <v>6</v>
      </c>
      <c r="LZ8">
        <f>ROUND(Bustamante!LY8*'Bustamante Updated'!$B$8,0)</f>
        <v>4</v>
      </c>
      <c r="MA8">
        <f>ROUND(Bustamante!LZ8*'Bustamante Updated'!$B$8,0)</f>
        <v>4</v>
      </c>
      <c r="MB8">
        <f>ROUND(Bustamante!MA8*'Bustamante Updated'!$B$8,0)</f>
        <v>3</v>
      </c>
      <c r="MC8">
        <f>ROUND(Bustamante!MB8*'Bustamante Updated'!$B$8,0)</f>
        <v>4</v>
      </c>
      <c r="MD8">
        <f>ROUND(Bustamante!MC8*'Bustamante Updated'!$B$8,0)</f>
        <v>8</v>
      </c>
      <c r="ME8">
        <f>ROUND(Bustamante!MD8*'Bustamante Updated'!$B$8,0)</f>
        <v>5</v>
      </c>
      <c r="MF8">
        <f>ROUND(Bustamante!ME8*'Bustamante Updated'!$B$8,0)</f>
        <v>6</v>
      </c>
      <c r="MG8">
        <f>ROUND(Bustamante!MF8*'Bustamante Updated'!$B$8,0)</f>
        <v>4</v>
      </c>
      <c r="MH8">
        <f>ROUND(Bustamante!MG8*'Bustamante Updated'!$B$8,0)</f>
        <v>6</v>
      </c>
      <c r="MI8">
        <f>ROUND(Bustamante!MH8*'Bustamante Updated'!$B$8,0)</f>
        <v>0</v>
      </c>
      <c r="MJ8">
        <f>ROUND(Bustamante!MI8*'Bustamante Updated'!$B$8,0)</f>
        <v>1</v>
      </c>
      <c r="MK8">
        <f>ROUND(Bustamante!MJ8*'Bustamante Updated'!$B$8,0)</f>
        <v>4</v>
      </c>
      <c r="ML8">
        <f>ROUND(Bustamante!MK8*'Bustamante Updated'!$B$8,0)</f>
        <v>5</v>
      </c>
      <c r="MM8">
        <f>ROUND(Bustamante!ML8*'Bustamante Updated'!$B$8,0)</f>
        <v>8</v>
      </c>
      <c r="MN8">
        <f>ROUND(Bustamante!MM8*'Bustamante Updated'!$B$8,0)</f>
        <v>3</v>
      </c>
      <c r="MO8">
        <f>ROUND(Bustamante!MN8*'Bustamante Updated'!$B$8,0)</f>
        <v>2</v>
      </c>
      <c r="MP8">
        <f>ROUND(Bustamante!MO8*'Bustamante Updated'!$B$8,0)</f>
        <v>2</v>
      </c>
      <c r="MQ8">
        <f>ROUND(Bustamante!MP8*'Bustamante Updated'!$B$8,0)</f>
        <v>9</v>
      </c>
      <c r="MR8">
        <f>ROUND(Bustamante!MQ8*'Bustamante Updated'!$B$8,0)</f>
        <v>5</v>
      </c>
      <c r="MS8">
        <f>ROUND(Bustamante!MR8*'Bustamante Updated'!$B$8,0)</f>
        <v>4</v>
      </c>
      <c r="MT8">
        <f>ROUND(Bustamante!MS8*'Bustamante Updated'!$B$8,0)</f>
        <v>3</v>
      </c>
      <c r="MU8">
        <f>ROUND(Bustamante!MT8*'Bustamante Updated'!$B$8,0)</f>
        <v>4</v>
      </c>
      <c r="MV8">
        <f>ROUND(Bustamante!MU8*'Bustamante Updated'!$B$8,0)</f>
        <v>6</v>
      </c>
      <c r="MW8">
        <f>ROUND(Bustamante!MV8*'Bustamante Updated'!$B$8,0)</f>
        <v>11</v>
      </c>
      <c r="MX8">
        <f>ROUND(Bustamante!MW8*'Bustamante Updated'!$B$8,0)</f>
        <v>8</v>
      </c>
      <c r="MY8">
        <f>ROUND(Bustamante!MX8*'Bustamante Updated'!$B$8,0)</f>
        <v>5</v>
      </c>
      <c r="MZ8">
        <f>ROUND(Bustamante!MY8*'Bustamante Updated'!$B$8,0)</f>
        <v>9</v>
      </c>
      <c r="NA8">
        <f>ROUND(Bustamante!MZ8*'Bustamante Updated'!$B$8,0)</f>
        <v>12</v>
      </c>
      <c r="NB8">
        <f>ROUND(Bustamante!NA8*'Bustamante Updated'!$B$8,0)</f>
        <v>7</v>
      </c>
      <c r="NC8">
        <f>ROUND(Bustamante!NB8*'Bustamante Updated'!$B$8,0)</f>
        <v>7</v>
      </c>
      <c r="ND8">
        <f>ROUND(Bustamante!NC8*'Bustamante Updated'!$B$8,0)</f>
        <v>6</v>
      </c>
      <c r="NE8">
        <f>ROUND(Bustamante!ND8*'Bustamante Updated'!$B$8,0)</f>
        <v>5</v>
      </c>
      <c r="NF8">
        <f>ROUND(Bustamante!NE8*'Bustamante Updated'!$B$8,0)</f>
        <v>11</v>
      </c>
      <c r="NG8">
        <f>ROUND(Bustamante!NF8*'Bustamante Updated'!$B$8,0)</f>
        <v>7</v>
      </c>
      <c r="NH8">
        <f>ROUND(Bustamante!NG8*'Bustamante Updated'!$B$8,0)</f>
        <v>16</v>
      </c>
      <c r="NI8">
        <f>ROUND(Bustamante!NH8*'Bustamante Updated'!$B$8,0)</f>
        <v>5</v>
      </c>
      <c r="NJ8">
        <f>ROUND(Bustamante!NI8*'Bustamante Updated'!$B$8,0)</f>
        <v>14</v>
      </c>
      <c r="NK8">
        <f>ROUND(Bustamante!NJ8*'Bustamante Updated'!$B$8,0)</f>
        <v>3</v>
      </c>
      <c r="NL8">
        <f>ROUND(Bustamante!NK8*'Bustamante Updated'!$B$8,0)</f>
        <v>5</v>
      </c>
      <c r="NM8">
        <f>ROUND(Bustamante!NL8*'Bustamante Updated'!$B$8,0)</f>
        <v>14</v>
      </c>
      <c r="NN8">
        <f>ROUND(Bustamante!NM8*'Bustamante Updated'!$B$8,0)</f>
        <v>9</v>
      </c>
      <c r="NO8">
        <f>ROUND(Bustamante!NN8*'Bustamante Updated'!$B$8,0)</f>
        <v>3</v>
      </c>
      <c r="NP8">
        <f>ROUND(Bustamante!NO8*'Bustamante Updated'!$B$8,0)</f>
        <v>1</v>
      </c>
      <c r="NQ8">
        <f>ROUND(Bustamante!NP8*'Bustamante Updated'!$B$8,0)</f>
        <v>6</v>
      </c>
      <c r="NR8">
        <f>ROUND(Bustamante!NQ8*'Bustamante Updated'!$B$8,0)</f>
        <v>7</v>
      </c>
      <c r="NS8">
        <f>ROUND(Bustamante!NR8*'Bustamante Updated'!$B$8,0)</f>
        <v>11</v>
      </c>
      <c r="NT8">
        <f>ROUND(Bustamante!NS8*'Bustamante Updated'!$B$8,0)</f>
        <v>11</v>
      </c>
      <c r="NU8">
        <f>ROUND(Bustamante!NT8*'Bustamante Updated'!$B$8,0)</f>
        <v>14</v>
      </c>
      <c r="NV8">
        <f>ROUND(Bustamante!NU8*'Bustamante Updated'!$B$8,0)</f>
        <v>15</v>
      </c>
      <c r="NW8">
        <f>ROUND(Bustamante!NV8*'Bustamante Updated'!$B$8,0)</f>
        <v>6</v>
      </c>
      <c r="NX8">
        <f>ROUND(Bustamante!NW8*'Bustamante Updated'!$B$8,0)</f>
        <v>9</v>
      </c>
      <c r="NY8">
        <f>ROUND(Bustamante!NX8*'Bustamante Updated'!$B$8,0)</f>
        <v>14</v>
      </c>
      <c r="NZ8">
        <f>ROUND(Bustamante!NY8*'Bustamante Updated'!$B$8,0)</f>
        <v>13</v>
      </c>
      <c r="OA8">
        <f>ROUND(Bustamante!NZ8*'Bustamante Updated'!$B$8,0)</f>
        <v>18</v>
      </c>
      <c r="OB8">
        <f>ROUND(Bustamante!OA8*'Bustamante Updated'!$B$8,0)</f>
        <v>13</v>
      </c>
      <c r="OC8">
        <f>ROUND(Bustamante!OB8*'Bustamante Updated'!$B$8,0)</f>
        <v>9</v>
      </c>
      <c r="OD8">
        <f>ROUND(Bustamante!OC8*'Bustamante Updated'!$B$8,0)</f>
        <v>7</v>
      </c>
      <c r="OE8">
        <f>ROUND(Bustamante!OD8*'Bustamante Updated'!$B$8,0)</f>
        <v>20</v>
      </c>
      <c r="OF8">
        <f>ROUND(Bustamante!OE8*'Bustamante Updated'!$B$8,0)</f>
        <v>12</v>
      </c>
      <c r="OG8">
        <f>ROUND(Bustamante!OF8*'Bustamante Updated'!$B$8,0)</f>
        <v>33</v>
      </c>
      <c r="OH8">
        <f>ROUND(Bustamante!OG8*'Bustamante Updated'!$B$8,0)</f>
        <v>15</v>
      </c>
      <c r="OI8">
        <f>ROUND(Bustamante!OH8*'Bustamante Updated'!$B$8,0)</f>
        <v>37</v>
      </c>
      <c r="OJ8">
        <f>ROUND(Bustamante!OI8*'Bustamante Updated'!$B$8,0)</f>
        <v>39</v>
      </c>
      <c r="OK8">
        <f>ROUND(Bustamante!OJ8*'Bustamante Updated'!$B$8,0)</f>
        <v>23</v>
      </c>
      <c r="OL8">
        <f>ROUND(Bustamante!OK8*'Bustamante Updated'!$B$8,0)</f>
        <v>29</v>
      </c>
      <c r="OM8">
        <f>ROUND(Bustamante!OL8*'Bustamante Updated'!$B$8,0)</f>
        <v>31</v>
      </c>
      <c r="ON8">
        <f>ROUND(Bustamante!OM8*'Bustamante Updated'!$B$8,0)</f>
        <v>35</v>
      </c>
      <c r="OO8">
        <f>ROUND(Bustamante!ON8*'Bustamante Updated'!$B$8,0)</f>
        <v>26</v>
      </c>
      <c r="OP8">
        <f>ROUND(Bustamante!OO8*'Bustamante Updated'!$B$8,0)</f>
        <v>24</v>
      </c>
      <c r="OQ8">
        <f>ROUND(Bustamante!OP8*'Bustamante Updated'!$B$8,0)</f>
        <v>22</v>
      </c>
      <c r="OR8">
        <f>ROUND(Bustamante!OQ8*'Bustamante Updated'!$B$8,0)</f>
        <v>36</v>
      </c>
      <c r="OS8">
        <f>ROUND(Bustamante!OR8*'Bustamante Updated'!$B$8,0)</f>
        <v>14</v>
      </c>
      <c r="OT8">
        <f>ROUND(Bustamante!OS8*'Bustamante Updated'!$B$8,0)</f>
        <v>17</v>
      </c>
      <c r="OU8">
        <f>ROUND(Bustamante!OT8*'Bustamante Updated'!$B$8,0)</f>
        <v>14</v>
      </c>
      <c r="OV8">
        <f>ROUND(Bustamante!OU8*'Bustamante Updated'!$B$8,0)</f>
        <v>27</v>
      </c>
      <c r="OW8">
        <f>ROUND(Bustamante!OV8*'Bustamante Updated'!$B$8,0)</f>
        <v>20</v>
      </c>
      <c r="OX8">
        <f>ROUND(Bustamante!OW8*'Bustamante Updated'!$B$8,0)</f>
        <v>20</v>
      </c>
      <c r="OY8">
        <f>ROUND(Bustamante!OX8*'Bustamante Updated'!$B$8,0)</f>
        <v>13</v>
      </c>
      <c r="OZ8">
        <f>ROUND(Bustamante!OY8*'Bustamante Updated'!$B$8,0)</f>
        <v>5</v>
      </c>
      <c r="PA8">
        <f>ROUND(Bustamante!OZ8*'Bustamante Updated'!$B$8,0)</f>
        <v>16</v>
      </c>
      <c r="PB8">
        <f>ROUND(Bustamante!PA8*'Bustamante Updated'!$B$8,0)</f>
        <v>7</v>
      </c>
      <c r="PC8">
        <f>ROUND(Bustamante!PB8*'Bustamante Updated'!$B$8,0)</f>
        <v>12</v>
      </c>
      <c r="PD8">
        <f>ROUND(Bustamante!PC8*'Bustamante Updated'!$B$8,0)</f>
        <v>12</v>
      </c>
      <c r="PE8">
        <f>ROUND(Bustamante!PD8*'Bustamante Updated'!$B$8,0)</f>
        <v>26</v>
      </c>
      <c r="PF8">
        <f>ROUND(Bustamante!PE8*'Bustamante Updated'!$B$8,0)</f>
        <v>6</v>
      </c>
      <c r="PG8">
        <f>ROUND(Bustamante!PF8*'Bustamante Updated'!$B$8,0)</f>
        <v>6</v>
      </c>
      <c r="PH8">
        <f>ROUND(Bustamante!PG8*'Bustamante Updated'!$B$8,0)</f>
        <v>16</v>
      </c>
      <c r="PI8">
        <f>ROUND(Bustamante!PH8*'Bustamante Updated'!$B$8,0)</f>
        <v>16</v>
      </c>
      <c r="PJ8">
        <f>ROUND(Bustamante!PI8*'Bustamante Updated'!$B$8,0)</f>
        <v>17</v>
      </c>
      <c r="PK8">
        <f>ROUND(Bustamante!PJ8*'Bustamante Updated'!$B$8,0)</f>
        <v>26</v>
      </c>
      <c r="PL8">
        <f>ROUND(Bustamante!PK8*'Bustamante Updated'!$B$8,0)</f>
        <v>34</v>
      </c>
      <c r="PM8">
        <f>ROUND(Bustamante!PL8*'Bustamante Updated'!$B$8,0)</f>
        <v>21</v>
      </c>
      <c r="PN8">
        <f>ROUND(Bustamante!PM8*'Bustamante Updated'!$B$8,0)</f>
        <v>16</v>
      </c>
      <c r="PO8">
        <f>ROUND(Bustamante!PN8*'Bustamante Updated'!$B$8,0)</f>
        <v>25</v>
      </c>
      <c r="PP8">
        <f>ROUND(Bustamante!PO8*'Bustamante Updated'!$B$8,0)</f>
        <v>43</v>
      </c>
      <c r="PQ8">
        <f>ROUND(Bustamante!PP8*'Bustamante Updated'!$B$8,0)</f>
        <v>44</v>
      </c>
      <c r="PR8">
        <f>ROUND(Bustamante!PQ8*'Bustamante Updated'!$B$8,0)</f>
        <v>23</v>
      </c>
      <c r="PS8">
        <f>ROUND(Bustamante!PR8*'Bustamante Updated'!$B$8,0)</f>
        <v>25</v>
      </c>
      <c r="PT8">
        <f>ROUND(Bustamante!PS8*'Bustamante Updated'!$B$8,0)</f>
        <v>49</v>
      </c>
      <c r="PU8">
        <f>ROUND(Bustamante!PT8*'Bustamante Updated'!$B$8,0)</f>
        <v>32</v>
      </c>
      <c r="PV8">
        <f>ROUND(Bustamante!PU8*'Bustamante Updated'!$B$8,0)</f>
        <v>27</v>
      </c>
      <c r="PW8">
        <f>ROUND(Bustamante!PV8*'Bustamante Updated'!$B$8,0)</f>
        <v>17</v>
      </c>
      <c r="PX8">
        <f>ROUND(Bustamante!PW8*'Bustamante Updated'!$B$8,0)</f>
        <v>34</v>
      </c>
      <c r="PY8">
        <f>ROUND(Bustamante!PX8*'Bustamante Updated'!$B$8,0)</f>
        <v>129</v>
      </c>
      <c r="PZ8">
        <f>ROUND(Bustamante!PY8*'Bustamante Updated'!$B$8,0)</f>
        <v>78</v>
      </c>
      <c r="QA8">
        <f>ROUND(Bustamante!PZ8*'Bustamante Updated'!$B$8,0)</f>
        <v>80</v>
      </c>
      <c r="QB8">
        <f>ROUND(Bustamante!QA8*'Bustamante Updated'!$B$8,0)</f>
        <v>58</v>
      </c>
      <c r="QC8">
        <f>ROUND(Bustamante!QB8*'Bustamante Updated'!$B$8,0)</f>
        <v>77</v>
      </c>
      <c r="QD8">
        <f>ROUND(Bustamante!QC8*'Bustamante Updated'!$B$8,0)</f>
        <v>72</v>
      </c>
      <c r="QE8">
        <f>ROUND(Bustamante!QD8*'Bustamante Updated'!$B$8,0)</f>
        <v>94</v>
      </c>
      <c r="QF8">
        <f>ROUND(Bustamante!QE8*'Bustamante Updated'!$B$8,0)</f>
        <v>87</v>
      </c>
      <c r="QG8">
        <f>ROUND(Bustamante!QF8*'Bustamante Updated'!$B$8,0)</f>
        <v>85</v>
      </c>
      <c r="QH8">
        <f>ROUND(Bustamante!QG8*'Bustamante Updated'!$B$8,0)</f>
        <v>48</v>
      </c>
      <c r="QI8">
        <f>ROUND(Bustamante!QH8*'Bustamante Updated'!$B$8,0)</f>
        <v>72</v>
      </c>
      <c r="QJ8">
        <f>ROUND(Bustamante!QI8*'Bustamante Updated'!$B$8,0)</f>
        <v>96</v>
      </c>
      <c r="QK8">
        <f>ROUND(Bustamante!QJ8*'Bustamante Updated'!$B$8,0)</f>
        <v>83</v>
      </c>
      <c r="QL8">
        <f>ROUND(Bustamante!QK8*'Bustamante Updated'!$B$8,0)</f>
        <v>70</v>
      </c>
      <c r="QM8">
        <f>ROUND(Bustamante!QL8*'Bustamante Updated'!$B$8,0)</f>
        <v>78</v>
      </c>
      <c r="QN8">
        <f>ROUND(Bustamante!QM8*'Bustamante Updated'!$B$8,0)</f>
        <v>54</v>
      </c>
      <c r="QO8">
        <f>ROUND(Bustamante!QN8*'Bustamante Updated'!$B$8,0)</f>
        <v>30</v>
      </c>
      <c r="QP8">
        <f>ROUND(Bustamante!QO8*'Bustamante Updated'!$B$8,0)</f>
        <v>36</v>
      </c>
      <c r="QQ8">
        <f>ROUND(Bustamante!QP8*'Bustamante Updated'!$B$8,0)</f>
        <v>46</v>
      </c>
      <c r="QR8">
        <f>ROUND(Bustamante!QQ8*'Bustamante Updated'!$B$8,0)</f>
        <v>48</v>
      </c>
      <c r="QS8">
        <f>ROUND(Bustamante!QR8*'Bustamante Updated'!$B$8,0)</f>
        <v>60</v>
      </c>
      <c r="QT8">
        <f>ROUND(Bustamante!QS8*'Bustamante Updated'!$B$8,0)</f>
        <v>38</v>
      </c>
      <c r="QU8">
        <f>ROUND(Bustamante!QT8*'Bustamante Updated'!$B$8,0)</f>
        <v>45</v>
      </c>
      <c r="QV8">
        <f>ROUND(Bustamante!QU8*'Bustamante Updated'!$B$8,0)</f>
        <v>31</v>
      </c>
      <c r="QW8">
        <f>ROUND(Bustamante!QV8*'Bustamante Updated'!$B$8,0)</f>
        <v>21</v>
      </c>
      <c r="QX8">
        <f>ROUND(Bustamante!QW8*'Bustamante Updated'!$B$8,0)</f>
        <v>34</v>
      </c>
      <c r="QY8">
        <f>ROUND(Bustamante!QX8*'Bustamante Updated'!$B$8,0)</f>
        <v>20</v>
      </c>
      <c r="QZ8">
        <f>ROUND(Bustamante!QY8*'Bustamante Updated'!$B$8,0)</f>
        <v>19</v>
      </c>
      <c r="RA8">
        <f>ROUND(Bustamante!QZ8*'Bustamante Updated'!$B$8,0)</f>
        <v>19</v>
      </c>
      <c r="RB8">
        <f>ROUND(Bustamante!RA8*'Bustamante Updated'!$B$8,0)</f>
        <v>18</v>
      </c>
      <c r="RC8">
        <f>ROUND(Bustamante!RB8*'Bustamante Updated'!$B$8,0)</f>
        <v>17</v>
      </c>
      <c r="RD8">
        <f>ROUND(Bustamante!RC8*'Bustamante Updated'!$B$8,0)</f>
        <v>17</v>
      </c>
      <c r="RE8">
        <f>ROUND(Bustamante!RD8*'Bustamante Updated'!$B$8,0)</f>
        <v>9</v>
      </c>
      <c r="RF8">
        <f>ROUND(Bustamante!RE8*'Bustamante Updated'!$B$8,0)</f>
        <v>10</v>
      </c>
      <c r="RG8">
        <f>ROUND(Bustamante!RF8*'Bustamante Updated'!$B$8,0)</f>
        <v>12</v>
      </c>
      <c r="RH8">
        <f>ROUND(Bustamante!RG8*'Bustamante Updated'!$B$8,0)</f>
        <v>14</v>
      </c>
      <c r="RI8">
        <f>ROUND(Bustamante!RH8*'Bustamante Updated'!$B$8,0)</f>
        <v>5</v>
      </c>
      <c r="RJ8">
        <f>ROUND(Bustamante!RI8*'Bustamante Updated'!$B$8,0)</f>
        <v>11</v>
      </c>
      <c r="RK8">
        <f>ROUND(Bustamante!RJ8*'Bustamante Updated'!$B$8,0)</f>
        <v>4</v>
      </c>
      <c r="RL8">
        <f>ROUND(Bustamante!RK8*'Bustamante Updated'!$B$8,0)</f>
        <v>4</v>
      </c>
      <c r="RM8">
        <f>ROUND(Bustamante!RL8*'Bustamante Updated'!$B$8,0)</f>
        <v>5</v>
      </c>
      <c r="RN8">
        <f>ROUND(Bustamante!RM8*'Bustamante Updated'!$B$8,0)</f>
        <v>5</v>
      </c>
      <c r="RO8">
        <f>ROUND(Bustamante!RN8*'Bustamante Updated'!$B$8,0)</f>
        <v>11</v>
      </c>
      <c r="RP8">
        <f>ROUND(Bustamante!RO8*'Bustamante Updated'!$B$8,0)</f>
        <v>2</v>
      </c>
      <c r="RQ8">
        <f>ROUND(Bustamante!RP8*'Bustamante Updated'!$B$8,0)</f>
        <v>5</v>
      </c>
      <c r="RR8">
        <f>ROUND(Bustamante!RQ8*'Bustamante Updated'!$B$8,0)</f>
        <v>1</v>
      </c>
      <c r="RS8">
        <f>ROUND(Bustamante!RR8*'Bustamante Updated'!$B$8,0)</f>
        <v>10</v>
      </c>
      <c r="RT8">
        <f>ROUND(Bustamante!RS8*'Bustamante Updated'!$B$8,0)</f>
        <v>5</v>
      </c>
      <c r="RU8">
        <f>ROUND(Bustamante!RT8*'Bustamante Updated'!$B$8,0)</f>
        <v>2</v>
      </c>
      <c r="RV8">
        <f>ROUND(Bustamante!RU8*'Bustamante Updated'!$B$8,0)</f>
        <v>4</v>
      </c>
      <c r="RW8">
        <f>ROUND(Bustamante!RV8*'Bustamante Updated'!$B$8,0)</f>
        <v>6</v>
      </c>
      <c r="RX8">
        <f>ROUND(Bustamante!RW8*'Bustamante Updated'!$B$8,0)</f>
        <v>7</v>
      </c>
      <c r="RY8">
        <f>ROUND(Bustamante!RX8*'Bustamante Updated'!$B$8,0)</f>
        <v>6</v>
      </c>
      <c r="RZ8">
        <f>ROUND(Bustamante!RY8*'Bustamante Updated'!$B$8,0)</f>
        <v>7</v>
      </c>
      <c r="SA8">
        <f>ROUND(Bustamante!RZ8*'Bustamante Updated'!$B$8,0)</f>
        <v>4</v>
      </c>
      <c r="SB8">
        <f>ROUND(Bustamante!SA8*'Bustamante Updated'!$B$8,0)</f>
        <v>5</v>
      </c>
      <c r="SC8">
        <f>ROUND(Bustamante!SB8*'Bustamante Updated'!$B$8,0)</f>
        <v>5</v>
      </c>
      <c r="SD8">
        <f>ROUND(Bustamante!SC8*'Bustamante Updated'!$B$8,0)</f>
        <v>12</v>
      </c>
      <c r="SE8">
        <f>ROUND(Bustamante!SD8*'Bustamante Updated'!$B$8,0)</f>
        <v>2</v>
      </c>
      <c r="SF8">
        <f>ROUND(Bustamante!SE8*'Bustamante Updated'!$B$8,0)</f>
        <v>4</v>
      </c>
      <c r="SG8">
        <f>ROUND(Bustamante!SF8*'Bustamante Updated'!$B$8,0)</f>
        <v>2</v>
      </c>
      <c r="SH8">
        <f>ROUND(Bustamante!SG8*'Bustamante Updated'!$B$8,0)</f>
        <v>7</v>
      </c>
      <c r="SI8">
        <f>ROUND(Bustamante!SH8*'Bustamante Updated'!$B$8,0)</f>
        <v>3</v>
      </c>
      <c r="SJ8">
        <f>ROUND(Bustamante!SI8*'Bustamante Updated'!$B$8,0)</f>
        <v>5</v>
      </c>
      <c r="SK8">
        <f>ROUND(Bustamante!SJ8*'Bustamante Updated'!$B$8,0)</f>
        <v>7</v>
      </c>
      <c r="SL8">
        <f>ROUND(Bustamante!SK8*'Bustamante Updated'!$B$8,0)</f>
        <v>6</v>
      </c>
      <c r="SM8">
        <f>ROUND(Bustamante!SL8*'Bustamante Updated'!$B$8,0)</f>
        <v>6</v>
      </c>
      <c r="SN8">
        <f>ROUND(Bustamante!SM8*'Bustamante Updated'!$B$8,0)</f>
        <v>4</v>
      </c>
      <c r="SO8">
        <f>ROUND(Bustamante!SN8*'Bustamante Updated'!$B$8,0)</f>
        <v>2</v>
      </c>
      <c r="SP8">
        <f>ROUND(Bustamante!SO8*'Bustamante Updated'!$B$8,0)</f>
        <v>9</v>
      </c>
      <c r="SQ8">
        <f>ROUND(Bustamante!SP8*'Bustamante Updated'!$B$8,0)</f>
        <v>10</v>
      </c>
      <c r="SR8">
        <f>ROUND(Bustamante!SQ8*'Bustamante Updated'!$B$8,0)</f>
        <v>5</v>
      </c>
      <c r="SS8">
        <f>ROUND(Bustamante!SR8*'Bustamante Updated'!$B$8,0)</f>
        <v>8</v>
      </c>
      <c r="ST8">
        <f>ROUND(Bustamante!SS8*'Bustamante Updated'!$B$8,0)</f>
        <v>1</v>
      </c>
      <c r="SU8">
        <f>ROUND(Bustamante!ST8*'Bustamante Updated'!$B$8,0)</f>
        <v>4</v>
      </c>
      <c r="SV8">
        <f>ROUND(Bustamante!SU8*'Bustamante Updated'!$B$8,0)</f>
        <v>3</v>
      </c>
      <c r="SW8">
        <f>ROUND(Bustamante!SV8*'Bustamante Updated'!$B$8,0)</f>
        <v>2</v>
      </c>
      <c r="SX8">
        <f>ROUND(Bustamante!SW8*'Bustamante Updated'!$B$8,0)</f>
        <v>0</v>
      </c>
      <c r="SY8">
        <f>ROUND(Bustamante!SX8*'Bustamante Updated'!$B$8,0)</f>
        <v>4</v>
      </c>
      <c r="SZ8">
        <f>ROUND(Bustamante!SY8*'Bustamante Updated'!$B$8,0)</f>
        <v>2</v>
      </c>
      <c r="TA8">
        <f>ROUND(Bustamante!SZ8*'Bustamante Updated'!$B$8,0)</f>
        <v>1</v>
      </c>
      <c r="TB8">
        <f>ROUND(Bustamante!TA8*'Bustamante Updated'!$B$8,0)</f>
        <v>1</v>
      </c>
      <c r="TC8">
        <f>ROUND(Bustamante!TB8*'Bustamante Updated'!$B$8,0)</f>
        <v>4</v>
      </c>
      <c r="TD8">
        <f>ROUND(Bustamante!TC8*'Bustamante Updated'!$B$8,0)</f>
        <v>7</v>
      </c>
      <c r="TE8">
        <f>ROUND(Bustamante!TD8*'Bustamante Updated'!$B$8,0)</f>
        <v>0</v>
      </c>
      <c r="TF8">
        <f>ROUND(Bustamante!TE8*'Bustamante Updated'!$B$8,0)</f>
        <v>4</v>
      </c>
      <c r="TG8">
        <f>ROUND(Bustamante!TF8*'Bustamante Updated'!$B$8,0)</f>
        <v>4</v>
      </c>
      <c r="TH8">
        <f>ROUND(Bustamante!TG8*'Bustamante Updated'!$B$8,0)</f>
        <v>3</v>
      </c>
      <c r="TI8">
        <f>ROUND(Bustamante!TH8*'Bustamante Updated'!$B$8,0)</f>
        <v>3</v>
      </c>
      <c r="TJ8">
        <f>ROUND(Bustamante!TI8*'Bustamante Updated'!$B$8,0)</f>
        <v>0</v>
      </c>
      <c r="TK8">
        <f>ROUND(Bustamante!TJ8*'Bustamante Updated'!$B$8,0)</f>
        <v>1</v>
      </c>
      <c r="TL8">
        <f>ROUND(Bustamante!TK8*'Bustamante Updated'!$B$8,0)</f>
        <v>2</v>
      </c>
      <c r="TM8">
        <f>ROUND(Bustamante!TL8*'Bustamante Updated'!$B$8,0)</f>
        <v>2</v>
      </c>
      <c r="TN8">
        <f>ROUND(Bustamante!TM8*'Bustamante Updated'!$B$8,0)</f>
        <v>0</v>
      </c>
      <c r="TO8">
        <f>ROUND(Bustamante!TN8*'Bustamante Updated'!$B$8,0)</f>
        <v>0</v>
      </c>
      <c r="TP8">
        <f>ROUND(Bustamante!TO8*'Bustamante Updated'!$B$8,0)</f>
        <v>0</v>
      </c>
      <c r="TQ8">
        <f>ROUND(Bustamante!TP8*'Bustamante Updated'!$B$8,0)</f>
        <v>1</v>
      </c>
      <c r="TR8">
        <f>ROUND(Bustamante!TQ8*'Bustamante Updated'!$B$8,0)</f>
        <v>3</v>
      </c>
      <c r="TS8">
        <f>ROUND(Bustamante!TR8*'Bustamante Updated'!$B$8,0)</f>
        <v>2</v>
      </c>
      <c r="TT8">
        <f>ROUND(Bustamante!TS8*'Bustamante Updated'!$B$8,0)</f>
        <v>1</v>
      </c>
      <c r="TU8">
        <f>ROUND(Bustamante!TT8*'Bustamante Updated'!$B$8,0)</f>
        <v>1</v>
      </c>
      <c r="TV8">
        <f>ROUND(Bustamante!TU8*'Bustamante Updated'!$B$8,0)</f>
        <v>0</v>
      </c>
      <c r="TW8">
        <f>ROUND(Bustamante!TV8*'Bustamante Updated'!$B$8,0)</f>
        <v>1</v>
      </c>
      <c r="TX8">
        <f>ROUND(Bustamante!TW8*'Bustamante Updated'!$B$8,0)</f>
        <v>1</v>
      </c>
      <c r="TY8">
        <f>ROUND(Bustamante!TX8*'Bustamante Updated'!$B$8,0)</f>
        <v>1</v>
      </c>
      <c r="TZ8">
        <f>ROUND(Bustamante!TY8*'Bustamante Updated'!$B$8,0)</f>
        <v>0</v>
      </c>
      <c r="UA8">
        <f>ROUND(Bustamante!TZ8*'Bustamante Updated'!$B$8,0)</f>
        <v>1</v>
      </c>
      <c r="UB8">
        <f>ROUND(Bustamante!UA8*'Bustamante Updated'!$B$8,0)</f>
        <v>0</v>
      </c>
      <c r="UC8">
        <f>ROUND(Bustamante!UB8*'Bustamante Updated'!$B$8,0)</f>
        <v>0</v>
      </c>
      <c r="UD8">
        <f>ROUND(Bustamante!UC8*'Bustamante Updated'!$B$8,0)</f>
        <v>1</v>
      </c>
      <c r="UE8">
        <f>ROUND(Bustamante!UD8*'Bustamante Updated'!$B$8,0)</f>
        <v>1</v>
      </c>
      <c r="UF8">
        <f>ROUND(Bustamante!UE8*'Bustamante Updated'!$B$8,0)</f>
        <v>1</v>
      </c>
      <c r="UG8">
        <f>ROUND(Bustamante!UF8*'Bustamante Updated'!$B$8,0)</f>
        <v>4</v>
      </c>
      <c r="UH8">
        <f>ROUND(Bustamante!UG8*'Bustamante Updated'!$B$8,0)</f>
        <v>0</v>
      </c>
      <c r="UI8">
        <f>ROUND(Bustamante!UH8*'Bustamante Updated'!$B$8,0)</f>
        <v>0</v>
      </c>
      <c r="UJ8">
        <f>ROUND(Bustamante!UI8*'Bustamante Updated'!$B$8,0)</f>
        <v>2</v>
      </c>
      <c r="UK8">
        <f>ROUND(Bustamante!UJ8*'Bustamante Updated'!$B$8,0)</f>
        <v>0</v>
      </c>
      <c r="UL8">
        <f>ROUND(Bustamante!UK8*'Bustamante Updated'!$B$8,0)</f>
        <v>0</v>
      </c>
      <c r="UM8">
        <f>ROUND(Bustamante!UL8*'Bustamante Updated'!$B$8,0)</f>
        <v>2</v>
      </c>
      <c r="UN8">
        <f>ROUND(Bustamante!UM8*'Bustamante Updated'!$B$8,0)</f>
        <v>3</v>
      </c>
      <c r="UO8">
        <f>ROUND(Bustamante!UN8*'Bustamante Updated'!$B$8,0)</f>
        <v>2</v>
      </c>
      <c r="UP8">
        <f>ROUND(Bustamante!UO8*'Bustamante Updated'!$B$8,0)</f>
        <v>4</v>
      </c>
      <c r="UQ8">
        <f>ROUND(Bustamante!UP8*'Bustamante Updated'!$B$8,0)</f>
        <v>1</v>
      </c>
      <c r="UR8">
        <f>ROUND(Bustamante!UQ8*'Bustamante Updated'!$B$8,0)</f>
        <v>8</v>
      </c>
      <c r="US8">
        <f>ROUND(Bustamante!UR8*'Bustamante Updated'!$B$8,0)</f>
        <v>4</v>
      </c>
      <c r="UT8">
        <f>ROUND(Bustamante!US8*'Bustamante Updated'!$B$8,0)</f>
        <v>4</v>
      </c>
      <c r="UU8">
        <f>ROUND(Bustamante!UT8*'Bustamante Updated'!$B$8,0)</f>
        <v>6</v>
      </c>
      <c r="UV8">
        <f>ROUND(Bustamante!UU8*'Bustamante Updated'!$B$8,0)</f>
        <v>3</v>
      </c>
      <c r="UW8">
        <f>ROUND(Bustamante!UV8*'Bustamante Updated'!$B$8,0)</f>
        <v>5</v>
      </c>
      <c r="UX8">
        <f>ROUND(Bustamante!UW8*'Bustamante Updated'!$B$8,0)</f>
        <v>1</v>
      </c>
      <c r="UY8">
        <f>ROUND(Bustamante!UX8*'Bustamante Updated'!$B$8,0)</f>
        <v>1</v>
      </c>
      <c r="UZ8">
        <f>ROUND(Bustamante!UY8*'Bustamante Updated'!$B$8,0)</f>
        <v>1</v>
      </c>
      <c r="VA8">
        <f>ROUND(Bustamante!UZ8*'Bustamante Updated'!$B$8,0)</f>
        <v>3</v>
      </c>
      <c r="VB8">
        <f>ROUND(Bustamante!VA8*'Bustamante Updated'!$B$8,0)</f>
        <v>8</v>
      </c>
      <c r="VC8">
        <f>ROUND(Bustamante!VB8*'Bustamante Updated'!$B$8,0)</f>
        <v>8</v>
      </c>
      <c r="VD8">
        <f>ROUND(Bustamante!VC8*'Bustamante Updated'!$B$8,0)</f>
        <v>0</v>
      </c>
      <c r="VE8">
        <f>ROUND(Bustamante!VD8*'Bustamante Updated'!$B$8,0)</f>
        <v>4</v>
      </c>
      <c r="VF8">
        <f>ROUND(Bustamante!VE8*'Bustamante Updated'!$B$8,0)</f>
        <v>0</v>
      </c>
      <c r="VG8">
        <f>ROUND(Bustamante!VF8*'Bustamante Updated'!$B$8,0)</f>
        <v>8</v>
      </c>
      <c r="VH8">
        <f>ROUND(Bustamante!VG8*'Bustamante Updated'!$B$8,0)</f>
        <v>4</v>
      </c>
      <c r="VI8">
        <f>ROUND(Bustamante!VH8*'Bustamante Updated'!$B$8,0)</f>
        <v>12</v>
      </c>
      <c r="VJ8">
        <f>ROUND(Bustamante!VI8*'Bustamante Updated'!$B$8,0)</f>
        <v>9</v>
      </c>
      <c r="VK8">
        <f>ROUND(Bustamante!VJ8*'Bustamante Updated'!$B$8,0)</f>
        <v>5</v>
      </c>
      <c r="VL8">
        <f>ROUND(Bustamante!VK8*'Bustamante Updated'!$B$8,0)</f>
        <v>10</v>
      </c>
      <c r="VM8">
        <f>ROUND(Bustamante!VL8*'Bustamante Updated'!$B$8,0)</f>
        <v>9</v>
      </c>
      <c r="VN8">
        <f>ROUND(Bustamante!VM8*'Bustamante Updated'!$B$8,0)</f>
        <v>12</v>
      </c>
      <c r="VO8">
        <f>ROUND(Bustamante!VN8*'Bustamante Updated'!$B$8,0)</f>
        <v>5</v>
      </c>
      <c r="VP8">
        <f>ROUND(Bustamante!VO8*'Bustamante Updated'!$B$8,0)</f>
        <v>32</v>
      </c>
      <c r="VQ8">
        <f>ROUND(Bustamante!VP8*'Bustamante Updated'!$B$8,0)</f>
        <v>7</v>
      </c>
      <c r="VR8">
        <f>ROUND(Bustamante!VQ8*'Bustamante Updated'!$B$8,0)</f>
        <v>12</v>
      </c>
      <c r="VS8">
        <f>ROUND(Bustamante!VR8*'Bustamante Updated'!$B$8,0)</f>
        <v>7</v>
      </c>
    </row>
    <row r="9" spans="1:591" ht="16" thickBot="1" x14ac:dyDescent="0.25">
      <c r="A9" s="3">
        <v>79925</v>
      </c>
      <c r="B9" s="4">
        <f>35029/38154</f>
        <v>0.91809508832625675</v>
      </c>
      <c r="C9">
        <f>ROUND(Bustamante!B9*'Bustamante Updated'!$B$9,0)</f>
        <v>39</v>
      </c>
      <c r="D9">
        <f>ROUND(Bustamante!C9*'Bustamante Updated'!$B$9,0)</f>
        <v>46</v>
      </c>
      <c r="E9">
        <f>ROUND(Bustamante!D9*'Bustamante Updated'!$B$9,0)</f>
        <v>150</v>
      </c>
      <c r="F9">
        <f>ROUND(Bustamante!E9*'Bustamante Updated'!$B$9,0)</f>
        <v>84</v>
      </c>
      <c r="G9">
        <f>ROUND(Bustamante!F9*'Bustamante Updated'!$B$9,0)</f>
        <v>54</v>
      </c>
      <c r="H9">
        <f>ROUND(Bustamante!G9*'Bustamante Updated'!$B$9,0)</f>
        <v>60</v>
      </c>
      <c r="I9">
        <f>ROUND(Bustamante!H9*'Bustamante Updated'!$B$9,0)</f>
        <v>73</v>
      </c>
      <c r="J9">
        <f>ROUND(Bustamante!I9*'Bustamante Updated'!$B$9,0)</f>
        <v>37</v>
      </c>
      <c r="K9">
        <f>ROUND(Bustamante!J9*'Bustamante Updated'!$B$9,0)</f>
        <v>62</v>
      </c>
      <c r="L9">
        <f>ROUND(Bustamante!K9*'Bustamante Updated'!$B$9,0)</f>
        <v>47</v>
      </c>
      <c r="M9">
        <f>ROUND(Bustamante!L9*'Bustamante Updated'!$B$9,0)</f>
        <v>69</v>
      </c>
      <c r="N9">
        <f>ROUND(Bustamante!M9*'Bustamante Updated'!$B$9,0)</f>
        <v>62</v>
      </c>
      <c r="O9">
        <f>ROUND(Bustamante!N9*'Bustamante Updated'!$B$9,0)</f>
        <v>74</v>
      </c>
      <c r="P9">
        <f>ROUND(Bustamante!O9*'Bustamante Updated'!$B$9,0)</f>
        <v>43</v>
      </c>
      <c r="Q9">
        <f>ROUND(Bustamante!P9*'Bustamante Updated'!$B$9,0)</f>
        <v>63</v>
      </c>
      <c r="R9">
        <f>ROUND(Bustamante!Q9*'Bustamante Updated'!$B$9,0)</f>
        <v>38</v>
      </c>
      <c r="S9">
        <f>ROUND(Bustamante!R9*'Bustamante Updated'!$B$9,0)</f>
        <v>41</v>
      </c>
      <c r="T9">
        <f>ROUND(Bustamante!S9*'Bustamante Updated'!$B$9,0)</f>
        <v>22</v>
      </c>
      <c r="U9">
        <f>ROUND(Bustamante!T9*'Bustamante Updated'!$B$9,0)</f>
        <v>39</v>
      </c>
      <c r="V9">
        <f>ROUND(Bustamante!U9*'Bustamante Updated'!$B$9,0)</f>
        <v>54</v>
      </c>
      <c r="W9">
        <f>ROUND(Bustamante!V9*'Bustamante Updated'!$B$9,0)</f>
        <v>34</v>
      </c>
      <c r="X9">
        <f>ROUND(Bustamante!W9*'Bustamante Updated'!$B$9,0)</f>
        <v>22</v>
      </c>
      <c r="Y9">
        <f>ROUND(Bustamante!X9*'Bustamante Updated'!$B$9,0)</f>
        <v>50</v>
      </c>
      <c r="Z9">
        <f>ROUND(Bustamante!Y9*'Bustamante Updated'!$B$9,0)</f>
        <v>27</v>
      </c>
      <c r="AA9">
        <f>ROUND(Bustamante!Z9*'Bustamante Updated'!$B$9,0)</f>
        <v>23</v>
      </c>
      <c r="AB9">
        <f>ROUND(Bustamante!AA9*'Bustamante Updated'!$B$9,0)</f>
        <v>21</v>
      </c>
      <c r="AC9">
        <f>ROUND(Bustamante!AB9*'Bustamante Updated'!$B$9,0)</f>
        <v>27</v>
      </c>
      <c r="AD9">
        <f>ROUND(Bustamante!AC9*'Bustamante Updated'!$B$9,0)</f>
        <v>13</v>
      </c>
      <c r="AE9">
        <f>ROUND(Bustamante!AD9*'Bustamante Updated'!$B$9,0)</f>
        <v>16</v>
      </c>
      <c r="AF9">
        <f>ROUND(Bustamante!AE9*'Bustamante Updated'!$B$9,0)</f>
        <v>26</v>
      </c>
      <c r="AG9">
        <f>ROUND(Bustamante!AF9*'Bustamante Updated'!$B$9,0)</f>
        <v>32</v>
      </c>
      <c r="AH9">
        <f>ROUND(Bustamante!AG9*'Bustamante Updated'!$B$9,0)</f>
        <v>12</v>
      </c>
      <c r="AI9">
        <f>ROUND(Bustamante!AH9*'Bustamante Updated'!$B$9,0)</f>
        <v>20</v>
      </c>
      <c r="AJ9">
        <f>ROUND(Bustamante!AI9*'Bustamante Updated'!$B$9,0)</f>
        <v>17</v>
      </c>
      <c r="AK9">
        <f>ROUND(Bustamante!AJ9*'Bustamante Updated'!$B$9,0)</f>
        <v>9</v>
      </c>
      <c r="AL9">
        <f>ROUND(Bustamante!AK9*'Bustamante Updated'!$B$9,0)</f>
        <v>23</v>
      </c>
      <c r="AM9">
        <f>ROUND(Bustamante!AL9*'Bustamante Updated'!$B$9,0)</f>
        <v>21</v>
      </c>
      <c r="AN9">
        <f>ROUND(Bustamante!AM9*'Bustamante Updated'!$B$9,0)</f>
        <v>16</v>
      </c>
      <c r="AO9">
        <f>ROUND(Bustamante!AN9*'Bustamante Updated'!$B$9,0)</f>
        <v>14</v>
      </c>
      <c r="AP9">
        <f>ROUND(Bustamante!AO9*'Bustamante Updated'!$B$9,0)</f>
        <v>9</v>
      </c>
      <c r="AQ9">
        <f>ROUND(Bustamante!AP9*'Bustamante Updated'!$B$9,0)</f>
        <v>25</v>
      </c>
      <c r="AR9">
        <f>ROUND(Bustamante!AQ9*'Bustamante Updated'!$B$9,0)</f>
        <v>6</v>
      </c>
      <c r="AS9">
        <f>ROUND(Bustamante!AR9*'Bustamante Updated'!$B$9,0)</f>
        <v>16</v>
      </c>
      <c r="AT9">
        <f>ROUND(Bustamante!AS9*'Bustamante Updated'!$B$9,0)</f>
        <v>10</v>
      </c>
      <c r="AU9">
        <f>ROUND(Bustamante!AT9*'Bustamante Updated'!$B$9,0)</f>
        <v>20</v>
      </c>
      <c r="AV9">
        <f>ROUND(Bustamante!AU9*'Bustamante Updated'!$B$9,0)</f>
        <v>16</v>
      </c>
      <c r="AW9">
        <f>ROUND(Bustamante!AV9*'Bustamante Updated'!$B$9,0)</f>
        <v>20</v>
      </c>
      <c r="AX9">
        <f>ROUND(Bustamante!AW9*'Bustamante Updated'!$B$9,0)</f>
        <v>21</v>
      </c>
      <c r="AY9">
        <f>ROUND(Bustamante!AX9*'Bustamante Updated'!$B$9,0)</f>
        <v>12</v>
      </c>
      <c r="AZ9">
        <f>ROUND(Bustamante!AY9*'Bustamante Updated'!$B$9,0)</f>
        <v>15</v>
      </c>
      <c r="BA9">
        <f>ROUND(Bustamante!AZ9*'Bustamante Updated'!$B$9,0)</f>
        <v>8</v>
      </c>
      <c r="BB9">
        <f>ROUND(Bustamante!BA9*'Bustamante Updated'!$B$9,0)</f>
        <v>8</v>
      </c>
      <c r="BC9">
        <f>ROUND(Bustamante!BB9*'Bustamante Updated'!$B$9,0)</f>
        <v>10</v>
      </c>
      <c r="BD9">
        <f>ROUND(Bustamante!BC9*'Bustamante Updated'!$B$9,0)</f>
        <v>17</v>
      </c>
      <c r="BE9">
        <f>ROUND(Bustamante!BD9*'Bustamante Updated'!$B$9,0)</f>
        <v>10</v>
      </c>
      <c r="BF9">
        <f>ROUND(Bustamante!BE9*'Bustamante Updated'!$B$9,0)</f>
        <v>3</v>
      </c>
      <c r="BG9">
        <f>ROUND(Bustamante!BF9*'Bustamante Updated'!$B$9,0)</f>
        <v>11</v>
      </c>
      <c r="BH9">
        <f>ROUND(Bustamante!BG9*'Bustamante Updated'!$B$9,0)</f>
        <v>19</v>
      </c>
      <c r="BI9">
        <f>ROUND(Bustamante!BH9*'Bustamante Updated'!$B$9,0)</f>
        <v>15</v>
      </c>
      <c r="BJ9">
        <f>ROUND(Bustamante!BI9*'Bustamante Updated'!$B$9,0)</f>
        <v>22</v>
      </c>
      <c r="BK9">
        <f>ROUND(Bustamante!BJ9*'Bustamante Updated'!$B$9,0)</f>
        <v>17</v>
      </c>
      <c r="BL9">
        <f>ROUND(Bustamante!BK9*'Bustamante Updated'!$B$9,0)</f>
        <v>18</v>
      </c>
      <c r="BM9">
        <f>ROUND(Bustamante!BL9*'Bustamante Updated'!$B$9,0)</f>
        <v>19</v>
      </c>
      <c r="BN9">
        <f>ROUND(Bustamante!BM9*'Bustamante Updated'!$B$9,0)</f>
        <v>14</v>
      </c>
      <c r="BO9">
        <f>ROUND(Bustamante!BN9*'Bustamante Updated'!$B$9,0)</f>
        <v>19</v>
      </c>
      <c r="BP9">
        <f>ROUND(Bustamante!BO9*'Bustamante Updated'!$B$9,0)</f>
        <v>20</v>
      </c>
      <c r="BQ9">
        <f>ROUND(Bustamante!BP9*'Bustamante Updated'!$B$9,0)</f>
        <v>14</v>
      </c>
      <c r="BR9">
        <f>ROUND(Bustamante!BQ9*'Bustamante Updated'!$B$9,0)</f>
        <v>22</v>
      </c>
      <c r="BS9">
        <f>ROUND(Bustamante!BR9*'Bustamante Updated'!$B$9,0)</f>
        <v>44</v>
      </c>
      <c r="BT9">
        <f>ROUND(Bustamante!BS9*'Bustamante Updated'!$B$9,0)</f>
        <v>21</v>
      </c>
      <c r="BU9">
        <f>ROUND(Bustamante!BT9*'Bustamante Updated'!$B$9,0)</f>
        <v>32</v>
      </c>
      <c r="BV9">
        <f>ROUND(Bustamante!BU9*'Bustamante Updated'!$B$9,0)</f>
        <v>13</v>
      </c>
      <c r="BW9">
        <f>ROUND(Bustamante!BV9*'Bustamante Updated'!$B$9,0)</f>
        <v>35</v>
      </c>
      <c r="BX9">
        <f>ROUND(Bustamante!BW9*'Bustamante Updated'!$B$9,0)</f>
        <v>37</v>
      </c>
      <c r="BY9">
        <f>ROUND(Bustamante!BX9*'Bustamante Updated'!$B$9,0)</f>
        <v>21</v>
      </c>
      <c r="BZ9">
        <f>ROUND(Bustamante!BY9*'Bustamante Updated'!$B$9,0)</f>
        <v>28</v>
      </c>
      <c r="CA9">
        <f>ROUND(Bustamante!BZ9*'Bustamante Updated'!$B$9,0)</f>
        <v>18</v>
      </c>
      <c r="CB9">
        <f>ROUND(Bustamante!CA9*'Bustamante Updated'!$B$9,0)</f>
        <v>25</v>
      </c>
      <c r="CC9">
        <f>ROUND(Bustamante!CB9*'Bustamante Updated'!$B$9,0)</f>
        <v>13</v>
      </c>
      <c r="CD9">
        <f>ROUND(Bustamante!CC9*'Bustamante Updated'!$B$9,0)</f>
        <v>15</v>
      </c>
      <c r="CE9">
        <f>ROUND(Bustamante!CD9*'Bustamante Updated'!$B$9,0)</f>
        <v>30</v>
      </c>
      <c r="CF9">
        <f>ROUND(Bustamante!CE9*'Bustamante Updated'!$B$9,0)</f>
        <v>24</v>
      </c>
      <c r="CG9">
        <f>ROUND(Bustamante!CF9*'Bustamante Updated'!$B$9,0)</f>
        <v>26</v>
      </c>
      <c r="CH9">
        <f>ROUND(Bustamante!CG9*'Bustamante Updated'!$B$9,0)</f>
        <v>31</v>
      </c>
      <c r="CI9">
        <f>ROUND(Bustamante!CH9*'Bustamante Updated'!$B$9,0)</f>
        <v>19</v>
      </c>
      <c r="CJ9">
        <f>ROUND(Bustamante!CI9*'Bustamante Updated'!$B$9,0)</f>
        <v>21</v>
      </c>
      <c r="CK9">
        <f>ROUND(Bustamante!CJ9*'Bustamante Updated'!$B$9,0)</f>
        <v>19</v>
      </c>
      <c r="CL9">
        <f>ROUND(Bustamante!CK9*'Bustamante Updated'!$B$9,0)</f>
        <v>17</v>
      </c>
      <c r="CM9">
        <f>ROUND(Bustamante!CL9*'Bustamante Updated'!$B$9,0)</f>
        <v>21</v>
      </c>
      <c r="CN9">
        <f>ROUND(Bustamante!CM9*'Bustamante Updated'!$B$9,0)</f>
        <v>21</v>
      </c>
      <c r="CO9">
        <f>ROUND(Bustamante!CN9*'Bustamante Updated'!$B$9,0)</f>
        <v>27</v>
      </c>
      <c r="CP9">
        <f>ROUND(Bustamante!CO9*'Bustamante Updated'!$B$9,0)</f>
        <v>17</v>
      </c>
      <c r="CQ9">
        <f>ROUND(Bustamante!CP9*'Bustamante Updated'!$B$9,0)</f>
        <v>10</v>
      </c>
      <c r="CR9">
        <f>ROUND(Bustamante!CQ9*'Bustamante Updated'!$B$9,0)</f>
        <v>18</v>
      </c>
      <c r="CS9">
        <f>ROUND(Bustamante!CR9*'Bustamante Updated'!$B$9,0)</f>
        <v>24</v>
      </c>
      <c r="CT9">
        <f>ROUND(Bustamante!CS9*'Bustamante Updated'!$B$9,0)</f>
        <v>16</v>
      </c>
      <c r="CU9">
        <f>ROUND(Bustamante!CT9*'Bustamante Updated'!$B$9,0)</f>
        <v>14</v>
      </c>
      <c r="CV9">
        <f>ROUND(Bustamante!CU9*'Bustamante Updated'!$B$9,0)</f>
        <v>15</v>
      </c>
      <c r="CW9">
        <f>ROUND(Bustamante!CV9*'Bustamante Updated'!$B$9,0)</f>
        <v>18</v>
      </c>
      <c r="CX9">
        <f>ROUND(Bustamante!CW9*'Bustamante Updated'!$B$9,0)</f>
        <v>13</v>
      </c>
      <c r="CY9">
        <f>ROUND(Bustamante!CX9*'Bustamante Updated'!$B$9,0)</f>
        <v>16</v>
      </c>
      <c r="CZ9">
        <f>ROUND(Bustamante!CY9*'Bustamante Updated'!$B$9,0)</f>
        <v>18</v>
      </c>
      <c r="DA9">
        <f>ROUND(Bustamante!CZ9*'Bustamante Updated'!$B$9,0)</f>
        <v>39</v>
      </c>
      <c r="DB9">
        <f>ROUND(Bustamante!DA9*'Bustamante Updated'!$B$9,0)</f>
        <v>22</v>
      </c>
      <c r="DC9">
        <f>ROUND(Bustamante!DB9*'Bustamante Updated'!$B$9,0)</f>
        <v>16</v>
      </c>
      <c r="DD9">
        <f>ROUND(Bustamante!DC9*'Bustamante Updated'!$B$9,0)</f>
        <v>10</v>
      </c>
      <c r="DE9">
        <f>ROUND(Bustamante!DD9*'Bustamante Updated'!$B$9,0)</f>
        <v>8</v>
      </c>
      <c r="DF9">
        <f>ROUND(Bustamante!DE9*'Bustamante Updated'!$B$9,0)</f>
        <v>13</v>
      </c>
      <c r="DG9">
        <f>ROUND(Bustamante!DF9*'Bustamante Updated'!$B$9,0)</f>
        <v>16</v>
      </c>
      <c r="DH9">
        <f>ROUND(Bustamante!DG9*'Bustamante Updated'!$B$9,0)</f>
        <v>12</v>
      </c>
      <c r="DI9">
        <f>ROUND(Bustamante!DH9*'Bustamante Updated'!$B$9,0)</f>
        <v>6</v>
      </c>
      <c r="DJ9">
        <f>ROUND(Bustamante!DI9*'Bustamante Updated'!$B$9,0)</f>
        <v>17</v>
      </c>
      <c r="DK9">
        <f>ROUND(Bustamante!DJ9*'Bustamante Updated'!$B$9,0)</f>
        <v>6</v>
      </c>
      <c r="DL9">
        <f>ROUND(Bustamante!DK9*'Bustamante Updated'!$B$9,0)</f>
        <v>14</v>
      </c>
      <c r="DM9">
        <f>ROUND(Bustamante!DL9*'Bustamante Updated'!$B$9,0)</f>
        <v>11</v>
      </c>
      <c r="DN9">
        <f>ROUND(Bustamante!DM9*'Bustamante Updated'!$B$9,0)</f>
        <v>12</v>
      </c>
      <c r="DO9">
        <f>ROUND(Bustamante!DN9*'Bustamante Updated'!$B$9,0)</f>
        <v>12</v>
      </c>
      <c r="DP9">
        <f>ROUND(Bustamante!DO9*'Bustamante Updated'!$B$9,0)</f>
        <v>17</v>
      </c>
      <c r="DQ9">
        <f>ROUND(Bustamante!DP9*'Bustamante Updated'!$B$9,0)</f>
        <v>8</v>
      </c>
      <c r="DR9">
        <f>ROUND(Bustamante!DQ9*'Bustamante Updated'!$B$9,0)</f>
        <v>14</v>
      </c>
      <c r="DS9">
        <f>ROUND(Bustamante!DR9*'Bustamante Updated'!$B$9,0)</f>
        <v>10</v>
      </c>
      <c r="DT9">
        <f>ROUND(Bustamante!DS9*'Bustamante Updated'!$B$9,0)</f>
        <v>13</v>
      </c>
      <c r="DU9">
        <f>ROUND(Bustamante!DT9*'Bustamante Updated'!$B$9,0)</f>
        <v>17</v>
      </c>
      <c r="DV9">
        <f>ROUND(Bustamante!DU9*'Bustamante Updated'!$B$9,0)</f>
        <v>10</v>
      </c>
      <c r="DW9">
        <f>ROUND(Bustamante!DV9*'Bustamante Updated'!$B$9,0)</f>
        <v>10</v>
      </c>
      <c r="DX9">
        <f>ROUND(Bustamante!DW9*'Bustamante Updated'!$B$9,0)</f>
        <v>12</v>
      </c>
      <c r="DY9">
        <f>ROUND(Bustamante!DX9*'Bustamante Updated'!$B$9,0)</f>
        <v>6</v>
      </c>
      <c r="DZ9">
        <f>ROUND(Bustamante!DY9*'Bustamante Updated'!$B$9,0)</f>
        <v>10</v>
      </c>
      <c r="EA9">
        <f>ROUND(Bustamante!DZ9*'Bustamante Updated'!$B$9,0)</f>
        <v>17</v>
      </c>
      <c r="EB9">
        <f>ROUND(Bustamante!EA9*'Bustamante Updated'!$B$9,0)</f>
        <v>16</v>
      </c>
      <c r="EC9">
        <f>ROUND(Bustamante!EB9*'Bustamante Updated'!$B$9,0)</f>
        <v>7</v>
      </c>
      <c r="ED9">
        <f>ROUND(Bustamante!EC9*'Bustamante Updated'!$B$9,0)</f>
        <v>9</v>
      </c>
      <c r="EE9">
        <f>ROUND(Bustamante!ED9*'Bustamante Updated'!$B$9,0)</f>
        <v>6</v>
      </c>
      <c r="EF9">
        <f>ROUND(Bustamante!EE9*'Bustamante Updated'!$B$9,0)</f>
        <v>4</v>
      </c>
      <c r="EG9">
        <f>ROUND(Bustamante!EF9*'Bustamante Updated'!$B$9,0)</f>
        <v>17</v>
      </c>
      <c r="EH9">
        <f>ROUND(Bustamante!EG9*'Bustamante Updated'!$B$9,0)</f>
        <v>6</v>
      </c>
      <c r="EI9">
        <f>ROUND(Bustamante!EH9*'Bustamante Updated'!$B$9,0)</f>
        <v>6</v>
      </c>
      <c r="EJ9">
        <f>ROUND(Bustamante!EI9*'Bustamante Updated'!$B$9,0)</f>
        <v>7</v>
      </c>
      <c r="EK9">
        <f>ROUND(Bustamante!EJ9*'Bustamante Updated'!$B$9,0)</f>
        <v>7</v>
      </c>
      <c r="EL9">
        <f>ROUND(Bustamante!EK9*'Bustamante Updated'!$B$9,0)</f>
        <v>4</v>
      </c>
      <c r="EM9">
        <f>ROUND(Bustamante!EL9*'Bustamante Updated'!$B$9,0)</f>
        <v>1</v>
      </c>
      <c r="EN9">
        <f>ROUND(Bustamante!EM9*'Bustamante Updated'!$B$9,0)</f>
        <v>5</v>
      </c>
      <c r="EO9">
        <f>ROUND(Bustamante!EN9*'Bustamante Updated'!$B$9,0)</f>
        <v>10</v>
      </c>
      <c r="EP9">
        <f>ROUND(Bustamante!EO9*'Bustamante Updated'!$B$9,0)</f>
        <v>7</v>
      </c>
      <c r="EQ9">
        <f>ROUND(Bustamante!EP9*'Bustamante Updated'!$B$9,0)</f>
        <v>6</v>
      </c>
      <c r="ER9">
        <f>ROUND(Bustamante!EQ9*'Bustamante Updated'!$B$9,0)</f>
        <v>12</v>
      </c>
      <c r="ES9">
        <f>ROUND(Bustamante!ER9*'Bustamante Updated'!$B$9,0)</f>
        <v>8</v>
      </c>
      <c r="ET9">
        <f>ROUND(Bustamante!ES9*'Bustamante Updated'!$B$9,0)</f>
        <v>2</v>
      </c>
      <c r="EU9">
        <f>ROUND(Bustamante!ET9*'Bustamante Updated'!$B$9,0)</f>
        <v>10</v>
      </c>
      <c r="EV9">
        <f>ROUND(Bustamante!EU9*'Bustamante Updated'!$B$9,0)</f>
        <v>11</v>
      </c>
      <c r="EW9">
        <f>ROUND(Bustamante!EV9*'Bustamante Updated'!$B$9,0)</f>
        <v>4</v>
      </c>
      <c r="EX9">
        <f>ROUND(Bustamante!EW9*'Bustamante Updated'!$B$9,0)</f>
        <v>7</v>
      </c>
      <c r="EY9">
        <f>ROUND(Bustamante!EX9*'Bustamante Updated'!$B$9,0)</f>
        <v>9</v>
      </c>
      <c r="EZ9">
        <f>ROUND(Bustamante!EY9*'Bustamante Updated'!$B$9,0)</f>
        <v>6</v>
      </c>
      <c r="FA9">
        <f>ROUND(Bustamante!EZ9*'Bustamante Updated'!$B$9,0)</f>
        <v>6</v>
      </c>
      <c r="FB9">
        <f>ROUND(Bustamante!FA9*'Bustamante Updated'!$B$9,0)</f>
        <v>11</v>
      </c>
      <c r="FC9">
        <f>ROUND(Bustamante!FB9*'Bustamante Updated'!$B$9,0)</f>
        <v>13</v>
      </c>
      <c r="FD9">
        <f>ROUND(Bustamante!FC9*'Bustamante Updated'!$B$9,0)</f>
        <v>19</v>
      </c>
      <c r="FE9">
        <f>ROUND(Bustamante!FD9*'Bustamante Updated'!$B$9,0)</f>
        <v>13</v>
      </c>
      <c r="FF9">
        <f>ROUND(Bustamante!FE9*'Bustamante Updated'!$B$9,0)</f>
        <v>6</v>
      </c>
      <c r="FG9">
        <f>ROUND(Bustamante!FF9*'Bustamante Updated'!$B$9,0)</f>
        <v>11</v>
      </c>
      <c r="FH9">
        <f>ROUND(Bustamante!FG9*'Bustamante Updated'!$B$9,0)</f>
        <v>9</v>
      </c>
      <c r="FI9">
        <f>ROUND(Bustamante!FH9*'Bustamante Updated'!$B$9,0)</f>
        <v>3</v>
      </c>
      <c r="FJ9">
        <f>ROUND(Bustamante!FI9*'Bustamante Updated'!$B$9,0)</f>
        <v>6</v>
      </c>
      <c r="FK9">
        <f>ROUND(Bustamante!FJ9*'Bustamante Updated'!$B$9,0)</f>
        <v>6</v>
      </c>
      <c r="FL9">
        <f>ROUND(Bustamante!FK9*'Bustamante Updated'!$B$9,0)</f>
        <v>6</v>
      </c>
      <c r="FM9">
        <f>ROUND(Bustamante!FL9*'Bustamante Updated'!$B$9,0)</f>
        <v>6</v>
      </c>
      <c r="FN9">
        <f>ROUND(Bustamante!FM9*'Bustamante Updated'!$B$9,0)</f>
        <v>6</v>
      </c>
      <c r="FO9">
        <f>ROUND(Bustamante!FN9*'Bustamante Updated'!$B$9,0)</f>
        <v>5</v>
      </c>
      <c r="FP9">
        <f>ROUND(Bustamante!FO9*'Bustamante Updated'!$B$9,0)</f>
        <v>6</v>
      </c>
      <c r="FQ9">
        <f>ROUND(Bustamante!FP9*'Bustamante Updated'!$B$9,0)</f>
        <v>12</v>
      </c>
      <c r="FR9">
        <f>ROUND(Bustamante!FQ9*'Bustamante Updated'!$B$9,0)</f>
        <v>10</v>
      </c>
      <c r="FS9">
        <f>ROUND(Bustamante!FR9*'Bustamante Updated'!$B$9,0)</f>
        <v>2</v>
      </c>
      <c r="FT9">
        <f>ROUND(Bustamante!FS9*'Bustamante Updated'!$B$9,0)</f>
        <v>17</v>
      </c>
      <c r="FU9">
        <f>ROUND(Bustamante!FT9*'Bustamante Updated'!$B$9,0)</f>
        <v>8</v>
      </c>
      <c r="FV9">
        <f>ROUND(Bustamante!FU9*'Bustamante Updated'!$B$9,0)</f>
        <v>6</v>
      </c>
      <c r="FW9">
        <f>ROUND(Bustamante!FV9*'Bustamante Updated'!$B$9,0)</f>
        <v>4</v>
      </c>
      <c r="FX9">
        <f>ROUND(Bustamante!FW9*'Bustamante Updated'!$B$9,0)</f>
        <v>6</v>
      </c>
      <c r="FY9">
        <f>ROUND(Bustamante!FX9*'Bustamante Updated'!$B$9,0)</f>
        <v>6</v>
      </c>
      <c r="FZ9">
        <f>ROUND(Bustamante!FY9*'Bustamante Updated'!$B$9,0)</f>
        <v>8</v>
      </c>
      <c r="GA9">
        <f>ROUND(Bustamante!FZ9*'Bustamante Updated'!$B$9,0)</f>
        <v>6</v>
      </c>
      <c r="GB9">
        <f>ROUND(Bustamante!GA9*'Bustamante Updated'!$B$9,0)</f>
        <v>6</v>
      </c>
      <c r="GC9">
        <f>ROUND(Bustamante!GB9*'Bustamante Updated'!$B$9,0)</f>
        <v>0</v>
      </c>
      <c r="GD9">
        <f>ROUND(Bustamante!GC9*'Bustamante Updated'!$B$9,0)</f>
        <v>3</v>
      </c>
      <c r="GE9">
        <f>ROUND(Bustamante!GD9*'Bustamante Updated'!$B$9,0)</f>
        <v>2</v>
      </c>
      <c r="GF9">
        <f>ROUND(Bustamante!GE9*'Bustamante Updated'!$B$9,0)</f>
        <v>7</v>
      </c>
      <c r="GG9">
        <f>ROUND(Bustamante!GF9*'Bustamante Updated'!$B$9,0)</f>
        <v>7</v>
      </c>
      <c r="GH9">
        <f>ROUND(Bustamante!GG9*'Bustamante Updated'!$B$9,0)</f>
        <v>4</v>
      </c>
      <c r="GI9">
        <f>ROUND(Bustamante!GH9*'Bustamante Updated'!$B$9,0)</f>
        <v>3</v>
      </c>
      <c r="GJ9">
        <f>ROUND(Bustamante!GI9*'Bustamante Updated'!$B$9,0)</f>
        <v>3</v>
      </c>
      <c r="GK9">
        <f>ROUND(Bustamante!GJ9*'Bustamante Updated'!$B$9,0)</f>
        <v>0</v>
      </c>
      <c r="GL9">
        <f>ROUND(Bustamante!GK9*'Bustamante Updated'!$B$9,0)</f>
        <v>24</v>
      </c>
      <c r="GM9">
        <f>ROUND(Bustamante!GL9*'Bustamante Updated'!$B$9,0)</f>
        <v>3</v>
      </c>
      <c r="GN9">
        <f>ROUND(Bustamante!GM9*'Bustamante Updated'!$B$9,0)</f>
        <v>1</v>
      </c>
      <c r="GO9">
        <f>ROUND(Bustamante!GN9*'Bustamante Updated'!$B$9,0)</f>
        <v>3</v>
      </c>
      <c r="GP9">
        <f>ROUND(Bustamante!GO9*'Bustamante Updated'!$B$9,0)</f>
        <v>9</v>
      </c>
      <c r="GQ9">
        <f>ROUND(Bustamante!GP9*'Bustamante Updated'!$B$9,0)</f>
        <v>4</v>
      </c>
      <c r="GR9">
        <f>ROUND(Bustamante!GQ9*'Bustamante Updated'!$B$9,0)</f>
        <v>2</v>
      </c>
      <c r="GS9">
        <f>ROUND(Bustamante!GR9*'Bustamante Updated'!$B$9,0)</f>
        <v>2</v>
      </c>
      <c r="GT9">
        <f>ROUND(Bustamante!GS9*'Bustamante Updated'!$B$9,0)</f>
        <v>3</v>
      </c>
      <c r="GU9">
        <f>ROUND(Bustamante!GT9*'Bustamante Updated'!$B$9,0)</f>
        <v>3</v>
      </c>
      <c r="GV9">
        <f>ROUND(Bustamante!GU9*'Bustamante Updated'!$B$9,0)</f>
        <v>8</v>
      </c>
      <c r="GW9">
        <f>ROUND(Bustamante!GV9*'Bustamante Updated'!$B$9,0)</f>
        <v>4</v>
      </c>
      <c r="GX9">
        <f>ROUND(Bustamante!GW9*'Bustamante Updated'!$B$9,0)</f>
        <v>0</v>
      </c>
      <c r="GY9">
        <f>ROUND(Bustamante!GX9*'Bustamante Updated'!$B$9,0)</f>
        <v>2</v>
      </c>
      <c r="GZ9">
        <f>ROUND(Bustamante!GY9*'Bustamante Updated'!$B$9,0)</f>
        <v>1</v>
      </c>
      <c r="HA9">
        <f>ROUND(Bustamante!GZ9*'Bustamante Updated'!$B$9,0)</f>
        <v>1</v>
      </c>
      <c r="HB9">
        <f>ROUND(Bustamante!HA9*'Bustamante Updated'!$B$9,0)</f>
        <v>0</v>
      </c>
      <c r="HC9">
        <f>ROUND(Bustamante!HB9*'Bustamante Updated'!$B$9,0)</f>
        <v>1</v>
      </c>
      <c r="HD9">
        <f>ROUND(Bustamante!HC9*'Bustamante Updated'!$B$9,0)</f>
        <v>0</v>
      </c>
      <c r="HE9">
        <f>ROUND(Bustamante!HD9*'Bustamante Updated'!$B$9,0)</f>
        <v>1</v>
      </c>
      <c r="HF9">
        <f>ROUND(Bustamante!HE9*'Bustamante Updated'!$B$9,0)</f>
        <v>13</v>
      </c>
      <c r="HG9">
        <f>ROUND(Bustamante!HF9*'Bustamante Updated'!$B$9,0)</f>
        <v>3</v>
      </c>
      <c r="HH9">
        <f>ROUND(Bustamante!HG9*'Bustamante Updated'!$B$9,0)</f>
        <v>4</v>
      </c>
      <c r="HI9">
        <f>ROUND(Bustamante!HH9*'Bustamante Updated'!$B$9,0)</f>
        <v>1</v>
      </c>
      <c r="HJ9">
        <f>ROUND(Bustamante!HI9*'Bustamante Updated'!$B$9,0)</f>
        <v>1</v>
      </c>
      <c r="HK9">
        <f>ROUND(Bustamante!HJ9*'Bustamante Updated'!$B$9,0)</f>
        <v>4</v>
      </c>
      <c r="HL9">
        <f>ROUND(Bustamante!HK9*'Bustamante Updated'!$B$9,0)</f>
        <v>1</v>
      </c>
      <c r="HM9">
        <f>ROUND(Bustamante!HL9*'Bustamante Updated'!$B$9,0)</f>
        <v>3</v>
      </c>
      <c r="HN9">
        <f>ROUND(Bustamante!HM9*'Bustamante Updated'!$B$9,0)</f>
        <v>1</v>
      </c>
      <c r="HO9">
        <f>ROUND(Bustamante!HN9*'Bustamante Updated'!$B$9,0)</f>
        <v>5</v>
      </c>
      <c r="HP9">
        <f>ROUND(Bustamante!HO9*'Bustamante Updated'!$B$9,0)</f>
        <v>1</v>
      </c>
      <c r="HQ9">
        <f>ROUND(Bustamante!HP9*'Bustamante Updated'!$B$9,0)</f>
        <v>3</v>
      </c>
      <c r="HR9">
        <f>ROUND(Bustamante!HQ9*'Bustamante Updated'!$B$9,0)</f>
        <v>0</v>
      </c>
      <c r="HS9">
        <f>ROUND(Bustamante!HR9*'Bustamante Updated'!$B$9,0)</f>
        <v>0</v>
      </c>
      <c r="HT9">
        <f>ROUND(Bustamante!HS9*'Bustamante Updated'!$B$9,0)</f>
        <v>2</v>
      </c>
      <c r="HU9">
        <f>ROUND(Bustamante!HT9*'Bustamante Updated'!$B$9,0)</f>
        <v>0</v>
      </c>
      <c r="HV9">
        <f>ROUND(Bustamante!HU9*'Bustamante Updated'!$B$9,0)</f>
        <v>2</v>
      </c>
      <c r="HW9">
        <f>ROUND(Bustamante!HV9*'Bustamante Updated'!$B$9,0)</f>
        <v>0</v>
      </c>
      <c r="HX9">
        <f>ROUND(Bustamante!HW9*'Bustamante Updated'!$B$9,0)</f>
        <v>2</v>
      </c>
      <c r="HY9">
        <f>ROUND(Bustamante!HX9*'Bustamante Updated'!$B$9,0)</f>
        <v>4</v>
      </c>
      <c r="HZ9">
        <f>ROUND(Bustamante!HY9*'Bustamante Updated'!$B$9,0)</f>
        <v>0</v>
      </c>
      <c r="IA9">
        <f>ROUND(Bustamante!HZ9*'Bustamante Updated'!$B$9,0)</f>
        <v>4</v>
      </c>
      <c r="IB9">
        <f>ROUND(Bustamante!IA9*'Bustamante Updated'!$B$9,0)</f>
        <v>1</v>
      </c>
      <c r="IC9">
        <f>ROUND(Bustamante!IB9*'Bustamante Updated'!$B$9,0)</f>
        <v>0</v>
      </c>
      <c r="ID9">
        <f>ROUND(Bustamante!IC9*'Bustamante Updated'!$B$9,0)</f>
        <v>7</v>
      </c>
      <c r="IE9">
        <f>ROUND(Bustamante!ID9*'Bustamante Updated'!$B$9,0)</f>
        <v>6</v>
      </c>
      <c r="IF9">
        <f>ROUND(Bustamante!IE9*'Bustamante Updated'!$B$9,0)</f>
        <v>2</v>
      </c>
      <c r="IG9">
        <f>ROUND(Bustamante!IF9*'Bustamante Updated'!$B$9,0)</f>
        <v>0</v>
      </c>
      <c r="IH9">
        <f>ROUND(Bustamante!IG9*'Bustamante Updated'!$B$9,0)</f>
        <v>4</v>
      </c>
      <c r="II9">
        <f>ROUND(Bustamante!IH9*'Bustamante Updated'!$B$9,0)</f>
        <v>1</v>
      </c>
      <c r="IJ9">
        <f>ROUND(Bustamante!II9*'Bustamante Updated'!$B$9,0)</f>
        <v>0</v>
      </c>
      <c r="IK9">
        <f>ROUND(Bustamante!IJ9*'Bustamante Updated'!$B$9,0)</f>
        <v>6</v>
      </c>
      <c r="IL9">
        <f>ROUND(Bustamante!IK9*'Bustamante Updated'!$B$9,0)</f>
        <v>16</v>
      </c>
      <c r="IM9">
        <f>ROUND(Bustamante!IL9*'Bustamante Updated'!$B$9,0)</f>
        <v>6</v>
      </c>
      <c r="IN9">
        <f>ROUND(Bustamante!IM9*'Bustamante Updated'!$B$9,0)</f>
        <v>1</v>
      </c>
      <c r="IO9">
        <f>ROUND(Bustamante!IN9*'Bustamante Updated'!$B$9,0)</f>
        <v>1</v>
      </c>
      <c r="IP9">
        <f>ROUND(Bustamante!IO9*'Bustamante Updated'!$B$9,0)</f>
        <v>2</v>
      </c>
      <c r="IQ9">
        <f>ROUND(Bustamante!IP9*'Bustamante Updated'!$B$9,0)</f>
        <v>4</v>
      </c>
      <c r="IR9">
        <f>ROUND(Bustamante!IQ9*'Bustamante Updated'!$B$9,0)</f>
        <v>3</v>
      </c>
      <c r="IS9">
        <f>ROUND(Bustamante!IR9*'Bustamante Updated'!$B$9,0)</f>
        <v>4</v>
      </c>
      <c r="IT9">
        <f>ROUND(Bustamante!IS9*'Bustamante Updated'!$B$9,0)</f>
        <v>2</v>
      </c>
      <c r="IU9">
        <f>ROUND(Bustamante!IT9*'Bustamante Updated'!$B$9,0)</f>
        <v>0</v>
      </c>
      <c r="IV9">
        <f>ROUND(Bustamante!IU9*'Bustamante Updated'!$B$9,0)</f>
        <v>15</v>
      </c>
      <c r="IW9">
        <f>ROUND(Bustamante!IV9*'Bustamante Updated'!$B$9,0)</f>
        <v>0</v>
      </c>
      <c r="IX9">
        <f>ROUND(Bustamante!IW9*'Bustamante Updated'!$B$9,0)</f>
        <v>4</v>
      </c>
      <c r="IY9">
        <f>ROUND(Bustamante!IX9*'Bustamante Updated'!$B$9,0)</f>
        <v>18</v>
      </c>
      <c r="IZ9">
        <f>ROUND(Bustamante!IY9*'Bustamante Updated'!$B$9,0)</f>
        <v>38</v>
      </c>
      <c r="JA9">
        <f>ROUND(Bustamante!IZ9*'Bustamante Updated'!$B$9,0)</f>
        <v>0</v>
      </c>
      <c r="JB9">
        <f>ROUND(Bustamante!JA9*'Bustamante Updated'!$B$9,0)</f>
        <v>1</v>
      </c>
      <c r="JC9">
        <f>ROUND(Bustamante!JB9*'Bustamante Updated'!$B$9,0)</f>
        <v>33</v>
      </c>
      <c r="JD9">
        <f>ROUND(Bustamante!JC9*'Bustamante Updated'!$B$9,0)</f>
        <v>0</v>
      </c>
      <c r="JE9">
        <f>ROUND(Bustamante!JD9*'Bustamante Updated'!$B$9,0)</f>
        <v>3</v>
      </c>
      <c r="JF9">
        <f>ROUND(Bustamante!JE9*'Bustamante Updated'!$B$9,0)</f>
        <v>8</v>
      </c>
      <c r="JG9">
        <f>ROUND(Bustamante!JF9*'Bustamante Updated'!$B$9,0)</f>
        <v>0</v>
      </c>
      <c r="JH9">
        <f>ROUND(Bustamante!JG9*'Bustamante Updated'!$B$9,0)</f>
        <v>1</v>
      </c>
      <c r="JI9">
        <f>ROUND(Bustamante!JH9*'Bustamante Updated'!$B$9,0)</f>
        <v>0</v>
      </c>
      <c r="JJ9">
        <f>ROUND(Bustamante!JI9*'Bustamante Updated'!$B$9,0)</f>
        <v>5</v>
      </c>
      <c r="JK9">
        <f>ROUND(Bustamante!JJ9*'Bustamante Updated'!$B$9,0)</f>
        <v>16</v>
      </c>
      <c r="JL9">
        <f>ROUND(Bustamante!JK9*'Bustamante Updated'!$B$9,0)</f>
        <v>2</v>
      </c>
      <c r="JM9">
        <f>ROUND(Bustamante!JL9*'Bustamante Updated'!$B$9,0)</f>
        <v>3</v>
      </c>
      <c r="JN9">
        <f>ROUND(Bustamante!JM9*'Bustamante Updated'!$B$9,0)</f>
        <v>10</v>
      </c>
      <c r="JO9">
        <f>ROUND(Bustamante!JN9*'Bustamante Updated'!$B$9,0)</f>
        <v>1</v>
      </c>
      <c r="JP9">
        <f>ROUND(Bustamante!JO9*'Bustamante Updated'!$B$9,0)</f>
        <v>0</v>
      </c>
      <c r="JQ9">
        <f>ROUND(Bustamante!JP9*'Bustamante Updated'!$B$9,0)</f>
        <v>13</v>
      </c>
      <c r="JR9">
        <f>ROUND(Bustamante!JQ9*'Bustamante Updated'!$B$9,0)</f>
        <v>5</v>
      </c>
      <c r="JS9">
        <f>ROUND(Bustamante!JR9*'Bustamante Updated'!$B$9,0)</f>
        <v>7</v>
      </c>
      <c r="JT9">
        <f>ROUND(Bustamante!JS9*'Bustamante Updated'!$B$9,0)</f>
        <v>4</v>
      </c>
      <c r="JU9">
        <f>ROUND(Bustamante!JT9*'Bustamante Updated'!$B$9,0)</f>
        <v>35</v>
      </c>
      <c r="JV9">
        <f>ROUND(Bustamante!JU9*'Bustamante Updated'!$B$9,0)</f>
        <v>0</v>
      </c>
      <c r="JW9">
        <f>ROUND(Bustamante!JV9*'Bustamante Updated'!$B$9,0)</f>
        <v>4</v>
      </c>
      <c r="JX9">
        <f>ROUND(Bustamante!JW9*'Bustamante Updated'!$B$9,0)</f>
        <v>12</v>
      </c>
      <c r="JY9">
        <f>ROUND(Bustamante!JX9*'Bustamante Updated'!$B$9,0)</f>
        <v>2</v>
      </c>
      <c r="JZ9">
        <f>ROUND(Bustamante!JY9*'Bustamante Updated'!$B$9,0)</f>
        <v>3</v>
      </c>
      <c r="KA9">
        <f>ROUND(Bustamante!JZ9*'Bustamante Updated'!$B$9,0)</f>
        <v>2</v>
      </c>
      <c r="KB9">
        <f>ROUND(Bustamante!KA9*'Bustamante Updated'!$B$9,0)</f>
        <v>41</v>
      </c>
      <c r="KC9">
        <f>ROUND(Bustamante!KB9*'Bustamante Updated'!$B$9,0)</f>
        <v>2</v>
      </c>
      <c r="KD9">
        <f>ROUND(Bustamante!KC9*'Bustamante Updated'!$B$9,0)</f>
        <v>61</v>
      </c>
      <c r="KE9">
        <f>ROUND(Bustamante!KD9*'Bustamante Updated'!$B$9,0)</f>
        <v>37</v>
      </c>
      <c r="KF9">
        <f>ROUND(Bustamante!KE9*'Bustamante Updated'!$B$9,0)</f>
        <v>4</v>
      </c>
      <c r="KG9">
        <f>ROUND(Bustamante!KF9*'Bustamante Updated'!$B$9,0)</f>
        <v>2</v>
      </c>
      <c r="KH9">
        <f>ROUND(Bustamante!KG9*'Bustamante Updated'!$B$9,0)</f>
        <v>5</v>
      </c>
      <c r="KI9">
        <f>ROUND(Bustamante!KH9*'Bustamante Updated'!$B$9,0)</f>
        <v>7</v>
      </c>
      <c r="KJ9">
        <f>ROUND(Bustamante!KI9*'Bustamante Updated'!$B$9,0)</f>
        <v>0</v>
      </c>
      <c r="KK9">
        <f>ROUND(Bustamante!KJ9*'Bustamante Updated'!$B$9,0)</f>
        <v>2</v>
      </c>
      <c r="KL9">
        <f>ROUND(Bustamante!KK9*'Bustamante Updated'!$B$9,0)</f>
        <v>1</v>
      </c>
      <c r="KM9">
        <f>ROUND(Bustamante!KL9*'Bustamante Updated'!$B$9,0)</f>
        <v>11</v>
      </c>
      <c r="KN9">
        <f>ROUND(Bustamante!KM9*'Bustamante Updated'!$B$9,0)</f>
        <v>7</v>
      </c>
      <c r="KO9">
        <f>ROUND(Bustamante!KN9*'Bustamante Updated'!$B$9,0)</f>
        <v>6</v>
      </c>
      <c r="KP9">
        <f>ROUND(Bustamante!KO9*'Bustamante Updated'!$B$9,0)</f>
        <v>2</v>
      </c>
      <c r="KQ9">
        <f>ROUND(Bustamante!KP9*'Bustamante Updated'!$B$9,0)</f>
        <v>6</v>
      </c>
      <c r="KR9">
        <f>ROUND(Bustamante!KQ9*'Bustamante Updated'!$B$9,0)</f>
        <v>6</v>
      </c>
      <c r="KS9">
        <f>ROUND(Bustamante!KR9*'Bustamante Updated'!$B$9,0)</f>
        <v>2</v>
      </c>
      <c r="KT9">
        <f>ROUND(Bustamante!KS9*'Bustamante Updated'!$B$9,0)</f>
        <v>6</v>
      </c>
      <c r="KU9">
        <f>ROUND(Bustamante!KT9*'Bustamante Updated'!$B$9,0)</f>
        <v>4</v>
      </c>
      <c r="KV9">
        <f>ROUND(Bustamante!KU9*'Bustamante Updated'!$B$9,0)</f>
        <v>5</v>
      </c>
      <c r="KW9">
        <f>ROUND(Bustamante!KV9*'Bustamante Updated'!$B$9,0)</f>
        <v>4</v>
      </c>
      <c r="KX9">
        <f>ROUND(Bustamante!KW9*'Bustamante Updated'!$B$9,0)</f>
        <v>2</v>
      </c>
      <c r="KY9">
        <f>ROUND(Bustamante!KX9*'Bustamante Updated'!$B$9,0)</f>
        <v>6</v>
      </c>
      <c r="KZ9">
        <f>ROUND(Bustamante!KY9*'Bustamante Updated'!$B$9,0)</f>
        <v>4</v>
      </c>
      <c r="LA9">
        <f>ROUND(Bustamante!KZ9*'Bustamante Updated'!$B$9,0)</f>
        <v>3</v>
      </c>
      <c r="LB9">
        <f>ROUND(Bustamante!LA9*'Bustamante Updated'!$B$9,0)</f>
        <v>2</v>
      </c>
      <c r="LC9">
        <f>ROUND(Bustamante!LB9*'Bustamante Updated'!$B$9,0)</f>
        <v>1</v>
      </c>
      <c r="LD9">
        <f>ROUND(Bustamante!LC9*'Bustamante Updated'!$B$9,0)</f>
        <v>3</v>
      </c>
      <c r="LE9">
        <f>ROUND(Bustamante!LD9*'Bustamante Updated'!$B$9,0)</f>
        <v>5</v>
      </c>
      <c r="LF9">
        <f>ROUND(Bustamante!LE9*'Bustamante Updated'!$B$9,0)</f>
        <v>0</v>
      </c>
      <c r="LG9">
        <f>ROUND(Bustamante!LF9*'Bustamante Updated'!$B$9,0)</f>
        <v>6</v>
      </c>
      <c r="LH9">
        <f>ROUND(Bustamante!LG9*'Bustamante Updated'!$B$9,0)</f>
        <v>7</v>
      </c>
      <c r="LI9">
        <f>ROUND(Bustamante!LH9*'Bustamante Updated'!$B$9,0)</f>
        <v>6</v>
      </c>
      <c r="LJ9">
        <f>ROUND(Bustamante!LI9*'Bustamante Updated'!$B$9,0)</f>
        <v>5</v>
      </c>
      <c r="LK9">
        <f>ROUND(Bustamante!LJ9*'Bustamante Updated'!$B$9,0)</f>
        <v>6</v>
      </c>
      <c r="LL9">
        <f>ROUND(Bustamante!LK9*'Bustamante Updated'!$B$9,0)</f>
        <v>0</v>
      </c>
      <c r="LM9">
        <f>ROUND(Bustamante!LL9*'Bustamante Updated'!$B$9,0)</f>
        <v>2</v>
      </c>
      <c r="LN9">
        <f>ROUND(Bustamante!LM9*'Bustamante Updated'!$B$9,0)</f>
        <v>0</v>
      </c>
      <c r="LO9">
        <f>ROUND(Bustamante!LN9*'Bustamante Updated'!$B$9,0)</f>
        <v>8</v>
      </c>
      <c r="LP9">
        <f>ROUND(Bustamante!LO9*'Bustamante Updated'!$B$9,0)</f>
        <v>6</v>
      </c>
      <c r="LQ9">
        <f>ROUND(Bustamante!LP9*'Bustamante Updated'!$B$9,0)</f>
        <v>6</v>
      </c>
      <c r="LR9">
        <f>ROUND(Bustamante!LQ9*'Bustamante Updated'!$B$9,0)</f>
        <v>3</v>
      </c>
      <c r="LS9">
        <f>ROUND(Bustamante!LR9*'Bustamante Updated'!$B$9,0)</f>
        <v>2</v>
      </c>
      <c r="LT9">
        <f>ROUND(Bustamante!LS9*'Bustamante Updated'!$B$9,0)</f>
        <v>9</v>
      </c>
      <c r="LU9">
        <f>ROUND(Bustamante!LT9*'Bustamante Updated'!$B$9,0)</f>
        <v>1</v>
      </c>
      <c r="LV9">
        <f>ROUND(Bustamante!LU9*'Bustamante Updated'!$B$9,0)</f>
        <v>1</v>
      </c>
      <c r="LW9">
        <f>ROUND(Bustamante!LV9*'Bustamante Updated'!$B$9,0)</f>
        <v>5</v>
      </c>
      <c r="LX9">
        <f>ROUND(Bustamante!LW9*'Bustamante Updated'!$B$9,0)</f>
        <v>4</v>
      </c>
      <c r="LY9">
        <f>ROUND(Bustamante!LX9*'Bustamante Updated'!$B$9,0)</f>
        <v>6</v>
      </c>
      <c r="LZ9">
        <f>ROUND(Bustamante!LY9*'Bustamante Updated'!$B$9,0)</f>
        <v>6</v>
      </c>
      <c r="MA9">
        <f>ROUND(Bustamante!LZ9*'Bustamante Updated'!$B$9,0)</f>
        <v>4</v>
      </c>
      <c r="MB9">
        <f>ROUND(Bustamante!MA9*'Bustamante Updated'!$B$9,0)</f>
        <v>1</v>
      </c>
      <c r="MC9">
        <f>ROUND(Bustamante!MB9*'Bustamante Updated'!$B$9,0)</f>
        <v>3</v>
      </c>
      <c r="MD9">
        <f>ROUND(Bustamante!MC9*'Bustamante Updated'!$B$9,0)</f>
        <v>7</v>
      </c>
      <c r="ME9">
        <f>ROUND(Bustamante!MD9*'Bustamante Updated'!$B$9,0)</f>
        <v>3</v>
      </c>
      <c r="MF9">
        <f>ROUND(Bustamante!ME9*'Bustamante Updated'!$B$9,0)</f>
        <v>5</v>
      </c>
      <c r="MG9">
        <f>ROUND(Bustamante!MF9*'Bustamante Updated'!$B$9,0)</f>
        <v>5</v>
      </c>
      <c r="MH9">
        <f>ROUND(Bustamante!MG9*'Bustamante Updated'!$B$9,0)</f>
        <v>1</v>
      </c>
      <c r="MI9">
        <f>ROUND(Bustamante!MH9*'Bustamante Updated'!$B$9,0)</f>
        <v>6</v>
      </c>
      <c r="MJ9">
        <f>ROUND(Bustamante!MI9*'Bustamante Updated'!$B$9,0)</f>
        <v>5</v>
      </c>
      <c r="MK9">
        <f>ROUND(Bustamante!MJ9*'Bustamante Updated'!$B$9,0)</f>
        <v>4</v>
      </c>
      <c r="ML9">
        <f>ROUND(Bustamante!MK9*'Bustamante Updated'!$B$9,0)</f>
        <v>6</v>
      </c>
      <c r="MM9">
        <f>ROUND(Bustamante!ML9*'Bustamante Updated'!$B$9,0)</f>
        <v>6</v>
      </c>
      <c r="MN9">
        <f>ROUND(Bustamante!MM9*'Bustamante Updated'!$B$9,0)</f>
        <v>5</v>
      </c>
      <c r="MO9">
        <f>ROUND(Bustamante!MN9*'Bustamante Updated'!$B$9,0)</f>
        <v>3</v>
      </c>
      <c r="MP9">
        <f>ROUND(Bustamante!MO9*'Bustamante Updated'!$B$9,0)</f>
        <v>5</v>
      </c>
      <c r="MQ9">
        <f>ROUND(Bustamante!MP9*'Bustamante Updated'!$B$9,0)</f>
        <v>5</v>
      </c>
      <c r="MR9">
        <f>ROUND(Bustamante!MQ9*'Bustamante Updated'!$B$9,0)</f>
        <v>6</v>
      </c>
      <c r="MS9">
        <f>ROUND(Bustamante!MR9*'Bustamante Updated'!$B$9,0)</f>
        <v>7</v>
      </c>
      <c r="MT9">
        <f>ROUND(Bustamante!MS9*'Bustamante Updated'!$B$9,0)</f>
        <v>6</v>
      </c>
      <c r="MU9">
        <f>ROUND(Bustamante!MT9*'Bustamante Updated'!$B$9,0)</f>
        <v>9</v>
      </c>
      <c r="MV9">
        <f>ROUND(Bustamante!MU9*'Bustamante Updated'!$B$9,0)</f>
        <v>11</v>
      </c>
      <c r="MW9">
        <f>ROUND(Bustamante!MV9*'Bustamante Updated'!$B$9,0)</f>
        <v>6</v>
      </c>
      <c r="MX9">
        <f>ROUND(Bustamante!MW9*'Bustamante Updated'!$B$9,0)</f>
        <v>6</v>
      </c>
      <c r="MY9">
        <f>ROUND(Bustamante!MX9*'Bustamante Updated'!$B$9,0)</f>
        <v>4</v>
      </c>
      <c r="MZ9">
        <f>ROUND(Bustamante!MY9*'Bustamante Updated'!$B$9,0)</f>
        <v>11</v>
      </c>
      <c r="NA9">
        <f>ROUND(Bustamante!MZ9*'Bustamante Updated'!$B$9,0)</f>
        <v>10</v>
      </c>
      <c r="NB9">
        <f>ROUND(Bustamante!NA9*'Bustamante Updated'!$B$9,0)</f>
        <v>10</v>
      </c>
      <c r="NC9">
        <f>ROUND(Bustamante!NB9*'Bustamante Updated'!$B$9,0)</f>
        <v>3</v>
      </c>
      <c r="ND9">
        <f>ROUND(Bustamante!NC9*'Bustamante Updated'!$B$9,0)</f>
        <v>3</v>
      </c>
      <c r="NE9">
        <f>ROUND(Bustamante!ND9*'Bustamante Updated'!$B$9,0)</f>
        <v>4</v>
      </c>
      <c r="NF9">
        <f>ROUND(Bustamante!NE9*'Bustamante Updated'!$B$9,0)</f>
        <v>9</v>
      </c>
      <c r="NG9">
        <f>ROUND(Bustamante!NF9*'Bustamante Updated'!$B$9,0)</f>
        <v>6</v>
      </c>
      <c r="NH9">
        <f>ROUND(Bustamante!NG9*'Bustamante Updated'!$B$9,0)</f>
        <v>10</v>
      </c>
      <c r="NI9">
        <f>ROUND(Bustamante!NH9*'Bustamante Updated'!$B$9,0)</f>
        <v>10</v>
      </c>
      <c r="NJ9">
        <f>ROUND(Bustamante!NI9*'Bustamante Updated'!$B$9,0)</f>
        <v>15</v>
      </c>
      <c r="NK9">
        <f>ROUND(Bustamante!NJ9*'Bustamante Updated'!$B$9,0)</f>
        <v>10</v>
      </c>
      <c r="NL9">
        <f>ROUND(Bustamante!NK9*'Bustamante Updated'!$B$9,0)</f>
        <v>15</v>
      </c>
      <c r="NM9">
        <f>ROUND(Bustamante!NL9*'Bustamante Updated'!$B$9,0)</f>
        <v>16</v>
      </c>
      <c r="NN9">
        <f>ROUND(Bustamante!NM9*'Bustamante Updated'!$B$9,0)</f>
        <v>9</v>
      </c>
      <c r="NO9">
        <f>ROUND(Bustamante!NN9*'Bustamante Updated'!$B$9,0)</f>
        <v>10</v>
      </c>
      <c r="NP9">
        <f>ROUND(Bustamante!NO9*'Bustamante Updated'!$B$9,0)</f>
        <v>8</v>
      </c>
      <c r="NQ9">
        <f>ROUND(Bustamante!NP9*'Bustamante Updated'!$B$9,0)</f>
        <v>6</v>
      </c>
      <c r="NR9">
        <f>ROUND(Bustamante!NQ9*'Bustamante Updated'!$B$9,0)</f>
        <v>11</v>
      </c>
      <c r="NS9">
        <f>ROUND(Bustamante!NR9*'Bustamante Updated'!$B$9,0)</f>
        <v>15</v>
      </c>
      <c r="NT9">
        <f>ROUND(Bustamante!NS9*'Bustamante Updated'!$B$9,0)</f>
        <v>17</v>
      </c>
      <c r="NU9">
        <f>ROUND(Bustamante!NT9*'Bustamante Updated'!$B$9,0)</f>
        <v>17</v>
      </c>
      <c r="NV9">
        <f>ROUND(Bustamante!NU9*'Bustamante Updated'!$B$9,0)</f>
        <v>14</v>
      </c>
      <c r="NW9">
        <f>ROUND(Bustamante!NV9*'Bustamante Updated'!$B$9,0)</f>
        <v>5</v>
      </c>
      <c r="NX9">
        <f>ROUND(Bustamante!NW9*'Bustamante Updated'!$B$9,0)</f>
        <v>11</v>
      </c>
      <c r="NY9">
        <f>ROUND(Bustamante!NX9*'Bustamante Updated'!$B$9,0)</f>
        <v>25</v>
      </c>
      <c r="NZ9">
        <f>ROUND(Bustamante!NY9*'Bustamante Updated'!$B$9,0)</f>
        <v>18</v>
      </c>
      <c r="OA9">
        <f>ROUND(Bustamante!NZ9*'Bustamante Updated'!$B$9,0)</f>
        <v>19</v>
      </c>
      <c r="OB9">
        <f>ROUND(Bustamante!OA9*'Bustamante Updated'!$B$9,0)</f>
        <v>14</v>
      </c>
      <c r="OC9">
        <f>ROUND(Bustamante!OB9*'Bustamante Updated'!$B$9,0)</f>
        <v>25</v>
      </c>
      <c r="OD9">
        <f>ROUND(Bustamante!OC9*'Bustamante Updated'!$B$9,0)</f>
        <v>9</v>
      </c>
      <c r="OE9">
        <f>ROUND(Bustamante!OD9*'Bustamante Updated'!$B$9,0)</f>
        <v>13</v>
      </c>
      <c r="OF9">
        <f>ROUND(Bustamante!OE9*'Bustamante Updated'!$B$9,0)</f>
        <v>13</v>
      </c>
      <c r="OG9">
        <f>ROUND(Bustamante!OF9*'Bustamante Updated'!$B$9,0)</f>
        <v>19</v>
      </c>
      <c r="OH9">
        <f>ROUND(Bustamante!OG9*'Bustamante Updated'!$B$9,0)</f>
        <v>24</v>
      </c>
      <c r="OI9">
        <f>ROUND(Bustamante!OH9*'Bustamante Updated'!$B$9,0)</f>
        <v>31</v>
      </c>
      <c r="OJ9">
        <f>ROUND(Bustamante!OI9*'Bustamante Updated'!$B$9,0)</f>
        <v>14</v>
      </c>
      <c r="OK9">
        <f>ROUND(Bustamante!OJ9*'Bustamante Updated'!$B$9,0)</f>
        <v>16</v>
      </c>
      <c r="OL9">
        <f>ROUND(Bustamante!OK9*'Bustamante Updated'!$B$9,0)</f>
        <v>22</v>
      </c>
      <c r="OM9">
        <f>ROUND(Bustamante!OL9*'Bustamante Updated'!$B$9,0)</f>
        <v>19</v>
      </c>
      <c r="ON9">
        <f>ROUND(Bustamante!OM9*'Bustamante Updated'!$B$9,0)</f>
        <v>33</v>
      </c>
      <c r="OO9">
        <f>ROUND(Bustamante!ON9*'Bustamante Updated'!$B$9,0)</f>
        <v>28</v>
      </c>
      <c r="OP9">
        <f>ROUND(Bustamante!OO9*'Bustamante Updated'!$B$9,0)</f>
        <v>23</v>
      </c>
      <c r="OQ9">
        <f>ROUND(Bustamante!OP9*'Bustamante Updated'!$B$9,0)</f>
        <v>18</v>
      </c>
      <c r="OR9">
        <f>ROUND(Bustamante!OQ9*'Bustamante Updated'!$B$9,0)</f>
        <v>19</v>
      </c>
      <c r="OS9">
        <f>ROUND(Bustamante!OR9*'Bustamante Updated'!$B$9,0)</f>
        <v>18</v>
      </c>
      <c r="OT9">
        <f>ROUND(Bustamante!OS9*'Bustamante Updated'!$B$9,0)</f>
        <v>22</v>
      </c>
      <c r="OU9">
        <f>ROUND(Bustamante!OT9*'Bustamante Updated'!$B$9,0)</f>
        <v>13</v>
      </c>
      <c r="OV9">
        <f>ROUND(Bustamante!OU9*'Bustamante Updated'!$B$9,0)</f>
        <v>13</v>
      </c>
      <c r="OW9">
        <f>ROUND(Bustamante!OV9*'Bustamante Updated'!$B$9,0)</f>
        <v>19</v>
      </c>
      <c r="OX9">
        <f>ROUND(Bustamante!OW9*'Bustamante Updated'!$B$9,0)</f>
        <v>12</v>
      </c>
      <c r="OY9">
        <f>ROUND(Bustamante!OX9*'Bustamante Updated'!$B$9,0)</f>
        <v>9</v>
      </c>
      <c r="OZ9">
        <f>ROUND(Bustamante!OY9*'Bustamante Updated'!$B$9,0)</f>
        <v>11</v>
      </c>
      <c r="PA9">
        <f>ROUND(Bustamante!OZ9*'Bustamante Updated'!$B$9,0)</f>
        <v>8</v>
      </c>
      <c r="PB9">
        <f>ROUND(Bustamante!PA9*'Bustamante Updated'!$B$9,0)</f>
        <v>9</v>
      </c>
      <c r="PC9">
        <f>ROUND(Bustamante!PB9*'Bustamante Updated'!$B$9,0)</f>
        <v>13</v>
      </c>
      <c r="PD9">
        <f>ROUND(Bustamante!PC9*'Bustamante Updated'!$B$9,0)</f>
        <v>7</v>
      </c>
      <c r="PE9">
        <f>ROUND(Bustamante!PD9*'Bustamante Updated'!$B$9,0)</f>
        <v>22</v>
      </c>
      <c r="PF9">
        <f>ROUND(Bustamante!PE9*'Bustamante Updated'!$B$9,0)</f>
        <v>6</v>
      </c>
      <c r="PG9">
        <f>ROUND(Bustamante!PF9*'Bustamante Updated'!$B$9,0)</f>
        <v>18</v>
      </c>
      <c r="PH9">
        <f>ROUND(Bustamante!PG9*'Bustamante Updated'!$B$9,0)</f>
        <v>16</v>
      </c>
      <c r="PI9">
        <f>ROUND(Bustamante!PH9*'Bustamante Updated'!$B$9,0)</f>
        <v>18</v>
      </c>
      <c r="PJ9">
        <f>ROUND(Bustamante!PI9*'Bustamante Updated'!$B$9,0)</f>
        <v>31</v>
      </c>
      <c r="PK9">
        <f>ROUND(Bustamante!PJ9*'Bustamante Updated'!$B$9,0)</f>
        <v>30</v>
      </c>
      <c r="PL9">
        <f>ROUND(Bustamante!PK9*'Bustamante Updated'!$B$9,0)</f>
        <v>19</v>
      </c>
      <c r="PM9">
        <f>ROUND(Bustamante!PL9*'Bustamante Updated'!$B$9,0)</f>
        <v>6</v>
      </c>
      <c r="PN9">
        <f>ROUND(Bustamante!PM9*'Bustamante Updated'!$B$9,0)</f>
        <v>15</v>
      </c>
      <c r="PO9">
        <f>ROUND(Bustamante!PN9*'Bustamante Updated'!$B$9,0)</f>
        <v>35</v>
      </c>
      <c r="PP9">
        <f>ROUND(Bustamante!PO9*'Bustamante Updated'!$B$9,0)</f>
        <v>25</v>
      </c>
      <c r="PQ9">
        <f>ROUND(Bustamante!PP9*'Bustamante Updated'!$B$9,0)</f>
        <v>54</v>
      </c>
      <c r="PR9">
        <f>ROUND(Bustamante!PQ9*'Bustamante Updated'!$B$9,0)</f>
        <v>36</v>
      </c>
      <c r="PS9">
        <f>ROUND(Bustamante!PR9*'Bustamante Updated'!$B$9,0)</f>
        <v>42</v>
      </c>
      <c r="PT9">
        <f>ROUND(Bustamante!PS9*'Bustamante Updated'!$B$9,0)</f>
        <v>66</v>
      </c>
      <c r="PU9">
        <f>ROUND(Bustamante!PT9*'Bustamante Updated'!$B$9,0)</f>
        <v>39</v>
      </c>
      <c r="PV9">
        <f>ROUND(Bustamante!PU9*'Bustamante Updated'!$B$9,0)</f>
        <v>50</v>
      </c>
      <c r="PW9">
        <f>ROUND(Bustamante!PV9*'Bustamante Updated'!$B$9,0)</f>
        <v>27</v>
      </c>
      <c r="PX9">
        <f>ROUND(Bustamante!PW9*'Bustamante Updated'!$B$9,0)</f>
        <v>49</v>
      </c>
      <c r="PY9">
        <f>ROUND(Bustamante!PX9*'Bustamante Updated'!$B$9,0)</f>
        <v>130</v>
      </c>
      <c r="PZ9">
        <f>ROUND(Bustamante!PY9*'Bustamante Updated'!$B$9,0)</f>
        <v>71</v>
      </c>
      <c r="QA9">
        <f>ROUND(Bustamante!PZ9*'Bustamante Updated'!$B$9,0)</f>
        <v>89</v>
      </c>
      <c r="QB9">
        <f>ROUND(Bustamante!QA9*'Bustamante Updated'!$B$9,0)</f>
        <v>42</v>
      </c>
      <c r="QC9">
        <f>ROUND(Bustamante!QB9*'Bustamante Updated'!$B$9,0)</f>
        <v>88</v>
      </c>
      <c r="QD9">
        <f>ROUND(Bustamante!QC9*'Bustamante Updated'!$B$9,0)</f>
        <v>84</v>
      </c>
      <c r="QE9">
        <f>ROUND(Bustamante!QD9*'Bustamante Updated'!$B$9,0)</f>
        <v>91</v>
      </c>
      <c r="QF9">
        <f>ROUND(Bustamante!QE9*'Bustamante Updated'!$B$9,0)</f>
        <v>95</v>
      </c>
      <c r="QG9">
        <f>ROUND(Bustamante!QF9*'Bustamante Updated'!$B$9,0)</f>
        <v>91</v>
      </c>
      <c r="QH9">
        <f>ROUND(Bustamante!QG9*'Bustamante Updated'!$B$9,0)</f>
        <v>69</v>
      </c>
      <c r="QI9">
        <f>ROUND(Bustamante!QH9*'Bustamante Updated'!$B$9,0)</f>
        <v>45</v>
      </c>
      <c r="QJ9">
        <f>ROUND(Bustamante!QI9*'Bustamante Updated'!$B$9,0)</f>
        <v>61</v>
      </c>
      <c r="QK9">
        <f>ROUND(Bustamante!QJ9*'Bustamante Updated'!$B$9,0)</f>
        <v>84</v>
      </c>
      <c r="QL9">
        <f>ROUND(Bustamante!QK9*'Bustamante Updated'!$B$9,0)</f>
        <v>80</v>
      </c>
      <c r="QM9">
        <f>ROUND(Bustamante!QL9*'Bustamante Updated'!$B$9,0)</f>
        <v>64</v>
      </c>
      <c r="QN9">
        <f>ROUND(Bustamante!QM9*'Bustamante Updated'!$B$9,0)</f>
        <v>48</v>
      </c>
      <c r="QO9">
        <f>ROUND(Bustamante!QN9*'Bustamante Updated'!$B$9,0)</f>
        <v>49</v>
      </c>
      <c r="QP9">
        <f>ROUND(Bustamante!QO9*'Bustamante Updated'!$B$9,0)</f>
        <v>41</v>
      </c>
      <c r="QQ9">
        <f>ROUND(Bustamante!QP9*'Bustamante Updated'!$B$9,0)</f>
        <v>47</v>
      </c>
      <c r="QR9">
        <f>ROUND(Bustamante!QQ9*'Bustamante Updated'!$B$9,0)</f>
        <v>53</v>
      </c>
      <c r="QS9">
        <f>ROUND(Bustamante!QR9*'Bustamante Updated'!$B$9,0)</f>
        <v>59</v>
      </c>
      <c r="QT9">
        <f>ROUND(Bustamante!QS9*'Bustamante Updated'!$B$9,0)</f>
        <v>31</v>
      </c>
      <c r="QU9">
        <f>ROUND(Bustamante!QT9*'Bustamante Updated'!$B$9,0)</f>
        <v>37</v>
      </c>
      <c r="QV9">
        <f>ROUND(Bustamante!QU9*'Bustamante Updated'!$B$9,0)</f>
        <v>32</v>
      </c>
      <c r="QW9">
        <f>ROUND(Bustamante!QV9*'Bustamante Updated'!$B$9,0)</f>
        <v>26</v>
      </c>
      <c r="QX9">
        <f>ROUND(Bustamante!QW9*'Bustamante Updated'!$B$9,0)</f>
        <v>45</v>
      </c>
      <c r="QY9">
        <f>ROUND(Bustamante!QX9*'Bustamante Updated'!$B$9,0)</f>
        <v>21</v>
      </c>
      <c r="QZ9">
        <f>ROUND(Bustamante!QY9*'Bustamante Updated'!$B$9,0)</f>
        <v>20</v>
      </c>
      <c r="RA9">
        <f>ROUND(Bustamante!QZ9*'Bustamante Updated'!$B$9,0)</f>
        <v>15</v>
      </c>
      <c r="RB9">
        <f>ROUND(Bustamante!RA9*'Bustamante Updated'!$B$9,0)</f>
        <v>15</v>
      </c>
      <c r="RC9">
        <f>ROUND(Bustamante!RB9*'Bustamante Updated'!$B$9,0)</f>
        <v>19</v>
      </c>
      <c r="RD9">
        <f>ROUND(Bustamante!RC9*'Bustamante Updated'!$B$9,0)</f>
        <v>9</v>
      </c>
      <c r="RE9">
        <f>ROUND(Bustamante!RD9*'Bustamante Updated'!$B$9,0)</f>
        <v>11</v>
      </c>
      <c r="RF9">
        <f>ROUND(Bustamante!RE9*'Bustamante Updated'!$B$9,0)</f>
        <v>7</v>
      </c>
      <c r="RG9">
        <f>ROUND(Bustamante!RF9*'Bustamante Updated'!$B$9,0)</f>
        <v>20</v>
      </c>
      <c r="RH9">
        <f>ROUND(Bustamante!RG9*'Bustamante Updated'!$B$9,0)</f>
        <v>16</v>
      </c>
      <c r="RI9">
        <f>ROUND(Bustamante!RH9*'Bustamante Updated'!$B$9,0)</f>
        <v>8</v>
      </c>
      <c r="RJ9">
        <f>ROUND(Bustamante!RI9*'Bustamante Updated'!$B$9,0)</f>
        <v>13</v>
      </c>
      <c r="RK9">
        <f>ROUND(Bustamante!RJ9*'Bustamante Updated'!$B$9,0)</f>
        <v>6</v>
      </c>
      <c r="RL9">
        <f>ROUND(Bustamante!RK9*'Bustamante Updated'!$B$9,0)</f>
        <v>6</v>
      </c>
      <c r="RM9">
        <f>ROUND(Bustamante!RL9*'Bustamante Updated'!$B$9,0)</f>
        <v>5</v>
      </c>
      <c r="RN9">
        <f>ROUND(Bustamante!RM9*'Bustamante Updated'!$B$9,0)</f>
        <v>9</v>
      </c>
      <c r="RO9">
        <f>ROUND(Bustamante!RN9*'Bustamante Updated'!$B$9,0)</f>
        <v>8</v>
      </c>
      <c r="RP9">
        <f>ROUND(Bustamante!RO9*'Bustamante Updated'!$B$9,0)</f>
        <v>2</v>
      </c>
      <c r="RQ9">
        <f>ROUND(Bustamante!RP9*'Bustamante Updated'!$B$9,0)</f>
        <v>2</v>
      </c>
      <c r="RR9">
        <f>ROUND(Bustamante!RQ9*'Bustamante Updated'!$B$9,0)</f>
        <v>4</v>
      </c>
      <c r="RS9">
        <f>ROUND(Bustamante!RR9*'Bustamante Updated'!$B$9,0)</f>
        <v>6</v>
      </c>
      <c r="RT9">
        <f>ROUND(Bustamante!RS9*'Bustamante Updated'!$B$9,0)</f>
        <v>4</v>
      </c>
      <c r="RU9">
        <f>ROUND(Bustamante!RT9*'Bustamante Updated'!$B$9,0)</f>
        <v>4</v>
      </c>
      <c r="RV9">
        <f>ROUND(Bustamante!RU9*'Bustamante Updated'!$B$9,0)</f>
        <v>1</v>
      </c>
      <c r="RW9">
        <f>ROUND(Bustamante!RV9*'Bustamante Updated'!$B$9,0)</f>
        <v>15</v>
      </c>
      <c r="RX9">
        <f>ROUND(Bustamante!RW9*'Bustamante Updated'!$B$9,0)</f>
        <v>6</v>
      </c>
      <c r="RY9">
        <f>ROUND(Bustamante!RX9*'Bustamante Updated'!$B$9,0)</f>
        <v>7</v>
      </c>
      <c r="RZ9">
        <f>ROUND(Bustamante!RY9*'Bustamante Updated'!$B$9,0)</f>
        <v>1</v>
      </c>
      <c r="SA9">
        <f>ROUND(Bustamante!RZ9*'Bustamante Updated'!$B$9,0)</f>
        <v>9</v>
      </c>
      <c r="SB9">
        <f>ROUND(Bustamante!SA9*'Bustamante Updated'!$B$9,0)</f>
        <v>2</v>
      </c>
      <c r="SC9">
        <f>ROUND(Bustamante!SB9*'Bustamante Updated'!$B$9,0)</f>
        <v>1</v>
      </c>
      <c r="SD9">
        <f>ROUND(Bustamante!SC9*'Bustamante Updated'!$B$9,0)</f>
        <v>17</v>
      </c>
      <c r="SE9">
        <f>ROUND(Bustamante!SD9*'Bustamante Updated'!$B$9,0)</f>
        <v>6</v>
      </c>
      <c r="SF9">
        <f>ROUND(Bustamante!SE9*'Bustamante Updated'!$B$9,0)</f>
        <v>0</v>
      </c>
      <c r="SG9">
        <f>ROUND(Bustamante!SF9*'Bustamante Updated'!$B$9,0)</f>
        <v>1</v>
      </c>
      <c r="SH9">
        <f>ROUND(Bustamante!SG9*'Bustamante Updated'!$B$9,0)</f>
        <v>5</v>
      </c>
      <c r="SI9">
        <f>ROUND(Bustamante!SH9*'Bustamante Updated'!$B$9,0)</f>
        <v>6</v>
      </c>
      <c r="SJ9">
        <f>ROUND(Bustamante!SI9*'Bustamante Updated'!$B$9,0)</f>
        <v>6</v>
      </c>
      <c r="SK9">
        <f>ROUND(Bustamante!SJ9*'Bustamante Updated'!$B$9,0)</f>
        <v>6</v>
      </c>
      <c r="SL9">
        <f>ROUND(Bustamante!SK9*'Bustamante Updated'!$B$9,0)</f>
        <v>5</v>
      </c>
      <c r="SM9">
        <f>ROUND(Bustamante!SL9*'Bustamante Updated'!$B$9,0)</f>
        <v>9</v>
      </c>
      <c r="SN9">
        <f>ROUND(Bustamante!SM9*'Bustamante Updated'!$B$9,0)</f>
        <v>6</v>
      </c>
      <c r="SO9">
        <f>ROUND(Bustamante!SN9*'Bustamante Updated'!$B$9,0)</f>
        <v>6</v>
      </c>
      <c r="SP9">
        <f>ROUND(Bustamante!SO9*'Bustamante Updated'!$B$9,0)</f>
        <v>6</v>
      </c>
      <c r="SQ9">
        <f>ROUND(Bustamante!SP9*'Bustamante Updated'!$B$9,0)</f>
        <v>3</v>
      </c>
      <c r="SR9">
        <f>ROUND(Bustamante!SQ9*'Bustamante Updated'!$B$9,0)</f>
        <v>6</v>
      </c>
      <c r="SS9">
        <f>ROUND(Bustamante!SR9*'Bustamante Updated'!$B$9,0)</f>
        <v>7</v>
      </c>
      <c r="ST9">
        <f>ROUND(Bustamante!SS9*'Bustamante Updated'!$B$9,0)</f>
        <v>2</v>
      </c>
      <c r="SU9">
        <f>ROUND(Bustamante!ST9*'Bustamante Updated'!$B$9,0)</f>
        <v>6</v>
      </c>
      <c r="SV9">
        <f>ROUND(Bustamante!SU9*'Bustamante Updated'!$B$9,0)</f>
        <v>5</v>
      </c>
      <c r="SW9">
        <f>ROUND(Bustamante!SV9*'Bustamante Updated'!$B$9,0)</f>
        <v>5</v>
      </c>
      <c r="SX9">
        <f>ROUND(Bustamante!SW9*'Bustamante Updated'!$B$9,0)</f>
        <v>6</v>
      </c>
      <c r="SY9">
        <f>ROUND(Bustamante!SX9*'Bustamante Updated'!$B$9,0)</f>
        <v>6</v>
      </c>
      <c r="SZ9">
        <f>ROUND(Bustamante!SY9*'Bustamante Updated'!$B$9,0)</f>
        <v>7</v>
      </c>
      <c r="TA9">
        <f>ROUND(Bustamante!SZ9*'Bustamante Updated'!$B$9,0)</f>
        <v>6</v>
      </c>
      <c r="TB9">
        <f>ROUND(Bustamante!TA9*'Bustamante Updated'!$B$9,0)</f>
        <v>6</v>
      </c>
      <c r="TC9">
        <f>ROUND(Bustamante!TB9*'Bustamante Updated'!$B$9,0)</f>
        <v>6</v>
      </c>
      <c r="TD9">
        <f>ROUND(Bustamante!TC9*'Bustamante Updated'!$B$9,0)</f>
        <v>17</v>
      </c>
      <c r="TE9">
        <f>ROUND(Bustamante!TD9*'Bustamante Updated'!$B$9,0)</f>
        <v>5</v>
      </c>
      <c r="TF9">
        <f>ROUND(Bustamante!TE9*'Bustamante Updated'!$B$9,0)</f>
        <v>9</v>
      </c>
      <c r="TG9">
        <f>ROUND(Bustamante!TF9*'Bustamante Updated'!$B$9,0)</f>
        <v>5</v>
      </c>
      <c r="TH9">
        <f>ROUND(Bustamante!TG9*'Bustamante Updated'!$B$9,0)</f>
        <v>3</v>
      </c>
      <c r="TI9">
        <f>ROUND(Bustamante!TH9*'Bustamante Updated'!$B$9,0)</f>
        <v>6</v>
      </c>
      <c r="TJ9">
        <f>ROUND(Bustamante!TI9*'Bustamante Updated'!$B$9,0)</f>
        <v>4</v>
      </c>
      <c r="TK9">
        <f>ROUND(Bustamante!TJ9*'Bustamante Updated'!$B$9,0)</f>
        <v>10</v>
      </c>
      <c r="TL9">
        <f>ROUND(Bustamante!TK9*'Bustamante Updated'!$B$9,0)</f>
        <v>2</v>
      </c>
      <c r="TM9">
        <f>ROUND(Bustamante!TL9*'Bustamante Updated'!$B$9,0)</f>
        <v>1</v>
      </c>
      <c r="TN9">
        <f>ROUND(Bustamante!TM9*'Bustamante Updated'!$B$9,0)</f>
        <v>8</v>
      </c>
      <c r="TO9">
        <f>ROUND(Bustamante!TN9*'Bustamante Updated'!$B$9,0)</f>
        <v>1</v>
      </c>
      <c r="TP9">
        <f>ROUND(Bustamante!TO9*'Bustamante Updated'!$B$9,0)</f>
        <v>2</v>
      </c>
      <c r="TQ9">
        <f>ROUND(Bustamante!TP9*'Bustamante Updated'!$B$9,0)</f>
        <v>2</v>
      </c>
      <c r="TR9">
        <f>ROUND(Bustamante!TQ9*'Bustamante Updated'!$B$9,0)</f>
        <v>3</v>
      </c>
      <c r="TS9">
        <f>ROUND(Bustamante!TR9*'Bustamante Updated'!$B$9,0)</f>
        <v>4</v>
      </c>
      <c r="TT9">
        <f>ROUND(Bustamante!TS9*'Bustamante Updated'!$B$9,0)</f>
        <v>2</v>
      </c>
      <c r="TU9">
        <f>ROUND(Bustamante!TT9*'Bustamante Updated'!$B$9,0)</f>
        <v>1</v>
      </c>
      <c r="TV9">
        <f>ROUND(Bustamante!TU9*'Bustamante Updated'!$B$9,0)</f>
        <v>0</v>
      </c>
      <c r="TW9">
        <f>ROUND(Bustamante!TV9*'Bustamante Updated'!$B$9,0)</f>
        <v>3</v>
      </c>
      <c r="TX9">
        <f>ROUND(Bustamante!TW9*'Bustamante Updated'!$B$9,0)</f>
        <v>2</v>
      </c>
      <c r="TY9">
        <f>ROUND(Bustamante!TX9*'Bustamante Updated'!$B$9,0)</f>
        <v>1</v>
      </c>
      <c r="TZ9">
        <f>ROUND(Bustamante!TY9*'Bustamante Updated'!$B$9,0)</f>
        <v>0</v>
      </c>
      <c r="UA9">
        <f>ROUND(Bustamante!TZ9*'Bustamante Updated'!$B$9,0)</f>
        <v>0</v>
      </c>
      <c r="UB9">
        <f>ROUND(Bustamante!UA9*'Bustamante Updated'!$B$9,0)</f>
        <v>2</v>
      </c>
      <c r="UC9">
        <f>ROUND(Bustamante!UB9*'Bustamante Updated'!$B$9,0)</f>
        <v>0</v>
      </c>
      <c r="UD9">
        <f>ROUND(Bustamante!UC9*'Bustamante Updated'!$B$9,0)</f>
        <v>4</v>
      </c>
      <c r="UE9">
        <f>ROUND(Bustamante!UD9*'Bustamante Updated'!$B$9,0)</f>
        <v>4</v>
      </c>
      <c r="UF9">
        <f>ROUND(Bustamante!UE9*'Bustamante Updated'!$B$9,0)</f>
        <v>1</v>
      </c>
      <c r="UG9">
        <f>ROUND(Bustamante!UF9*'Bustamante Updated'!$B$9,0)</f>
        <v>1</v>
      </c>
      <c r="UH9">
        <f>ROUND(Bustamante!UG9*'Bustamante Updated'!$B$9,0)</f>
        <v>1</v>
      </c>
      <c r="UI9">
        <f>ROUND(Bustamante!UH9*'Bustamante Updated'!$B$9,0)</f>
        <v>2</v>
      </c>
      <c r="UJ9">
        <f>ROUND(Bustamante!UI9*'Bustamante Updated'!$B$9,0)</f>
        <v>1</v>
      </c>
      <c r="UK9">
        <f>ROUND(Bustamante!UJ9*'Bustamante Updated'!$B$9,0)</f>
        <v>4</v>
      </c>
      <c r="UL9">
        <f>ROUND(Bustamante!UK9*'Bustamante Updated'!$B$9,0)</f>
        <v>3</v>
      </c>
      <c r="UM9">
        <f>ROUND(Bustamante!UL9*'Bustamante Updated'!$B$9,0)</f>
        <v>4</v>
      </c>
      <c r="UN9">
        <f>ROUND(Bustamante!UM9*'Bustamante Updated'!$B$9,0)</f>
        <v>6</v>
      </c>
      <c r="UO9">
        <f>ROUND(Bustamante!UN9*'Bustamante Updated'!$B$9,0)</f>
        <v>6</v>
      </c>
      <c r="UP9">
        <f>ROUND(Bustamante!UO9*'Bustamante Updated'!$B$9,0)</f>
        <v>4</v>
      </c>
      <c r="UQ9">
        <f>ROUND(Bustamante!UP9*'Bustamante Updated'!$B$9,0)</f>
        <v>3</v>
      </c>
      <c r="UR9">
        <f>ROUND(Bustamante!UQ9*'Bustamante Updated'!$B$9,0)</f>
        <v>3</v>
      </c>
      <c r="US9">
        <f>ROUND(Bustamante!UR9*'Bustamante Updated'!$B$9,0)</f>
        <v>6</v>
      </c>
      <c r="UT9">
        <f>ROUND(Bustamante!US9*'Bustamante Updated'!$B$9,0)</f>
        <v>6</v>
      </c>
      <c r="UU9">
        <f>ROUND(Bustamante!UT9*'Bustamante Updated'!$B$9,0)</f>
        <v>4</v>
      </c>
      <c r="UV9">
        <f>ROUND(Bustamante!UU9*'Bustamante Updated'!$B$9,0)</f>
        <v>2</v>
      </c>
      <c r="UW9">
        <f>ROUND(Bustamante!UV9*'Bustamante Updated'!$B$9,0)</f>
        <v>6</v>
      </c>
      <c r="UX9">
        <f>ROUND(Bustamante!UW9*'Bustamante Updated'!$B$9,0)</f>
        <v>5</v>
      </c>
      <c r="UY9">
        <f>ROUND(Bustamante!UX9*'Bustamante Updated'!$B$9,0)</f>
        <v>6</v>
      </c>
      <c r="UZ9">
        <f>ROUND(Bustamante!UY9*'Bustamante Updated'!$B$9,0)</f>
        <v>5</v>
      </c>
      <c r="VA9">
        <f>ROUND(Bustamante!UZ9*'Bustamante Updated'!$B$9,0)</f>
        <v>16</v>
      </c>
      <c r="VB9">
        <f>ROUND(Bustamante!VA9*'Bustamante Updated'!$B$9,0)</f>
        <v>9</v>
      </c>
      <c r="VC9">
        <f>ROUND(Bustamante!VB9*'Bustamante Updated'!$B$9,0)</f>
        <v>5</v>
      </c>
      <c r="VD9">
        <f>ROUND(Bustamante!VC9*'Bustamante Updated'!$B$9,0)</f>
        <v>5</v>
      </c>
      <c r="VE9">
        <f>ROUND(Bustamante!VD9*'Bustamante Updated'!$B$9,0)</f>
        <v>12</v>
      </c>
      <c r="VF9">
        <f>ROUND(Bustamante!VE9*'Bustamante Updated'!$B$9,0)</f>
        <v>5</v>
      </c>
      <c r="VG9">
        <f>ROUND(Bustamante!VF9*'Bustamante Updated'!$B$9,0)</f>
        <v>10</v>
      </c>
      <c r="VH9">
        <f>ROUND(Bustamante!VG9*'Bustamante Updated'!$B$9,0)</f>
        <v>6</v>
      </c>
      <c r="VI9">
        <f>ROUND(Bustamante!VH9*'Bustamante Updated'!$B$9,0)</f>
        <v>9</v>
      </c>
      <c r="VJ9">
        <f>ROUND(Bustamante!VI9*'Bustamante Updated'!$B$9,0)</f>
        <v>9</v>
      </c>
      <c r="VK9">
        <f>ROUND(Bustamante!VJ9*'Bustamante Updated'!$B$9,0)</f>
        <v>6</v>
      </c>
      <c r="VL9">
        <f>ROUND(Bustamante!VK9*'Bustamante Updated'!$B$9,0)</f>
        <v>10</v>
      </c>
      <c r="VM9">
        <f>ROUND(Bustamante!VL9*'Bustamante Updated'!$B$9,0)</f>
        <v>5</v>
      </c>
      <c r="VN9">
        <f>ROUND(Bustamante!VM9*'Bustamante Updated'!$B$9,0)</f>
        <v>9</v>
      </c>
      <c r="VO9">
        <f>ROUND(Bustamante!VN9*'Bustamante Updated'!$B$9,0)</f>
        <v>13</v>
      </c>
      <c r="VP9">
        <f>ROUND(Bustamante!VO9*'Bustamante Updated'!$B$9,0)</f>
        <v>16</v>
      </c>
      <c r="VQ9">
        <f>ROUND(Bustamante!VP9*'Bustamante Updated'!$B$9,0)</f>
        <v>4</v>
      </c>
      <c r="VR9">
        <f>ROUND(Bustamante!VQ9*'Bustamante Updated'!$B$9,0)</f>
        <v>16</v>
      </c>
      <c r="VS9">
        <f>ROUND(Bustamante!VR9*'Bustamante Updated'!$B$9,0)</f>
        <v>8</v>
      </c>
    </row>
    <row r="10" spans="1:591" ht="16" thickBot="1" x14ac:dyDescent="0.25">
      <c r="A10" s="3">
        <v>79927</v>
      </c>
      <c r="B10" s="4">
        <f>40462/40570</f>
        <v>0.99733793443431107</v>
      </c>
      <c r="C10">
        <f>ROUND(Bustamante!B10*'Bustamante Updated'!$B$10,0)</f>
        <v>52</v>
      </c>
      <c r="D10">
        <f>ROUND(Bustamante!C10*'Bustamante Updated'!$B$10,0)</f>
        <v>80</v>
      </c>
      <c r="E10">
        <f>ROUND(Bustamante!D10*'Bustamante Updated'!$B$10,0)</f>
        <v>210</v>
      </c>
      <c r="F10">
        <f>ROUND(Bustamante!E10*'Bustamante Updated'!$B$10,0)</f>
        <v>132</v>
      </c>
      <c r="G10">
        <f>ROUND(Bustamante!F10*'Bustamante Updated'!$B$10,0)</f>
        <v>102</v>
      </c>
      <c r="H10">
        <f>ROUND(Bustamante!G10*'Bustamante Updated'!$B$10,0)</f>
        <v>84</v>
      </c>
      <c r="I10">
        <f>ROUND(Bustamante!H10*'Bustamante Updated'!$B$10,0)</f>
        <v>134</v>
      </c>
      <c r="J10">
        <f>ROUND(Bustamante!I10*'Bustamante Updated'!$B$10,0)</f>
        <v>75</v>
      </c>
      <c r="K10">
        <f>ROUND(Bustamante!J10*'Bustamante Updated'!$B$10,0)</f>
        <v>100</v>
      </c>
      <c r="L10">
        <f>ROUND(Bustamante!K10*'Bustamante Updated'!$B$10,0)</f>
        <v>115</v>
      </c>
      <c r="M10">
        <f>ROUND(Bustamante!L10*'Bustamante Updated'!$B$10,0)</f>
        <v>65</v>
      </c>
      <c r="N10">
        <f>ROUND(Bustamante!M10*'Bustamante Updated'!$B$10,0)</f>
        <v>117</v>
      </c>
      <c r="O10">
        <f>ROUND(Bustamante!N10*'Bustamante Updated'!$B$10,0)</f>
        <v>84</v>
      </c>
      <c r="P10">
        <f>ROUND(Bustamante!O10*'Bustamante Updated'!$B$10,0)</f>
        <v>91</v>
      </c>
      <c r="Q10">
        <f>ROUND(Bustamante!P10*'Bustamante Updated'!$B$10,0)</f>
        <v>96</v>
      </c>
      <c r="R10">
        <f>ROUND(Bustamante!Q10*'Bustamante Updated'!$B$10,0)</f>
        <v>73</v>
      </c>
      <c r="S10">
        <f>ROUND(Bustamante!R10*'Bustamante Updated'!$B$10,0)</f>
        <v>61</v>
      </c>
      <c r="T10">
        <f>ROUND(Bustamante!S10*'Bustamante Updated'!$B$10,0)</f>
        <v>36</v>
      </c>
      <c r="U10">
        <f>ROUND(Bustamante!T10*'Bustamante Updated'!$B$10,0)</f>
        <v>73</v>
      </c>
      <c r="V10">
        <f>ROUND(Bustamante!U10*'Bustamante Updated'!$B$10,0)</f>
        <v>65</v>
      </c>
      <c r="W10">
        <f>ROUND(Bustamante!V10*'Bustamante Updated'!$B$10,0)</f>
        <v>44</v>
      </c>
      <c r="X10">
        <f>ROUND(Bustamante!W10*'Bustamante Updated'!$B$10,0)</f>
        <v>15</v>
      </c>
      <c r="Y10">
        <f>ROUND(Bustamante!X10*'Bustamante Updated'!$B$10,0)</f>
        <v>82</v>
      </c>
      <c r="Z10">
        <f>ROUND(Bustamante!Y10*'Bustamante Updated'!$B$10,0)</f>
        <v>36</v>
      </c>
      <c r="AA10">
        <f>ROUND(Bustamante!Z10*'Bustamante Updated'!$B$10,0)</f>
        <v>26</v>
      </c>
      <c r="AB10">
        <f>ROUND(Bustamante!AA10*'Bustamante Updated'!$B$10,0)</f>
        <v>47</v>
      </c>
      <c r="AC10">
        <f>ROUND(Bustamante!AB10*'Bustamante Updated'!$B$10,0)</f>
        <v>32</v>
      </c>
      <c r="AD10">
        <f>ROUND(Bustamante!AC10*'Bustamante Updated'!$B$10,0)</f>
        <v>21</v>
      </c>
      <c r="AE10">
        <f>ROUND(Bustamante!AD10*'Bustamante Updated'!$B$10,0)</f>
        <v>38</v>
      </c>
      <c r="AF10">
        <f>ROUND(Bustamante!AE10*'Bustamante Updated'!$B$10,0)</f>
        <v>18</v>
      </c>
      <c r="AG10">
        <f>ROUND(Bustamante!AF10*'Bustamante Updated'!$B$10,0)</f>
        <v>82</v>
      </c>
      <c r="AH10">
        <f>ROUND(Bustamante!AG10*'Bustamante Updated'!$B$10,0)</f>
        <v>54</v>
      </c>
      <c r="AI10">
        <f>ROUND(Bustamante!AH10*'Bustamante Updated'!$B$10,0)</f>
        <v>29</v>
      </c>
      <c r="AJ10">
        <f>ROUND(Bustamante!AI10*'Bustamante Updated'!$B$10,0)</f>
        <v>24</v>
      </c>
      <c r="AK10">
        <f>ROUND(Bustamante!AJ10*'Bustamante Updated'!$B$10,0)</f>
        <v>13</v>
      </c>
      <c r="AL10">
        <f>ROUND(Bustamante!AK10*'Bustamante Updated'!$B$10,0)</f>
        <v>27</v>
      </c>
      <c r="AM10">
        <f>ROUND(Bustamante!AL10*'Bustamante Updated'!$B$10,0)</f>
        <v>44</v>
      </c>
      <c r="AN10">
        <f>ROUND(Bustamante!AM10*'Bustamante Updated'!$B$10,0)</f>
        <v>19</v>
      </c>
      <c r="AO10">
        <f>ROUND(Bustamante!AN10*'Bustamante Updated'!$B$10,0)</f>
        <v>16</v>
      </c>
      <c r="AP10">
        <f>ROUND(Bustamante!AO10*'Bustamante Updated'!$B$10,0)</f>
        <v>28</v>
      </c>
      <c r="AQ10">
        <f>ROUND(Bustamante!AP10*'Bustamante Updated'!$B$10,0)</f>
        <v>25</v>
      </c>
      <c r="AR10">
        <f>ROUND(Bustamante!AQ10*'Bustamante Updated'!$B$10,0)</f>
        <v>20</v>
      </c>
      <c r="AS10">
        <f>ROUND(Bustamante!AR10*'Bustamante Updated'!$B$10,0)</f>
        <v>24</v>
      </c>
      <c r="AT10">
        <f>ROUND(Bustamante!AS10*'Bustamante Updated'!$B$10,0)</f>
        <v>6</v>
      </c>
      <c r="AU10">
        <f>ROUND(Bustamante!AT10*'Bustamante Updated'!$B$10,0)</f>
        <v>16</v>
      </c>
      <c r="AV10">
        <f>ROUND(Bustamante!AU10*'Bustamante Updated'!$B$10,0)</f>
        <v>24</v>
      </c>
      <c r="AW10">
        <f>ROUND(Bustamante!AV10*'Bustamante Updated'!$B$10,0)</f>
        <v>13</v>
      </c>
      <c r="AX10">
        <f>ROUND(Bustamante!AW10*'Bustamante Updated'!$B$10,0)</f>
        <v>27</v>
      </c>
      <c r="AY10">
        <f>ROUND(Bustamante!AX10*'Bustamante Updated'!$B$10,0)</f>
        <v>11</v>
      </c>
      <c r="AZ10">
        <f>ROUND(Bustamante!AY10*'Bustamante Updated'!$B$10,0)</f>
        <v>19</v>
      </c>
      <c r="BA10">
        <f>ROUND(Bustamante!AZ10*'Bustamante Updated'!$B$10,0)</f>
        <v>22</v>
      </c>
      <c r="BB10">
        <f>ROUND(Bustamante!BA10*'Bustamante Updated'!$B$10,0)</f>
        <v>17</v>
      </c>
      <c r="BC10">
        <f>ROUND(Bustamante!BB10*'Bustamante Updated'!$B$10,0)</f>
        <v>21</v>
      </c>
      <c r="BD10">
        <f>ROUND(Bustamante!BC10*'Bustamante Updated'!$B$10,0)</f>
        <v>15</v>
      </c>
      <c r="BE10">
        <f>ROUND(Bustamante!BD10*'Bustamante Updated'!$B$10,0)</f>
        <v>18</v>
      </c>
      <c r="BF10">
        <f>ROUND(Bustamante!BE10*'Bustamante Updated'!$B$10,0)</f>
        <v>4</v>
      </c>
      <c r="BG10">
        <f>ROUND(Bustamante!BF10*'Bustamante Updated'!$B$10,0)</f>
        <v>5</v>
      </c>
      <c r="BH10">
        <f>ROUND(Bustamante!BG10*'Bustamante Updated'!$B$10,0)</f>
        <v>18</v>
      </c>
      <c r="BI10">
        <f>ROUND(Bustamante!BH10*'Bustamante Updated'!$B$10,0)</f>
        <v>9</v>
      </c>
      <c r="BJ10">
        <f>ROUND(Bustamante!BI10*'Bustamante Updated'!$B$10,0)</f>
        <v>31</v>
      </c>
      <c r="BK10">
        <f>ROUND(Bustamante!BJ10*'Bustamante Updated'!$B$10,0)</f>
        <v>9</v>
      </c>
      <c r="BL10">
        <f>ROUND(Bustamante!BK10*'Bustamante Updated'!$B$10,0)</f>
        <v>30</v>
      </c>
      <c r="BM10">
        <f>ROUND(Bustamante!BL10*'Bustamante Updated'!$B$10,0)</f>
        <v>17</v>
      </c>
      <c r="BN10">
        <f>ROUND(Bustamante!BM10*'Bustamante Updated'!$B$10,0)</f>
        <v>5</v>
      </c>
      <c r="BO10">
        <f>ROUND(Bustamante!BN10*'Bustamante Updated'!$B$10,0)</f>
        <v>42</v>
      </c>
      <c r="BP10">
        <f>ROUND(Bustamante!BO10*'Bustamante Updated'!$B$10,0)</f>
        <v>30</v>
      </c>
      <c r="BQ10">
        <f>ROUND(Bustamante!BP10*'Bustamante Updated'!$B$10,0)</f>
        <v>36</v>
      </c>
      <c r="BR10">
        <f>ROUND(Bustamante!BQ10*'Bustamante Updated'!$B$10,0)</f>
        <v>26</v>
      </c>
      <c r="BS10">
        <f>ROUND(Bustamante!BR10*'Bustamante Updated'!$B$10,0)</f>
        <v>44</v>
      </c>
      <c r="BT10">
        <f>ROUND(Bustamante!BS10*'Bustamante Updated'!$B$10,0)</f>
        <v>17</v>
      </c>
      <c r="BU10">
        <f>ROUND(Bustamante!BT10*'Bustamante Updated'!$B$10,0)</f>
        <v>26</v>
      </c>
      <c r="BV10">
        <f>ROUND(Bustamante!BU10*'Bustamante Updated'!$B$10,0)</f>
        <v>17</v>
      </c>
      <c r="BW10">
        <f>ROUND(Bustamante!BV10*'Bustamante Updated'!$B$10,0)</f>
        <v>30</v>
      </c>
      <c r="BX10">
        <f>ROUND(Bustamante!BW10*'Bustamante Updated'!$B$10,0)</f>
        <v>39</v>
      </c>
      <c r="BY10">
        <f>ROUND(Bustamante!BX10*'Bustamante Updated'!$B$10,0)</f>
        <v>24</v>
      </c>
      <c r="BZ10">
        <f>ROUND(Bustamante!BY10*'Bustamante Updated'!$B$10,0)</f>
        <v>20</v>
      </c>
      <c r="CA10">
        <f>ROUND(Bustamante!BZ10*'Bustamante Updated'!$B$10,0)</f>
        <v>22</v>
      </c>
      <c r="CB10">
        <f>ROUND(Bustamante!CA10*'Bustamante Updated'!$B$10,0)</f>
        <v>25</v>
      </c>
      <c r="CC10">
        <f>ROUND(Bustamante!CB10*'Bustamante Updated'!$B$10,0)</f>
        <v>27</v>
      </c>
      <c r="CD10">
        <f>ROUND(Bustamante!CC10*'Bustamante Updated'!$B$10,0)</f>
        <v>29</v>
      </c>
      <c r="CE10">
        <f>ROUND(Bustamante!CD10*'Bustamante Updated'!$B$10,0)</f>
        <v>37</v>
      </c>
      <c r="CF10">
        <f>ROUND(Bustamante!CE10*'Bustamante Updated'!$B$10,0)</f>
        <v>29</v>
      </c>
      <c r="CG10">
        <f>ROUND(Bustamante!CF10*'Bustamante Updated'!$B$10,0)</f>
        <v>20</v>
      </c>
      <c r="CH10">
        <f>ROUND(Bustamante!CG10*'Bustamante Updated'!$B$10,0)</f>
        <v>30</v>
      </c>
      <c r="CI10">
        <f>ROUND(Bustamante!CH10*'Bustamante Updated'!$B$10,0)</f>
        <v>4</v>
      </c>
      <c r="CJ10">
        <f>ROUND(Bustamante!CI10*'Bustamante Updated'!$B$10,0)</f>
        <v>46</v>
      </c>
      <c r="CK10">
        <f>ROUND(Bustamante!CJ10*'Bustamante Updated'!$B$10,0)</f>
        <v>21</v>
      </c>
      <c r="CL10">
        <f>ROUND(Bustamante!CK10*'Bustamante Updated'!$B$10,0)</f>
        <v>27</v>
      </c>
      <c r="CM10">
        <f>ROUND(Bustamante!CL10*'Bustamante Updated'!$B$10,0)</f>
        <v>25</v>
      </c>
      <c r="CN10">
        <f>ROUND(Bustamante!CM10*'Bustamante Updated'!$B$10,0)</f>
        <v>22</v>
      </c>
      <c r="CO10">
        <f>ROUND(Bustamante!CN10*'Bustamante Updated'!$B$10,0)</f>
        <v>17</v>
      </c>
      <c r="CP10">
        <f>ROUND(Bustamante!CO10*'Bustamante Updated'!$B$10,0)</f>
        <v>14</v>
      </c>
      <c r="CQ10">
        <f>ROUND(Bustamante!CP10*'Bustamante Updated'!$B$10,0)</f>
        <v>14</v>
      </c>
      <c r="CR10">
        <f>ROUND(Bustamante!CQ10*'Bustamante Updated'!$B$10,0)</f>
        <v>24</v>
      </c>
      <c r="CS10">
        <f>ROUND(Bustamante!CR10*'Bustamante Updated'!$B$10,0)</f>
        <v>25</v>
      </c>
      <c r="CT10">
        <f>ROUND(Bustamante!CS10*'Bustamante Updated'!$B$10,0)</f>
        <v>32</v>
      </c>
      <c r="CU10">
        <f>ROUND(Bustamante!CT10*'Bustamante Updated'!$B$10,0)</f>
        <v>16</v>
      </c>
      <c r="CV10">
        <f>ROUND(Bustamante!CU10*'Bustamante Updated'!$B$10,0)</f>
        <v>24</v>
      </c>
      <c r="CW10">
        <f>ROUND(Bustamante!CV10*'Bustamante Updated'!$B$10,0)</f>
        <v>16</v>
      </c>
      <c r="CX10">
        <f>ROUND(Bustamante!CW10*'Bustamante Updated'!$B$10,0)</f>
        <v>13</v>
      </c>
      <c r="CY10">
        <f>ROUND(Bustamante!CX10*'Bustamante Updated'!$B$10,0)</f>
        <v>22</v>
      </c>
      <c r="CZ10">
        <f>ROUND(Bustamante!CY10*'Bustamante Updated'!$B$10,0)</f>
        <v>28</v>
      </c>
      <c r="DA10">
        <f>ROUND(Bustamante!CZ10*'Bustamante Updated'!$B$10,0)</f>
        <v>43</v>
      </c>
      <c r="DB10">
        <f>ROUND(Bustamante!DA10*'Bustamante Updated'!$B$10,0)</f>
        <v>27</v>
      </c>
      <c r="DC10">
        <f>ROUND(Bustamante!DB10*'Bustamante Updated'!$B$10,0)</f>
        <v>15</v>
      </c>
      <c r="DD10">
        <f>ROUND(Bustamante!DC10*'Bustamante Updated'!$B$10,0)</f>
        <v>23</v>
      </c>
      <c r="DE10">
        <f>ROUND(Bustamante!DD10*'Bustamante Updated'!$B$10,0)</f>
        <v>5</v>
      </c>
      <c r="DF10">
        <f>ROUND(Bustamante!DE10*'Bustamante Updated'!$B$10,0)</f>
        <v>11</v>
      </c>
      <c r="DG10">
        <f>ROUND(Bustamante!DF10*'Bustamante Updated'!$B$10,0)</f>
        <v>28</v>
      </c>
      <c r="DH10">
        <f>ROUND(Bustamante!DG10*'Bustamante Updated'!$B$10,0)</f>
        <v>9</v>
      </c>
      <c r="DI10">
        <f>ROUND(Bustamante!DH10*'Bustamante Updated'!$B$10,0)</f>
        <v>14</v>
      </c>
      <c r="DJ10">
        <f>ROUND(Bustamante!DI10*'Bustamante Updated'!$B$10,0)</f>
        <v>29</v>
      </c>
      <c r="DK10">
        <f>ROUND(Bustamante!DJ10*'Bustamante Updated'!$B$10,0)</f>
        <v>20</v>
      </c>
      <c r="DL10">
        <f>ROUND(Bustamante!DK10*'Bustamante Updated'!$B$10,0)</f>
        <v>6</v>
      </c>
      <c r="DM10">
        <f>ROUND(Bustamante!DL10*'Bustamante Updated'!$B$10,0)</f>
        <v>23</v>
      </c>
      <c r="DN10">
        <f>ROUND(Bustamante!DM10*'Bustamante Updated'!$B$10,0)</f>
        <v>14</v>
      </c>
      <c r="DO10">
        <f>ROUND(Bustamante!DN10*'Bustamante Updated'!$B$10,0)</f>
        <v>16</v>
      </c>
      <c r="DP10">
        <f>ROUND(Bustamante!DO10*'Bustamante Updated'!$B$10,0)</f>
        <v>22</v>
      </c>
      <c r="DQ10">
        <f>ROUND(Bustamante!DP10*'Bustamante Updated'!$B$10,0)</f>
        <v>7</v>
      </c>
      <c r="DR10">
        <f>ROUND(Bustamante!DQ10*'Bustamante Updated'!$B$10,0)</f>
        <v>8</v>
      </c>
      <c r="DS10">
        <f>ROUND(Bustamante!DR10*'Bustamante Updated'!$B$10,0)</f>
        <v>17</v>
      </c>
      <c r="DT10">
        <f>ROUND(Bustamante!DS10*'Bustamante Updated'!$B$10,0)</f>
        <v>12</v>
      </c>
      <c r="DU10">
        <f>ROUND(Bustamante!DT10*'Bustamante Updated'!$B$10,0)</f>
        <v>18</v>
      </c>
      <c r="DV10">
        <f>ROUND(Bustamante!DU10*'Bustamante Updated'!$B$10,0)</f>
        <v>8</v>
      </c>
      <c r="DW10">
        <f>ROUND(Bustamante!DV10*'Bustamante Updated'!$B$10,0)</f>
        <v>9</v>
      </c>
      <c r="DX10">
        <f>ROUND(Bustamante!DW10*'Bustamante Updated'!$B$10,0)</f>
        <v>10</v>
      </c>
      <c r="DY10">
        <f>ROUND(Bustamante!DX10*'Bustamante Updated'!$B$10,0)</f>
        <v>7</v>
      </c>
      <c r="DZ10">
        <f>ROUND(Bustamante!DY10*'Bustamante Updated'!$B$10,0)</f>
        <v>11</v>
      </c>
      <c r="EA10">
        <f>ROUND(Bustamante!DZ10*'Bustamante Updated'!$B$10,0)</f>
        <v>3</v>
      </c>
      <c r="EB10">
        <f>ROUND(Bustamante!EA10*'Bustamante Updated'!$B$10,0)</f>
        <v>8</v>
      </c>
      <c r="EC10">
        <f>ROUND(Bustamante!EB10*'Bustamante Updated'!$B$10,0)</f>
        <v>10</v>
      </c>
      <c r="ED10">
        <f>ROUND(Bustamante!EC10*'Bustamante Updated'!$B$10,0)</f>
        <v>11</v>
      </c>
      <c r="EE10">
        <f>ROUND(Bustamante!ED10*'Bustamante Updated'!$B$10,0)</f>
        <v>8</v>
      </c>
      <c r="EF10">
        <f>ROUND(Bustamante!EE10*'Bustamante Updated'!$B$10,0)</f>
        <v>8</v>
      </c>
      <c r="EG10">
        <f>ROUND(Bustamante!EF10*'Bustamante Updated'!$B$10,0)</f>
        <v>9</v>
      </c>
      <c r="EH10">
        <f>ROUND(Bustamante!EG10*'Bustamante Updated'!$B$10,0)</f>
        <v>10</v>
      </c>
      <c r="EI10">
        <f>ROUND(Bustamante!EH10*'Bustamante Updated'!$B$10,0)</f>
        <v>12</v>
      </c>
      <c r="EJ10">
        <f>ROUND(Bustamante!EI10*'Bustamante Updated'!$B$10,0)</f>
        <v>6</v>
      </c>
      <c r="EK10">
        <f>ROUND(Bustamante!EJ10*'Bustamante Updated'!$B$10,0)</f>
        <v>10</v>
      </c>
      <c r="EL10">
        <f>ROUND(Bustamante!EK10*'Bustamante Updated'!$B$10,0)</f>
        <v>12</v>
      </c>
      <c r="EM10">
        <f>ROUND(Bustamante!EL10*'Bustamante Updated'!$B$10,0)</f>
        <v>11</v>
      </c>
      <c r="EN10">
        <f>ROUND(Bustamante!EM10*'Bustamante Updated'!$B$10,0)</f>
        <v>5</v>
      </c>
      <c r="EO10">
        <f>ROUND(Bustamante!EN10*'Bustamante Updated'!$B$10,0)</f>
        <v>9</v>
      </c>
      <c r="EP10">
        <f>ROUND(Bustamante!EO10*'Bustamante Updated'!$B$10,0)</f>
        <v>8</v>
      </c>
      <c r="EQ10">
        <f>ROUND(Bustamante!EP10*'Bustamante Updated'!$B$10,0)</f>
        <v>18</v>
      </c>
      <c r="ER10">
        <f>ROUND(Bustamante!EQ10*'Bustamante Updated'!$B$10,0)</f>
        <v>9</v>
      </c>
      <c r="ES10">
        <f>ROUND(Bustamante!ER10*'Bustamante Updated'!$B$10,0)</f>
        <v>14</v>
      </c>
      <c r="ET10">
        <f>ROUND(Bustamante!ES10*'Bustamante Updated'!$B$10,0)</f>
        <v>11</v>
      </c>
      <c r="EU10">
        <f>ROUND(Bustamante!ET10*'Bustamante Updated'!$B$10,0)</f>
        <v>7</v>
      </c>
      <c r="EV10">
        <f>ROUND(Bustamante!EU10*'Bustamante Updated'!$B$10,0)</f>
        <v>21</v>
      </c>
      <c r="EW10">
        <f>ROUND(Bustamante!EV10*'Bustamante Updated'!$B$10,0)</f>
        <v>18</v>
      </c>
      <c r="EX10">
        <f>ROUND(Bustamante!EW10*'Bustamante Updated'!$B$10,0)</f>
        <v>12</v>
      </c>
      <c r="EY10">
        <f>ROUND(Bustamante!EX10*'Bustamante Updated'!$B$10,0)</f>
        <v>11</v>
      </c>
      <c r="EZ10">
        <f>ROUND(Bustamante!EY10*'Bustamante Updated'!$B$10,0)</f>
        <v>2</v>
      </c>
      <c r="FA10">
        <f>ROUND(Bustamante!EZ10*'Bustamante Updated'!$B$10,0)</f>
        <v>10</v>
      </c>
      <c r="FB10">
        <f>ROUND(Bustamante!FA10*'Bustamante Updated'!$B$10,0)</f>
        <v>12</v>
      </c>
      <c r="FC10">
        <f>ROUND(Bustamante!FB10*'Bustamante Updated'!$B$10,0)</f>
        <v>3</v>
      </c>
      <c r="FD10">
        <f>ROUND(Bustamante!FC10*'Bustamante Updated'!$B$10,0)</f>
        <v>6</v>
      </c>
      <c r="FE10">
        <f>ROUND(Bustamante!FD10*'Bustamante Updated'!$B$10,0)</f>
        <v>12</v>
      </c>
      <c r="FF10">
        <f>ROUND(Bustamante!FE10*'Bustamante Updated'!$B$10,0)</f>
        <v>4</v>
      </c>
      <c r="FG10">
        <f>ROUND(Bustamante!FF10*'Bustamante Updated'!$B$10,0)</f>
        <v>8</v>
      </c>
      <c r="FH10">
        <f>ROUND(Bustamante!FG10*'Bustamante Updated'!$B$10,0)</f>
        <v>8</v>
      </c>
      <c r="FI10">
        <f>ROUND(Bustamante!FH10*'Bustamante Updated'!$B$10,0)</f>
        <v>5</v>
      </c>
      <c r="FJ10">
        <f>ROUND(Bustamante!FI10*'Bustamante Updated'!$B$10,0)</f>
        <v>8</v>
      </c>
      <c r="FK10">
        <f>ROUND(Bustamante!FJ10*'Bustamante Updated'!$B$10,0)</f>
        <v>4</v>
      </c>
      <c r="FL10">
        <f>ROUND(Bustamante!FK10*'Bustamante Updated'!$B$10,0)</f>
        <v>4</v>
      </c>
      <c r="FM10">
        <f>ROUND(Bustamante!FL10*'Bustamante Updated'!$B$10,0)</f>
        <v>4</v>
      </c>
      <c r="FN10">
        <f>ROUND(Bustamante!FM10*'Bustamante Updated'!$B$10,0)</f>
        <v>9</v>
      </c>
      <c r="FO10">
        <f>ROUND(Bustamante!FN10*'Bustamante Updated'!$B$10,0)</f>
        <v>3</v>
      </c>
      <c r="FP10">
        <f>ROUND(Bustamante!FO10*'Bustamante Updated'!$B$10,0)</f>
        <v>10</v>
      </c>
      <c r="FQ10">
        <f>ROUND(Bustamante!FP10*'Bustamante Updated'!$B$10,0)</f>
        <v>6</v>
      </c>
      <c r="FR10">
        <f>ROUND(Bustamante!FQ10*'Bustamante Updated'!$B$10,0)</f>
        <v>10</v>
      </c>
      <c r="FS10">
        <f>ROUND(Bustamante!FR10*'Bustamante Updated'!$B$10,0)</f>
        <v>3</v>
      </c>
      <c r="FT10">
        <f>ROUND(Bustamante!FS10*'Bustamante Updated'!$B$10,0)</f>
        <v>5</v>
      </c>
      <c r="FU10">
        <f>ROUND(Bustamante!FT10*'Bustamante Updated'!$B$10,0)</f>
        <v>6</v>
      </c>
      <c r="FV10">
        <f>ROUND(Bustamante!FU10*'Bustamante Updated'!$B$10,0)</f>
        <v>6</v>
      </c>
      <c r="FW10">
        <f>ROUND(Bustamante!FV10*'Bustamante Updated'!$B$10,0)</f>
        <v>2</v>
      </c>
      <c r="FX10">
        <f>ROUND(Bustamante!FW10*'Bustamante Updated'!$B$10,0)</f>
        <v>7</v>
      </c>
      <c r="FY10">
        <f>ROUND(Bustamante!FX10*'Bustamante Updated'!$B$10,0)</f>
        <v>12</v>
      </c>
      <c r="FZ10">
        <f>ROUND(Bustamante!FY10*'Bustamante Updated'!$B$10,0)</f>
        <v>9</v>
      </c>
      <c r="GA10">
        <f>ROUND(Bustamante!FZ10*'Bustamante Updated'!$B$10,0)</f>
        <v>7</v>
      </c>
      <c r="GB10">
        <f>ROUND(Bustamante!GA10*'Bustamante Updated'!$B$10,0)</f>
        <v>1</v>
      </c>
      <c r="GC10">
        <f>ROUND(Bustamante!GB10*'Bustamante Updated'!$B$10,0)</f>
        <v>7</v>
      </c>
      <c r="GD10">
        <f>ROUND(Bustamante!GC10*'Bustamante Updated'!$B$10,0)</f>
        <v>6</v>
      </c>
      <c r="GE10">
        <f>ROUND(Bustamante!GD10*'Bustamante Updated'!$B$10,0)</f>
        <v>8</v>
      </c>
      <c r="GF10">
        <f>ROUND(Bustamante!GE10*'Bustamante Updated'!$B$10,0)</f>
        <v>6</v>
      </c>
      <c r="GG10">
        <f>ROUND(Bustamante!GF10*'Bustamante Updated'!$B$10,0)</f>
        <v>5</v>
      </c>
      <c r="GH10">
        <f>ROUND(Bustamante!GG10*'Bustamante Updated'!$B$10,0)</f>
        <v>4</v>
      </c>
      <c r="GI10">
        <f>ROUND(Bustamante!GH10*'Bustamante Updated'!$B$10,0)</f>
        <v>2</v>
      </c>
      <c r="GJ10">
        <f>ROUND(Bustamante!GI10*'Bustamante Updated'!$B$10,0)</f>
        <v>3</v>
      </c>
      <c r="GK10">
        <f>ROUND(Bustamante!GJ10*'Bustamante Updated'!$B$10,0)</f>
        <v>2</v>
      </c>
      <c r="GL10">
        <f>ROUND(Bustamante!GK10*'Bustamante Updated'!$B$10,0)</f>
        <v>3</v>
      </c>
      <c r="GM10">
        <f>ROUND(Bustamante!GL10*'Bustamante Updated'!$B$10,0)</f>
        <v>1</v>
      </c>
      <c r="GN10">
        <f>ROUND(Bustamante!GM10*'Bustamante Updated'!$B$10,0)</f>
        <v>0</v>
      </c>
      <c r="GO10">
        <f>ROUND(Bustamante!GN10*'Bustamante Updated'!$B$10,0)</f>
        <v>1</v>
      </c>
      <c r="GP10">
        <f>ROUND(Bustamante!GO10*'Bustamante Updated'!$B$10,0)</f>
        <v>5</v>
      </c>
      <c r="GQ10">
        <f>ROUND(Bustamante!GP10*'Bustamante Updated'!$B$10,0)</f>
        <v>3</v>
      </c>
      <c r="GR10">
        <f>ROUND(Bustamante!GQ10*'Bustamante Updated'!$B$10,0)</f>
        <v>2</v>
      </c>
      <c r="GS10">
        <f>ROUND(Bustamante!GR10*'Bustamante Updated'!$B$10,0)</f>
        <v>5</v>
      </c>
      <c r="GT10">
        <f>ROUND(Bustamante!GS10*'Bustamante Updated'!$B$10,0)</f>
        <v>5</v>
      </c>
      <c r="GU10">
        <f>ROUND(Bustamante!GT10*'Bustamante Updated'!$B$10,0)</f>
        <v>0</v>
      </c>
      <c r="GV10">
        <f>ROUND(Bustamante!GU10*'Bustamante Updated'!$B$10,0)</f>
        <v>0</v>
      </c>
      <c r="GW10">
        <f>ROUND(Bustamante!GV10*'Bustamante Updated'!$B$10,0)</f>
        <v>1</v>
      </c>
      <c r="GX10">
        <f>ROUND(Bustamante!GW10*'Bustamante Updated'!$B$10,0)</f>
        <v>4</v>
      </c>
      <c r="GY10">
        <f>ROUND(Bustamante!GX10*'Bustamante Updated'!$B$10,0)</f>
        <v>0</v>
      </c>
      <c r="GZ10">
        <f>ROUND(Bustamante!GY10*'Bustamante Updated'!$B$10,0)</f>
        <v>2</v>
      </c>
      <c r="HA10">
        <f>ROUND(Bustamante!GZ10*'Bustamante Updated'!$B$10,0)</f>
        <v>0</v>
      </c>
      <c r="HB10">
        <f>ROUND(Bustamante!HA10*'Bustamante Updated'!$B$10,0)</f>
        <v>1</v>
      </c>
      <c r="HC10">
        <f>ROUND(Bustamante!HB10*'Bustamante Updated'!$B$10,0)</f>
        <v>3</v>
      </c>
      <c r="HD10">
        <f>ROUND(Bustamante!HC10*'Bustamante Updated'!$B$10,0)</f>
        <v>3</v>
      </c>
      <c r="HE10">
        <f>ROUND(Bustamante!HD10*'Bustamante Updated'!$B$10,0)</f>
        <v>2</v>
      </c>
      <c r="HF10">
        <f>ROUND(Bustamante!HE10*'Bustamante Updated'!$B$10,0)</f>
        <v>0</v>
      </c>
      <c r="HG10">
        <f>ROUND(Bustamante!HF10*'Bustamante Updated'!$B$10,0)</f>
        <v>0</v>
      </c>
      <c r="HH10">
        <f>ROUND(Bustamante!HG10*'Bustamante Updated'!$B$10,0)</f>
        <v>0</v>
      </c>
      <c r="HI10">
        <f>ROUND(Bustamante!HH10*'Bustamante Updated'!$B$10,0)</f>
        <v>0</v>
      </c>
      <c r="HJ10">
        <f>ROUND(Bustamante!HI10*'Bustamante Updated'!$B$10,0)</f>
        <v>1</v>
      </c>
      <c r="HK10">
        <f>ROUND(Bustamante!HJ10*'Bustamante Updated'!$B$10,0)</f>
        <v>2</v>
      </c>
      <c r="HL10">
        <f>ROUND(Bustamante!HK10*'Bustamante Updated'!$B$10,0)</f>
        <v>0</v>
      </c>
      <c r="HM10">
        <f>ROUND(Bustamante!HL10*'Bustamante Updated'!$B$10,0)</f>
        <v>1</v>
      </c>
      <c r="HN10">
        <f>ROUND(Bustamante!HM10*'Bustamante Updated'!$B$10,0)</f>
        <v>0</v>
      </c>
      <c r="HO10">
        <f>ROUND(Bustamante!HN10*'Bustamante Updated'!$B$10,0)</f>
        <v>1</v>
      </c>
      <c r="HP10">
        <f>ROUND(Bustamante!HO10*'Bustamante Updated'!$B$10,0)</f>
        <v>1</v>
      </c>
      <c r="HQ10">
        <f>ROUND(Bustamante!HP10*'Bustamante Updated'!$B$10,0)</f>
        <v>0</v>
      </c>
      <c r="HR10">
        <f>ROUND(Bustamante!HQ10*'Bustamante Updated'!$B$10,0)</f>
        <v>0</v>
      </c>
      <c r="HS10">
        <f>ROUND(Bustamante!HR10*'Bustamante Updated'!$B$10,0)</f>
        <v>0</v>
      </c>
      <c r="HT10">
        <f>ROUND(Bustamante!HS10*'Bustamante Updated'!$B$10,0)</f>
        <v>0</v>
      </c>
      <c r="HU10">
        <f>ROUND(Bustamante!HT10*'Bustamante Updated'!$B$10,0)</f>
        <v>0</v>
      </c>
      <c r="HV10">
        <f>ROUND(Bustamante!HU10*'Bustamante Updated'!$B$10,0)</f>
        <v>0</v>
      </c>
      <c r="HW10">
        <f>ROUND(Bustamante!HV10*'Bustamante Updated'!$B$10,0)</f>
        <v>0</v>
      </c>
      <c r="HX10">
        <f>ROUND(Bustamante!HW10*'Bustamante Updated'!$B$10,0)</f>
        <v>0</v>
      </c>
      <c r="HY10">
        <f>ROUND(Bustamante!HX10*'Bustamante Updated'!$B$10,0)</f>
        <v>0</v>
      </c>
      <c r="HZ10">
        <f>ROUND(Bustamante!HY10*'Bustamante Updated'!$B$10,0)</f>
        <v>1</v>
      </c>
      <c r="IA10">
        <f>ROUND(Bustamante!HZ10*'Bustamante Updated'!$B$10,0)</f>
        <v>3</v>
      </c>
      <c r="IB10">
        <f>ROUND(Bustamante!IA10*'Bustamante Updated'!$B$10,0)</f>
        <v>2</v>
      </c>
      <c r="IC10">
        <f>ROUND(Bustamante!IB10*'Bustamante Updated'!$B$10,0)</f>
        <v>1</v>
      </c>
      <c r="ID10">
        <f>ROUND(Bustamante!IC10*'Bustamante Updated'!$B$10,0)</f>
        <v>0</v>
      </c>
      <c r="IE10">
        <f>ROUND(Bustamante!ID10*'Bustamante Updated'!$B$10,0)</f>
        <v>1</v>
      </c>
      <c r="IF10">
        <f>ROUND(Bustamante!IE10*'Bustamante Updated'!$B$10,0)</f>
        <v>0</v>
      </c>
      <c r="IG10">
        <f>ROUND(Bustamante!IF10*'Bustamante Updated'!$B$10,0)</f>
        <v>1</v>
      </c>
      <c r="IH10">
        <f>ROUND(Bustamante!IG10*'Bustamante Updated'!$B$10,0)</f>
        <v>3</v>
      </c>
      <c r="II10">
        <f>ROUND(Bustamante!IH10*'Bustamante Updated'!$B$10,0)</f>
        <v>0</v>
      </c>
      <c r="IJ10">
        <f>ROUND(Bustamante!II10*'Bustamante Updated'!$B$10,0)</f>
        <v>3</v>
      </c>
      <c r="IK10">
        <f>ROUND(Bustamante!IJ10*'Bustamante Updated'!$B$10,0)</f>
        <v>0</v>
      </c>
      <c r="IL10">
        <f>ROUND(Bustamante!IK10*'Bustamante Updated'!$B$10,0)</f>
        <v>3</v>
      </c>
      <c r="IM10">
        <f>ROUND(Bustamante!IL10*'Bustamante Updated'!$B$10,0)</f>
        <v>0</v>
      </c>
      <c r="IN10">
        <f>ROUND(Bustamante!IM10*'Bustamante Updated'!$B$10,0)</f>
        <v>0</v>
      </c>
      <c r="IO10">
        <f>ROUND(Bustamante!IN10*'Bustamante Updated'!$B$10,0)</f>
        <v>0</v>
      </c>
      <c r="IP10">
        <f>ROUND(Bustamante!IO10*'Bustamante Updated'!$B$10,0)</f>
        <v>1</v>
      </c>
      <c r="IQ10">
        <f>ROUND(Bustamante!IP10*'Bustamante Updated'!$B$10,0)</f>
        <v>2</v>
      </c>
      <c r="IR10">
        <f>ROUND(Bustamante!IQ10*'Bustamante Updated'!$B$10,0)</f>
        <v>2</v>
      </c>
      <c r="IS10">
        <f>ROUND(Bustamante!IR10*'Bustamante Updated'!$B$10,0)</f>
        <v>4</v>
      </c>
      <c r="IT10">
        <f>ROUND(Bustamante!IS10*'Bustamante Updated'!$B$10,0)</f>
        <v>0</v>
      </c>
      <c r="IU10">
        <f>ROUND(Bustamante!IT10*'Bustamante Updated'!$B$10,0)</f>
        <v>1</v>
      </c>
      <c r="IV10">
        <f>ROUND(Bustamante!IU10*'Bustamante Updated'!$B$10,0)</f>
        <v>6</v>
      </c>
      <c r="IW10">
        <f>ROUND(Bustamante!IV10*'Bustamante Updated'!$B$10,0)</f>
        <v>2</v>
      </c>
      <c r="IX10">
        <f>ROUND(Bustamante!IW10*'Bustamante Updated'!$B$10,0)</f>
        <v>4</v>
      </c>
      <c r="IY10">
        <f>ROUND(Bustamante!IX10*'Bustamante Updated'!$B$10,0)</f>
        <v>2</v>
      </c>
      <c r="IZ10">
        <f>ROUND(Bustamante!IY10*'Bustamante Updated'!$B$10,0)</f>
        <v>0</v>
      </c>
      <c r="JA10">
        <f>ROUND(Bustamante!IZ10*'Bustamante Updated'!$B$10,0)</f>
        <v>3</v>
      </c>
      <c r="JB10">
        <f>ROUND(Bustamante!JA10*'Bustamante Updated'!$B$10,0)</f>
        <v>0</v>
      </c>
      <c r="JC10">
        <f>ROUND(Bustamante!JB10*'Bustamante Updated'!$B$10,0)</f>
        <v>3</v>
      </c>
      <c r="JD10">
        <f>ROUND(Bustamante!JC10*'Bustamante Updated'!$B$10,0)</f>
        <v>1</v>
      </c>
      <c r="JE10">
        <f>ROUND(Bustamante!JD10*'Bustamante Updated'!$B$10,0)</f>
        <v>0</v>
      </c>
      <c r="JF10">
        <f>ROUND(Bustamante!JE10*'Bustamante Updated'!$B$10,0)</f>
        <v>8</v>
      </c>
      <c r="JG10">
        <f>ROUND(Bustamante!JF10*'Bustamante Updated'!$B$10,0)</f>
        <v>0</v>
      </c>
      <c r="JH10">
        <f>ROUND(Bustamante!JG10*'Bustamante Updated'!$B$10,0)</f>
        <v>1</v>
      </c>
      <c r="JI10">
        <f>ROUND(Bustamante!JH10*'Bustamante Updated'!$B$10,0)</f>
        <v>1</v>
      </c>
      <c r="JJ10">
        <f>ROUND(Bustamante!JI10*'Bustamante Updated'!$B$10,0)</f>
        <v>6</v>
      </c>
      <c r="JK10">
        <f>ROUND(Bustamante!JJ10*'Bustamante Updated'!$B$10,0)</f>
        <v>5</v>
      </c>
      <c r="JL10">
        <f>ROUND(Bustamante!JK10*'Bustamante Updated'!$B$10,0)</f>
        <v>5</v>
      </c>
      <c r="JM10">
        <f>ROUND(Bustamante!JL10*'Bustamante Updated'!$B$10,0)</f>
        <v>3</v>
      </c>
      <c r="JN10">
        <f>ROUND(Bustamante!JM10*'Bustamante Updated'!$B$10,0)</f>
        <v>11</v>
      </c>
      <c r="JO10">
        <f>ROUND(Bustamante!JN10*'Bustamante Updated'!$B$10,0)</f>
        <v>2</v>
      </c>
      <c r="JP10">
        <f>ROUND(Bustamante!JO10*'Bustamante Updated'!$B$10,0)</f>
        <v>3</v>
      </c>
      <c r="JQ10">
        <f>ROUND(Bustamante!JP10*'Bustamante Updated'!$B$10,0)</f>
        <v>11</v>
      </c>
      <c r="JR10">
        <f>ROUND(Bustamante!JQ10*'Bustamante Updated'!$B$10,0)</f>
        <v>5</v>
      </c>
      <c r="JS10">
        <f>ROUND(Bustamante!JR10*'Bustamante Updated'!$B$10,0)</f>
        <v>9</v>
      </c>
      <c r="JT10">
        <f>ROUND(Bustamante!JS10*'Bustamante Updated'!$B$10,0)</f>
        <v>3</v>
      </c>
      <c r="JU10">
        <f>ROUND(Bustamante!JT10*'Bustamante Updated'!$B$10,0)</f>
        <v>1</v>
      </c>
      <c r="JV10">
        <f>ROUND(Bustamante!JU10*'Bustamante Updated'!$B$10,0)</f>
        <v>0</v>
      </c>
      <c r="JW10">
        <f>ROUND(Bustamante!JV10*'Bustamante Updated'!$B$10,0)</f>
        <v>3</v>
      </c>
      <c r="JX10">
        <f>ROUND(Bustamante!JW10*'Bustamante Updated'!$B$10,0)</f>
        <v>4</v>
      </c>
      <c r="JY10">
        <f>ROUND(Bustamante!JX10*'Bustamante Updated'!$B$10,0)</f>
        <v>3</v>
      </c>
      <c r="JZ10">
        <f>ROUND(Bustamante!JY10*'Bustamante Updated'!$B$10,0)</f>
        <v>5</v>
      </c>
      <c r="KA10">
        <f>ROUND(Bustamante!JZ10*'Bustamante Updated'!$B$10,0)</f>
        <v>4</v>
      </c>
      <c r="KB10">
        <f>ROUND(Bustamante!KA10*'Bustamante Updated'!$B$10,0)</f>
        <v>6</v>
      </c>
      <c r="KC10">
        <f>ROUND(Bustamante!KB10*'Bustamante Updated'!$B$10,0)</f>
        <v>5</v>
      </c>
      <c r="KD10">
        <f>ROUND(Bustamante!KC10*'Bustamante Updated'!$B$10,0)</f>
        <v>3</v>
      </c>
      <c r="KE10">
        <f>ROUND(Bustamante!KD10*'Bustamante Updated'!$B$10,0)</f>
        <v>2</v>
      </c>
      <c r="KF10">
        <f>ROUND(Bustamante!KE10*'Bustamante Updated'!$B$10,0)</f>
        <v>7</v>
      </c>
      <c r="KG10">
        <f>ROUND(Bustamante!KF10*'Bustamante Updated'!$B$10,0)</f>
        <v>5</v>
      </c>
      <c r="KH10">
        <f>ROUND(Bustamante!KG10*'Bustamante Updated'!$B$10,0)</f>
        <v>11</v>
      </c>
      <c r="KI10">
        <f>ROUND(Bustamante!KH10*'Bustamante Updated'!$B$10,0)</f>
        <v>10</v>
      </c>
      <c r="KJ10">
        <f>ROUND(Bustamante!KI10*'Bustamante Updated'!$B$10,0)</f>
        <v>3</v>
      </c>
      <c r="KK10">
        <f>ROUND(Bustamante!KJ10*'Bustamante Updated'!$B$10,0)</f>
        <v>3</v>
      </c>
      <c r="KL10">
        <f>ROUND(Bustamante!KK10*'Bustamante Updated'!$B$10,0)</f>
        <v>5</v>
      </c>
      <c r="KM10">
        <f>ROUND(Bustamante!KL10*'Bustamante Updated'!$B$10,0)</f>
        <v>15</v>
      </c>
      <c r="KN10">
        <f>ROUND(Bustamante!KM10*'Bustamante Updated'!$B$10,0)</f>
        <v>5</v>
      </c>
      <c r="KO10">
        <f>ROUND(Bustamante!KN10*'Bustamante Updated'!$B$10,0)</f>
        <v>5</v>
      </c>
      <c r="KP10">
        <f>ROUND(Bustamante!KO10*'Bustamante Updated'!$B$10,0)</f>
        <v>9</v>
      </c>
      <c r="KQ10">
        <f>ROUND(Bustamante!KP10*'Bustamante Updated'!$B$10,0)</f>
        <v>5</v>
      </c>
      <c r="KR10">
        <f>ROUND(Bustamante!KQ10*'Bustamante Updated'!$B$10,0)</f>
        <v>2</v>
      </c>
      <c r="KS10">
        <f>ROUND(Bustamante!KR10*'Bustamante Updated'!$B$10,0)</f>
        <v>8</v>
      </c>
      <c r="KT10">
        <f>ROUND(Bustamante!KS10*'Bustamante Updated'!$B$10,0)</f>
        <v>5</v>
      </c>
      <c r="KU10">
        <f>ROUND(Bustamante!KT10*'Bustamante Updated'!$B$10,0)</f>
        <v>11</v>
      </c>
      <c r="KV10">
        <f>ROUND(Bustamante!KU10*'Bustamante Updated'!$B$10,0)</f>
        <v>5</v>
      </c>
      <c r="KW10">
        <f>ROUND(Bustamante!KV10*'Bustamante Updated'!$B$10,0)</f>
        <v>5</v>
      </c>
      <c r="KX10">
        <f>ROUND(Bustamante!KW10*'Bustamante Updated'!$B$10,0)</f>
        <v>3</v>
      </c>
      <c r="KY10">
        <f>ROUND(Bustamante!KX10*'Bustamante Updated'!$B$10,0)</f>
        <v>10</v>
      </c>
      <c r="KZ10">
        <f>ROUND(Bustamante!KY10*'Bustamante Updated'!$B$10,0)</f>
        <v>6</v>
      </c>
      <c r="LA10">
        <f>ROUND(Bustamante!KZ10*'Bustamante Updated'!$B$10,0)</f>
        <v>3</v>
      </c>
      <c r="LB10">
        <f>ROUND(Bustamante!LA10*'Bustamante Updated'!$B$10,0)</f>
        <v>4</v>
      </c>
      <c r="LC10">
        <f>ROUND(Bustamante!LB10*'Bustamante Updated'!$B$10,0)</f>
        <v>5</v>
      </c>
      <c r="LD10">
        <f>ROUND(Bustamante!LC10*'Bustamante Updated'!$B$10,0)</f>
        <v>4</v>
      </c>
      <c r="LE10">
        <f>ROUND(Bustamante!LD10*'Bustamante Updated'!$B$10,0)</f>
        <v>1</v>
      </c>
      <c r="LF10">
        <f>ROUND(Bustamante!LE10*'Bustamante Updated'!$B$10,0)</f>
        <v>3</v>
      </c>
      <c r="LG10">
        <f>ROUND(Bustamante!LF10*'Bustamante Updated'!$B$10,0)</f>
        <v>7</v>
      </c>
      <c r="LH10">
        <f>ROUND(Bustamante!LG10*'Bustamante Updated'!$B$10,0)</f>
        <v>6</v>
      </c>
      <c r="LI10">
        <f>ROUND(Bustamante!LH10*'Bustamante Updated'!$B$10,0)</f>
        <v>9</v>
      </c>
      <c r="LJ10">
        <f>ROUND(Bustamante!LI10*'Bustamante Updated'!$B$10,0)</f>
        <v>7</v>
      </c>
      <c r="LK10">
        <f>ROUND(Bustamante!LJ10*'Bustamante Updated'!$B$10,0)</f>
        <v>5</v>
      </c>
      <c r="LL10">
        <f>ROUND(Bustamante!LK10*'Bustamante Updated'!$B$10,0)</f>
        <v>3</v>
      </c>
      <c r="LM10">
        <f>ROUND(Bustamante!LL10*'Bustamante Updated'!$B$10,0)</f>
        <v>5</v>
      </c>
      <c r="LN10">
        <f>ROUND(Bustamante!LM10*'Bustamante Updated'!$B$10,0)</f>
        <v>5</v>
      </c>
      <c r="LO10">
        <f>ROUND(Bustamante!LN10*'Bustamante Updated'!$B$10,0)</f>
        <v>6</v>
      </c>
      <c r="LP10">
        <f>ROUND(Bustamante!LO10*'Bustamante Updated'!$B$10,0)</f>
        <v>13</v>
      </c>
      <c r="LQ10">
        <f>ROUND(Bustamante!LP10*'Bustamante Updated'!$B$10,0)</f>
        <v>1</v>
      </c>
      <c r="LR10">
        <f>ROUND(Bustamante!LQ10*'Bustamante Updated'!$B$10,0)</f>
        <v>6</v>
      </c>
      <c r="LS10">
        <f>ROUND(Bustamante!LR10*'Bustamante Updated'!$B$10,0)</f>
        <v>4</v>
      </c>
      <c r="LT10">
        <f>ROUND(Bustamante!LS10*'Bustamante Updated'!$B$10,0)</f>
        <v>3</v>
      </c>
      <c r="LU10">
        <f>ROUND(Bustamante!LT10*'Bustamante Updated'!$B$10,0)</f>
        <v>2</v>
      </c>
      <c r="LV10">
        <f>ROUND(Bustamante!LU10*'Bustamante Updated'!$B$10,0)</f>
        <v>4</v>
      </c>
      <c r="LW10">
        <f>ROUND(Bustamante!LV10*'Bustamante Updated'!$B$10,0)</f>
        <v>2</v>
      </c>
      <c r="LX10">
        <f>ROUND(Bustamante!LW10*'Bustamante Updated'!$B$10,0)</f>
        <v>5</v>
      </c>
      <c r="LY10">
        <f>ROUND(Bustamante!LX10*'Bustamante Updated'!$B$10,0)</f>
        <v>5</v>
      </c>
      <c r="LZ10">
        <f>ROUND(Bustamante!LY10*'Bustamante Updated'!$B$10,0)</f>
        <v>12</v>
      </c>
      <c r="MA10">
        <f>ROUND(Bustamante!LZ10*'Bustamante Updated'!$B$10,0)</f>
        <v>11</v>
      </c>
      <c r="MB10">
        <f>ROUND(Bustamante!MA10*'Bustamante Updated'!$B$10,0)</f>
        <v>5</v>
      </c>
      <c r="MC10">
        <f>ROUND(Bustamante!MB10*'Bustamante Updated'!$B$10,0)</f>
        <v>8</v>
      </c>
      <c r="MD10">
        <f>ROUND(Bustamante!MC10*'Bustamante Updated'!$B$10,0)</f>
        <v>7</v>
      </c>
      <c r="ME10">
        <f>ROUND(Bustamante!MD10*'Bustamante Updated'!$B$10,0)</f>
        <v>5</v>
      </c>
      <c r="MF10">
        <f>ROUND(Bustamante!ME10*'Bustamante Updated'!$B$10,0)</f>
        <v>11</v>
      </c>
      <c r="MG10">
        <f>ROUND(Bustamante!MF10*'Bustamante Updated'!$B$10,0)</f>
        <v>7</v>
      </c>
      <c r="MH10">
        <f>ROUND(Bustamante!MG10*'Bustamante Updated'!$B$10,0)</f>
        <v>2</v>
      </c>
      <c r="MI10">
        <f>ROUND(Bustamante!MH10*'Bustamante Updated'!$B$10,0)</f>
        <v>3</v>
      </c>
      <c r="MJ10">
        <f>ROUND(Bustamante!MI10*'Bustamante Updated'!$B$10,0)</f>
        <v>9</v>
      </c>
      <c r="MK10">
        <f>ROUND(Bustamante!MJ10*'Bustamante Updated'!$B$10,0)</f>
        <v>0</v>
      </c>
      <c r="ML10">
        <f>ROUND(Bustamante!MK10*'Bustamante Updated'!$B$10,0)</f>
        <v>15</v>
      </c>
      <c r="MM10">
        <f>ROUND(Bustamante!ML10*'Bustamante Updated'!$B$10,0)</f>
        <v>9</v>
      </c>
      <c r="MN10">
        <f>ROUND(Bustamante!MM10*'Bustamante Updated'!$B$10,0)</f>
        <v>4</v>
      </c>
      <c r="MO10">
        <f>ROUND(Bustamante!MN10*'Bustamante Updated'!$B$10,0)</f>
        <v>11</v>
      </c>
      <c r="MP10">
        <f>ROUND(Bustamante!MO10*'Bustamante Updated'!$B$10,0)</f>
        <v>4</v>
      </c>
      <c r="MQ10">
        <f>ROUND(Bustamante!MP10*'Bustamante Updated'!$B$10,0)</f>
        <v>9</v>
      </c>
      <c r="MR10">
        <f>ROUND(Bustamante!MQ10*'Bustamante Updated'!$B$10,0)</f>
        <v>6</v>
      </c>
      <c r="MS10">
        <f>ROUND(Bustamante!MR10*'Bustamante Updated'!$B$10,0)</f>
        <v>5</v>
      </c>
      <c r="MT10">
        <f>ROUND(Bustamante!MS10*'Bustamante Updated'!$B$10,0)</f>
        <v>6</v>
      </c>
      <c r="MU10">
        <f>ROUND(Bustamante!MT10*'Bustamante Updated'!$B$10,0)</f>
        <v>3</v>
      </c>
      <c r="MV10">
        <f>ROUND(Bustamante!MU10*'Bustamante Updated'!$B$10,0)</f>
        <v>4</v>
      </c>
      <c r="MW10">
        <f>ROUND(Bustamante!MV10*'Bustamante Updated'!$B$10,0)</f>
        <v>1</v>
      </c>
      <c r="MX10">
        <f>ROUND(Bustamante!MW10*'Bustamante Updated'!$B$10,0)</f>
        <v>7</v>
      </c>
      <c r="MY10">
        <f>ROUND(Bustamante!MX10*'Bustamante Updated'!$B$10,0)</f>
        <v>7</v>
      </c>
      <c r="MZ10">
        <f>ROUND(Bustamante!MY10*'Bustamante Updated'!$B$10,0)</f>
        <v>13</v>
      </c>
      <c r="NA10">
        <f>ROUND(Bustamante!MZ10*'Bustamante Updated'!$B$10,0)</f>
        <v>4</v>
      </c>
      <c r="NB10">
        <f>ROUND(Bustamante!NA10*'Bustamante Updated'!$B$10,0)</f>
        <v>8</v>
      </c>
      <c r="NC10">
        <f>ROUND(Bustamante!NB10*'Bustamante Updated'!$B$10,0)</f>
        <v>8</v>
      </c>
      <c r="ND10">
        <f>ROUND(Bustamante!NC10*'Bustamante Updated'!$B$10,0)</f>
        <v>11</v>
      </c>
      <c r="NE10">
        <f>ROUND(Bustamante!ND10*'Bustamante Updated'!$B$10,0)</f>
        <v>19</v>
      </c>
      <c r="NF10">
        <f>ROUND(Bustamante!NE10*'Bustamante Updated'!$B$10,0)</f>
        <v>13</v>
      </c>
      <c r="NG10">
        <f>ROUND(Bustamante!NF10*'Bustamante Updated'!$B$10,0)</f>
        <v>17</v>
      </c>
      <c r="NH10">
        <f>ROUND(Bustamante!NG10*'Bustamante Updated'!$B$10,0)</f>
        <v>12</v>
      </c>
      <c r="NI10">
        <f>ROUND(Bustamante!NH10*'Bustamante Updated'!$B$10,0)</f>
        <v>11</v>
      </c>
      <c r="NJ10">
        <f>ROUND(Bustamante!NI10*'Bustamante Updated'!$B$10,0)</f>
        <v>7</v>
      </c>
      <c r="NK10">
        <f>ROUND(Bustamante!NJ10*'Bustamante Updated'!$B$10,0)</f>
        <v>11</v>
      </c>
      <c r="NL10">
        <f>ROUND(Bustamante!NK10*'Bustamante Updated'!$B$10,0)</f>
        <v>9</v>
      </c>
      <c r="NM10">
        <f>ROUND(Bustamante!NL10*'Bustamante Updated'!$B$10,0)</f>
        <v>21</v>
      </c>
      <c r="NN10">
        <f>ROUND(Bustamante!NM10*'Bustamante Updated'!$B$10,0)</f>
        <v>21</v>
      </c>
      <c r="NO10">
        <f>ROUND(Bustamante!NN10*'Bustamante Updated'!$B$10,0)</f>
        <v>14</v>
      </c>
      <c r="NP10">
        <f>ROUND(Bustamante!NO10*'Bustamante Updated'!$B$10,0)</f>
        <v>6</v>
      </c>
      <c r="NQ10">
        <f>ROUND(Bustamante!NP10*'Bustamante Updated'!$B$10,0)</f>
        <v>13</v>
      </c>
      <c r="NR10">
        <f>ROUND(Bustamante!NQ10*'Bustamante Updated'!$B$10,0)</f>
        <v>17</v>
      </c>
      <c r="NS10">
        <f>ROUND(Bustamante!NR10*'Bustamante Updated'!$B$10,0)</f>
        <v>12</v>
      </c>
      <c r="NT10">
        <f>ROUND(Bustamante!NS10*'Bustamante Updated'!$B$10,0)</f>
        <v>30</v>
      </c>
      <c r="NU10">
        <f>ROUND(Bustamante!NT10*'Bustamante Updated'!$B$10,0)</f>
        <v>21</v>
      </c>
      <c r="NV10">
        <f>ROUND(Bustamante!NU10*'Bustamante Updated'!$B$10,0)</f>
        <v>17</v>
      </c>
      <c r="NW10">
        <f>ROUND(Bustamante!NV10*'Bustamante Updated'!$B$10,0)</f>
        <v>12</v>
      </c>
      <c r="NX10">
        <f>ROUND(Bustamante!NW10*'Bustamante Updated'!$B$10,0)</f>
        <v>18</v>
      </c>
      <c r="NY10">
        <f>ROUND(Bustamante!NX10*'Bustamante Updated'!$B$10,0)</f>
        <v>29</v>
      </c>
      <c r="NZ10">
        <f>ROUND(Bustamante!NY10*'Bustamante Updated'!$B$10,0)</f>
        <v>13</v>
      </c>
      <c r="OA10">
        <f>ROUND(Bustamante!NZ10*'Bustamante Updated'!$B$10,0)</f>
        <v>31</v>
      </c>
      <c r="OB10">
        <f>ROUND(Bustamante!OA10*'Bustamante Updated'!$B$10,0)</f>
        <v>10</v>
      </c>
      <c r="OC10">
        <f>ROUND(Bustamante!OB10*'Bustamante Updated'!$B$10,0)</f>
        <v>26</v>
      </c>
      <c r="OD10">
        <f>ROUND(Bustamante!OC10*'Bustamante Updated'!$B$10,0)</f>
        <v>16</v>
      </c>
      <c r="OE10">
        <f>ROUND(Bustamante!OD10*'Bustamante Updated'!$B$10,0)</f>
        <v>20</v>
      </c>
      <c r="OF10">
        <f>ROUND(Bustamante!OE10*'Bustamante Updated'!$B$10,0)</f>
        <v>28</v>
      </c>
      <c r="OG10">
        <f>ROUND(Bustamante!OF10*'Bustamante Updated'!$B$10,0)</f>
        <v>48</v>
      </c>
      <c r="OH10">
        <f>ROUND(Bustamante!OG10*'Bustamante Updated'!$B$10,0)</f>
        <v>36</v>
      </c>
      <c r="OI10">
        <f>ROUND(Bustamante!OH10*'Bustamante Updated'!$B$10,0)</f>
        <v>33</v>
      </c>
      <c r="OJ10">
        <f>ROUND(Bustamante!OI10*'Bustamante Updated'!$B$10,0)</f>
        <v>34</v>
      </c>
      <c r="OK10">
        <f>ROUND(Bustamante!OJ10*'Bustamante Updated'!$B$10,0)</f>
        <v>27</v>
      </c>
      <c r="OL10">
        <f>ROUND(Bustamante!OK10*'Bustamante Updated'!$B$10,0)</f>
        <v>28</v>
      </c>
      <c r="OM10">
        <f>ROUND(Bustamante!OL10*'Bustamante Updated'!$B$10,0)</f>
        <v>40</v>
      </c>
      <c r="ON10">
        <f>ROUND(Bustamante!OM10*'Bustamante Updated'!$B$10,0)</f>
        <v>45</v>
      </c>
      <c r="OO10">
        <f>ROUND(Bustamante!ON10*'Bustamante Updated'!$B$10,0)</f>
        <v>28</v>
      </c>
      <c r="OP10">
        <f>ROUND(Bustamante!OO10*'Bustamante Updated'!$B$10,0)</f>
        <v>41</v>
      </c>
      <c r="OQ10">
        <f>ROUND(Bustamante!OP10*'Bustamante Updated'!$B$10,0)</f>
        <v>30</v>
      </c>
      <c r="OR10">
        <f>ROUND(Bustamante!OQ10*'Bustamante Updated'!$B$10,0)</f>
        <v>17</v>
      </c>
      <c r="OS10">
        <f>ROUND(Bustamante!OR10*'Bustamante Updated'!$B$10,0)</f>
        <v>18</v>
      </c>
      <c r="OT10">
        <f>ROUND(Bustamante!OS10*'Bustamante Updated'!$B$10,0)</f>
        <v>25</v>
      </c>
      <c r="OU10">
        <f>ROUND(Bustamante!OT10*'Bustamante Updated'!$B$10,0)</f>
        <v>19</v>
      </c>
      <c r="OV10">
        <f>ROUND(Bustamante!OU10*'Bustamante Updated'!$B$10,0)</f>
        <v>27</v>
      </c>
      <c r="OW10">
        <f>ROUND(Bustamante!OV10*'Bustamante Updated'!$B$10,0)</f>
        <v>18</v>
      </c>
      <c r="OX10">
        <f>ROUND(Bustamante!OW10*'Bustamante Updated'!$B$10,0)</f>
        <v>22</v>
      </c>
      <c r="OY10">
        <f>ROUND(Bustamante!OX10*'Bustamante Updated'!$B$10,0)</f>
        <v>12</v>
      </c>
      <c r="OZ10">
        <f>ROUND(Bustamante!OY10*'Bustamante Updated'!$B$10,0)</f>
        <v>4</v>
      </c>
      <c r="PA10">
        <f>ROUND(Bustamante!OZ10*'Bustamante Updated'!$B$10,0)</f>
        <v>15</v>
      </c>
      <c r="PB10">
        <f>ROUND(Bustamante!PA10*'Bustamante Updated'!$B$10,0)</f>
        <v>13</v>
      </c>
      <c r="PC10">
        <f>ROUND(Bustamante!PB10*'Bustamante Updated'!$B$10,0)</f>
        <v>16</v>
      </c>
      <c r="PD10">
        <f>ROUND(Bustamante!PC10*'Bustamante Updated'!$B$10,0)</f>
        <v>13</v>
      </c>
      <c r="PE10">
        <f>ROUND(Bustamante!PD10*'Bustamante Updated'!$B$10,0)</f>
        <v>24</v>
      </c>
      <c r="PF10">
        <f>ROUND(Bustamante!PE10*'Bustamante Updated'!$B$10,0)</f>
        <v>6</v>
      </c>
      <c r="PG10">
        <f>ROUND(Bustamante!PF10*'Bustamante Updated'!$B$10,0)</f>
        <v>18</v>
      </c>
      <c r="PH10">
        <f>ROUND(Bustamante!PG10*'Bustamante Updated'!$B$10,0)</f>
        <v>20</v>
      </c>
      <c r="PI10">
        <f>ROUND(Bustamante!PH10*'Bustamante Updated'!$B$10,0)</f>
        <v>23</v>
      </c>
      <c r="PJ10">
        <f>ROUND(Bustamante!PI10*'Bustamante Updated'!$B$10,0)</f>
        <v>20</v>
      </c>
      <c r="PK10">
        <f>ROUND(Bustamante!PJ10*'Bustamante Updated'!$B$10,0)</f>
        <v>23</v>
      </c>
      <c r="PL10">
        <f>ROUND(Bustamante!PK10*'Bustamante Updated'!$B$10,0)</f>
        <v>24</v>
      </c>
      <c r="PM10">
        <f>ROUND(Bustamante!PL10*'Bustamante Updated'!$B$10,0)</f>
        <v>12</v>
      </c>
      <c r="PN10">
        <f>ROUND(Bustamante!PM10*'Bustamante Updated'!$B$10,0)</f>
        <v>19</v>
      </c>
      <c r="PO10">
        <f>ROUND(Bustamante!PN10*'Bustamante Updated'!$B$10,0)</f>
        <v>36</v>
      </c>
      <c r="PP10">
        <f>ROUND(Bustamante!PO10*'Bustamante Updated'!$B$10,0)</f>
        <v>36</v>
      </c>
      <c r="PQ10">
        <f>ROUND(Bustamante!PP10*'Bustamante Updated'!$B$10,0)</f>
        <v>51</v>
      </c>
      <c r="PR10">
        <f>ROUND(Bustamante!PQ10*'Bustamante Updated'!$B$10,0)</f>
        <v>51</v>
      </c>
      <c r="PS10">
        <f>ROUND(Bustamante!PR10*'Bustamante Updated'!$B$10,0)</f>
        <v>39</v>
      </c>
      <c r="PT10">
        <f>ROUND(Bustamante!PS10*'Bustamante Updated'!$B$10,0)</f>
        <v>50</v>
      </c>
      <c r="PU10">
        <f>ROUND(Bustamante!PT10*'Bustamante Updated'!$B$10,0)</f>
        <v>30</v>
      </c>
      <c r="PV10">
        <f>ROUND(Bustamante!PU10*'Bustamante Updated'!$B$10,0)</f>
        <v>51</v>
      </c>
      <c r="PW10">
        <f>ROUND(Bustamante!PV10*'Bustamante Updated'!$B$10,0)</f>
        <v>36</v>
      </c>
      <c r="PX10">
        <f>ROUND(Bustamante!PW10*'Bustamante Updated'!$B$10,0)</f>
        <v>51</v>
      </c>
      <c r="PY10">
        <f>ROUND(Bustamante!PX10*'Bustamante Updated'!$B$10,0)</f>
        <v>138</v>
      </c>
      <c r="PZ10">
        <f>ROUND(Bustamante!PY10*'Bustamante Updated'!$B$10,0)</f>
        <v>133</v>
      </c>
      <c r="QA10">
        <f>ROUND(Bustamante!PZ10*'Bustamante Updated'!$B$10,0)</f>
        <v>123</v>
      </c>
      <c r="QB10">
        <f>ROUND(Bustamante!QA10*'Bustamante Updated'!$B$10,0)</f>
        <v>54</v>
      </c>
      <c r="QC10">
        <f>ROUND(Bustamante!QB10*'Bustamante Updated'!$B$10,0)</f>
        <v>95</v>
      </c>
      <c r="QD10">
        <f>ROUND(Bustamante!QC10*'Bustamante Updated'!$B$10,0)</f>
        <v>92</v>
      </c>
      <c r="QE10">
        <f>ROUND(Bustamante!QD10*'Bustamante Updated'!$B$10,0)</f>
        <v>136</v>
      </c>
      <c r="QF10">
        <f>ROUND(Bustamante!QE10*'Bustamante Updated'!$B$10,0)</f>
        <v>66</v>
      </c>
      <c r="QG10">
        <f>ROUND(Bustamante!QF10*'Bustamante Updated'!$B$10,0)</f>
        <v>102</v>
      </c>
      <c r="QH10">
        <f>ROUND(Bustamante!QG10*'Bustamante Updated'!$B$10,0)</f>
        <v>75</v>
      </c>
      <c r="QI10">
        <f>ROUND(Bustamante!QH10*'Bustamante Updated'!$B$10,0)</f>
        <v>46</v>
      </c>
      <c r="QJ10">
        <f>ROUND(Bustamante!QI10*'Bustamante Updated'!$B$10,0)</f>
        <v>93</v>
      </c>
      <c r="QK10">
        <f>ROUND(Bustamante!QJ10*'Bustamante Updated'!$B$10,0)</f>
        <v>101</v>
      </c>
      <c r="QL10">
        <f>ROUND(Bustamante!QK10*'Bustamante Updated'!$B$10,0)</f>
        <v>102</v>
      </c>
      <c r="QM10">
        <f>ROUND(Bustamante!QL10*'Bustamante Updated'!$B$10,0)</f>
        <v>74</v>
      </c>
      <c r="QN10">
        <f>ROUND(Bustamante!QM10*'Bustamante Updated'!$B$10,0)</f>
        <v>48</v>
      </c>
      <c r="QO10">
        <f>ROUND(Bustamante!QN10*'Bustamante Updated'!$B$10,0)</f>
        <v>32</v>
      </c>
      <c r="QP10">
        <f>ROUND(Bustamante!QO10*'Bustamante Updated'!$B$10,0)</f>
        <v>35</v>
      </c>
      <c r="QQ10">
        <f>ROUND(Bustamante!QP10*'Bustamante Updated'!$B$10,0)</f>
        <v>60</v>
      </c>
      <c r="QR10">
        <f>ROUND(Bustamante!QQ10*'Bustamante Updated'!$B$10,0)</f>
        <v>57</v>
      </c>
      <c r="QS10">
        <f>ROUND(Bustamante!QR10*'Bustamante Updated'!$B$10,0)</f>
        <v>84</v>
      </c>
      <c r="QT10">
        <f>ROUND(Bustamante!QS10*'Bustamante Updated'!$B$10,0)</f>
        <v>56</v>
      </c>
      <c r="QU10">
        <f>ROUND(Bustamante!QT10*'Bustamante Updated'!$B$10,0)</f>
        <v>47</v>
      </c>
      <c r="QV10">
        <f>ROUND(Bustamante!QU10*'Bustamante Updated'!$B$10,0)</f>
        <v>27</v>
      </c>
      <c r="QW10">
        <f>ROUND(Bustamante!QV10*'Bustamante Updated'!$B$10,0)</f>
        <v>38</v>
      </c>
      <c r="QX10">
        <f>ROUND(Bustamante!QW10*'Bustamante Updated'!$B$10,0)</f>
        <v>42</v>
      </c>
      <c r="QY10">
        <f>ROUND(Bustamante!QX10*'Bustamante Updated'!$B$10,0)</f>
        <v>25</v>
      </c>
      <c r="QZ10">
        <f>ROUND(Bustamante!QY10*'Bustamante Updated'!$B$10,0)</f>
        <v>23</v>
      </c>
      <c r="RA10">
        <f>ROUND(Bustamante!QZ10*'Bustamante Updated'!$B$10,0)</f>
        <v>23</v>
      </c>
      <c r="RB10">
        <f>ROUND(Bustamante!RA10*'Bustamante Updated'!$B$10,0)</f>
        <v>25</v>
      </c>
      <c r="RC10">
        <f>ROUND(Bustamante!RB10*'Bustamante Updated'!$B$10,0)</f>
        <v>36</v>
      </c>
      <c r="RD10">
        <f>ROUND(Bustamante!RC10*'Bustamante Updated'!$B$10,0)</f>
        <v>12</v>
      </c>
      <c r="RE10">
        <f>ROUND(Bustamante!RD10*'Bustamante Updated'!$B$10,0)</f>
        <v>10</v>
      </c>
      <c r="RF10">
        <f>ROUND(Bustamante!RE10*'Bustamante Updated'!$B$10,0)</f>
        <v>7</v>
      </c>
      <c r="RG10">
        <f>ROUND(Bustamante!RF10*'Bustamante Updated'!$B$10,0)</f>
        <v>11</v>
      </c>
      <c r="RH10">
        <f>ROUND(Bustamante!RG10*'Bustamante Updated'!$B$10,0)</f>
        <v>13</v>
      </c>
      <c r="RI10">
        <f>ROUND(Bustamante!RH10*'Bustamante Updated'!$B$10,0)</f>
        <v>7</v>
      </c>
      <c r="RJ10">
        <f>ROUND(Bustamante!RI10*'Bustamante Updated'!$B$10,0)</f>
        <v>15</v>
      </c>
      <c r="RK10">
        <f>ROUND(Bustamante!RJ10*'Bustamante Updated'!$B$10,0)</f>
        <v>2</v>
      </c>
      <c r="RL10">
        <f>ROUND(Bustamante!RK10*'Bustamante Updated'!$B$10,0)</f>
        <v>6</v>
      </c>
      <c r="RM10">
        <f>ROUND(Bustamante!RL10*'Bustamante Updated'!$B$10,0)</f>
        <v>6</v>
      </c>
      <c r="RN10">
        <f>ROUND(Bustamante!RM10*'Bustamante Updated'!$B$10,0)</f>
        <v>7</v>
      </c>
      <c r="RO10">
        <f>ROUND(Bustamante!RN10*'Bustamante Updated'!$B$10,0)</f>
        <v>7</v>
      </c>
      <c r="RP10">
        <f>ROUND(Bustamante!RO10*'Bustamante Updated'!$B$10,0)</f>
        <v>4</v>
      </c>
      <c r="RQ10">
        <f>ROUND(Bustamante!RP10*'Bustamante Updated'!$B$10,0)</f>
        <v>4</v>
      </c>
      <c r="RR10">
        <f>ROUND(Bustamante!RQ10*'Bustamante Updated'!$B$10,0)</f>
        <v>1</v>
      </c>
      <c r="RS10">
        <f>ROUND(Bustamante!RR10*'Bustamante Updated'!$B$10,0)</f>
        <v>2</v>
      </c>
      <c r="RT10">
        <f>ROUND(Bustamante!RS10*'Bustamante Updated'!$B$10,0)</f>
        <v>5</v>
      </c>
      <c r="RU10">
        <f>ROUND(Bustamante!RT10*'Bustamante Updated'!$B$10,0)</f>
        <v>5</v>
      </c>
      <c r="RV10">
        <f>ROUND(Bustamante!RU10*'Bustamante Updated'!$B$10,0)</f>
        <v>4</v>
      </c>
      <c r="RW10">
        <f>ROUND(Bustamante!RV10*'Bustamante Updated'!$B$10,0)</f>
        <v>10</v>
      </c>
      <c r="RX10">
        <f>ROUND(Bustamante!RW10*'Bustamante Updated'!$B$10,0)</f>
        <v>4</v>
      </c>
      <c r="RY10">
        <f>ROUND(Bustamante!RX10*'Bustamante Updated'!$B$10,0)</f>
        <v>6</v>
      </c>
      <c r="RZ10">
        <f>ROUND(Bustamante!RY10*'Bustamante Updated'!$B$10,0)</f>
        <v>9</v>
      </c>
      <c r="SA10">
        <f>ROUND(Bustamante!RZ10*'Bustamante Updated'!$B$10,0)</f>
        <v>8</v>
      </c>
      <c r="SB10">
        <f>ROUND(Bustamante!SA10*'Bustamante Updated'!$B$10,0)</f>
        <v>3</v>
      </c>
      <c r="SC10">
        <f>ROUND(Bustamante!SB10*'Bustamante Updated'!$B$10,0)</f>
        <v>3</v>
      </c>
      <c r="SD10">
        <f>ROUND(Bustamante!SC10*'Bustamante Updated'!$B$10,0)</f>
        <v>6</v>
      </c>
      <c r="SE10">
        <f>ROUND(Bustamante!SD10*'Bustamante Updated'!$B$10,0)</f>
        <v>12</v>
      </c>
      <c r="SF10">
        <f>ROUND(Bustamante!SE10*'Bustamante Updated'!$B$10,0)</f>
        <v>5</v>
      </c>
      <c r="SG10">
        <f>ROUND(Bustamante!SF10*'Bustamante Updated'!$B$10,0)</f>
        <v>1</v>
      </c>
      <c r="SH10">
        <f>ROUND(Bustamante!SG10*'Bustamante Updated'!$B$10,0)</f>
        <v>8</v>
      </c>
      <c r="SI10">
        <f>ROUND(Bustamante!SH10*'Bustamante Updated'!$B$10,0)</f>
        <v>6</v>
      </c>
      <c r="SJ10">
        <f>ROUND(Bustamante!SI10*'Bustamante Updated'!$B$10,0)</f>
        <v>10</v>
      </c>
      <c r="SK10">
        <f>ROUND(Bustamante!SJ10*'Bustamante Updated'!$B$10,0)</f>
        <v>12</v>
      </c>
      <c r="SL10">
        <f>ROUND(Bustamante!SK10*'Bustamante Updated'!$B$10,0)</f>
        <v>15</v>
      </c>
      <c r="SM10">
        <f>ROUND(Bustamante!SL10*'Bustamante Updated'!$B$10,0)</f>
        <v>3</v>
      </c>
      <c r="SN10">
        <f>ROUND(Bustamante!SM10*'Bustamante Updated'!$B$10,0)</f>
        <v>7</v>
      </c>
      <c r="SO10">
        <f>ROUND(Bustamante!SN10*'Bustamante Updated'!$B$10,0)</f>
        <v>6</v>
      </c>
      <c r="SP10">
        <f>ROUND(Bustamante!SO10*'Bustamante Updated'!$B$10,0)</f>
        <v>7</v>
      </c>
      <c r="SQ10">
        <f>ROUND(Bustamante!SP10*'Bustamante Updated'!$B$10,0)</f>
        <v>15</v>
      </c>
      <c r="SR10">
        <f>ROUND(Bustamante!SQ10*'Bustamante Updated'!$B$10,0)</f>
        <v>8</v>
      </c>
      <c r="SS10">
        <f>ROUND(Bustamante!SR10*'Bustamante Updated'!$B$10,0)</f>
        <v>9</v>
      </c>
      <c r="ST10">
        <f>ROUND(Bustamante!SS10*'Bustamante Updated'!$B$10,0)</f>
        <v>2</v>
      </c>
      <c r="SU10">
        <f>ROUND(Bustamante!ST10*'Bustamante Updated'!$B$10,0)</f>
        <v>4</v>
      </c>
      <c r="SV10">
        <f>ROUND(Bustamante!SU10*'Bustamante Updated'!$B$10,0)</f>
        <v>6</v>
      </c>
      <c r="SW10">
        <f>ROUND(Bustamante!SV10*'Bustamante Updated'!$B$10,0)</f>
        <v>0</v>
      </c>
      <c r="SX10">
        <f>ROUND(Bustamante!SW10*'Bustamante Updated'!$B$10,0)</f>
        <v>3</v>
      </c>
      <c r="SY10">
        <f>ROUND(Bustamante!SX10*'Bustamante Updated'!$B$10,0)</f>
        <v>1</v>
      </c>
      <c r="SZ10">
        <f>ROUND(Bustamante!SY10*'Bustamante Updated'!$B$10,0)</f>
        <v>4</v>
      </c>
      <c r="TA10">
        <f>ROUND(Bustamante!SZ10*'Bustamante Updated'!$B$10,0)</f>
        <v>3</v>
      </c>
      <c r="TB10">
        <f>ROUND(Bustamante!TA10*'Bustamante Updated'!$B$10,0)</f>
        <v>1</v>
      </c>
      <c r="TC10">
        <f>ROUND(Bustamante!TB10*'Bustamante Updated'!$B$10,0)</f>
        <v>1</v>
      </c>
      <c r="TD10">
        <f>ROUND(Bustamante!TC10*'Bustamante Updated'!$B$10,0)</f>
        <v>1</v>
      </c>
      <c r="TE10">
        <f>ROUND(Bustamante!TD10*'Bustamante Updated'!$B$10,0)</f>
        <v>3</v>
      </c>
      <c r="TF10">
        <f>ROUND(Bustamante!TE10*'Bustamante Updated'!$B$10,0)</f>
        <v>5</v>
      </c>
      <c r="TG10">
        <f>ROUND(Bustamante!TF10*'Bustamante Updated'!$B$10,0)</f>
        <v>2</v>
      </c>
      <c r="TH10">
        <f>ROUND(Bustamante!TG10*'Bustamante Updated'!$B$10,0)</f>
        <v>4</v>
      </c>
      <c r="TI10">
        <f>ROUND(Bustamante!TH10*'Bustamante Updated'!$B$10,0)</f>
        <v>0</v>
      </c>
      <c r="TJ10">
        <f>ROUND(Bustamante!TI10*'Bustamante Updated'!$B$10,0)</f>
        <v>1</v>
      </c>
      <c r="TK10">
        <f>ROUND(Bustamante!TJ10*'Bustamante Updated'!$B$10,0)</f>
        <v>1</v>
      </c>
      <c r="TL10">
        <f>ROUND(Bustamante!TK10*'Bustamante Updated'!$B$10,0)</f>
        <v>4</v>
      </c>
      <c r="TM10">
        <f>ROUND(Bustamante!TL10*'Bustamante Updated'!$B$10,0)</f>
        <v>2</v>
      </c>
      <c r="TN10">
        <f>ROUND(Bustamante!TM10*'Bustamante Updated'!$B$10,0)</f>
        <v>0</v>
      </c>
      <c r="TO10">
        <f>ROUND(Bustamante!TN10*'Bustamante Updated'!$B$10,0)</f>
        <v>0</v>
      </c>
      <c r="TP10">
        <f>ROUND(Bustamante!TO10*'Bustamante Updated'!$B$10,0)</f>
        <v>1</v>
      </c>
      <c r="TQ10">
        <f>ROUND(Bustamante!TP10*'Bustamante Updated'!$B$10,0)</f>
        <v>4</v>
      </c>
      <c r="TR10">
        <f>ROUND(Bustamante!TQ10*'Bustamante Updated'!$B$10,0)</f>
        <v>4</v>
      </c>
      <c r="TS10">
        <f>ROUND(Bustamante!TR10*'Bustamante Updated'!$B$10,0)</f>
        <v>0</v>
      </c>
      <c r="TT10">
        <f>ROUND(Bustamante!TS10*'Bustamante Updated'!$B$10,0)</f>
        <v>2</v>
      </c>
      <c r="TU10">
        <f>ROUND(Bustamante!TT10*'Bustamante Updated'!$B$10,0)</f>
        <v>3</v>
      </c>
      <c r="TV10">
        <f>ROUND(Bustamante!TU10*'Bustamante Updated'!$B$10,0)</f>
        <v>0</v>
      </c>
      <c r="TW10">
        <f>ROUND(Bustamante!TV10*'Bustamante Updated'!$B$10,0)</f>
        <v>1</v>
      </c>
      <c r="TX10">
        <f>ROUND(Bustamante!TW10*'Bustamante Updated'!$B$10,0)</f>
        <v>5</v>
      </c>
      <c r="TY10">
        <f>ROUND(Bustamante!TX10*'Bustamante Updated'!$B$10,0)</f>
        <v>3</v>
      </c>
      <c r="TZ10">
        <f>ROUND(Bustamante!TY10*'Bustamante Updated'!$B$10,0)</f>
        <v>1</v>
      </c>
      <c r="UA10">
        <f>ROUND(Bustamante!TZ10*'Bustamante Updated'!$B$10,0)</f>
        <v>4</v>
      </c>
      <c r="UB10">
        <f>ROUND(Bustamante!UA10*'Bustamante Updated'!$B$10,0)</f>
        <v>1</v>
      </c>
      <c r="UC10">
        <f>ROUND(Bustamante!UB10*'Bustamante Updated'!$B$10,0)</f>
        <v>1</v>
      </c>
      <c r="UD10">
        <f>ROUND(Bustamante!UC10*'Bustamante Updated'!$B$10,0)</f>
        <v>0</v>
      </c>
      <c r="UE10">
        <f>ROUND(Bustamante!UD10*'Bustamante Updated'!$B$10,0)</f>
        <v>1</v>
      </c>
      <c r="UF10">
        <f>ROUND(Bustamante!UE10*'Bustamante Updated'!$B$10,0)</f>
        <v>3</v>
      </c>
      <c r="UG10">
        <f>ROUND(Bustamante!UF10*'Bustamante Updated'!$B$10,0)</f>
        <v>2</v>
      </c>
      <c r="UH10">
        <f>ROUND(Bustamante!UG10*'Bustamante Updated'!$B$10,0)</f>
        <v>0</v>
      </c>
      <c r="UI10">
        <f>ROUND(Bustamante!UH10*'Bustamante Updated'!$B$10,0)</f>
        <v>3</v>
      </c>
      <c r="UJ10">
        <f>ROUND(Bustamante!UI10*'Bustamante Updated'!$B$10,0)</f>
        <v>1</v>
      </c>
      <c r="UK10">
        <f>ROUND(Bustamante!UJ10*'Bustamante Updated'!$B$10,0)</f>
        <v>2</v>
      </c>
      <c r="UL10">
        <f>ROUND(Bustamante!UK10*'Bustamante Updated'!$B$10,0)</f>
        <v>3</v>
      </c>
      <c r="UM10">
        <f>ROUND(Bustamante!UL10*'Bustamante Updated'!$B$10,0)</f>
        <v>4</v>
      </c>
      <c r="UN10">
        <f>ROUND(Bustamante!UM10*'Bustamante Updated'!$B$10,0)</f>
        <v>2</v>
      </c>
      <c r="UO10">
        <f>ROUND(Bustamante!UN10*'Bustamante Updated'!$B$10,0)</f>
        <v>2</v>
      </c>
      <c r="UP10">
        <f>ROUND(Bustamante!UO10*'Bustamante Updated'!$B$10,0)</f>
        <v>4</v>
      </c>
      <c r="UQ10">
        <f>ROUND(Bustamante!UP10*'Bustamante Updated'!$B$10,0)</f>
        <v>1</v>
      </c>
      <c r="UR10">
        <f>ROUND(Bustamante!UQ10*'Bustamante Updated'!$B$10,0)</f>
        <v>2</v>
      </c>
      <c r="US10">
        <f>ROUND(Bustamante!UR10*'Bustamante Updated'!$B$10,0)</f>
        <v>3</v>
      </c>
      <c r="UT10">
        <f>ROUND(Bustamante!US10*'Bustamante Updated'!$B$10,0)</f>
        <v>3</v>
      </c>
      <c r="UU10">
        <f>ROUND(Bustamante!UT10*'Bustamante Updated'!$B$10,0)</f>
        <v>4</v>
      </c>
      <c r="UV10">
        <f>ROUND(Bustamante!UU10*'Bustamante Updated'!$B$10,0)</f>
        <v>11</v>
      </c>
      <c r="UW10">
        <f>ROUND(Bustamante!UV10*'Bustamante Updated'!$B$10,0)</f>
        <v>8</v>
      </c>
      <c r="UX10">
        <f>ROUND(Bustamante!UW10*'Bustamante Updated'!$B$10,0)</f>
        <v>0</v>
      </c>
      <c r="UY10">
        <f>ROUND(Bustamante!UX10*'Bustamante Updated'!$B$10,0)</f>
        <v>3</v>
      </c>
      <c r="UZ10">
        <f>ROUND(Bustamante!UY10*'Bustamante Updated'!$B$10,0)</f>
        <v>9</v>
      </c>
      <c r="VA10">
        <f>ROUND(Bustamante!UZ10*'Bustamante Updated'!$B$10,0)</f>
        <v>11</v>
      </c>
      <c r="VB10">
        <f>ROUND(Bustamante!VA10*'Bustamante Updated'!$B$10,0)</f>
        <v>6</v>
      </c>
      <c r="VC10">
        <f>ROUND(Bustamante!VB10*'Bustamante Updated'!$B$10,0)</f>
        <v>6</v>
      </c>
      <c r="VD10">
        <f>ROUND(Bustamante!VC10*'Bustamante Updated'!$B$10,0)</f>
        <v>4</v>
      </c>
      <c r="VE10">
        <f>ROUND(Bustamante!VD10*'Bustamante Updated'!$B$10,0)</f>
        <v>2</v>
      </c>
      <c r="VF10">
        <f>ROUND(Bustamante!VE10*'Bustamante Updated'!$B$10,0)</f>
        <v>2</v>
      </c>
      <c r="VG10">
        <f>ROUND(Bustamante!VF10*'Bustamante Updated'!$B$10,0)</f>
        <v>9</v>
      </c>
      <c r="VH10">
        <f>ROUND(Bustamante!VG10*'Bustamante Updated'!$B$10,0)</f>
        <v>11</v>
      </c>
      <c r="VI10">
        <f>ROUND(Bustamante!VH10*'Bustamante Updated'!$B$10,0)</f>
        <v>7</v>
      </c>
      <c r="VJ10">
        <f>ROUND(Bustamante!VI10*'Bustamante Updated'!$B$10,0)</f>
        <v>5</v>
      </c>
      <c r="VK10">
        <f>ROUND(Bustamante!VJ10*'Bustamante Updated'!$B$10,0)</f>
        <v>3</v>
      </c>
      <c r="VL10">
        <f>ROUND(Bustamante!VK10*'Bustamante Updated'!$B$10,0)</f>
        <v>7</v>
      </c>
      <c r="VM10">
        <f>ROUND(Bustamante!VL10*'Bustamante Updated'!$B$10,0)</f>
        <v>10</v>
      </c>
      <c r="VN10">
        <f>ROUND(Bustamante!VM10*'Bustamante Updated'!$B$10,0)</f>
        <v>4</v>
      </c>
      <c r="VO10">
        <f>ROUND(Bustamante!VN10*'Bustamante Updated'!$B$10,0)</f>
        <v>11</v>
      </c>
      <c r="VP10">
        <f>ROUND(Bustamante!VO10*'Bustamante Updated'!$B$10,0)</f>
        <v>11</v>
      </c>
      <c r="VQ10">
        <f>ROUND(Bustamante!VP10*'Bustamante Updated'!$B$10,0)</f>
        <v>7</v>
      </c>
      <c r="VR10">
        <f>ROUND(Bustamante!VQ10*'Bustamante Updated'!$B$10,0)</f>
        <v>14</v>
      </c>
      <c r="VS10">
        <f>ROUND(Bustamante!VR10*'Bustamante Updated'!$B$10,0)</f>
        <v>9</v>
      </c>
    </row>
    <row r="11" spans="1:591" ht="16" thickBot="1" x14ac:dyDescent="0.25">
      <c r="A11" s="3">
        <v>79928</v>
      </c>
      <c r="B11" s="4">
        <f>33334/78960</f>
        <v>0.42216312056737587</v>
      </c>
      <c r="C11">
        <f>ROUND(Bustamante!B11*'Bustamante Updated'!$B$11,0)</f>
        <v>78</v>
      </c>
      <c r="D11">
        <f>ROUND(Bustamante!C11*'Bustamante Updated'!$B$11,0)</f>
        <v>43</v>
      </c>
      <c r="E11">
        <f>ROUND(Bustamante!D11*'Bustamante Updated'!$B$11,0)</f>
        <v>140</v>
      </c>
      <c r="F11">
        <f>ROUND(Bustamante!E11*'Bustamante Updated'!$B$11,0)</f>
        <v>93</v>
      </c>
      <c r="G11">
        <f>ROUND(Bustamante!F11*'Bustamante Updated'!$B$11,0)</f>
        <v>73</v>
      </c>
      <c r="H11">
        <f>ROUND(Bustamante!G11*'Bustamante Updated'!$B$11,0)</f>
        <v>64</v>
      </c>
      <c r="I11">
        <f>ROUND(Bustamante!H11*'Bustamante Updated'!$B$11,0)</f>
        <v>95</v>
      </c>
      <c r="J11">
        <f>ROUND(Bustamante!I11*'Bustamante Updated'!$B$11,0)</f>
        <v>58</v>
      </c>
      <c r="K11">
        <f>ROUND(Bustamante!J11*'Bustamante Updated'!$B$11,0)</f>
        <v>54</v>
      </c>
      <c r="L11">
        <f>ROUND(Bustamante!K11*'Bustamante Updated'!$B$11,0)</f>
        <v>84</v>
      </c>
      <c r="M11">
        <f>ROUND(Bustamante!L11*'Bustamante Updated'!$B$11,0)</f>
        <v>46</v>
      </c>
      <c r="N11">
        <f>ROUND(Bustamante!M11*'Bustamante Updated'!$B$11,0)</f>
        <v>71</v>
      </c>
      <c r="O11">
        <f>ROUND(Bustamante!N11*'Bustamante Updated'!$B$11,0)</f>
        <v>92</v>
      </c>
      <c r="P11">
        <f>ROUND(Bustamante!O11*'Bustamante Updated'!$B$11,0)</f>
        <v>44</v>
      </c>
      <c r="Q11">
        <f>ROUND(Bustamante!P11*'Bustamante Updated'!$B$11,0)</f>
        <v>46</v>
      </c>
      <c r="R11">
        <f>ROUND(Bustamante!Q11*'Bustamante Updated'!$B$11,0)</f>
        <v>35</v>
      </c>
      <c r="S11">
        <f>ROUND(Bustamante!R11*'Bustamante Updated'!$B$11,0)</f>
        <v>30</v>
      </c>
      <c r="T11">
        <f>ROUND(Bustamante!S11*'Bustamante Updated'!$B$11,0)</f>
        <v>25</v>
      </c>
      <c r="U11">
        <f>ROUND(Bustamante!T11*'Bustamante Updated'!$B$11,0)</f>
        <v>46</v>
      </c>
      <c r="V11">
        <f>ROUND(Bustamante!U11*'Bustamante Updated'!$B$11,0)</f>
        <v>51</v>
      </c>
      <c r="W11">
        <f>ROUND(Bustamante!V11*'Bustamante Updated'!$B$11,0)</f>
        <v>30</v>
      </c>
      <c r="X11">
        <f>ROUND(Bustamante!W11*'Bustamante Updated'!$B$11,0)</f>
        <v>13</v>
      </c>
      <c r="Y11">
        <f>ROUND(Bustamante!X11*'Bustamante Updated'!$B$11,0)</f>
        <v>47</v>
      </c>
      <c r="Z11">
        <f>ROUND(Bustamante!Y11*'Bustamante Updated'!$B$11,0)</f>
        <v>23</v>
      </c>
      <c r="AA11">
        <f>ROUND(Bustamante!Z11*'Bustamante Updated'!$B$11,0)</f>
        <v>20</v>
      </c>
      <c r="AB11">
        <f>ROUND(Bustamante!AA11*'Bustamante Updated'!$B$11,0)</f>
        <v>27</v>
      </c>
      <c r="AC11">
        <f>ROUND(Bustamante!AB11*'Bustamante Updated'!$B$11,0)</f>
        <v>16</v>
      </c>
      <c r="AD11">
        <f>ROUND(Bustamante!AC11*'Bustamante Updated'!$B$11,0)</f>
        <v>15</v>
      </c>
      <c r="AE11">
        <f>ROUND(Bustamante!AD11*'Bustamante Updated'!$B$11,0)</f>
        <v>19</v>
      </c>
      <c r="AF11">
        <f>ROUND(Bustamante!AE11*'Bustamante Updated'!$B$11,0)</f>
        <v>9</v>
      </c>
      <c r="AG11">
        <f>ROUND(Bustamante!AF11*'Bustamante Updated'!$B$11,0)</f>
        <v>65</v>
      </c>
      <c r="AH11">
        <f>ROUND(Bustamante!AG11*'Bustamante Updated'!$B$11,0)</f>
        <v>28</v>
      </c>
      <c r="AI11">
        <f>ROUND(Bustamante!AH11*'Bustamante Updated'!$B$11,0)</f>
        <v>28</v>
      </c>
      <c r="AJ11">
        <f>ROUND(Bustamante!AI11*'Bustamante Updated'!$B$11,0)</f>
        <v>19</v>
      </c>
      <c r="AK11">
        <f>ROUND(Bustamante!AJ11*'Bustamante Updated'!$B$11,0)</f>
        <v>10</v>
      </c>
      <c r="AL11">
        <f>ROUND(Bustamante!AK11*'Bustamante Updated'!$B$11,0)</f>
        <v>16</v>
      </c>
      <c r="AM11">
        <f>ROUND(Bustamante!AL11*'Bustamante Updated'!$B$11,0)</f>
        <v>19</v>
      </c>
      <c r="AN11">
        <f>ROUND(Bustamante!AM11*'Bustamante Updated'!$B$11,0)</f>
        <v>12</v>
      </c>
      <c r="AO11">
        <f>ROUND(Bustamante!AN11*'Bustamante Updated'!$B$11,0)</f>
        <v>14</v>
      </c>
      <c r="AP11">
        <f>ROUND(Bustamante!AO11*'Bustamante Updated'!$B$11,0)</f>
        <v>16</v>
      </c>
      <c r="AQ11">
        <f>ROUND(Bustamante!AP11*'Bustamante Updated'!$B$11,0)</f>
        <v>23</v>
      </c>
      <c r="AR11">
        <f>ROUND(Bustamante!AQ11*'Bustamante Updated'!$B$11,0)</f>
        <v>11</v>
      </c>
      <c r="AS11">
        <f>ROUND(Bustamante!AR11*'Bustamante Updated'!$B$11,0)</f>
        <v>13</v>
      </c>
      <c r="AT11">
        <f>ROUND(Bustamante!AS11*'Bustamante Updated'!$B$11,0)</f>
        <v>11</v>
      </c>
      <c r="AU11">
        <f>ROUND(Bustamante!AT11*'Bustamante Updated'!$B$11,0)</f>
        <v>14</v>
      </c>
      <c r="AV11">
        <f>ROUND(Bustamante!AU11*'Bustamante Updated'!$B$11,0)</f>
        <v>14</v>
      </c>
      <c r="AW11">
        <f>ROUND(Bustamante!AV11*'Bustamante Updated'!$B$11,0)</f>
        <v>15</v>
      </c>
      <c r="AX11">
        <f>ROUND(Bustamante!AW11*'Bustamante Updated'!$B$11,0)</f>
        <v>14</v>
      </c>
      <c r="AY11">
        <f>ROUND(Bustamante!AX11*'Bustamante Updated'!$B$11,0)</f>
        <v>8</v>
      </c>
      <c r="AZ11">
        <f>ROUND(Bustamante!AY11*'Bustamante Updated'!$B$11,0)</f>
        <v>14</v>
      </c>
      <c r="BA11">
        <f>ROUND(Bustamante!AZ11*'Bustamante Updated'!$B$11,0)</f>
        <v>11</v>
      </c>
      <c r="BB11">
        <f>ROUND(Bustamante!BA11*'Bustamante Updated'!$B$11,0)</f>
        <v>14</v>
      </c>
      <c r="BC11">
        <f>ROUND(Bustamante!BB11*'Bustamante Updated'!$B$11,0)</f>
        <v>9</v>
      </c>
      <c r="BD11">
        <f>ROUND(Bustamante!BC11*'Bustamante Updated'!$B$11,0)</f>
        <v>7</v>
      </c>
      <c r="BE11">
        <f>ROUND(Bustamante!BD11*'Bustamante Updated'!$B$11,0)</f>
        <v>14</v>
      </c>
      <c r="BF11">
        <f>ROUND(Bustamante!BE11*'Bustamante Updated'!$B$11,0)</f>
        <v>11</v>
      </c>
      <c r="BG11">
        <f>ROUND(Bustamante!BF11*'Bustamante Updated'!$B$11,0)</f>
        <v>5</v>
      </c>
      <c r="BH11">
        <f>ROUND(Bustamante!BG11*'Bustamante Updated'!$B$11,0)</f>
        <v>10</v>
      </c>
      <c r="BI11">
        <f>ROUND(Bustamante!BH11*'Bustamante Updated'!$B$11,0)</f>
        <v>14</v>
      </c>
      <c r="BJ11">
        <f>ROUND(Bustamante!BI11*'Bustamante Updated'!$B$11,0)</f>
        <v>28</v>
      </c>
      <c r="BK11">
        <f>ROUND(Bustamante!BJ11*'Bustamante Updated'!$B$11,0)</f>
        <v>14</v>
      </c>
      <c r="BL11">
        <f>ROUND(Bustamante!BK11*'Bustamante Updated'!$B$11,0)</f>
        <v>17</v>
      </c>
      <c r="BM11">
        <f>ROUND(Bustamante!BL11*'Bustamante Updated'!$B$11,0)</f>
        <v>17</v>
      </c>
      <c r="BN11">
        <f>ROUND(Bustamante!BM11*'Bustamante Updated'!$B$11,0)</f>
        <v>9</v>
      </c>
      <c r="BO11">
        <f>ROUND(Bustamante!BN11*'Bustamante Updated'!$B$11,0)</f>
        <v>22</v>
      </c>
      <c r="BP11">
        <f>ROUND(Bustamante!BO11*'Bustamante Updated'!$B$11,0)</f>
        <v>25</v>
      </c>
      <c r="BQ11">
        <f>ROUND(Bustamante!BP11*'Bustamante Updated'!$B$11,0)</f>
        <v>14</v>
      </c>
      <c r="BR11">
        <f>ROUND(Bustamante!BQ11*'Bustamante Updated'!$B$11,0)</f>
        <v>30</v>
      </c>
      <c r="BS11">
        <f>ROUND(Bustamante!BR11*'Bustamante Updated'!$B$11,0)</f>
        <v>33</v>
      </c>
      <c r="BT11">
        <f>ROUND(Bustamante!BS11*'Bustamante Updated'!$B$11,0)</f>
        <v>16</v>
      </c>
      <c r="BU11">
        <f>ROUND(Bustamante!BT11*'Bustamante Updated'!$B$11,0)</f>
        <v>29</v>
      </c>
      <c r="BV11">
        <f>ROUND(Bustamante!BU11*'Bustamante Updated'!$B$11,0)</f>
        <v>13</v>
      </c>
      <c r="BW11">
        <f>ROUND(Bustamante!BV11*'Bustamante Updated'!$B$11,0)</f>
        <v>34</v>
      </c>
      <c r="BX11">
        <f>ROUND(Bustamante!BW11*'Bustamante Updated'!$B$11,0)</f>
        <v>33</v>
      </c>
      <c r="BY11">
        <f>ROUND(Bustamante!BX11*'Bustamante Updated'!$B$11,0)</f>
        <v>19</v>
      </c>
      <c r="BZ11">
        <f>ROUND(Bustamante!BY11*'Bustamante Updated'!$B$11,0)</f>
        <v>22</v>
      </c>
      <c r="CA11">
        <f>ROUND(Bustamante!BZ11*'Bustamante Updated'!$B$11,0)</f>
        <v>19</v>
      </c>
      <c r="CB11">
        <f>ROUND(Bustamante!CA11*'Bustamante Updated'!$B$11,0)</f>
        <v>18</v>
      </c>
      <c r="CC11">
        <f>ROUND(Bustamante!CB11*'Bustamante Updated'!$B$11,0)</f>
        <v>17</v>
      </c>
      <c r="CD11">
        <f>ROUND(Bustamante!CC11*'Bustamante Updated'!$B$11,0)</f>
        <v>22</v>
      </c>
      <c r="CE11">
        <f>ROUND(Bustamante!CD11*'Bustamante Updated'!$B$11,0)</f>
        <v>27</v>
      </c>
      <c r="CF11">
        <f>ROUND(Bustamante!CE11*'Bustamante Updated'!$B$11,0)</f>
        <v>24</v>
      </c>
      <c r="CG11">
        <f>ROUND(Bustamante!CF11*'Bustamante Updated'!$B$11,0)</f>
        <v>24</v>
      </c>
      <c r="CH11">
        <f>ROUND(Bustamante!CG11*'Bustamante Updated'!$B$11,0)</f>
        <v>25</v>
      </c>
      <c r="CI11">
        <f>ROUND(Bustamante!CH11*'Bustamante Updated'!$B$11,0)</f>
        <v>9</v>
      </c>
      <c r="CJ11">
        <f>ROUND(Bustamante!CI11*'Bustamante Updated'!$B$11,0)</f>
        <v>31</v>
      </c>
      <c r="CK11">
        <f>ROUND(Bustamante!CJ11*'Bustamante Updated'!$B$11,0)</f>
        <v>24</v>
      </c>
      <c r="CL11">
        <f>ROUND(Bustamante!CK11*'Bustamante Updated'!$B$11,0)</f>
        <v>28</v>
      </c>
      <c r="CM11">
        <f>ROUND(Bustamante!CL11*'Bustamante Updated'!$B$11,0)</f>
        <v>17</v>
      </c>
      <c r="CN11">
        <f>ROUND(Bustamante!CM11*'Bustamante Updated'!$B$11,0)</f>
        <v>24</v>
      </c>
      <c r="CO11">
        <f>ROUND(Bustamante!CN11*'Bustamante Updated'!$B$11,0)</f>
        <v>22</v>
      </c>
      <c r="CP11">
        <f>ROUND(Bustamante!CO11*'Bustamante Updated'!$B$11,0)</f>
        <v>18</v>
      </c>
      <c r="CQ11">
        <f>ROUND(Bustamante!CP11*'Bustamante Updated'!$B$11,0)</f>
        <v>13</v>
      </c>
      <c r="CR11">
        <f>ROUND(Bustamante!CQ11*'Bustamante Updated'!$B$11,0)</f>
        <v>16</v>
      </c>
      <c r="CS11">
        <f>ROUND(Bustamante!CR11*'Bustamante Updated'!$B$11,0)</f>
        <v>21</v>
      </c>
      <c r="CT11">
        <f>ROUND(Bustamante!CS11*'Bustamante Updated'!$B$11,0)</f>
        <v>15</v>
      </c>
      <c r="CU11">
        <f>ROUND(Bustamante!CT11*'Bustamante Updated'!$B$11,0)</f>
        <v>23</v>
      </c>
      <c r="CV11">
        <f>ROUND(Bustamante!CU11*'Bustamante Updated'!$B$11,0)</f>
        <v>19</v>
      </c>
      <c r="CW11">
        <f>ROUND(Bustamante!CV11*'Bustamante Updated'!$B$11,0)</f>
        <v>14</v>
      </c>
      <c r="CX11">
        <f>ROUND(Bustamante!CW11*'Bustamante Updated'!$B$11,0)</f>
        <v>11</v>
      </c>
      <c r="CY11">
        <f>ROUND(Bustamante!CX11*'Bustamante Updated'!$B$11,0)</f>
        <v>17</v>
      </c>
      <c r="CZ11">
        <f>ROUND(Bustamante!CY11*'Bustamante Updated'!$B$11,0)</f>
        <v>25</v>
      </c>
      <c r="DA11">
        <f>ROUND(Bustamante!CZ11*'Bustamante Updated'!$B$11,0)</f>
        <v>20</v>
      </c>
      <c r="DB11">
        <f>ROUND(Bustamante!DA11*'Bustamante Updated'!$B$11,0)</f>
        <v>17</v>
      </c>
      <c r="DC11">
        <f>ROUND(Bustamante!DB11*'Bustamante Updated'!$B$11,0)</f>
        <v>12</v>
      </c>
      <c r="DD11">
        <f>ROUND(Bustamante!DC11*'Bustamante Updated'!$B$11,0)</f>
        <v>16</v>
      </c>
      <c r="DE11">
        <f>ROUND(Bustamante!DD11*'Bustamante Updated'!$B$11,0)</f>
        <v>16</v>
      </c>
      <c r="DF11">
        <f>ROUND(Bustamante!DE11*'Bustamante Updated'!$B$11,0)</f>
        <v>12</v>
      </c>
      <c r="DG11">
        <f>ROUND(Bustamante!DF11*'Bustamante Updated'!$B$11,0)</f>
        <v>16</v>
      </c>
      <c r="DH11">
        <f>ROUND(Bustamante!DG11*'Bustamante Updated'!$B$11,0)</f>
        <v>7</v>
      </c>
      <c r="DI11">
        <f>ROUND(Bustamante!DH11*'Bustamante Updated'!$B$11,0)</f>
        <v>9</v>
      </c>
      <c r="DJ11">
        <f>ROUND(Bustamante!DI11*'Bustamante Updated'!$B$11,0)</f>
        <v>31</v>
      </c>
      <c r="DK11">
        <f>ROUND(Bustamante!DJ11*'Bustamante Updated'!$B$11,0)</f>
        <v>10</v>
      </c>
      <c r="DL11">
        <f>ROUND(Bustamante!DK11*'Bustamante Updated'!$B$11,0)</f>
        <v>12</v>
      </c>
      <c r="DM11">
        <f>ROUND(Bustamante!DL11*'Bustamante Updated'!$B$11,0)</f>
        <v>23</v>
      </c>
      <c r="DN11">
        <f>ROUND(Bustamante!DM11*'Bustamante Updated'!$B$11,0)</f>
        <v>8</v>
      </c>
      <c r="DO11">
        <f>ROUND(Bustamante!DN11*'Bustamante Updated'!$B$11,0)</f>
        <v>7</v>
      </c>
      <c r="DP11">
        <f>ROUND(Bustamante!DO11*'Bustamante Updated'!$B$11,0)</f>
        <v>24</v>
      </c>
      <c r="DQ11">
        <f>ROUND(Bustamante!DP11*'Bustamante Updated'!$B$11,0)</f>
        <v>9</v>
      </c>
      <c r="DR11">
        <f>ROUND(Bustamante!DQ11*'Bustamante Updated'!$B$11,0)</f>
        <v>10</v>
      </c>
      <c r="DS11">
        <f>ROUND(Bustamante!DR11*'Bustamante Updated'!$B$11,0)</f>
        <v>5</v>
      </c>
      <c r="DT11">
        <f>ROUND(Bustamante!DS11*'Bustamante Updated'!$B$11,0)</f>
        <v>16</v>
      </c>
      <c r="DU11">
        <f>ROUND(Bustamante!DT11*'Bustamante Updated'!$B$11,0)</f>
        <v>18</v>
      </c>
      <c r="DV11">
        <f>ROUND(Bustamante!DU11*'Bustamante Updated'!$B$11,0)</f>
        <v>9</v>
      </c>
      <c r="DW11">
        <f>ROUND(Bustamante!DV11*'Bustamante Updated'!$B$11,0)</f>
        <v>7</v>
      </c>
      <c r="DX11">
        <f>ROUND(Bustamante!DW11*'Bustamante Updated'!$B$11,0)</f>
        <v>8</v>
      </c>
      <c r="DY11">
        <f>ROUND(Bustamante!DX11*'Bustamante Updated'!$B$11,0)</f>
        <v>7</v>
      </c>
      <c r="DZ11">
        <f>ROUND(Bustamante!DY11*'Bustamante Updated'!$B$11,0)</f>
        <v>12</v>
      </c>
      <c r="EA11">
        <f>ROUND(Bustamante!DZ11*'Bustamante Updated'!$B$11,0)</f>
        <v>6</v>
      </c>
      <c r="EB11">
        <f>ROUND(Bustamante!EA11*'Bustamante Updated'!$B$11,0)</f>
        <v>9</v>
      </c>
      <c r="EC11">
        <f>ROUND(Bustamante!EB11*'Bustamante Updated'!$B$11,0)</f>
        <v>16</v>
      </c>
      <c r="ED11">
        <f>ROUND(Bustamante!EC11*'Bustamante Updated'!$B$11,0)</f>
        <v>9</v>
      </c>
      <c r="EE11">
        <f>ROUND(Bustamante!ED11*'Bustamante Updated'!$B$11,0)</f>
        <v>8</v>
      </c>
      <c r="EF11">
        <f>ROUND(Bustamante!EE11*'Bustamante Updated'!$B$11,0)</f>
        <v>8</v>
      </c>
      <c r="EG11">
        <f>ROUND(Bustamante!EF11*'Bustamante Updated'!$B$11,0)</f>
        <v>7</v>
      </c>
      <c r="EH11">
        <f>ROUND(Bustamante!EG11*'Bustamante Updated'!$B$11,0)</f>
        <v>12</v>
      </c>
      <c r="EI11">
        <f>ROUND(Bustamante!EH11*'Bustamante Updated'!$B$11,0)</f>
        <v>4</v>
      </c>
      <c r="EJ11">
        <f>ROUND(Bustamante!EI11*'Bustamante Updated'!$B$11,0)</f>
        <v>5</v>
      </c>
      <c r="EK11">
        <f>ROUND(Bustamante!EJ11*'Bustamante Updated'!$B$11,0)</f>
        <v>4</v>
      </c>
      <c r="EL11">
        <f>ROUND(Bustamante!EK11*'Bustamante Updated'!$B$11,0)</f>
        <v>11</v>
      </c>
      <c r="EM11">
        <f>ROUND(Bustamante!EL11*'Bustamante Updated'!$B$11,0)</f>
        <v>7</v>
      </c>
      <c r="EN11">
        <f>ROUND(Bustamante!EM11*'Bustamante Updated'!$B$11,0)</f>
        <v>8</v>
      </c>
      <c r="EO11">
        <f>ROUND(Bustamante!EN11*'Bustamante Updated'!$B$11,0)</f>
        <v>5</v>
      </c>
      <c r="EP11">
        <f>ROUND(Bustamante!EO11*'Bustamante Updated'!$B$11,0)</f>
        <v>8</v>
      </c>
      <c r="EQ11">
        <f>ROUND(Bustamante!EP11*'Bustamante Updated'!$B$11,0)</f>
        <v>4</v>
      </c>
      <c r="ER11">
        <f>ROUND(Bustamante!EQ11*'Bustamante Updated'!$B$11,0)</f>
        <v>8</v>
      </c>
      <c r="ES11">
        <f>ROUND(Bustamante!ER11*'Bustamante Updated'!$B$11,0)</f>
        <v>7</v>
      </c>
      <c r="ET11">
        <f>ROUND(Bustamante!ES11*'Bustamante Updated'!$B$11,0)</f>
        <v>5</v>
      </c>
      <c r="EU11">
        <f>ROUND(Bustamante!ET11*'Bustamante Updated'!$B$11,0)</f>
        <v>5</v>
      </c>
      <c r="EV11">
        <f>ROUND(Bustamante!EU11*'Bustamante Updated'!$B$11,0)</f>
        <v>16</v>
      </c>
      <c r="EW11">
        <f>ROUND(Bustamante!EV11*'Bustamante Updated'!$B$11,0)</f>
        <v>12</v>
      </c>
      <c r="EX11">
        <f>ROUND(Bustamante!EW11*'Bustamante Updated'!$B$11,0)</f>
        <v>6</v>
      </c>
      <c r="EY11">
        <f>ROUND(Bustamante!EX11*'Bustamante Updated'!$B$11,0)</f>
        <v>10</v>
      </c>
      <c r="EZ11">
        <f>ROUND(Bustamante!EY11*'Bustamante Updated'!$B$11,0)</f>
        <v>6</v>
      </c>
      <c r="FA11">
        <f>ROUND(Bustamante!EZ11*'Bustamante Updated'!$B$11,0)</f>
        <v>7</v>
      </c>
      <c r="FB11">
        <f>ROUND(Bustamante!FA11*'Bustamante Updated'!$B$11,0)</f>
        <v>11</v>
      </c>
      <c r="FC11">
        <f>ROUND(Bustamante!FB11*'Bustamante Updated'!$B$11,0)</f>
        <v>7</v>
      </c>
      <c r="FD11">
        <f>ROUND(Bustamante!FC11*'Bustamante Updated'!$B$11,0)</f>
        <v>11</v>
      </c>
      <c r="FE11">
        <f>ROUND(Bustamante!FD11*'Bustamante Updated'!$B$11,0)</f>
        <v>5</v>
      </c>
      <c r="FF11">
        <f>ROUND(Bustamante!FE11*'Bustamante Updated'!$B$11,0)</f>
        <v>8</v>
      </c>
      <c r="FG11">
        <f>ROUND(Bustamante!FF11*'Bustamante Updated'!$B$11,0)</f>
        <v>8</v>
      </c>
      <c r="FH11">
        <f>ROUND(Bustamante!FG11*'Bustamante Updated'!$B$11,0)</f>
        <v>7</v>
      </c>
      <c r="FI11">
        <f>ROUND(Bustamante!FH11*'Bustamante Updated'!$B$11,0)</f>
        <v>4</v>
      </c>
      <c r="FJ11">
        <f>ROUND(Bustamante!FI11*'Bustamante Updated'!$B$11,0)</f>
        <v>10</v>
      </c>
      <c r="FK11">
        <f>ROUND(Bustamante!FJ11*'Bustamante Updated'!$B$11,0)</f>
        <v>4</v>
      </c>
      <c r="FL11">
        <f>ROUND(Bustamante!FK11*'Bustamante Updated'!$B$11,0)</f>
        <v>5</v>
      </c>
      <c r="FM11">
        <f>ROUND(Bustamante!FL11*'Bustamante Updated'!$B$11,0)</f>
        <v>5</v>
      </c>
      <c r="FN11">
        <f>ROUND(Bustamante!FM11*'Bustamante Updated'!$B$11,0)</f>
        <v>12</v>
      </c>
      <c r="FO11">
        <f>ROUND(Bustamante!FN11*'Bustamante Updated'!$B$11,0)</f>
        <v>2</v>
      </c>
      <c r="FP11">
        <f>ROUND(Bustamante!FO11*'Bustamante Updated'!$B$11,0)</f>
        <v>7</v>
      </c>
      <c r="FQ11">
        <f>ROUND(Bustamante!FP11*'Bustamante Updated'!$B$11,0)</f>
        <v>10</v>
      </c>
      <c r="FR11">
        <f>ROUND(Bustamante!FQ11*'Bustamante Updated'!$B$11,0)</f>
        <v>5</v>
      </c>
      <c r="FS11">
        <f>ROUND(Bustamante!FR11*'Bustamante Updated'!$B$11,0)</f>
        <v>5</v>
      </c>
      <c r="FT11">
        <f>ROUND(Bustamante!FS11*'Bustamante Updated'!$B$11,0)</f>
        <v>6</v>
      </c>
      <c r="FU11">
        <f>ROUND(Bustamante!FT11*'Bustamante Updated'!$B$11,0)</f>
        <v>8</v>
      </c>
      <c r="FV11">
        <f>ROUND(Bustamante!FU11*'Bustamante Updated'!$B$11,0)</f>
        <v>5</v>
      </c>
      <c r="FW11">
        <f>ROUND(Bustamante!FV11*'Bustamante Updated'!$B$11,0)</f>
        <v>2</v>
      </c>
      <c r="FX11">
        <f>ROUND(Bustamante!FW11*'Bustamante Updated'!$B$11,0)</f>
        <v>8</v>
      </c>
      <c r="FY11">
        <f>ROUND(Bustamante!FX11*'Bustamante Updated'!$B$11,0)</f>
        <v>12</v>
      </c>
      <c r="FZ11">
        <f>ROUND(Bustamante!FY11*'Bustamante Updated'!$B$11,0)</f>
        <v>3</v>
      </c>
      <c r="GA11">
        <f>ROUND(Bustamante!FZ11*'Bustamante Updated'!$B$11,0)</f>
        <v>8</v>
      </c>
      <c r="GB11">
        <f>ROUND(Bustamante!GA11*'Bustamante Updated'!$B$11,0)</f>
        <v>5</v>
      </c>
      <c r="GC11">
        <f>ROUND(Bustamante!GB11*'Bustamante Updated'!$B$11,0)</f>
        <v>2</v>
      </c>
      <c r="GD11">
        <f>ROUND(Bustamante!GC11*'Bustamante Updated'!$B$11,0)</f>
        <v>6</v>
      </c>
      <c r="GE11">
        <f>ROUND(Bustamante!GD11*'Bustamante Updated'!$B$11,0)</f>
        <v>4</v>
      </c>
      <c r="GF11">
        <f>ROUND(Bustamante!GE11*'Bustamante Updated'!$B$11,0)</f>
        <v>5</v>
      </c>
      <c r="GG11">
        <f>ROUND(Bustamante!GF11*'Bustamante Updated'!$B$11,0)</f>
        <v>2</v>
      </c>
      <c r="GH11">
        <f>ROUND(Bustamante!GG11*'Bustamante Updated'!$B$11,0)</f>
        <v>3</v>
      </c>
      <c r="GI11">
        <f>ROUND(Bustamante!GH11*'Bustamante Updated'!$B$11,0)</f>
        <v>2</v>
      </c>
      <c r="GJ11">
        <f>ROUND(Bustamante!GI11*'Bustamante Updated'!$B$11,0)</f>
        <v>1</v>
      </c>
      <c r="GK11">
        <f>ROUND(Bustamante!GJ11*'Bustamante Updated'!$B$11,0)</f>
        <v>5</v>
      </c>
      <c r="GL11">
        <f>ROUND(Bustamante!GK11*'Bustamante Updated'!$B$11,0)</f>
        <v>3</v>
      </c>
      <c r="GM11">
        <f>ROUND(Bustamante!GL11*'Bustamante Updated'!$B$11,0)</f>
        <v>4</v>
      </c>
      <c r="GN11">
        <f>ROUND(Bustamante!GM11*'Bustamante Updated'!$B$11,0)</f>
        <v>3</v>
      </c>
      <c r="GO11">
        <f>ROUND(Bustamante!GN11*'Bustamante Updated'!$B$11,0)</f>
        <v>1</v>
      </c>
      <c r="GP11">
        <f>ROUND(Bustamante!GO11*'Bustamante Updated'!$B$11,0)</f>
        <v>3</v>
      </c>
      <c r="GQ11">
        <f>ROUND(Bustamante!GP11*'Bustamante Updated'!$B$11,0)</f>
        <v>2</v>
      </c>
      <c r="GR11">
        <f>ROUND(Bustamante!GQ11*'Bustamante Updated'!$B$11,0)</f>
        <v>1</v>
      </c>
      <c r="GS11">
        <f>ROUND(Bustamante!GR11*'Bustamante Updated'!$B$11,0)</f>
        <v>0</v>
      </c>
      <c r="GT11">
        <f>ROUND(Bustamante!GS11*'Bustamante Updated'!$B$11,0)</f>
        <v>2</v>
      </c>
      <c r="GU11">
        <f>ROUND(Bustamante!GT11*'Bustamante Updated'!$B$11,0)</f>
        <v>4</v>
      </c>
      <c r="GV11">
        <f>ROUND(Bustamante!GU11*'Bustamante Updated'!$B$11,0)</f>
        <v>3</v>
      </c>
      <c r="GW11">
        <f>ROUND(Bustamante!GV11*'Bustamante Updated'!$B$11,0)</f>
        <v>2</v>
      </c>
      <c r="GX11">
        <f>ROUND(Bustamante!GW11*'Bustamante Updated'!$B$11,0)</f>
        <v>1</v>
      </c>
      <c r="GY11">
        <f>ROUND(Bustamante!GX11*'Bustamante Updated'!$B$11,0)</f>
        <v>1</v>
      </c>
      <c r="GZ11">
        <f>ROUND(Bustamante!GY11*'Bustamante Updated'!$B$11,0)</f>
        <v>2</v>
      </c>
      <c r="HA11">
        <f>ROUND(Bustamante!GZ11*'Bustamante Updated'!$B$11,0)</f>
        <v>1</v>
      </c>
      <c r="HB11">
        <f>ROUND(Bustamante!HA11*'Bustamante Updated'!$B$11,0)</f>
        <v>1</v>
      </c>
      <c r="HC11">
        <f>ROUND(Bustamante!HB11*'Bustamante Updated'!$B$11,0)</f>
        <v>0</v>
      </c>
      <c r="HD11">
        <f>ROUND(Bustamante!HC11*'Bustamante Updated'!$B$11,0)</f>
        <v>1</v>
      </c>
      <c r="HE11">
        <f>ROUND(Bustamante!HD11*'Bustamante Updated'!$B$11,0)</f>
        <v>1</v>
      </c>
      <c r="HF11">
        <f>ROUND(Bustamante!HE11*'Bustamante Updated'!$B$11,0)</f>
        <v>1</v>
      </c>
      <c r="HG11">
        <f>ROUND(Bustamante!HF11*'Bustamante Updated'!$B$11,0)</f>
        <v>1</v>
      </c>
      <c r="HH11">
        <f>ROUND(Bustamante!HG11*'Bustamante Updated'!$B$11,0)</f>
        <v>1</v>
      </c>
      <c r="HI11">
        <f>ROUND(Bustamante!HH11*'Bustamante Updated'!$B$11,0)</f>
        <v>0</v>
      </c>
      <c r="HJ11">
        <f>ROUND(Bustamante!HI11*'Bustamante Updated'!$B$11,0)</f>
        <v>0</v>
      </c>
      <c r="HK11">
        <f>ROUND(Bustamante!HJ11*'Bustamante Updated'!$B$11,0)</f>
        <v>1</v>
      </c>
      <c r="HL11">
        <f>ROUND(Bustamante!HK11*'Bustamante Updated'!$B$11,0)</f>
        <v>1</v>
      </c>
      <c r="HM11">
        <f>ROUND(Bustamante!HL11*'Bustamante Updated'!$B$11,0)</f>
        <v>0</v>
      </c>
      <c r="HN11">
        <f>ROUND(Bustamante!HM11*'Bustamante Updated'!$B$11,0)</f>
        <v>0</v>
      </c>
      <c r="HO11">
        <f>ROUND(Bustamante!HN11*'Bustamante Updated'!$B$11,0)</f>
        <v>2</v>
      </c>
      <c r="HP11">
        <f>ROUND(Bustamante!HO11*'Bustamante Updated'!$B$11,0)</f>
        <v>0</v>
      </c>
      <c r="HQ11">
        <f>ROUND(Bustamante!HP11*'Bustamante Updated'!$B$11,0)</f>
        <v>0</v>
      </c>
      <c r="HR11">
        <f>ROUND(Bustamante!HQ11*'Bustamante Updated'!$B$11,0)</f>
        <v>0</v>
      </c>
      <c r="HS11">
        <f>ROUND(Bustamante!HR11*'Bustamante Updated'!$B$11,0)</f>
        <v>0</v>
      </c>
      <c r="HT11">
        <f>ROUND(Bustamante!HS11*'Bustamante Updated'!$B$11,0)</f>
        <v>0</v>
      </c>
      <c r="HU11">
        <f>ROUND(Bustamante!HT11*'Bustamante Updated'!$B$11,0)</f>
        <v>1</v>
      </c>
      <c r="HV11">
        <f>ROUND(Bustamante!HU11*'Bustamante Updated'!$B$11,0)</f>
        <v>0</v>
      </c>
      <c r="HW11">
        <f>ROUND(Bustamante!HV11*'Bustamante Updated'!$B$11,0)</f>
        <v>1</v>
      </c>
      <c r="HX11">
        <f>ROUND(Bustamante!HW11*'Bustamante Updated'!$B$11,0)</f>
        <v>1</v>
      </c>
      <c r="HY11">
        <f>ROUND(Bustamante!HX11*'Bustamante Updated'!$B$11,0)</f>
        <v>0</v>
      </c>
      <c r="HZ11">
        <f>ROUND(Bustamante!HY11*'Bustamante Updated'!$B$11,0)</f>
        <v>0</v>
      </c>
      <c r="IA11">
        <f>ROUND(Bustamante!HZ11*'Bustamante Updated'!$B$11,0)</f>
        <v>1</v>
      </c>
      <c r="IB11">
        <f>ROUND(Bustamante!IA11*'Bustamante Updated'!$B$11,0)</f>
        <v>0</v>
      </c>
      <c r="IC11">
        <f>ROUND(Bustamante!IB11*'Bustamante Updated'!$B$11,0)</f>
        <v>0</v>
      </c>
      <c r="ID11">
        <f>ROUND(Bustamante!IC11*'Bustamante Updated'!$B$11,0)</f>
        <v>1</v>
      </c>
      <c r="IE11">
        <f>ROUND(Bustamante!ID11*'Bustamante Updated'!$B$11,0)</f>
        <v>2</v>
      </c>
      <c r="IF11">
        <f>ROUND(Bustamante!IE11*'Bustamante Updated'!$B$11,0)</f>
        <v>0</v>
      </c>
      <c r="IG11">
        <f>ROUND(Bustamante!IF11*'Bustamante Updated'!$B$11,0)</f>
        <v>0</v>
      </c>
      <c r="IH11">
        <f>ROUND(Bustamante!IG11*'Bustamante Updated'!$B$11,0)</f>
        <v>1</v>
      </c>
      <c r="II11">
        <f>ROUND(Bustamante!IH11*'Bustamante Updated'!$B$11,0)</f>
        <v>1</v>
      </c>
      <c r="IJ11">
        <f>ROUND(Bustamante!II11*'Bustamante Updated'!$B$11,0)</f>
        <v>1</v>
      </c>
      <c r="IK11">
        <f>ROUND(Bustamante!IJ11*'Bustamante Updated'!$B$11,0)</f>
        <v>2</v>
      </c>
      <c r="IL11">
        <f>ROUND(Bustamante!IK11*'Bustamante Updated'!$B$11,0)</f>
        <v>1</v>
      </c>
      <c r="IM11">
        <f>ROUND(Bustamante!IL11*'Bustamante Updated'!$B$11,0)</f>
        <v>0</v>
      </c>
      <c r="IN11">
        <f>ROUND(Bustamante!IM11*'Bustamante Updated'!$B$11,0)</f>
        <v>0</v>
      </c>
      <c r="IO11">
        <f>ROUND(Bustamante!IN11*'Bustamante Updated'!$B$11,0)</f>
        <v>1</v>
      </c>
      <c r="IP11">
        <f>ROUND(Bustamante!IO11*'Bustamante Updated'!$B$11,0)</f>
        <v>3</v>
      </c>
      <c r="IQ11">
        <f>ROUND(Bustamante!IP11*'Bustamante Updated'!$B$11,0)</f>
        <v>3</v>
      </c>
      <c r="IR11">
        <f>ROUND(Bustamante!IQ11*'Bustamante Updated'!$B$11,0)</f>
        <v>1</v>
      </c>
      <c r="IS11">
        <f>ROUND(Bustamante!IR11*'Bustamante Updated'!$B$11,0)</f>
        <v>4</v>
      </c>
      <c r="IT11">
        <f>ROUND(Bustamante!IS11*'Bustamante Updated'!$B$11,0)</f>
        <v>0</v>
      </c>
      <c r="IU11">
        <f>ROUND(Bustamante!IT11*'Bustamante Updated'!$B$11,0)</f>
        <v>0</v>
      </c>
      <c r="IV11">
        <f>ROUND(Bustamante!IU11*'Bustamante Updated'!$B$11,0)</f>
        <v>5</v>
      </c>
      <c r="IW11">
        <f>ROUND(Bustamante!IV11*'Bustamante Updated'!$B$11,0)</f>
        <v>3</v>
      </c>
      <c r="IX11">
        <f>ROUND(Bustamante!IW11*'Bustamante Updated'!$B$11,0)</f>
        <v>2</v>
      </c>
      <c r="IY11">
        <f>ROUND(Bustamante!IX11*'Bustamante Updated'!$B$11,0)</f>
        <v>3</v>
      </c>
      <c r="IZ11">
        <f>ROUND(Bustamante!IY11*'Bustamante Updated'!$B$11,0)</f>
        <v>1</v>
      </c>
      <c r="JA11">
        <f>ROUND(Bustamante!IZ11*'Bustamante Updated'!$B$11,0)</f>
        <v>0</v>
      </c>
      <c r="JB11">
        <f>ROUND(Bustamante!JA11*'Bustamante Updated'!$B$11,0)</f>
        <v>0</v>
      </c>
      <c r="JC11">
        <f>ROUND(Bustamante!JB11*'Bustamante Updated'!$B$11,0)</f>
        <v>5</v>
      </c>
      <c r="JD11">
        <f>ROUND(Bustamante!JC11*'Bustamante Updated'!$B$11,0)</f>
        <v>1</v>
      </c>
      <c r="JE11">
        <f>ROUND(Bustamante!JD11*'Bustamante Updated'!$B$11,0)</f>
        <v>1</v>
      </c>
      <c r="JF11">
        <f>ROUND(Bustamante!JE11*'Bustamante Updated'!$B$11,0)</f>
        <v>5</v>
      </c>
      <c r="JG11">
        <f>ROUND(Bustamante!JF11*'Bustamante Updated'!$B$11,0)</f>
        <v>2</v>
      </c>
      <c r="JH11">
        <f>ROUND(Bustamante!JG11*'Bustamante Updated'!$B$11,0)</f>
        <v>0</v>
      </c>
      <c r="JI11">
        <f>ROUND(Bustamante!JH11*'Bustamante Updated'!$B$11,0)</f>
        <v>3</v>
      </c>
      <c r="JJ11">
        <f>ROUND(Bustamante!JI11*'Bustamante Updated'!$B$11,0)</f>
        <v>9</v>
      </c>
      <c r="JK11">
        <f>ROUND(Bustamante!JJ11*'Bustamante Updated'!$B$11,0)</f>
        <v>6</v>
      </c>
      <c r="JL11">
        <f>ROUND(Bustamante!JK11*'Bustamante Updated'!$B$11,0)</f>
        <v>3</v>
      </c>
      <c r="JM11">
        <f>ROUND(Bustamante!JL11*'Bustamante Updated'!$B$11,0)</f>
        <v>2</v>
      </c>
      <c r="JN11">
        <f>ROUND(Bustamante!JM11*'Bustamante Updated'!$B$11,0)</f>
        <v>6</v>
      </c>
      <c r="JO11">
        <f>ROUND(Bustamante!JN11*'Bustamante Updated'!$B$11,0)</f>
        <v>3</v>
      </c>
      <c r="JP11">
        <f>ROUND(Bustamante!JO11*'Bustamante Updated'!$B$11,0)</f>
        <v>3</v>
      </c>
      <c r="JQ11">
        <f>ROUND(Bustamante!JP11*'Bustamante Updated'!$B$11,0)</f>
        <v>7</v>
      </c>
      <c r="JR11">
        <f>ROUND(Bustamante!JQ11*'Bustamante Updated'!$B$11,0)</f>
        <v>5</v>
      </c>
      <c r="JS11">
        <f>ROUND(Bustamante!JR11*'Bustamante Updated'!$B$11,0)</f>
        <v>8</v>
      </c>
      <c r="JT11">
        <f>ROUND(Bustamante!JS11*'Bustamante Updated'!$B$11,0)</f>
        <v>2</v>
      </c>
      <c r="JU11">
        <f>ROUND(Bustamante!JT11*'Bustamante Updated'!$B$11,0)</f>
        <v>2</v>
      </c>
      <c r="JV11">
        <f>ROUND(Bustamante!JU11*'Bustamante Updated'!$B$11,0)</f>
        <v>3</v>
      </c>
      <c r="JW11">
        <f>ROUND(Bustamante!JV11*'Bustamante Updated'!$B$11,0)</f>
        <v>4</v>
      </c>
      <c r="JX11">
        <f>ROUND(Bustamante!JW11*'Bustamante Updated'!$B$11,0)</f>
        <v>4</v>
      </c>
      <c r="JY11">
        <f>ROUND(Bustamante!JX11*'Bustamante Updated'!$B$11,0)</f>
        <v>6</v>
      </c>
      <c r="JZ11">
        <f>ROUND(Bustamante!JY11*'Bustamante Updated'!$B$11,0)</f>
        <v>5</v>
      </c>
      <c r="KA11">
        <f>ROUND(Bustamante!JZ11*'Bustamante Updated'!$B$11,0)</f>
        <v>7</v>
      </c>
      <c r="KB11">
        <f>ROUND(Bustamante!KA11*'Bustamante Updated'!$B$11,0)</f>
        <v>5</v>
      </c>
      <c r="KC11">
        <f>ROUND(Bustamante!KB11*'Bustamante Updated'!$B$11,0)</f>
        <v>4</v>
      </c>
      <c r="KD11">
        <f>ROUND(Bustamante!KC11*'Bustamante Updated'!$B$11,0)</f>
        <v>3</v>
      </c>
      <c r="KE11">
        <f>ROUND(Bustamante!KD11*'Bustamante Updated'!$B$11,0)</f>
        <v>5</v>
      </c>
      <c r="KF11">
        <f>ROUND(Bustamante!KE11*'Bustamante Updated'!$B$11,0)</f>
        <v>6</v>
      </c>
      <c r="KG11">
        <f>ROUND(Bustamante!KF11*'Bustamante Updated'!$B$11,0)</f>
        <v>5</v>
      </c>
      <c r="KH11">
        <f>ROUND(Bustamante!KG11*'Bustamante Updated'!$B$11,0)</f>
        <v>8</v>
      </c>
      <c r="KI11">
        <f>ROUND(Bustamante!KH11*'Bustamante Updated'!$B$11,0)</f>
        <v>8</v>
      </c>
      <c r="KJ11">
        <f>ROUND(Bustamante!KI11*'Bustamante Updated'!$B$11,0)</f>
        <v>2</v>
      </c>
      <c r="KK11">
        <f>ROUND(Bustamante!KJ11*'Bustamante Updated'!$B$11,0)</f>
        <v>4</v>
      </c>
      <c r="KL11">
        <f>ROUND(Bustamante!KK11*'Bustamante Updated'!$B$11,0)</f>
        <v>3</v>
      </c>
      <c r="KM11">
        <f>ROUND(Bustamante!KL11*'Bustamante Updated'!$B$11,0)</f>
        <v>8</v>
      </c>
      <c r="KN11">
        <f>ROUND(Bustamante!KM11*'Bustamante Updated'!$B$11,0)</f>
        <v>5</v>
      </c>
      <c r="KO11">
        <f>ROUND(Bustamante!KN11*'Bustamante Updated'!$B$11,0)</f>
        <v>6</v>
      </c>
      <c r="KP11">
        <f>ROUND(Bustamante!KO11*'Bustamante Updated'!$B$11,0)</f>
        <v>1</v>
      </c>
      <c r="KQ11">
        <f>ROUND(Bustamante!KP11*'Bustamante Updated'!$B$11,0)</f>
        <v>3</v>
      </c>
      <c r="KR11">
        <f>ROUND(Bustamante!KQ11*'Bustamante Updated'!$B$11,0)</f>
        <v>2</v>
      </c>
      <c r="KS11">
        <f>ROUND(Bustamante!KR11*'Bustamante Updated'!$B$11,0)</f>
        <v>8</v>
      </c>
      <c r="KT11">
        <f>ROUND(Bustamante!KS11*'Bustamante Updated'!$B$11,0)</f>
        <v>3</v>
      </c>
      <c r="KU11">
        <f>ROUND(Bustamante!KT11*'Bustamante Updated'!$B$11,0)</f>
        <v>9</v>
      </c>
      <c r="KV11">
        <f>ROUND(Bustamante!KU11*'Bustamante Updated'!$B$11,0)</f>
        <v>6</v>
      </c>
      <c r="KW11">
        <f>ROUND(Bustamante!KV11*'Bustamante Updated'!$B$11,0)</f>
        <v>3</v>
      </c>
      <c r="KX11">
        <f>ROUND(Bustamante!KW11*'Bustamante Updated'!$B$11,0)</f>
        <v>5</v>
      </c>
      <c r="KY11">
        <f>ROUND(Bustamante!KX11*'Bustamante Updated'!$B$11,0)</f>
        <v>5</v>
      </c>
      <c r="KZ11">
        <f>ROUND(Bustamante!KY11*'Bustamante Updated'!$B$11,0)</f>
        <v>4</v>
      </c>
      <c r="LA11">
        <f>ROUND(Bustamante!KZ11*'Bustamante Updated'!$B$11,0)</f>
        <v>4</v>
      </c>
      <c r="LB11">
        <f>ROUND(Bustamante!LA11*'Bustamante Updated'!$B$11,0)</f>
        <v>4</v>
      </c>
      <c r="LC11">
        <f>ROUND(Bustamante!LB11*'Bustamante Updated'!$B$11,0)</f>
        <v>5</v>
      </c>
      <c r="LD11">
        <f>ROUND(Bustamante!LC11*'Bustamante Updated'!$B$11,0)</f>
        <v>3</v>
      </c>
      <c r="LE11">
        <f>ROUND(Bustamante!LD11*'Bustamante Updated'!$B$11,0)</f>
        <v>3</v>
      </c>
      <c r="LF11">
        <f>ROUND(Bustamante!LE11*'Bustamante Updated'!$B$11,0)</f>
        <v>2</v>
      </c>
      <c r="LG11">
        <f>ROUND(Bustamante!LF11*'Bustamante Updated'!$B$11,0)</f>
        <v>4</v>
      </c>
      <c r="LH11">
        <f>ROUND(Bustamante!LG11*'Bustamante Updated'!$B$11,0)</f>
        <v>8</v>
      </c>
      <c r="LI11">
        <f>ROUND(Bustamante!LH11*'Bustamante Updated'!$B$11,0)</f>
        <v>3</v>
      </c>
      <c r="LJ11">
        <f>ROUND(Bustamante!LI11*'Bustamante Updated'!$B$11,0)</f>
        <v>6</v>
      </c>
      <c r="LK11">
        <f>ROUND(Bustamante!LJ11*'Bustamante Updated'!$B$11,0)</f>
        <v>6</v>
      </c>
      <c r="LL11">
        <f>ROUND(Bustamante!LK11*'Bustamante Updated'!$B$11,0)</f>
        <v>4</v>
      </c>
      <c r="LM11">
        <f>ROUND(Bustamante!LL11*'Bustamante Updated'!$B$11,0)</f>
        <v>4</v>
      </c>
      <c r="LN11">
        <f>ROUND(Bustamante!LM11*'Bustamante Updated'!$B$11,0)</f>
        <v>1</v>
      </c>
      <c r="LO11">
        <f>ROUND(Bustamante!LN11*'Bustamante Updated'!$B$11,0)</f>
        <v>9</v>
      </c>
      <c r="LP11">
        <f>ROUND(Bustamante!LO11*'Bustamante Updated'!$B$11,0)</f>
        <v>4</v>
      </c>
      <c r="LQ11">
        <f>ROUND(Bustamante!LP11*'Bustamante Updated'!$B$11,0)</f>
        <v>4</v>
      </c>
      <c r="LR11">
        <f>ROUND(Bustamante!LQ11*'Bustamante Updated'!$B$11,0)</f>
        <v>6</v>
      </c>
      <c r="LS11">
        <f>ROUND(Bustamante!LR11*'Bustamante Updated'!$B$11,0)</f>
        <v>3</v>
      </c>
      <c r="LT11">
        <f>ROUND(Bustamante!LS11*'Bustamante Updated'!$B$11,0)</f>
        <v>3</v>
      </c>
      <c r="LU11">
        <f>ROUND(Bustamante!LT11*'Bustamante Updated'!$B$11,0)</f>
        <v>5</v>
      </c>
      <c r="LV11">
        <f>ROUND(Bustamante!LU11*'Bustamante Updated'!$B$11,0)</f>
        <v>4</v>
      </c>
      <c r="LW11">
        <f>ROUND(Bustamante!LV11*'Bustamante Updated'!$B$11,0)</f>
        <v>7</v>
      </c>
      <c r="LX11">
        <f>ROUND(Bustamante!LW11*'Bustamante Updated'!$B$11,0)</f>
        <v>7</v>
      </c>
      <c r="LY11">
        <f>ROUND(Bustamante!LX11*'Bustamante Updated'!$B$11,0)</f>
        <v>4</v>
      </c>
      <c r="LZ11">
        <f>ROUND(Bustamante!LY11*'Bustamante Updated'!$B$11,0)</f>
        <v>7</v>
      </c>
      <c r="MA11">
        <f>ROUND(Bustamante!LZ11*'Bustamante Updated'!$B$11,0)</f>
        <v>6</v>
      </c>
      <c r="MB11">
        <f>ROUND(Bustamante!MA11*'Bustamante Updated'!$B$11,0)</f>
        <v>8</v>
      </c>
      <c r="MC11">
        <f>ROUND(Bustamante!MB11*'Bustamante Updated'!$B$11,0)</f>
        <v>6</v>
      </c>
      <c r="MD11">
        <f>ROUND(Bustamante!MC11*'Bustamante Updated'!$B$11,0)</f>
        <v>8</v>
      </c>
      <c r="ME11">
        <f>ROUND(Bustamante!MD11*'Bustamante Updated'!$B$11,0)</f>
        <v>5</v>
      </c>
      <c r="MF11">
        <f>ROUND(Bustamante!ME11*'Bustamante Updated'!$B$11,0)</f>
        <v>11</v>
      </c>
      <c r="MG11">
        <f>ROUND(Bustamante!MF11*'Bustamante Updated'!$B$11,0)</f>
        <v>8</v>
      </c>
      <c r="MH11">
        <f>ROUND(Bustamante!MG11*'Bustamante Updated'!$B$11,0)</f>
        <v>7</v>
      </c>
      <c r="MI11">
        <f>ROUND(Bustamante!MH11*'Bustamante Updated'!$B$11,0)</f>
        <v>5</v>
      </c>
      <c r="MJ11">
        <f>ROUND(Bustamante!MI11*'Bustamante Updated'!$B$11,0)</f>
        <v>8</v>
      </c>
      <c r="MK11">
        <f>ROUND(Bustamante!MJ11*'Bustamante Updated'!$B$11,0)</f>
        <v>2</v>
      </c>
      <c r="ML11">
        <f>ROUND(Bustamante!MK11*'Bustamante Updated'!$B$11,0)</f>
        <v>5</v>
      </c>
      <c r="MM11">
        <f>ROUND(Bustamante!ML11*'Bustamante Updated'!$B$11,0)</f>
        <v>3</v>
      </c>
      <c r="MN11">
        <f>ROUND(Bustamante!MM11*'Bustamante Updated'!$B$11,0)</f>
        <v>4</v>
      </c>
      <c r="MO11">
        <f>ROUND(Bustamante!MN11*'Bustamante Updated'!$B$11,0)</f>
        <v>8</v>
      </c>
      <c r="MP11">
        <f>ROUND(Bustamante!MO11*'Bustamante Updated'!$B$11,0)</f>
        <v>7</v>
      </c>
      <c r="MQ11">
        <f>ROUND(Bustamante!MP11*'Bustamante Updated'!$B$11,0)</f>
        <v>4</v>
      </c>
      <c r="MR11">
        <f>ROUND(Bustamante!MQ11*'Bustamante Updated'!$B$11,0)</f>
        <v>7</v>
      </c>
      <c r="MS11">
        <f>ROUND(Bustamante!MR11*'Bustamante Updated'!$B$11,0)</f>
        <v>9</v>
      </c>
      <c r="MT11">
        <f>ROUND(Bustamante!MS11*'Bustamante Updated'!$B$11,0)</f>
        <v>8</v>
      </c>
      <c r="MU11">
        <f>ROUND(Bustamante!MT11*'Bustamante Updated'!$B$11,0)</f>
        <v>9</v>
      </c>
      <c r="MV11">
        <f>ROUND(Bustamante!MU11*'Bustamante Updated'!$B$11,0)</f>
        <v>6</v>
      </c>
      <c r="MW11">
        <f>ROUND(Bustamante!MV11*'Bustamante Updated'!$B$11,0)</f>
        <v>6</v>
      </c>
      <c r="MX11">
        <f>ROUND(Bustamante!MW11*'Bustamante Updated'!$B$11,0)</f>
        <v>9</v>
      </c>
      <c r="MY11">
        <f>ROUND(Bustamante!MX11*'Bustamante Updated'!$B$11,0)</f>
        <v>8</v>
      </c>
      <c r="MZ11">
        <f>ROUND(Bustamante!MY11*'Bustamante Updated'!$B$11,0)</f>
        <v>10</v>
      </c>
      <c r="NA11">
        <f>ROUND(Bustamante!MZ11*'Bustamante Updated'!$B$11,0)</f>
        <v>11</v>
      </c>
      <c r="NB11">
        <f>ROUND(Bustamante!NA11*'Bustamante Updated'!$B$11,0)</f>
        <v>8</v>
      </c>
      <c r="NC11">
        <f>ROUND(Bustamante!NB11*'Bustamante Updated'!$B$11,0)</f>
        <v>8</v>
      </c>
      <c r="ND11">
        <f>ROUND(Bustamante!NC11*'Bustamante Updated'!$B$11,0)</f>
        <v>8</v>
      </c>
      <c r="NE11">
        <f>ROUND(Bustamante!ND11*'Bustamante Updated'!$B$11,0)</f>
        <v>10</v>
      </c>
      <c r="NF11">
        <f>ROUND(Bustamante!NE11*'Bustamante Updated'!$B$11,0)</f>
        <v>16</v>
      </c>
      <c r="NG11">
        <f>ROUND(Bustamante!NF11*'Bustamante Updated'!$B$11,0)</f>
        <v>10</v>
      </c>
      <c r="NH11">
        <f>ROUND(Bustamante!NG11*'Bustamante Updated'!$B$11,0)</f>
        <v>16</v>
      </c>
      <c r="NI11">
        <f>ROUND(Bustamante!NH11*'Bustamante Updated'!$B$11,0)</f>
        <v>8</v>
      </c>
      <c r="NJ11">
        <f>ROUND(Bustamante!NI11*'Bustamante Updated'!$B$11,0)</f>
        <v>7</v>
      </c>
      <c r="NK11">
        <f>ROUND(Bustamante!NJ11*'Bustamante Updated'!$B$11,0)</f>
        <v>11</v>
      </c>
      <c r="NL11">
        <f>ROUND(Bustamante!NK11*'Bustamante Updated'!$B$11,0)</f>
        <v>14</v>
      </c>
      <c r="NM11">
        <f>ROUND(Bustamante!NL11*'Bustamante Updated'!$B$11,0)</f>
        <v>23</v>
      </c>
      <c r="NN11">
        <f>ROUND(Bustamante!NM11*'Bustamante Updated'!$B$11,0)</f>
        <v>19</v>
      </c>
      <c r="NO11">
        <f>ROUND(Bustamante!NN11*'Bustamante Updated'!$B$11,0)</f>
        <v>12</v>
      </c>
      <c r="NP11">
        <f>ROUND(Bustamante!NO11*'Bustamante Updated'!$B$11,0)</f>
        <v>17</v>
      </c>
      <c r="NQ11">
        <f>ROUND(Bustamante!NP11*'Bustamante Updated'!$B$11,0)</f>
        <v>12</v>
      </c>
      <c r="NR11">
        <f>ROUND(Bustamante!NQ11*'Bustamante Updated'!$B$11,0)</f>
        <v>16</v>
      </c>
      <c r="NS11">
        <f>ROUND(Bustamante!NR11*'Bustamante Updated'!$B$11,0)</f>
        <v>15</v>
      </c>
      <c r="NT11">
        <f>ROUND(Bustamante!NS11*'Bustamante Updated'!$B$11,0)</f>
        <v>31</v>
      </c>
      <c r="NU11">
        <f>ROUND(Bustamante!NT11*'Bustamante Updated'!$B$11,0)</f>
        <v>29</v>
      </c>
      <c r="NV11">
        <f>ROUND(Bustamante!NU11*'Bustamante Updated'!$B$11,0)</f>
        <v>19</v>
      </c>
      <c r="NW11">
        <f>ROUND(Bustamante!NV11*'Bustamante Updated'!$B$11,0)</f>
        <v>13</v>
      </c>
      <c r="NX11">
        <f>ROUND(Bustamante!NW11*'Bustamante Updated'!$B$11,0)</f>
        <v>22</v>
      </c>
      <c r="NY11">
        <f>ROUND(Bustamante!NX11*'Bustamante Updated'!$B$11,0)</f>
        <v>33</v>
      </c>
      <c r="NZ11">
        <f>ROUND(Bustamante!NY11*'Bustamante Updated'!$B$11,0)</f>
        <v>23</v>
      </c>
      <c r="OA11">
        <f>ROUND(Bustamante!NZ11*'Bustamante Updated'!$B$11,0)</f>
        <v>36</v>
      </c>
      <c r="OB11">
        <f>ROUND(Bustamante!OA11*'Bustamante Updated'!$B$11,0)</f>
        <v>8</v>
      </c>
      <c r="OC11">
        <f>ROUND(Bustamante!OB11*'Bustamante Updated'!$B$11,0)</f>
        <v>25</v>
      </c>
      <c r="OD11">
        <f>ROUND(Bustamante!OC11*'Bustamante Updated'!$B$11,0)</f>
        <v>16</v>
      </c>
      <c r="OE11">
        <f>ROUND(Bustamante!OD11*'Bustamante Updated'!$B$11,0)</f>
        <v>16</v>
      </c>
      <c r="OF11">
        <f>ROUND(Bustamante!OE11*'Bustamante Updated'!$B$11,0)</f>
        <v>32</v>
      </c>
      <c r="OG11">
        <f>ROUND(Bustamante!OF11*'Bustamante Updated'!$B$11,0)</f>
        <v>56</v>
      </c>
      <c r="OH11">
        <f>ROUND(Bustamante!OG11*'Bustamante Updated'!$B$11,0)</f>
        <v>35</v>
      </c>
      <c r="OI11">
        <f>ROUND(Bustamante!OH11*'Bustamante Updated'!$B$11,0)</f>
        <v>22</v>
      </c>
      <c r="OJ11">
        <f>ROUND(Bustamante!OI11*'Bustamante Updated'!$B$11,0)</f>
        <v>39</v>
      </c>
      <c r="OK11">
        <f>ROUND(Bustamante!OJ11*'Bustamante Updated'!$B$11,0)</f>
        <v>27</v>
      </c>
      <c r="OL11">
        <f>ROUND(Bustamante!OK11*'Bustamante Updated'!$B$11,0)</f>
        <v>25</v>
      </c>
      <c r="OM11">
        <f>ROUND(Bustamante!OL11*'Bustamante Updated'!$B$11,0)</f>
        <v>32</v>
      </c>
      <c r="ON11">
        <f>ROUND(Bustamante!OM11*'Bustamante Updated'!$B$11,0)</f>
        <v>45</v>
      </c>
      <c r="OO11">
        <f>ROUND(Bustamante!ON11*'Bustamante Updated'!$B$11,0)</f>
        <v>23</v>
      </c>
      <c r="OP11">
        <f>ROUND(Bustamante!OO11*'Bustamante Updated'!$B$11,0)</f>
        <v>26</v>
      </c>
      <c r="OQ11">
        <f>ROUND(Bustamante!OP11*'Bustamante Updated'!$B$11,0)</f>
        <v>25</v>
      </c>
      <c r="OR11">
        <f>ROUND(Bustamante!OQ11*'Bustamante Updated'!$B$11,0)</f>
        <v>22</v>
      </c>
      <c r="OS11">
        <f>ROUND(Bustamante!OR11*'Bustamante Updated'!$B$11,0)</f>
        <v>28</v>
      </c>
      <c r="OT11">
        <f>ROUND(Bustamante!OS11*'Bustamante Updated'!$B$11,0)</f>
        <v>27</v>
      </c>
      <c r="OU11">
        <f>ROUND(Bustamante!OT11*'Bustamante Updated'!$B$11,0)</f>
        <v>20</v>
      </c>
      <c r="OV11">
        <f>ROUND(Bustamante!OU11*'Bustamante Updated'!$B$11,0)</f>
        <v>18</v>
      </c>
      <c r="OW11">
        <f>ROUND(Bustamante!OV11*'Bustamante Updated'!$B$11,0)</f>
        <v>20</v>
      </c>
      <c r="OX11">
        <f>ROUND(Bustamante!OW11*'Bustamante Updated'!$B$11,0)</f>
        <v>16</v>
      </c>
      <c r="OY11">
        <f>ROUND(Bustamante!OX11*'Bustamante Updated'!$B$11,0)</f>
        <v>11</v>
      </c>
      <c r="OZ11">
        <f>ROUND(Bustamante!OY11*'Bustamante Updated'!$B$11,0)</f>
        <v>8</v>
      </c>
      <c r="PA11">
        <f>ROUND(Bustamante!OZ11*'Bustamante Updated'!$B$11,0)</f>
        <v>11</v>
      </c>
      <c r="PB11">
        <f>ROUND(Bustamante!PA11*'Bustamante Updated'!$B$11,0)</f>
        <v>11</v>
      </c>
      <c r="PC11">
        <f>ROUND(Bustamante!PB11*'Bustamante Updated'!$B$11,0)</f>
        <v>9</v>
      </c>
      <c r="PD11">
        <f>ROUND(Bustamante!PC11*'Bustamante Updated'!$B$11,0)</f>
        <v>11</v>
      </c>
      <c r="PE11">
        <f>ROUND(Bustamante!PD11*'Bustamante Updated'!$B$11,0)</f>
        <v>28</v>
      </c>
      <c r="PF11">
        <f>ROUND(Bustamante!PE11*'Bustamante Updated'!$B$11,0)</f>
        <v>10</v>
      </c>
      <c r="PG11">
        <f>ROUND(Bustamante!PF11*'Bustamante Updated'!$B$11,0)</f>
        <v>16</v>
      </c>
      <c r="PH11">
        <f>ROUND(Bustamante!PG11*'Bustamante Updated'!$B$11,0)</f>
        <v>16</v>
      </c>
      <c r="PI11">
        <f>ROUND(Bustamante!PH11*'Bustamante Updated'!$B$11,0)</f>
        <v>24</v>
      </c>
      <c r="PJ11">
        <f>ROUND(Bustamante!PI11*'Bustamante Updated'!$B$11,0)</f>
        <v>32</v>
      </c>
      <c r="PK11">
        <f>ROUND(Bustamante!PJ11*'Bustamante Updated'!$B$11,0)</f>
        <v>29</v>
      </c>
      <c r="PL11">
        <f>ROUND(Bustamante!PK11*'Bustamante Updated'!$B$11,0)</f>
        <v>22</v>
      </c>
      <c r="PM11">
        <f>ROUND(Bustamante!PL11*'Bustamante Updated'!$B$11,0)</f>
        <v>3</v>
      </c>
      <c r="PN11">
        <f>ROUND(Bustamante!PM11*'Bustamante Updated'!$B$11,0)</f>
        <v>16</v>
      </c>
      <c r="PO11">
        <f>ROUND(Bustamante!PN11*'Bustamante Updated'!$B$11,0)</f>
        <v>32</v>
      </c>
      <c r="PP11">
        <f>ROUND(Bustamante!PO11*'Bustamante Updated'!$B$11,0)</f>
        <v>34</v>
      </c>
      <c r="PQ11">
        <f>ROUND(Bustamante!PP11*'Bustamante Updated'!$B$11,0)</f>
        <v>59</v>
      </c>
      <c r="PR11">
        <f>ROUND(Bustamante!PQ11*'Bustamante Updated'!$B$11,0)</f>
        <v>45</v>
      </c>
      <c r="PS11">
        <f>ROUND(Bustamante!PR11*'Bustamante Updated'!$B$11,0)</f>
        <v>43</v>
      </c>
      <c r="PT11">
        <f>ROUND(Bustamante!PS11*'Bustamante Updated'!$B$11,0)</f>
        <v>68</v>
      </c>
      <c r="PU11">
        <f>ROUND(Bustamante!PT11*'Bustamante Updated'!$B$11,0)</f>
        <v>36</v>
      </c>
      <c r="PV11">
        <f>ROUND(Bustamante!PU11*'Bustamante Updated'!$B$11,0)</f>
        <v>55</v>
      </c>
      <c r="PW11">
        <f>ROUND(Bustamante!PV11*'Bustamante Updated'!$B$11,0)</f>
        <v>47</v>
      </c>
      <c r="PX11">
        <f>ROUND(Bustamante!PW11*'Bustamante Updated'!$B$11,0)</f>
        <v>54</v>
      </c>
      <c r="PY11">
        <f>ROUND(Bustamante!PX11*'Bustamante Updated'!$B$11,0)</f>
        <v>137</v>
      </c>
      <c r="PZ11">
        <f>ROUND(Bustamante!PY11*'Bustamante Updated'!$B$11,0)</f>
        <v>94</v>
      </c>
      <c r="QA11">
        <f>ROUND(Bustamante!PZ11*'Bustamante Updated'!$B$11,0)</f>
        <v>125</v>
      </c>
      <c r="QB11">
        <f>ROUND(Bustamante!QA11*'Bustamante Updated'!$B$11,0)</f>
        <v>54</v>
      </c>
      <c r="QC11">
        <f>ROUND(Bustamante!QB11*'Bustamante Updated'!$B$11,0)</f>
        <v>93</v>
      </c>
      <c r="QD11">
        <f>ROUND(Bustamante!QC11*'Bustamante Updated'!$B$11,0)</f>
        <v>96</v>
      </c>
      <c r="QE11">
        <f>ROUND(Bustamante!QD11*'Bustamante Updated'!$B$11,0)</f>
        <v>121</v>
      </c>
      <c r="QF11">
        <f>ROUND(Bustamante!QE11*'Bustamante Updated'!$B$11,0)</f>
        <v>96</v>
      </c>
      <c r="QG11">
        <f>ROUND(Bustamante!QF11*'Bustamante Updated'!$B$11,0)</f>
        <v>93</v>
      </c>
      <c r="QH11">
        <f>ROUND(Bustamante!QG11*'Bustamante Updated'!$B$11,0)</f>
        <v>80</v>
      </c>
      <c r="QI11">
        <f>ROUND(Bustamante!QH11*'Bustamante Updated'!$B$11,0)</f>
        <v>56</v>
      </c>
      <c r="QJ11">
        <f>ROUND(Bustamante!QI11*'Bustamante Updated'!$B$11,0)</f>
        <v>99</v>
      </c>
      <c r="QK11">
        <f>ROUND(Bustamante!QJ11*'Bustamante Updated'!$B$11,0)</f>
        <v>79</v>
      </c>
      <c r="QL11">
        <f>ROUND(Bustamante!QK11*'Bustamante Updated'!$B$11,0)</f>
        <v>98</v>
      </c>
      <c r="QM11">
        <f>ROUND(Bustamante!QL11*'Bustamante Updated'!$B$11,0)</f>
        <v>83</v>
      </c>
      <c r="QN11">
        <f>ROUND(Bustamante!QM11*'Bustamante Updated'!$B$11,0)</f>
        <v>63</v>
      </c>
      <c r="QO11">
        <f>ROUND(Bustamante!QN11*'Bustamante Updated'!$B$11,0)</f>
        <v>46</v>
      </c>
      <c r="QP11">
        <f>ROUND(Bustamante!QO11*'Bustamante Updated'!$B$11,0)</f>
        <v>33</v>
      </c>
      <c r="QQ11">
        <f>ROUND(Bustamante!QP11*'Bustamante Updated'!$B$11,0)</f>
        <v>61</v>
      </c>
      <c r="QR11">
        <f>ROUND(Bustamante!QQ11*'Bustamante Updated'!$B$11,0)</f>
        <v>52</v>
      </c>
      <c r="QS11">
        <f>ROUND(Bustamante!QR11*'Bustamante Updated'!$B$11,0)</f>
        <v>48</v>
      </c>
      <c r="QT11">
        <f>ROUND(Bustamante!QS11*'Bustamante Updated'!$B$11,0)</f>
        <v>52</v>
      </c>
      <c r="QU11">
        <f>ROUND(Bustamante!QT11*'Bustamante Updated'!$B$11,0)</f>
        <v>49</v>
      </c>
      <c r="QV11">
        <f>ROUND(Bustamante!QU11*'Bustamante Updated'!$B$11,0)</f>
        <v>42</v>
      </c>
      <c r="QW11">
        <f>ROUND(Bustamante!QV11*'Bustamante Updated'!$B$11,0)</f>
        <v>29</v>
      </c>
      <c r="QX11">
        <f>ROUND(Bustamante!QW11*'Bustamante Updated'!$B$11,0)</f>
        <v>33</v>
      </c>
      <c r="QY11">
        <f>ROUND(Bustamante!QX11*'Bustamante Updated'!$B$11,0)</f>
        <v>21</v>
      </c>
      <c r="QZ11">
        <f>ROUND(Bustamante!QY11*'Bustamante Updated'!$B$11,0)</f>
        <v>22</v>
      </c>
      <c r="RA11">
        <f>ROUND(Bustamante!QZ11*'Bustamante Updated'!$B$11,0)</f>
        <v>28</v>
      </c>
      <c r="RB11">
        <f>ROUND(Bustamante!RA11*'Bustamante Updated'!$B$11,0)</f>
        <v>14</v>
      </c>
      <c r="RC11">
        <f>ROUND(Bustamante!RB11*'Bustamante Updated'!$B$11,0)</f>
        <v>22</v>
      </c>
      <c r="RD11">
        <f>ROUND(Bustamante!RC11*'Bustamante Updated'!$B$11,0)</f>
        <v>11</v>
      </c>
      <c r="RE11">
        <f>ROUND(Bustamante!RD11*'Bustamante Updated'!$B$11,0)</f>
        <v>7</v>
      </c>
      <c r="RF11">
        <f>ROUND(Bustamante!RE11*'Bustamante Updated'!$B$11,0)</f>
        <v>8</v>
      </c>
      <c r="RG11">
        <f>ROUND(Bustamante!RF11*'Bustamante Updated'!$B$11,0)</f>
        <v>15</v>
      </c>
      <c r="RH11">
        <f>ROUND(Bustamante!RG11*'Bustamante Updated'!$B$11,0)</f>
        <v>14</v>
      </c>
      <c r="RI11">
        <f>ROUND(Bustamante!RH11*'Bustamante Updated'!$B$11,0)</f>
        <v>5</v>
      </c>
      <c r="RJ11">
        <f>ROUND(Bustamante!RI11*'Bustamante Updated'!$B$11,0)</f>
        <v>17</v>
      </c>
      <c r="RK11">
        <f>ROUND(Bustamante!RJ11*'Bustamante Updated'!$B$11,0)</f>
        <v>7</v>
      </c>
      <c r="RL11">
        <f>ROUND(Bustamante!RK11*'Bustamante Updated'!$B$11,0)</f>
        <v>4</v>
      </c>
      <c r="RM11">
        <f>ROUND(Bustamante!RL11*'Bustamante Updated'!$B$11,0)</f>
        <v>7</v>
      </c>
      <c r="RN11">
        <f>ROUND(Bustamante!RM11*'Bustamante Updated'!$B$11,0)</f>
        <v>10</v>
      </c>
      <c r="RO11">
        <f>ROUND(Bustamante!RN11*'Bustamante Updated'!$B$11,0)</f>
        <v>4</v>
      </c>
      <c r="RP11">
        <f>ROUND(Bustamante!RO11*'Bustamante Updated'!$B$11,0)</f>
        <v>5</v>
      </c>
      <c r="RQ11">
        <f>ROUND(Bustamante!RP11*'Bustamante Updated'!$B$11,0)</f>
        <v>4</v>
      </c>
      <c r="RR11">
        <f>ROUND(Bustamante!RQ11*'Bustamante Updated'!$B$11,0)</f>
        <v>3</v>
      </c>
      <c r="RS11">
        <f>ROUND(Bustamante!RR11*'Bustamante Updated'!$B$11,0)</f>
        <v>4</v>
      </c>
      <c r="RT11">
        <f>ROUND(Bustamante!RS11*'Bustamante Updated'!$B$11,0)</f>
        <v>5</v>
      </c>
      <c r="RU11">
        <f>ROUND(Bustamante!RT11*'Bustamante Updated'!$B$11,0)</f>
        <v>4</v>
      </c>
      <c r="RV11">
        <f>ROUND(Bustamante!RU11*'Bustamante Updated'!$B$11,0)</f>
        <v>5</v>
      </c>
      <c r="RW11">
        <f>ROUND(Bustamante!RV11*'Bustamante Updated'!$B$11,0)</f>
        <v>10</v>
      </c>
      <c r="RX11">
        <f>ROUND(Bustamante!RW11*'Bustamante Updated'!$B$11,0)</f>
        <v>7</v>
      </c>
      <c r="RY11">
        <f>ROUND(Bustamante!RX11*'Bustamante Updated'!$B$11,0)</f>
        <v>4</v>
      </c>
      <c r="RZ11">
        <f>ROUND(Bustamante!RY11*'Bustamante Updated'!$B$11,0)</f>
        <v>7</v>
      </c>
      <c r="SA11">
        <f>ROUND(Bustamante!RZ11*'Bustamante Updated'!$B$11,0)</f>
        <v>15</v>
      </c>
      <c r="SB11">
        <f>ROUND(Bustamante!SA11*'Bustamante Updated'!$B$11,0)</f>
        <v>8</v>
      </c>
      <c r="SC11">
        <f>ROUND(Bustamante!SB11*'Bustamante Updated'!$B$11,0)</f>
        <v>3</v>
      </c>
      <c r="SD11">
        <f>ROUND(Bustamante!SC11*'Bustamante Updated'!$B$11,0)</f>
        <v>6</v>
      </c>
      <c r="SE11">
        <f>ROUND(Bustamante!SD11*'Bustamante Updated'!$B$11,0)</f>
        <v>1</v>
      </c>
      <c r="SF11">
        <f>ROUND(Bustamante!SE11*'Bustamante Updated'!$B$11,0)</f>
        <v>2</v>
      </c>
      <c r="SG11">
        <f>ROUND(Bustamante!SF11*'Bustamante Updated'!$B$11,0)</f>
        <v>0</v>
      </c>
      <c r="SH11">
        <f>ROUND(Bustamante!SG11*'Bustamante Updated'!$B$11,0)</f>
        <v>6</v>
      </c>
      <c r="SI11">
        <f>ROUND(Bustamante!SH11*'Bustamante Updated'!$B$11,0)</f>
        <v>8</v>
      </c>
      <c r="SJ11">
        <f>ROUND(Bustamante!SI11*'Bustamante Updated'!$B$11,0)</f>
        <v>8</v>
      </c>
      <c r="SK11">
        <f>ROUND(Bustamante!SJ11*'Bustamante Updated'!$B$11,0)</f>
        <v>11</v>
      </c>
      <c r="SL11">
        <f>ROUND(Bustamante!SK11*'Bustamante Updated'!$B$11,0)</f>
        <v>11</v>
      </c>
      <c r="SM11">
        <f>ROUND(Bustamante!SL11*'Bustamante Updated'!$B$11,0)</f>
        <v>5</v>
      </c>
      <c r="SN11">
        <f>ROUND(Bustamante!SM11*'Bustamante Updated'!$B$11,0)</f>
        <v>7</v>
      </c>
      <c r="SO11">
        <f>ROUND(Bustamante!SN11*'Bustamante Updated'!$B$11,0)</f>
        <v>8</v>
      </c>
      <c r="SP11">
        <f>ROUND(Bustamante!SO11*'Bustamante Updated'!$B$11,0)</f>
        <v>17</v>
      </c>
      <c r="SQ11">
        <f>ROUND(Bustamante!SP11*'Bustamante Updated'!$B$11,0)</f>
        <v>10</v>
      </c>
      <c r="SR11">
        <f>ROUND(Bustamante!SQ11*'Bustamante Updated'!$B$11,0)</f>
        <v>9</v>
      </c>
      <c r="SS11">
        <f>ROUND(Bustamante!SR11*'Bustamante Updated'!$B$11,0)</f>
        <v>10</v>
      </c>
      <c r="ST11">
        <f>ROUND(Bustamante!SS11*'Bustamante Updated'!$B$11,0)</f>
        <v>5</v>
      </c>
      <c r="SU11">
        <f>ROUND(Bustamante!ST11*'Bustamante Updated'!$B$11,0)</f>
        <v>4</v>
      </c>
      <c r="SV11">
        <f>ROUND(Bustamante!SU11*'Bustamante Updated'!$B$11,0)</f>
        <v>5</v>
      </c>
      <c r="SW11">
        <f>ROUND(Bustamante!SV11*'Bustamante Updated'!$B$11,0)</f>
        <v>3</v>
      </c>
      <c r="SX11">
        <f>ROUND(Bustamante!SW11*'Bustamante Updated'!$B$11,0)</f>
        <v>2</v>
      </c>
      <c r="SY11">
        <f>ROUND(Bustamante!SX11*'Bustamante Updated'!$B$11,0)</f>
        <v>6</v>
      </c>
      <c r="SZ11">
        <f>ROUND(Bustamante!SY11*'Bustamante Updated'!$B$11,0)</f>
        <v>1</v>
      </c>
      <c r="TA11">
        <f>ROUND(Bustamante!SZ11*'Bustamante Updated'!$B$11,0)</f>
        <v>3</v>
      </c>
      <c r="TB11">
        <f>ROUND(Bustamante!TA11*'Bustamante Updated'!$B$11,0)</f>
        <v>7</v>
      </c>
      <c r="TC11">
        <f>ROUND(Bustamante!TB11*'Bustamante Updated'!$B$11,0)</f>
        <v>5</v>
      </c>
      <c r="TD11">
        <f>ROUND(Bustamante!TC11*'Bustamante Updated'!$B$11,0)</f>
        <v>6</v>
      </c>
      <c r="TE11">
        <f>ROUND(Bustamante!TD11*'Bustamante Updated'!$B$11,0)</f>
        <v>3</v>
      </c>
      <c r="TF11">
        <f>ROUND(Bustamante!TE11*'Bustamante Updated'!$B$11,0)</f>
        <v>2</v>
      </c>
      <c r="TG11">
        <f>ROUND(Bustamante!TF11*'Bustamante Updated'!$B$11,0)</f>
        <v>3</v>
      </c>
      <c r="TH11">
        <f>ROUND(Bustamante!TG11*'Bustamante Updated'!$B$11,0)</f>
        <v>5</v>
      </c>
      <c r="TI11">
        <f>ROUND(Bustamante!TH11*'Bustamante Updated'!$B$11,0)</f>
        <v>5</v>
      </c>
      <c r="TJ11">
        <f>ROUND(Bustamante!TI11*'Bustamante Updated'!$B$11,0)</f>
        <v>2</v>
      </c>
      <c r="TK11">
        <f>ROUND(Bustamante!TJ11*'Bustamante Updated'!$B$11,0)</f>
        <v>5</v>
      </c>
      <c r="TL11">
        <f>ROUND(Bustamante!TK11*'Bustamante Updated'!$B$11,0)</f>
        <v>4</v>
      </c>
      <c r="TM11">
        <f>ROUND(Bustamante!TL11*'Bustamante Updated'!$B$11,0)</f>
        <v>3</v>
      </c>
      <c r="TN11">
        <f>ROUND(Bustamante!TM11*'Bustamante Updated'!$B$11,0)</f>
        <v>2</v>
      </c>
      <c r="TO11">
        <f>ROUND(Bustamante!TN11*'Bustamante Updated'!$B$11,0)</f>
        <v>1</v>
      </c>
      <c r="TP11">
        <f>ROUND(Bustamante!TO11*'Bustamante Updated'!$B$11,0)</f>
        <v>1</v>
      </c>
      <c r="TQ11">
        <f>ROUND(Bustamante!TP11*'Bustamante Updated'!$B$11,0)</f>
        <v>0</v>
      </c>
      <c r="TR11">
        <f>ROUND(Bustamante!TQ11*'Bustamante Updated'!$B$11,0)</f>
        <v>1</v>
      </c>
      <c r="TS11">
        <f>ROUND(Bustamante!TR11*'Bustamante Updated'!$B$11,0)</f>
        <v>5</v>
      </c>
      <c r="TT11">
        <f>ROUND(Bustamante!TS11*'Bustamante Updated'!$B$11,0)</f>
        <v>3</v>
      </c>
      <c r="TU11">
        <f>ROUND(Bustamante!TT11*'Bustamante Updated'!$B$11,0)</f>
        <v>1</v>
      </c>
      <c r="TV11">
        <f>ROUND(Bustamante!TU11*'Bustamante Updated'!$B$11,0)</f>
        <v>2</v>
      </c>
      <c r="TW11">
        <f>ROUND(Bustamante!TV11*'Bustamante Updated'!$B$11,0)</f>
        <v>1</v>
      </c>
      <c r="TX11">
        <f>ROUND(Bustamante!TW11*'Bustamante Updated'!$B$11,0)</f>
        <v>2</v>
      </c>
      <c r="TY11">
        <f>ROUND(Bustamante!TX11*'Bustamante Updated'!$B$11,0)</f>
        <v>3</v>
      </c>
      <c r="TZ11">
        <f>ROUND(Bustamante!TY11*'Bustamante Updated'!$B$11,0)</f>
        <v>0</v>
      </c>
      <c r="UA11">
        <f>ROUND(Bustamante!TZ11*'Bustamante Updated'!$B$11,0)</f>
        <v>2</v>
      </c>
      <c r="UB11">
        <f>ROUND(Bustamante!UA11*'Bustamante Updated'!$B$11,0)</f>
        <v>2</v>
      </c>
      <c r="UC11">
        <f>ROUND(Bustamante!UB11*'Bustamante Updated'!$B$11,0)</f>
        <v>0</v>
      </c>
      <c r="UD11">
        <f>ROUND(Bustamante!UC11*'Bustamante Updated'!$B$11,0)</f>
        <v>2</v>
      </c>
      <c r="UE11">
        <f>ROUND(Bustamante!UD11*'Bustamante Updated'!$B$11,0)</f>
        <v>3</v>
      </c>
      <c r="UF11">
        <f>ROUND(Bustamante!UE11*'Bustamante Updated'!$B$11,0)</f>
        <v>0</v>
      </c>
      <c r="UG11">
        <f>ROUND(Bustamante!UF11*'Bustamante Updated'!$B$11,0)</f>
        <v>1</v>
      </c>
      <c r="UH11">
        <f>ROUND(Bustamante!UG11*'Bustamante Updated'!$B$11,0)</f>
        <v>3</v>
      </c>
      <c r="UI11">
        <f>ROUND(Bustamante!UH11*'Bustamante Updated'!$B$11,0)</f>
        <v>2</v>
      </c>
      <c r="UJ11">
        <f>ROUND(Bustamante!UI11*'Bustamante Updated'!$B$11,0)</f>
        <v>3</v>
      </c>
      <c r="UK11">
        <f>ROUND(Bustamante!UJ11*'Bustamante Updated'!$B$11,0)</f>
        <v>2</v>
      </c>
      <c r="UL11">
        <f>ROUND(Bustamante!UK11*'Bustamante Updated'!$B$11,0)</f>
        <v>5</v>
      </c>
      <c r="UM11">
        <f>ROUND(Bustamante!UL11*'Bustamante Updated'!$B$11,0)</f>
        <v>6</v>
      </c>
      <c r="UN11">
        <f>ROUND(Bustamante!UM11*'Bustamante Updated'!$B$11,0)</f>
        <v>3</v>
      </c>
      <c r="UO11">
        <f>ROUND(Bustamante!UN11*'Bustamante Updated'!$B$11,0)</f>
        <v>1</v>
      </c>
      <c r="UP11">
        <f>ROUND(Bustamante!UO11*'Bustamante Updated'!$B$11,0)</f>
        <v>3</v>
      </c>
      <c r="UQ11">
        <f>ROUND(Bustamante!UP11*'Bustamante Updated'!$B$11,0)</f>
        <v>1</v>
      </c>
      <c r="UR11">
        <f>ROUND(Bustamante!UQ11*'Bustamante Updated'!$B$11,0)</f>
        <v>2</v>
      </c>
      <c r="US11">
        <f>ROUND(Bustamante!UR11*'Bustamante Updated'!$B$11,0)</f>
        <v>3</v>
      </c>
      <c r="UT11">
        <f>ROUND(Bustamante!US11*'Bustamante Updated'!$B$11,0)</f>
        <v>5</v>
      </c>
      <c r="UU11">
        <f>ROUND(Bustamante!UT11*'Bustamante Updated'!$B$11,0)</f>
        <v>3</v>
      </c>
      <c r="UV11">
        <f>ROUND(Bustamante!UU11*'Bustamante Updated'!$B$11,0)</f>
        <v>11</v>
      </c>
      <c r="UW11">
        <f>ROUND(Bustamante!UV11*'Bustamante Updated'!$B$11,0)</f>
        <v>3</v>
      </c>
      <c r="UX11">
        <f>ROUND(Bustamante!UW11*'Bustamante Updated'!$B$11,0)</f>
        <v>5</v>
      </c>
      <c r="UY11">
        <f>ROUND(Bustamante!UX11*'Bustamante Updated'!$B$11,0)</f>
        <v>8</v>
      </c>
      <c r="UZ11">
        <f>ROUND(Bustamante!UY11*'Bustamante Updated'!$B$11,0)</f>
        <v>9</v>
      </c>
      <c r="VA11">
        <f>ROUND(Bustamante!UZ11*'Bustamante Updated'!$B$11,0)</f>
        <v>8</v>
      </c>
      <c r="VB11">
        <f>ROUND(Bustamante!VA11*'Bustamante Updated'!$B$11,0)</f>
        <v>7</v>
      </c>
      <c r="VC11">
        <f>ROUND(Bustamante!VB11*'Bustamante Updated'!$B$11,0)</f>
        <v>6</v>
      </c>
      <c r="VD11">
        <f>ROUND(Bustamante!VC11*'Bustamante Updated'!$B$11,0)</f>
        <v>2</v>
      </c>
      <c r="VE11">
        <f>ROUND(Bustamante!VD11*'Bustamante Updated'!$B$11,0)</f>
        <v>5</v>
      </c>
      <c r="VF11">
        <f>ROUND(Bustamante!VE11*'Bustamante Updated'!$B$11,0)</f>
        <v>2</v>
      </c>
      <c r="VG11">
        <f>ROUND(Bustamante!VF11*'Bustamante Updated'!$B$11,0)</f>
        <v>11</v>
      </c>
      <c r="VH11">
        <f>ROUND(Bustamante!VG11*'Bustamante Updated'!$B$11,0)</f>
        <v>11</v>
      </c>
      <c r="VI11">
        <f>ROUND(Bustamante!VH11*'Bustamante Updated'!$B$11,0)</f>
        <v>11</v>
      </c>
      <c r="VJ11">
        <f>ROUND(Bustamante!VI11*'Bustamante Updated'!$B$11,0)</f>
        <v>10</v>
      </c>
      <c r="VK11">
        <f>ROUND(Bustamante!VJ11*'Bustamante Updated'!$B$11,0)</f>
        <v>4</v>
      </c>
      <c r="VL11">
        <f>ROUND(Bustamante!VK11*'Bustamante Updated'!$B$11,0)</f>
        <v>8</v>
      </c>
      <c r="VM11">
        <f>ROUND(Bustamante!VL11*'Bustamante Updated'!$B$11,0)</f>
        <v>9</v>
      </c>
      <c r="VN11">
        <f>ROUND(Bustamante!VM11*'Bustamante Updated'!$B$11,0)</f>
        <v>6</v>
      </c>
      <c r="VO11">
        <f>ROUND(Bustamante!VN11*'Bustamante Updated'!$B$11,0)</f>
        <v>8</v>
      </c>
      <c r="VP11">
        <f>ROUND(Bustamante!VO11*'Bustamante Updated'!$B$11,0)</f>
        <v>14</v>
      </c>
      <c r="VQ11">
        <f>ROUND(Bustamante!VP11*'Bustamante Updated'!$B$11,0)</f>
        <v>7</v>
      </c>
      <c r="VR11">
        <f>ROUND(Bustamante!VQ11*'Bustamante Updated'!$B$11,0)</f>
        <v>8</v>
      </c>
      <c r="VS11">
        <f>ROUND(Bustamante!VR11*'Bustamante Updated'!$B$11,0)</f>
        <v>7</v>
      </c>
    </row>
    <row r="12" spans="1:591" ht="16" thickBot="1" x14ac:dyDescent="0.25">
      <c r="A12" s="3">
        <v>79935</v>
      </c>
      <c r="B12" s="4">
        <f>18008/18008</f>
        <v>1</v>
      </c>
      <c r="C12">
        <v>26</v>
      </c>
      <c r="D12">
        <v>36</v>
      </c>
      <c r="E12">
        <v>67</v>
      </c>
      <c r="F12">
        <v>43</v>
      </c>
      <c r="G12">
        <v>41</v>
      </c>
      <c r="H12">
        <v>28</v>
      </c>
      <c r="I12">
        <v>43</v>
      </c>
      <c r="J12">
        <v>20</v>
      </c>
      <c r="K12">
        <v>23</v>
      </c>
      <c r="L12">
        <v>30</v>
      </c>
      <c r="M12">
        <v>29</v>
      </c>
      <c r="N12">
        <v>26</v>
      </c>
      <c r="O12">
        <v>27</v>
      </c>
      <c r="P12">
        <v>15</v>
      </c>
      <c r="Q12">
        <v>23</v>
      </c>
      <c r="R12">
        <v>23</v>
      </c>
      <c r="S12">
        <v>18</v>
      </c>
      <c r="T12">
        <v>11</v>
      </c>
      <c r="U12">
        <v>14</v>
      </c>
      <c r="V12">
        <v>35</v>
      </c>
      <c r="W12">
        <v>19</v>
      </c>
      <c r="X12">
        <v>10</v>
      </c>
      <c r="Y12">
        <v>24</v>
      </c>
      <c r="Z12">
        <v>16</v>
      </c>
      <c r="AA12">
        <v>13</v>
      </c>
      <c r="AB12">
        <v>11</v>
      </c>
      <c r="AC12">
        <v>4</v>
      </c>
      <c r="AD12">
        <v>9</v>
      </c>
      <c r="AE12">
        <v>7</v>
      </c>
      <c r="AF12">
        <v>9</v>
      </c>
      <c r="AG12">
        <v>16</v>
      </c>
      <c r="AH12">
        <v>6</v>
      </c>
      <c r="AI12">
        <v>13</v>
      </c>
      <c r="AJ12">
        <v>7</v>
      </c>
      <c r="AK12">
        <v>4</v>
      </c>
      <c r="AL12">
        <v>8</v>
      </c>
      <c r="AM12">
        <v>6</v>
      </c>
      <c r="AN12">
        <v>4</v>
      </c>
      <c r="AO12">
        <v>7</v>
      </c>
      <c r="AP12">
        <v>5</v>
      </c>
      <c r="AQ12">
        <v>10</v>
      </c>
      <c r="AR12">
        <v>5</v>
      </c>
      <c r="AS12">
        <v>11</v>
      </c>
      <c r="AT12">
        <v>6</v>
      </c>
      <c r="AU12">
        <v>10</v>
      </c>
      <c r="AV12">
        <v>8</v>
      </c>
      <c r="AW12">
        <v>7</v>
      </c>
      <c r="AX12">
        <v>12</v>
      </c>
      <c r="AY12">
        <v>8</v>
      </c>
      <c r="AZ12">
        <v>5</v>
      </c>
      <c r="BA12">
        <v>4</v>
      </c>
      <c r="BB12">
        <v>6</v>
      </c>
      <c r="BC12">
        <v>6</v>
      </c>
      <c r="BD12">
        <v>5</v>
      </c>
      <c r="BE12">
        <v>1</v>
      </c>
      <c r="BF12">
        <v>3</v>
      </c>
      <c r="BG12">
        <v>6</v>
      </c>
      <c r="BH12">
        <v>8</v>
      </c>
      <c r="BI12">
        <v>4</v>
      </c>
      <c r="BJ12">
        <v>11</v>
      </c>
      <c r="BK12">
        <v>7</v>
      </c>
      <c r="BL12">
        <v>4</v>
      </c>
      <c r="BM12">
        <v>7</v>
      </c>
      <c r="BN12">
        <v>8</v>
      </c>
      <c r="BO12">
        <v>9</v>
      </c>
      <c r="BP12">
        <v>8</v>
      </c>
      <c r="BQ12">
        <v>12</v>
      </c>
      <c r="BR12">
        <v>17</v>
      </c>
      <c r="BS12">
        <v>15</v>
      </c>
      <c r="BT12">
        <v>7</v>
      </c>
      <c r="BU12">
        <v>10</v>
      </c>
      <c r="BV12">
        <v>8</v>
      </c>
      <c r="BW12">
        <v>17</v>
      </c>
      <c r="BX12">
        <v>15</v>
      </c>
      <c r="BY12">
        <v>5</v>
      </c>
      <c r="BZ12">
        <v>16</v>
      </c>
      <c r="CA12">
        <v>4</v>
      </c>
      <c r="CB12">
        <v>5</v>
      </c>
      <c r="CC12">
        <v>11</v>
      </c>
      <c r="CD12">
        <v>12</v>
      </c>
      <c r="CE12">
        <v>6</v>
      </c>
      <c r="CF12">
        <v>10</v>
      </c>
      <c r="CG12">
        <v>7</v>
      </c>
      <c r="CH12">
        <v>12</v>
      </c>
      <c r="CI12">
        <v>6</v>
      </c>
      <c r="CJ12">
        <v>14</v>
      </c>
      <c r="CK12">
        <v>14</v>
      </c>
      <c r="CL12">
        <v>28</v>
      </c>
      <c r="CM12">
        <v>6</v>
      </c>
      <c r="CN12">
        <v>9</v>
      </c>
      <c r="CO12">
        <v>6</v>
      </c>
      <c r="CP12">
        <v>10</v>
      </c>
      <c r="CQ12">
        <v>7</v>
      </c>
      <c r="CR12">
        <v>9</v>
      </c>
      <c r="CS12">
        <v>5</v>
      </c>
      <c r="CT12">
        <v>7</v>
      </c>
      <c r="CU12">
        <v>19</v>
      </c>
      <c r="CV12">
        <v>7</v>
      </c>
      <c r="CW12">
        <v>8</v>
      </c>
      <c r="CX12">
        <v>6</v>
      </c>
      <c r="CY12">
        <v>8</v>
      </c>
      <c r="CZ12">
        <v>11</v>
      </c>
      <c r="DA12">
        <v>8</v>
      </c>
      <c r="DB12">
        <v>9</v>
      </c>
      <c r="DC12">
        <v>7</v>
      </c>
      <c r="DD12">
        <v>8</v>
      </c>
      <c r="DE12">
        <v>5</v>
      </c>
      <c r="DF12">
        <v>1</v>
      </c>
      <c r="DG12">
        <v>14</v>
      </c>
      <c r="DH12">
        <v>5</v>
      </c>
      <c r="DI12">
        <v>6</v>
      </c>
      <c r="DJ12">
        <v>8</v>
      </c>
      <c r="DK12">
        <v>4</v>
      </c>
      <c r="DL12">
        <v>3</v>
      </c>
      <c r="DM12">
        <v>7</v>
      </c>
      <c r="DN12">
        <v>2</v>
      </c>
      <c r="DO12">
        <v>2</v>
      </c>
      <c r="DP12">
        <v>6</v>
      </c>
      <c r="DQ12">
        <v>1</v>
      </c>
      <c r="DR12">
        <v>1</v>
      </c>
      <c r="DS12">
        <v>2</v>
      </c>
      <c r="DT12">
        <v>5</v>
      </c>
      <c r="DU12">
        <v>4</v>
      </c>
      <c r="DV12">
        <v>4</v>
      </c>
      <c r="DW12">
        <v>5</v>
      </c>
      <c r="DX12">
        <v>4</v>
      </c>
      <c r="DY12">
        <v>2</v>
      </c>
      <c r="DZ12">
        <v>2</v>
      </c>
      <c r="EA12">
        <v>8</v>
      </c>
      <c r="EB12">
        <v>6</v>
      </c>
      <c r="EC12">
        <v>12</v>
      </c>
      <c r="ED12">
        <v>12</v>
      </c>
      <c r="EE12">
        <v>15</v>
      </c>
      <c r="EF12">
        <v>9</v>
      </c>
      <c r="EG12">
        <v>3</v>
      </c>
      <c r="EH12">
        <v>14</v>
      </c>
      <c r="EI12">
        <v>2</v>
      </c>
      <c r="EJ12">
        <v>7</v>
      </c>
      <c r="EK12">
        <v>9</v>
      </c>
      <c r="EL12">
        <v>10</v>
      </c>
      <c r="EM12">
        <v>5</v>
      </c>
      <c r="EN12">
        <v>1</v>
      </c>
      <c r="EO12">
        <v>11</v>
      </c>
      <c r="EP12">
        <v>5</v>
      </c>
      <c r="EQ12">
        <v>6</v>
      </c>
      <c r="ES12">
        <v>4</v>
      </c>
      <c r="ET12">
        <v>1</v>
      </c>
      <c r="EV12">
        <v>2</v>
      </c>
      <c r="EW12">
        <v>5</v>
      </c>
      <c r="EX12">
        <v>4</v>
      </c>
      <c r="EY12">
        <v>2</v>
      </c>
      <c r="EZ12">
        <v>1</v>
      </c>
      <c r="FA12">
        <v>4</v>
      </c>
      <c r="FB12">
        <v>3</v>
      </c>
      <c r="FC12">
        <v>5</v>
      </c>
      <c r="FD12">
        <v>7</v>
      </c>
      <c r="FE12">
        <v>12</v>
      </c>
      <c r="FF12">
        <v>6</v>
      </c>
      <c r="FG12">
        <v>2</v>
      </c>
      <c r="FH12">
        <v>3</v>
      </c>
      <c r="FI12">
        <v>1</v>
      </c>
      <c r="FJ12">
        <v>12</v>
      </c>
      <c r="FK12">
        <v>2</v>
      </c>
      <c r="FL12">
        <v>3</v>
      </c>
      <c r="FM12">
        <v>2</v>
      </c>
      <c r="FN12">
        <v>5</v>
      </c>
      <c r="FO12">
        <v>1</v>
      </c>
      <c r="FP12">
        <v>4</v>
      </c>
      <c r="FQ12">
        <v>7</v>
      </c>
      <c r="FR12">
        <v>2</v>
      </c>
      <c r="FS12">
        <v>1</v>
      </c>
      <c r="FT12">
        <v>2</v>
      </c>
      <c r="FU12">
        <v>1</v>
      </c>
      <c r="FV12">
        <v>2</v>
      </c>
      <c r="FW12">
        <v>1</v>
      </c>
      <c r="FX12">
        <v>5</v>
      </c>
      <c r="FY12">
        <v>1</v>
      </c>
      <c r="FZ12">
        <v>2</v>
      </c>
      <c r="GA12">
        <v>6</v>
      </c>
      <c r="GB12">
        <v>3</v>
      </c>
      <c r="GC12">
        <v>2</v>
      </c>
      <c r="GD12">
        <v>1</v>
      </c>
      <c r="GE12">
        <v>2</v>
      </c>
      <c r="GG12">
        <v>2</v>
      </c>
      <c r="GH12">
        <v>2</v>
      </c>
      <c r="GI12">
        <v>3</v>
      </c>
      <c r="GK12">
        <v>1</v>
      </c>
      <c r="GL12">
        <v>3</v>
      </c>
      <c r="GM12">
        <v>3</v>
      </c>
      <c r="GN12">
        <v>3</v>
      </c>
      <c r="GQ12">
        <v>1</v>
      </c>
      <c r="GR12">
        <v>3</v>
      </c>
      <c r="GS12">
        <v>3</v>
      </c>
      <c r="GT12">
        <v>1</v>
      </c>
      <c r="GU12">
        <v>1</v>
      </c>
      <c r="GV12">
        <v>1</v>
      </c>
      <c r="GY12">
        <v>1</v>
      </c>
      <c r="HA12">
        <v>1</v>
      </c>
      <c r="HB12">
        <v>3</v>
      </c>
      <c r="HG12">
        <v>1</v>
      </c>
      <c r="HJ12">
        <v>1</v>
      </c>
      <c r="HL12">
        <v>1</v>
      </c>
      <c r="HN12">
        <v>1</v>
      </c>
      <c r="HO12">
        <v>1</v>
      </c>
      <c r="HV12">
        <v>1</v>
      </c>
      <c r="HX12">
        <v>1</v>
      </c>
      <c r="IE12">
        <v>1</v>
      </c>
      <c r="IJ12">
        <v>1</v>
      </c>
      <c r="IK12">
        <v>1</v>
      </c>
      <c r="IV12">
        <v>1</v>
      </c>
      <c r="JE12">
        <v>1</v>
      </c>
      <c r="JF12">
        <v>2</v>
      </c>
      <c r="JJ12">
        <v>2</v>
      </c>
      <c r="JL12">
        <v>2</v>
      </c>
      <c r="JM12">
        <v>1</v>
      </c>
      <c r="JP12">
        <v>3</v>
      </c>
      <c r="JQ12">
        <v>5</v>
      </c>
      <c r="JR12">
        <v>5</v>
      </c>
      <c r="JS12">
        <v>3</v>
      </c>
      <c r="JT12">
        <v>3</v>
      </c>
      <c r="JU12">
        <v>3</v>
      </c>
      <c r="JV12">
        <v>1</v>
      </c>
      <c r="JW12">
        <v>4</v>
      </c>
      <c r="JX12">
        <v>21</v>
      </c>
      <c r="JY12">
        <v>3</v>
      </c>
      <c r="JZ12">
        <v>2</v>
      </c>
      <c r="KA12">
        <v>5</v>
      </c>
      <c r="KB12">
        <v>6</v>
      </c>
      <c r="KC12">
        <v>2</v>
      </c>
      <c r="KD12">
        <v>1</v>
      </c>
      <c r="KE12">
        <v>3</v>
      </c>
      <c r="KF12">
        <v>20</v>
      </c>
      <c r="KG12">
        <v>3</v>
      </c>
      <c r="KI12">
        <v>13</v>
      </c>
      <c r="KL12">
        <v>7</v>
      </c>
      <c r="KM12">
        <v>1</v>
      </c>
      <c r="KN12">
        <v>4</v>
      </c>
      <c r="KO12">
        <v>3</v>
      </c>
      <c r="KP12">
        <v>8</v>
      </c>
      <c r="KQ12">
        <v>2</v>
      </c>
      <c r="KS12">
        <v>1</v>
      </c>
      <c r="KT12">
        <v>6</v>
      </c>
      <c r="KU12">
        <v>3</v>
      </c>
      <c r="KV12">
        <v>2</v>
      </c>
      <c r="KW12">
        <v>1</v>
      </c>
      <c r="KX12">
        <v>3</v>
      </c>
      <c r="KY12">
        <v>1</v>
      </c>
      <c r="KZ12">
        <v>2</v>
      </c>
      <c r="LA12">
        <v>4</v>
      </c>
      <c r="LB12">
        <v>1</v>
      </c>
      <c r="LC12">
        <v>5</v>
      </c>
      <c r="LD12">
        <v>3</v>
      </c>
      <c r="LE12">
        <v>1</v>
      </c>
      <c r="LF12">
        <v>1</v>
      </c>
      <c r="LH12">
        <v>3</v>
      </c>
      <c r="LI12">
        <v>2</v>
      </c>
      <c r="LJ12">
        <v>2</v>
      </c>
      <c r="LK12">
        <v>4</v>
      </c>
      <c r="LM12">
        <v>3</v>
      </c>
      <c r="LN12">
        <v>3</v>
      </c>
      <c r="LO12">
        <v>7</v>
      </c>
      <c r="LP12">
        <v>2</v>
      </c>
      <c r="LQ12">
        <v>2</v>
      </c>
      <c r="LR12">
        <v>7</v>
      </c>
      <c r="LS12">
        <v>3</v>
      </c>
      <c r="LT12">
        <v>1</v>
      </c>
      <c r="LU12">
        <v>11</v>
      </c>
      <c r="LV12">
        <v>3</v>
      </c>
      <c r="LW12">
        <v>53</v>
      </c>
      <c r="LX12">
        <v>1</v>
      </c>
      <c r="LZ12">
        <v>17</v>
      </c>
      <c r="MA12">
        <v>1</v>
      </c>
      <c r="MC12">
        <v>2</v>
      </c>
      <c r="MD12">
        <v>5</v>
      </c>
      <c r="ME12">
        <v>1</v>
      </c>
      <c r="MF12">
        <v>1</v>
      </c>
      <c r="MH12">
        <v>2</v>
      </c>
      <c r="MI12">
        <v>3</v>
      </c>
      <c r="MJ12">
        <v>2</v>
      </c>
      <c r="MK12">
        <v>4</v>
      </c>
      <c r="MM12">
        <v>3</v>
      </c>
      <c r="MN12">
        <v>1</v>
      </c>
      <c r="MO12">
        <v>6</v>
      </c>
      <c r="MP12">
        <v>4</v>
      </c>
      <c r="MQ12">
        <v>4</v>
      </c>
      <c r="MR12">
        <v>6</v>
      </c>
      <c r="MS12">
        <v>1</v>
      </c>
      <c r="MT12">
        <v>2</v>
      </c>
      <c r="MU12">
        <v>4</v>
      </c>
      <c r="MV12">
        <v>2</v>
      </c>
      <c r="MW12">
        <v>1</v>
      </c>
      <c r="MX12">
        <v>3</v>
      </c>
      <c r="MY12">
        <v>5</v>
      </c>
      <c r="MZ12">
        <v>4</v>
      </c>
      <c r="NA12">
        <v>4</v>
      </c>
      <c r="NB12">
        <v>3</v>
      </c>
      <c r="NC12">
        <v>5</v>
      </c>
      <c r="ND12">
        <v>1</v>
      </c>
      <c r="NE12">
        <v>2</v>
      </c>
      <c r="NF12">
        <v>12</v>
      </c>
      <c r="NG12">
        <v>8</v>
      </c>
      <c r="NH12">
        <v>4</v>
      </c>
      <c r="NI12">
        <v>4</v>
      </c>
      <c r="NJ12">
        <v>3</v>
      </c>
      <c r="NK12">
        <v>9</v>
      </c>
      <c r="NL12">
        <v>8</v>
      </c>
      <c r="NM12">
        <v>12</v>
      </c>
      <c r="NN12">
        <v>12</v>
      </c>
      <c r="NO12">
        <v>7</v>
      </c>
      <c r="NP12">
        <v>5</v>
      </c>
      <c r="NQ12">
        <v>7</v>
      </c>
      <c r="NR12">
        <v>12</v>
      </c>
      <c r="NS12">
        <v>13</v>
      </c>
      <c r="NT12">
        <v>11</v>
      </c>
      <c r="NU12">
        <v>7</v>
      </c>
      <c r="NV12">
        <v>6</v>
      </c>
      <c r="NW12">
        <v>12</v>
      </c>
      <c r="NX12">
        <v>5</v>
      </c>
      <c r="NY12">
        <v>14</v>
      </c>
      <c r="NZ12">
        <v>8</v>
      </c>
      <c r="OA12">
        <v>11</v>
      </c>
      <c r="OB12">
        <v>4</v>
      </c>
      <c r="OC12">
        <v>16</v>
      </c>
      <c r="OD12">
        <v>7</v>
      </c>
      <c r="OE12">
        <v>8</v>
      </c>
      <c r="OF12">
        <v>7</v>
      </c>
      <c r="OG12">
        <v>28</v>
      </c>
      <c r="OH12">
        <v>19</v>
      </c>
      <c r="OI12">
        <v>13</v>
      </c>
      <c r="OJ12">
        <v>11</v>
      </c>
      <c r="OK12">
        <v>7</v>
      </c>
      <c r="OL12">
        <v>13</v>
      </c>
      <c r="OM12">
        <v>18</v>
      </c>
      <c r="ON12">
        <v>18</v>
      </c>
      <c r="OO12">
        <v>25</v>
      </c>
      <c r="OP12">
        <v>12</v>
      </c>
      <c r="OQ12">
        <v>6</v>
      </c>
      <c r="OR12">
        <v>7</v>
      </c>
      <c r="OS12">
        <v>7</v>
      </c>
      <c r="OT12">
        <v>14</v>
      </c>
      <c r="OU12">
        <v>9</v>
      </c>
      <c r="OV12">
        <v>13</v>
      </c>
      <c r="OW12">
        <v>10</v>
      </c>
      <c r="OX12">
        <v>6</v>
      </c>
      <c r="OY12">
        <v>8</v>
      </c>
      <c r="OZ12">
        <v>6</v>
      </c>
      <c r="PA12">
        <v>8</v>
      </c>
      <c r="PB12">
        <v>9</v>
      </c>
      <c r="PC12">
        <v>4</v>
      </c>
      <c r="PD12">
        <v>4</v>
      </c>
      <c r="PE12">
        <v>9</v>
      </c>
      <c r="PF12">
        <v>4</v>
      </c>
      <c r="PG12">
        <v>4</v>
      </c>
      <c r="PH12">
        <v>7</v>
      </c>
      <c r="PI12">
        <v>18</v>
      </c>
      <c r="PJ12">
        <v>14</v>
      </c>
      <c r="PK12">
        <v>19</v>
      </c>
      <c r="PL12">
        <v>14</v>
      </c>
      <c r="PM12">
        <v>5</v>
      </c>
      <c r="PN12">
        <v>16</v>
      </c>
      <c r="PO12">
        <v>17</v>
      </c>
      <c r="PP12">
        <v>11</v>
      </c>
      <c r="PQ12">
        <v>27</v>
      </c>
      <c r="PR12">
        <v>19</v>
      </c>
      <c r="PS12">
        <v>20</v>
      </c>
      <c r="PT12">
        <v>38</v>
      </c>
      <c r="PU12">
        <v>14</v>
      </c>
      <c r="PV12">
        <v>26</v>
      </c>
      <c r="PW12">
        <v>12</v>
      </c>
      <c r="PX12">
        <v>27</v>
      </c>
      <c r="PY12">
        <v>66</v>
      </c>
      <c r="PZ12">
        <v>40</v>
      </c>
      <c r="QA12">
        <v>32</v>
      </c>
      <c r="QB12">
        <v>24</v>
      </c>
      <c r="QC12">
        <v>32</v>
      </c>
      <c r="QD12">
        <v>43</v>
      </c>
      <c r="QE12">
        <v>50</v>
      </c>
      <c r="QF12">
        <v>41</v>
      </c>
      <c r="QG12">
        <v>41</v>
      </c>
      <c r="QH12">
        <v>37</v>
      </c>
      <c r="QI12">
        <v>24</v>
      </c>
      <c r="QJ12">
        <v>26</v>
      </c>
      <c r="QK12">
        <v>33</v>
      </c>
      <c r="QL12">
        <v>17</v>
      </c>
      <c r="QM12">
        <v>33</v>
      </c>
      <c r="QN12">
        <v>28</v>
      </c>
      <c r="QO12">
        <v>31</v>
      </c>
      <c r="QP12">
        <v>22</v>
      </c>
      <c r="QQ12">
        <v>22</v>
      </c>
      <c r="QR12">
        <v>16</v>
      </c>
      <c r="QS12">
        <v>21</v>
      </c>
      <c r="QT12">
        <v>28</v>
      </c>
      <c r="QU12">
        <v>20</v>
      </c>
      <c r="QV12">
        <v>9</v>
      </c>
      <c r="QW12">
        <v>15</v>
      </c>
      <c r="QX12">
        <v>14</v>
      </c>
      <c r="QY12">
        <v>3</v>
      </c>
      <c r="QZ12">
        <v>9</v>
      </c>
      <c r="RA12">
        <v>8</v>
      </c>
      <c r="RB12">
        <v>7</v>
      </c>
      <c r="RC12">
        <v>8</v>
      </c>
      <c r="RD12">
        <v>5</v>
      </c>
      <c r="RE12">
        <v>4</v>
      </c>
      <c r="RF12">
        <v>1</v>
      </c>
      <c r="RG12">
        <v>4</v>
      </c>
      <c r="RH12">
        <v>4</v>
      </c>
      <c r="RI12">
        <v>3</v>
      </c>
      <c r="RJ12">
        <v>11</v>
      </c>
      <c r="RK12">
        <v>2</v>
      </c>
      <c r="RL12">
        <v>3</v>
      </c>
      <c r="RM12">
        <v>2</v>
      </c>
      <c r="RN12">
        <v>6</v>
      </c>
      <c r="RO12">
        <v>3</v>
      </c>
      <c r="RP12">
        <v>4</v>
      </c>
      <c r="RQ12">
        <v>2</v>
      </c>
      <c r="RR12">
        <v>2</v>
      </c>
      <c r="RS12">
        <v>5</v>
      </c>
      <c r="RT12">
        <v>4</v>
      </c>
      <c r="RU12">
        <v>2</v>
      </c>
      <c r="RV12">
        <v>4</v>
      </c>
      <c r="RW12">
        <v>3</v>
      </c>
      <c r="RX12">
        <v>5</v>
      </c>
      <c r="RY12">
        <v>2</v>
      </c>
      <c r="RZ12">
        <v>1</v>
      </c>
      <c r="SA12">
        <v>3</v>
      </c>
      <c r="SB12">
        <v>2</v>
      </c>
      <c r="SD12">
        <v>6</v>
      </c>
      <c r="SE12">
        <v>4</v>
      </c>
      <c r="SG12">
        <v>1</v>
      </c>
      <c r="SH12">
        <v>1</v>
      </c>
      <c r="SI12">
        <v>3</v>
      </c>
      <c r="SJ12">
        <v>1</v>
      </c>
      <c r="SK12">
        <v>3</v>
      </c>
      <c r="SL12">
        <v>5</v>
      </c>
      <c r="SM12">
        <v>2</v>
      </c>
      <c r="SN12">
        <v>2</v>
      </c>
      <c r="SO12">
        <v>1</v>
      </c>
      <c r="SP12">
        <v>4</v>
      </c>
      <c r="SQ12">
        <v>3</v>
      </c>
      <c r="SR12">
        <v>4</v>
      </c>
      <c r="SS12">
        <v>5</v>
      </c>
      <c r="ST12">
        <v>2</v>
      </c>
      <c r="SU12">
        <v>3</v>
      </c>
      <c r="SW12">
        <v>3</v>
      </c>
      <c r="SY12">
        <v>2</v>
      </c>
      <c r="SZ12">
        <v>20</v>
      </c>
      <c r="TA12">
        <v>4</v>
      </c>
      <c r="TB12">
        <v>1</v>
      </c>
      <c r="TC12">
        <v>2</v>
      </c>
      <c r="TD12">
        <v>5</v>
      </c>
      <c r="TE12">
        <v>2</v>
      </c>
      <c r="TH12">
        <v>1</v>
      </c>
      <c r="TJ12">
        <v>3</v>
      </c>
      <c r="TK12">
        <v>1</v>
      </c>
      <c r="TL12">
        <v>2</v>
      </c>
      <c r="TM12">
        <v>1</v>
      </c>
      <c r="TN12">
        <v>2</v>
      </c>
      <c r="TO12">
        <v>2</v>
      </c>
      <c r="TS12">
        <v>1</v>
      </c>
      <c r="TV12">
        <v>1</v>
      </c>
      <c r="TX12">
        <v>1</v>
      </c>
      <c r="TZ12">
        <v>3</v>
      </c>
      <c r="UA12">
        <v>1</v>
      </c>
      <c r="UD12">
        <v>2</v>
      </c>
      <c r="UE12">
        <v>2</v>
      </c>
      <c r="UF12">
        <v>3</v>
      </c>
      <c r="UG12">
        <v>3</v>
      </c>
      <c r="UH12">
        <v>1</v>
      </c>
      <c r="UI12">
        <v>2</v>
      </c>
      <c r="UJ12">
        <v>2</v>
      </c>
      <c r="UK12">
        <v>2</v>
      </c>
      <c r="UL12">
        <v>1</v>
      </c>
      <c r="UM12">
        <v>4</v>
      </c>
      <c r="UN12">
        <v>1</v>
      </c>
      <c r="UO12">
        <v>2</v>
      </c>
      <c r="UP12">
        <v>2</v>
      </c>
      <c r="UQ12">
        <v>1</v>
      </c>
      <c r="UR12">
        <v>4</v>
      </c>
      <c r="US12">
        <v>2</v>
      </c>
      <c r="UT12">
        <v>2</v>
      </c>
      <c r="UU12">
        <v>1</v>
      </c>
      <c r="UV12">
        <v>1</v>
      </c>
      <c r="UW12">
        <v>3</v>
      </c>
      <c r="UX12">
        <v>2</v>
      </c>
      <c r="UY12">
        <v>2</v>
      </c>
      <c r="UZ12">
        <v>4</v>
      </c>
      <c r="VA12">
        <v>6</v>
      </c>
      <c r="VB12">
        <v>3</v>
      </c>
      <c r="VC12">
        <v>7</v>
      </c>
      <c r="VD12">
        <v>4</v>
      </c>
      <c r="VE12">
        <v>4</v>
      </c>
      <c r="VF12">
        <v>2</v>
      </c>
      <c r="VG12">
        <v>6</v>
      </c>
      <c r="VH12">
        <v>9</v>
      </c>
      <c r="VI12">
        <v>4</v>
      </c>
      <c r="VJ12">
        <v>6</v>
      </c>
      <c r="VK12">
        <v>1</v>
      </c>
      <c r="VL12">
        <v>5</v>
      </c>
      <c r="VM12">
        <v>4</v>
      </c>
      <c r="VN12">
        <v>5</v>
      </c>
      <c r="VO12">
        <v>9</v>
      </c>
      <c r="VP12">
        <v>3</v>
      </c>
      <c r="VQ12">
        <v>3</v>
      </c>
      <c r="VR12">
        <v>7</v>
      </c>
      <c r="VS12">
        <v>3</v>
      </c>
    </row>
    <row r="13" spans="1:591" ht="16" thickBot="1" x14ac:dyDescent="0.25">
      <c r="A13" s="3">
        <v>79936</v>
      </c>
      <c r="B13" s="4">
        <f>104733/104733</f>
        <v>1</v>
      </c>
      <c r="C13">
        <v>217</v>
      </c>
      <c r="D13">
        <v>168</v>
      </c>
      <c r="E13">
        <v>430</v>
      </c>
      <c r="F13">
        <v>253</v>
      </c>
      <c r="G13">
        <v>158</v>
      </c>
      <c r="H13">
        <v>171</v>
      </c>
      <c r="I13">
        <v>248</v>
      </c>
      <c r="J13">
        <v>134</v>
      </c>
      <c r="K13">
        <v>167</v>
      </c>
      <c r="L13">
        <v>223</v>
      </c>
      <c r="M13">
        <v>176</v>
      </c>
      <c r="N13">
        <v>209</v>
      </c>
      <c r="O13">
        <v>174</v>
      </c>
      <c r="P13">
        <v>105</v>
      </c>
      <c r="Q13">
        <v>218</v>
      </c>
      <c r="R13">
        <v>101</v>
      </c>
      <c r="S13">
        <v>116</v>
      </c>
      <c r="T13">
        <v>93</v>
      </c>
      <c r="U13">
        <v>144</v>
      </c>
      <c r="V13">
        <v>141</v>
      </c>
      <c r="W13">
        <v>107</v>
      </c>
      <c r="X13">
        <v>53</v>
      </c>
      <c r="Y13">
        <v>111</v>
      </c>
      <c r="Z13">
        <v>73</v>
      </c>
      <c r="AA13">
        <v>65</v>
      </c>
      <c r="AB13">
        <v>80</v>
      </c>
      <c r="AC13">
        <v>83</v>
      </c>
      <c r="AD13">
        <v>53</v>
      </c>
      <c r="AE13">
        <v>50</v>
      </c>
      <c r="AF13">
        <v>51</v>
      </c>
      <c r="AG13">
        <v>286</v>
      </c>
      <c r="AH13">
        <v>70</v>
      </c>
      <c r="AI13">
        <v>67</v>
      </c>
      <c r="AJ13">
        <v>61</v>
      </c>
      <c r="AK13">
        <v>29</v>
      </c>
      <c r="AL13">
        <v>52</v>
      </c>
      <c r="AM13">
        <v>55</v>
      </c>
      <c r="AN13">
        <v>66</v>
      </c>
      <c r="AO13">
        <v>37</v>
      </c>
      <c r="AP13">
        <v>50</v>
      </c>
      <c r="AQ13">
        <v>61</v>
      </c>
      <c r="AR13">
        <v>17</v>
      </c>
      <c r="AS13">
        <v>43</v>
      </c>
      <c r="AT13">
        <v>26</v>
      </c>
      <c r="AU13">
        <v>49</v>
      </c>
      <c r="AV13">
        <v>39</v>
      </c>
      <c r="AW13">
        <v>36</v>
      </c>
      <c r="AX13">
        <v>33</v>
      </c>
      <c r="AY13">
        <v>24</v>
      </c>
      <c r="AZ13">
        <v>40</v>
      </c>
      <c r="BA13">
        <v>24</v>
      </c>
      <c r="BB13">
        <v>52</v>
      </c>
      <c r="BC13">
        <v>50</v>
      </c>
      <c r="BD13">
        <v>43</v>
      </c>
      <c r="BE13">
        <v>36</v>
      </c>
      <c r="BF13">
        <v>23</v>
      </c>
      <c r="BG13">
        <v>31</v>
      </c>
      <c r="BH13">
        <v>34</v>
      </c>
      <c r="BI13">
        <v>50</v>
      </c>
      <c r="BJ13">
        <v>62</v>
      </c>
      <c r="BK13">
        <v>38</v>
      </c>
      <c r="BL13">
        <v>40</v>
      </c>
      <c r="BM13">
        <v>55</v>
      </c>
      <c r="BN13">
        <v>24</v>
      </c>
      <c r="BO13">
        <v>65</v>
      </c>
      <c r="BP13">
        <v>84</v>
      </c>
      <c r="BQ13">
        <v>57</v>
      </c>
      <c r="BR13">
        <v>92</v>
      </c>
      <c r="BS13">
        <v>87</v>
      </c>
      <c r="BT13">
        <v>38</v>
      </c>
      <c r="BU13">
        <v>82</v>
      </c>
      <c r="BV13">
        <v>40</v>
      </c>
      <c r="BW13">
        <v>103</v>
      </c>
      <c r="BX13">
        <v>102</v>
      </c>
      <c r="BY13">
        <v>43</v>
      </c>
      <c r="BZ13">
        <v>66</v>
      </c>
      <c r="CA13">
        <v>54</v>
      </c>
      <c r="CB13">
        <v>64</v>
      </c>
      <c r="CC13">
        <v>53</v>
      </c>
      <c r="CD13">
        <v>60</v>
      </c>
      <c r="CE13">
        <v>83</v>
      </c>
      <c r="CF13">
        <v>79</v>
      </c>
      <c r="CG13">
        <v>67</v>
      </c>
      <c r="CH13">
        <v>68</v>
      </c>
      <c r="CI13">
        <v>41</v>
      </c>
      <c r="CJ13">
        <v>84</v>
      </c>
      <c r="CK13">
        <v>94</v>
      </c>
      <c r="CL13">
        <v>63</v>
      </c>
      <c r="CM13">
        <v>48</v>
      </c>
      <c r="CN13">
        <v>69</v>
      </c>
      <c r="CO13">
        <v>70</v>
      </c>
      <c r="CP13">
        <v>62</v>
      </c>
      <c r="CQ13">
        <v>49</v>
      </c>
      <c r="CR13">
        <v>71</v>
      </c>
      <c r="CS13">
        <v>77</v>
      </c>
      <c r="CT13">
        <v>76</v>
      </c>
      <c r="CU13">
        <v>52</v>
      </c>
      <c r="CV13">
        <v>41</v>
      </c>
      <c r="CW13">
        <v>55</v>
      </c>
      <c r="CX13">
        <v>63</v>
      </c>
      <c r="CY13">
        <v>50</v>
      </c>
      <c r="CZ13">
        <v>62</v>
      </c>
      <c r="DA13">
        <v>38</v>
      </c>
      <c r="DB13">
        <v>45</v>
      </c>
      <c r="DC13">
        <v>47</v>
      </c>
      <c r="DD13">
        <v>36</v>
      </c>
      <c r="DE13">
        <v>28</v>
      </c>
      <c r="DF13">
        <v>30</v>
      </c>
      <c r="DG13">
        <v>42</v>
      </c>
      <c r="DH13">
        <v>22</v>
      </c>
      <c r="DI13">
        <v>26</v>
      </c>
      <c r="DJ13">
        <v>57</v>
      </c>
      <c r="DK13">
        <v>31</v>
      </c>
      <c r="DL13">
        <v>36</v>
      </c>
      <c r="DM13">
        <v>42</v>
      </c>
      <c r="DN13">
        <v>47</v>
      </c>
      <c r="DO13">
        <v>21</v>
      </c>
      <c r="DP13">
        <v>70</v>
      </c>
      <c r="DQ13">
        <v>45</v>
      </c>
      <c r="DR13">
        <v>35</v>
      </c>
      <c r="DS13">
        <v>27</v>
      </c>
      <c r="DT13">
        <v>46</v>
      </c>
      <c r="DU13">
        <v>49</v>
      </c>
      <c r="DV13">
        <v>30</v>
      </c>
      <c r="DW13">
        <v>23</v>
      </c>
      <c r="DX13">
        <v>11</v>
      </c>
      <c r="DY13">
        <v>25</v>
      </c>
      <c r="DZ13">
        <v>38</v>
      </c>
      <c r="EA13">
        <v>32</v>
      </c>
      <c r="EB13">
        <v>31</v>
      </c>
      <c r="EC13">
        <v>15</v>
      </c>
      <c r="ED13">
        <v>32</v>
      </c>
      <c r="EE13">
        <v>17</v>
      </c>
      <c r="EF13">
        <v>26</v>
      </c>
      <c r="EG13">
        <v>20</v>
      </c>
      <c r="EH13">
        <v>36</v>
      </c>
      <c r="EI13">
        <v>18</v>
      </c>
      <c r="EJ13">
        <v>26</v>
      </c>
      <c r="EK13">
        <v>34</v>
      </c>
      <c r="EL13">
        <v>31</v>
      </c>
      <c r="EM13">
        <v>12</v>
      </c>
      <c r="EN13">
        <v>12</v>
      </c>
      <c r="EO13">
        <v>30</v>
      </c>
      <c r="EP13">
        <v>30</v>
      </c>
      <c r="EQ13">
        <v>20</v>
      </c>
      <c r="ER13">
        <v>22</v>
      </c>
      <c r="ES13">
        <v>15</v>
      </c>
      <c r="ET13">
        <v>8</v>
      </c>
      <c r="EU13">
        <v>10</v>
      </c>
      <c r="EV13">
        <v>32</v>
      </c>
      <c r="EW13">
        <v>21</v>
      </c>
      <c r="EX13">
        <v>32</v>
      </c>
      <c r="EY13">
        <v>25</v>
      </c>
      <c r="EZ13">
        <v>19</v>
      </c>
      <c r="FA13">
        <v>24</v>
      </c>
      <c r="FB13">
        <v>31</v>
      </c>
      <c r="FC13">
        <v>32</v>
      </c>
      <c r="FD13">
        <v>33</v>
      </c>
      <c r="FE13">
        <v>31</v>
      </c>
      <c r="FF13">
        <v>26</v>
      </c>
      <c r="FG13">
        <v>26</v>
      </c>
      <c r="FH13">
        <v>35</v>
      </c>
      <c r="FI13">
        <v>24</v>
      </c>
      <c r="FJ13">
        <v>17</v>
      </c>
      <c r="FK13">
        <v>11</v>
      </c>
      <c r="FL13">
        <v>15</v>
      </c>
      <c r="FM13">
        <v>15</v>
      </c>
      <c r="FN13">
        <v>25</v>
      </c>
      <c r="FO13">
        <v>15</v>
      </c>
      <c r="FP13">
        <v>16</v>
      </c>
      <c r="FQ13">
        <v>18</v>
      </c>
      <c r="FR13">
        <v>24</v>
      </c>
      <c r="FS13">
        <v>8</v>
      </c>
      <c r="FT13">
        <v>15</v>
      </c>
      <c r="FU13">
        <v>18</v>
      </c>
      <c r="FV13">
        <v>5</v>
      </c>
      <c r="FW13">
        <v>10</v>
      </c>
      <c r="FX13">
        <v>26</v>
      </c>
      <c r="FY13">
        <v>27</v>
      </c>
      <c r="FZ13">
        <v>10</v>
      </c>
      <c r="GA13">
        <v>16</v>
      </c>
      <c r="GB13">
        <v>8</v>
      </c>
      <c r="GC13">
        <v>6</v>
      </c>
      <c r="GD13">
        <v>5</v>
      </c>
      <c r="GE13">
        <v>12</v>
      </c>
      <c r="GF13">
        <v>13</v>
      </c>
      <c r="GG13">
        <v>14</v>
      </c>
      <c r="GH13">
        <v>7</v>
      </c>
      <c r="GI13">
        <v>10</v>
      </c>
      <c r="GJ13">
        <v>4</v>
      </c>
      <c r="GK13">
        <v>9</v>
      </c>
      <c r="GL13">
        <v>21</v>
      </c>
      <c r="GM13">
        <v>4</v>
      </c>
      <c r="GN13">
        <v>7</v>
      </c>
      <c r="GO13">
        <v>2</v>
      </c>
      <c r="GP13">
        <v>11</v>
      </c>
      <c r="GQ13">
        <v>5</v>
      </c>
      <c r="GR13">
        <v>4</v>
      </c>
      <c r="GS13">
        <v>10</v>
      </c>
      <c r="GT13">
        <v>7</v>
      </c>
      <c r="GU13">
        <v>6</v>
      </c>
      <c r="GW13">
        <v>2</v>
      </c>
      <c r="GX13">
        <v>5</v>
      </c>
      <c r="GY13">
        <v>8</v>
      </c>
      <c r="GZ13">
        <v>4</v>
      </c>
      <c r="HA13">
        <v>2</v>
      </c>
      <c r="HB13">
        <v>3</v>
      </c>
      <c r="HC13">
        <v>1</v>
      </c>
      <c r="HD13">
        <v>5</v>
      </c>
      <c r="HE13">
        <v>1</v>
      </c>
      <c r="HF13">
        <v>3</v>
      </c>
      <c r="HG13">
        <v>2</v>
      </c>
      <c r="HH13">
        <v>6</v>
      </c>
      <c r="HI13">
        <v>3</v>
      </c>
      <c r="HJ13">
        <v>1</v>
      </c>
      <c r="HL13">
        <v>5</v>
      </c>
      <c r="HM13">
        <v>2</v>
      </c>
      <c r="HN13">
        <v>1</v>
      </c>
      <c r="HO13">
        <v>2</v>
      </c>
      <c r="HP13">
        <v>3</v>
      </c>
      <c r="HQ13">
        <v>2</v>
      </c>
      <c r="HR13">
        <v>1</v>
      </c>
      <c r="HT13">
        <v>2</v>
      </c>
      <c r="HU13">
        <v>1</v>
      </c>
      <c r="HW13">
        <v>3</v>
      </c>
      <c r="HX13">
        <v>2</v>
      </c>
      <c r="HY13">
        <v>1</v>
      </c>
      <c r="IA13">
        <v>7</v>
      </c>
      <c r="IB13">
        <v>5</v>
      </c>
      <c r="IC13">
        <v>1</v>
      </c>
      <c r="ID13">
        <v>3</v>
      </c>
      <c r="IE13">
        <v>2</v>
      </c>
      <c r="IG13">
        <v>1</v>
      </c>
      <c r="IH13">
        <v>2</v>
      </c>
      <c r="IJ13">
        <v>1</v>
      </c>
      <c r="IL13">
        <v>2</v>
      </c>
      <c r="IN13">
        <v>2</v>
      </c>
      <c r="IO13">
        <v>2</v>
      </c>
      <c r="IP13">
        <v>7</v>
      </c>
      <c r="IQ13">
        <v>2</v>
      </c>
      <c r="IS13">
        <v>6</v>
      </c>
      <c r="IT13">
        <v>2</v>
      </c>
      <c r="IU13">
        <v>2</v>
      </c>
      <c r="IV13">
        <v>6</v>
      </c>
      <c r="IW13">
        <v>2</v>
      </c>
      <c r="IX13">
        <v>10</v>
      </c>
      <c r="IY13">
        <v>1</v>
      </c>
      <c r="IZ13">
        <v>3</v>
      </c>
      <c r="JA13">
        <v>3</v>
      </c>
      <c r="JB13">
        <v>4</v>
      </c>
      <c r="JC13">
        <v>8</v>
      </c>
      <c r="JD13">
        <v>9</v>
      </c>
      <c r="JE13">
        <v>3</v>
      </c>
      <c r="JF13">
        <v>4</v>
      </c>
      <c r="JG13">
        <v>3</v>
      </c>
      <c r="JI13">
        <v>3</v>
      </c>
      <c r="JJ13">
        <v>8</v>
      </c>
      <c r="JK13">
        <v>22</v>
      </c>
      <c r="JL13">
        <v>11</v>
      </c>
      <c r="JM13">
        <v>10</v>
      </c>
      <c r="JN13">
        <v>13</v>
      </c>
      <c r="JO13">
        <v>4</v>
      </c>
      <c r="JP13">
        <v>4</v>
      </c>
      <c r="JQ13">
        <v>11</v>
      </c>
      <c r="JR13">
        <v>11</v>
      </c>
      <c r="JS13">
        <v>17</v>
      </c>
      <c r="JT13">
        <v>11</v>
      </c>
      <c r="JU13">
        <v>8</v>
      </c>
      <c r="JV13">
        <v>6</v>
      </c>
      <c r="JW13">
        <v>21</v>
      </c>
      <c r="JX13">
        <v>11</v>
      </c>
      <c r="JY13">
        <v>15</v>
      </c>
      <c r="JZ13">
        <v>11</v>
      </c>
      <c r="KA13">
        <v>13</v>
      </c>
      <c r="KB13">
        <v>14</v>
      </c>
      <c r="KC13">
        <v>7</v>
      </c>
      <c r="KD13">
        <v>14</v>
      </c>
      <c r="KE13">
        <v>10</v>
      </c>
      <c r="KF13">
        <v>22</v>
      </c>
      <c r="KG13">
        <v>8</v>
      </c>
      <c r="KH13">
        <v>11</v>
      </c>
      <c r="KI13">
        <v>35</v>
      </c>
      <c r="KJ13">
        <v>3</v>
      </c>
      <c r="KK13">
        <v>5</v>
      </c>
      <c r="KL13">
        <v>14</v>
      </c>
      <c r="KM13">
        <v>25</v>
      </c>
      <c r="KN13">
        <v>15</v>
      </c>
      <c r="KO13">
        <v>14</v>
      </c>
      <c r="KP13">
        <v>9</v>
      </c>
      <c r="KQ13">
        <v>12</v>
      </c>
      <c r="KR13">
        <v>3</v>
      </c>
      <c r="KS13">
        <v>18</v>
      </c>
      <c r="KT13">
        <v>15</v>
      </c>
      <c r="KU13">
        <v>16</v>
      </c>
      <c r="KV13">
        <v>15</v>
      </c>
      <c r="KW13">
        <v>10</v>
      </c>
      <c r="KX13">
        <v>10</v>
      </c>
      <c r="KY13">
        <v>21</v>
      </c>
      <c r="KZ13">
        <v>13</v>
      </c>
      <c r="LA13">
        <v>11</v>
      </c>
      <c r="LB13">
        <v>16</v>
      </c>
      <c r="LC13">
        <v>17</v>
      </c>
      <c r="LD13">
        <v>10</v>
      </c>
      <c r="LE13">
        <v>11</v>
      </c>
      <c r="LF13">
        <v>10</v>
      </c>
      <c r="LG13">
        <v>6</v>
      </c>
      <c r="LH13">
        <v>22</v>
      </c>
      <c r="LI13">
        <v>19</v>
      </c>
      <c r="LJ13">
        <v>7</v>
      </c>
      <c r="LK13">
        <v>18</v>
      </c>
      <c r="LL13">
        <v>12</v>
      </c>
      <c r="LM13">
        <v>5</v>
      </c>
      <c r="LN13">
        <v>8</v>
      </c>
      <c r="LO13">
        <v>8</v>
      </c>
      <c r="LP13">
        <v>14</v>
      </c>
      <c r="LQ13">
        <v>22</v>
      </c>
      <c r="LR13">
        <v>13</v>
      </c>
      <c r="LS13">
        <v>18</v>
      </c>
      <c r="LT13">
        <v>15</v>
      </c>
      <c r="LU13">
        <v>11</v>
      </c>
      <c r="LV13">
        <v>4</v>
      </c>
      <c r="LW13">
        <v>16</v>
      </c>
      <c r="LX13">
        <v>22</v>
      </c>
      <c r="LY13">
        <v>21</v>
      </c>
      <c r="LZ13">
        <v>12</v>
      </c>
      <c r="MA13">
        <v>17</v>
      </c>
      <c r="MB13">
        <v>10</v>
      </c>
      <c r="MC13">
        <v>12</v>
      </c>
      <c r="MD13">
        <v>18</v>
      </c>
      <c r="ME13">
        <v>20</v>
      </c>
      <c r="MF13">
        <v>20</v>
      </c>
      <c r="MG13">
        <v>16</v>
      </c>
      <c r="MH13">
        <v>23</v>
      </c>
      <c r="MI13">
        <v>16</v>
      </c>
      <c r="MJ13">
        <v>20</v>
      </c>
      <c r="MK13">
        <v>12</v>
      </c>
      <c r="ML13">
        <v>8</v>
      </c>
      <c r="MM13">
        <v>16</v>
      </c>
      <c r="MN13">
        <v>5</v>
      </c>
      <c r="MO13">
        <v>21</v>
      </c>
      <c r="MP13">
        <v>10</v>
      </c>
      <c r="MQ13">
        <v>12</v>
      </c>
      <c r="MR13">
        <v>28</v>
      </c>
      <c r="MS13">
        <v>19</v>
      </c>
      <c r="MT13">
        <v>9</v>
      </c>
      <c r="MU13">
        <v>28</v>
      </c>
      <c r="MV13">
        <v>18</v>
      </c>
      <c r="MW13">
        <v>17</v>
      </c>
      <c r="MX13">
        <v>16</v>
      </c>
      <c r="MY13">
        <v>22</v>
      </c>
      <c r="MZ13">
        <v>42</v>
      </c>
      <c r="NA13">
        <v>38</v>
      </c>
      <c r="NB13">
        <v>24</v>
      </c>
      <c r="NC13">
        <v>15</v>
      </c>
      <c r="ND13">
        <v>18</v>
      </c>
      <c r="NE13">
        <v>15</v>
      </c>
      <c r="NF13">
        <v>34</v>
      </c>
      <c r="NG13">
        <v>48</v>
      </c>
      <c r="NH13">
        <v>38</v>
      </c>
      <c r="NI13">
        <v>30</v>
      </c>
      <c r="NJ13">
        <v>45</v>
      </c>
      <c r="NK13">
        <v>35</v>
      </c>
      <c r="NL13">
        <v>43</v>
      </c>
      <c r="NM13">
        <v>62</v>
      </c>
      <c r="NN13">
        <v>42</v>
      </c>
      <c r="NO13">
        <v>42</v>
      </c>
      <c r="NP13">
        <v>31</v>
      </c>
      <c r="NQ13">
        <v>35</v>
      </c>
      <c r="NR13">
        <v>37</v>
      </c>
      <c r="NS13">
        <v>32</v>
      </c>
      <c r="NT13">
        <v>86</v>
      </c>
      <c r="NU13">
        <v>52</v>
      </c>
      <c r="NV13">
        <v>47</v>
      </c>
      <c r="NW13">
        <v>26</v>
      </c>
      <c r="NX13">
        <v>30</v>
      </c>
      <c r="NY13">
        <v>88</v>
      </c>
      <c r="NZ13">
        <v>50</v>
      </c>
      <c r="OA13">
        <v>75</v>
      </c>
      <c r="OB13">
        <v>29</v>
      </c>
      <c r="OC13">
        <v>78</v>
      </c>
      <c r="OD13">
        <v>51</v>
      </c>
      <c r="OE13">
        <v>51</v>
      </c>
      <c r="OF13">
        <v>94</v>
      </c>
      <c r="OG13">
        <v>127</v>
      </c>
      <c r="OH13">
        <v>102</v>
      </c>
      <c r="OI13">
        <v>101</v>
      </c>
      <c r="OJ13">
        <v>122</v>
      </c>
      <c r="OK13">
        <v>74</v>
      </c>
      <c r="OL13">
        <v>80</v>
      </c>
      <c r="OM13">
        <v>92</v>
      </c>
      <c r="ON13">
        <v>122</v>
      </c>
      <c r="OO13">
        <v>98</v>
      </c>
      <c r="OP13">
        <v>96</v>
      </c>
      <c r="OQ13">
        <v>85</v>
      </c>
      <c r="OR13">
        <v>71</v>
      </c>
      <c r="OS13">
        <v>77</v>
      </c>
      <c r="OT13">
        <v>81</v>
      </c>
      <c r="OU13">
        <v>46</v>
      </c>
      <c r="OV13">
        <v>49</v>
      </c>
      <c r="OW13">
        <v>87</v>
      </c>
      <c r="OX13">
        <v>67</v>
      </c>
      <c r="OY13">
        <v>36</v>
      </c>
      <c r="OZ13">
        <v>28</v>
      </c>
      <c r="PA13">
        <v>35</v>
      </c>
      <c r="PB13">
        <v>29</v>
      </c>
      <c r="PC13">
        <v>48</v>
      </c>
      <c r="PD13">
        <v>50</v>
      </c>
      <c r="PE13">
        <v>81</v>
      </c>
      <c r="PF13">
        <v>24</v>
      </c>
      <c r="PG13">
        <v>49</v>
      </c>
      <c r="PH13">
        <v>50</v>
      </c>
      <c r="PI13">
        <v>62</v>
      </c>
      <c r="PJ13">
        <v>115</v>
      </c>
      <c r="PK13">
        <v>117</v>
      </c>
      <c r="PL13">
        <v>65</v>
      </c>
      <c r="PM13">
        <v>19</v>
      </c>
      <c r="PN13">
        <v>74</v>
      </c>
      <c r="PO13">
        <v>149</v>
      </c>
      <c r="PP13">
        <v>102</v>
      </c>
      <c r="PQ13">
        <v>158</v>
      </c>
      <c r="PR13">
        <v>142</v>
      </c>
      <c r="PS13">
        <v>151</v>
      </c>
      <c r="PT13">
        <v>208</v>
      </c>
      <c r="PU13">
        <v>116</v>
      </c>
      <c r="PV13">
        <v>205</v>
      </c>
      <c r="PW13">
        <v>100</v>
      </c>
      <c r="PX13">
        <v>169</v>
      </c>
      <c r="PY13">
        <v>524</v>
      </c>
      <c r="PZ13">
        <v>263</v>
      </c>
      <c r="QA13">
        <v>354</v>
      </c>
      <c r="QB13">
        <v>158</v>
      </c>
      <c r="QC13">
        <v>252</v>
      </c>
      <c r="QD13">
        <v>296</v>
      </c>
      <c r="QE13">
        <v>300</v>
      </c>
      <c r="QF13">
        <v>310</v>
      </c>
      <c r="QG13">
        <v>404</v>
      </c>
      <c r="QH13">
        <v>262</v>
      </c>
      <c r="QI13">
        <v>186</v>
      </c>
      <c r="QJ13">
        <v>311</v>
      </c>
      <c r="QK13">
        <v>286</v>
      </c>
      <c r="QL13">
        <v>221</v>
      </c>
      <c r="QM13">
        <v>236</v>
      </c>
      <c r="QN13">
        <v>166</v>
      </c>
      <c r="QO13">
        <v>170</v>
      </c>
      <c r="QP13">
        <v>173</v>
      </c>
      <c r="QQ13">
        <v>165</v>
      </c>
      <c r="QR13">
        <v>154</v>
      </c>
      <c r="QS13">
        <v>177</v>
      </c>
      <c r="QT13">
        <v>159</v>
      </c>
      <c r="QU13">
        <v>155</v>
      </c>
      <c r="QV13">
        <v>119</v>
      </c>
      <c r="QW13">
        <v>86</v>
      </c>
      <c r="QX13">
        <v>138</v>
      </c>
      <c r="QY13">
        <v>57</v>
      </c>
      <c r="QZ13">
        <v>72</v>
      </c>
      <c r="RA13">
        <v>59</v>
      </c>
      <c r="RB13">
        <v>61</v>
      </c>
      <c r="RC13">
        <v>70</v>
      </c>
      <c r="RD13">
        <v>47</v>
      </c>
      <c r="RE13">
        <v>28</v>
      </c>
      <c r="RF13">
        <v>45</v>
      </c>
      <c r="RG13">
        <v>30</v>
      </c>
      <c r="RH13">
        <v>26</v>
      </c>
      <c r="RI13">
        <v>17</v>
      </c>
      <c r="RJ13">
        <v>22</v>
      </c>
      <c r="RK13">
        <v>26</v>
      </c>
      <c r="RL13">
        <v>20</v>
      </c>
      <c r="RM13">
        <v>8</v>
      </c>
      <c r="RN13">
        <v>25</v>
      </c>
      <c r="RO13">
        <v>24</v>
      </c>
      <c r="RP13">
        <v>16</v>
      </c>
      <c r="RQ13">
        <v>11</v>
      </c>
      <c r="RR13">
        <v>13</v>
      </c>
      <c r="RS13">
        <v>9</v>
      </c>
      <c r="RT13">
        <v>11</v>
      </c>
      <c r="RU13">
        <v>11</v>
      </c>
      <c r="RV13">
        <v>25</v>
      </c>
      <c r="RW13">
        <v>31</v>
      </c>
      <c r="RX13">
        <v>34</v>
      </c>
      <c r="RY13">
        <v>5</v>
      </c>
      <c r="RZ13">
        <v>20</v>
      </c>
      <c r="SA13">
        <v>53</v>
      </c>
      <c r="SB13">
        <v>29</v>
      </c>
      <c r="SC13">
        <v>25</v>
      </c>
      <c r="SD13">
        <v>51</v>
      </c>
      <c r="SE13">
        <v>21</v>
      </c>
      <c r="SF13">
        <v>7</v>
      </c>
      <c r="SG13">
        <v>3</v>
      </c>
      <c r="SH13">
        <v>12</v>
      </c>
      <c r="SI13">
        <v>12</v>
      </c>
      <c r="SJ13">
        <v>22</v>
      </c>
      <c r="SK13">
        <v>59</v>
      </c>
      <c r="SL13">
        <v>23</v>
      </c>
      <c r="SM13">
        <v>17</v>
      </c>
      <c r="SN13">
        <v>14</v>
      </c>
      <c r="SO13">
        <v>22</v>
      </c>
      <c r="SP13">
        <v>29</v>
      </c>
      <c r="SQ13">
        <v>21</v>
      </c>
      <c r="SR13">
        <v>17</v>
      </c>
      <c r="SS13">
        <v>12</v>
      </c>
      <c r="ST13">
        <v>12</v>
      </c>
      <c r="SU13">
        <v>17</v>
      </c>
      <c r="SV13">
        <v>15</v>
      </c>
      <c r="SW13">
        <v>9</v>
      </c>
      <c r="SX13">
        <v>12</v>
      </c>
      <c r="SY13">
        <v>6</v>
      </c>
      <c r="SZ13">
        <v>3</v>
      </c>
      <c r="TA13">
        <v>9</v>
      </c>
      <c r="TB13">
        <v>10</v>
      </c>
      <c r="TC13">
        <v>7</v>
      </c>
      <c r="TD13">
        <v>13</v>
      </c>
      <c r="TE13">
        <v>7</v>
      </c>
      <c r="TF13">
        <v>11</v>
      </c>
      <c r="TG13">
        <v>4</v>
      </c>
      <c r="TH13">
        <v>9</v>
      </c>
      <c r="TI13">
        <v>8</v>
      </c>
      <c r="TJ13">
        <v>8</v>
      </c>
      <c r="TK13">
        <v>15</v>
      </c>
      <c r="TL13">
        <v>15</v>
      </c>
      <c r="TM13">
        <v>6</v>
      </c>
      <c r="TN13">
        <v>10</v>
      </c>
      <c r="TO13">
        <v>4</v>
      </c>
      <c r="TP13">
        <v>2</v>
      </c>
      <c r="TQ13">
        <v>7</v>
      </c>
      <c r="TR13">
        <v>7</v>
      </c>
      <c r="TS13">
        <v>5</v>
      </c>
      <c r="TT13">
        <v>11</v>
      </c>
      <c r="TU13">
        <v>10</v>
      </c>
      <c r="TV13">
        <v>6</v>
      </c>
      <c r="TW13">
        <v>2</v>
      </c>
      <c r="TX13">
        <v>1</v>
      </c>
      <c r="TY13">
        <v>2</v>
      </c>
      <c r="TZ13">
        <v>7</v>
      </c>
      <c r="UA13">
        <v>4</v>
      </c>
      <c r="UB13">
        <v>4</v>
      </c>
      <c r="UC13">
        <v>2</v>
      </c>
      <c r="UD13">
        <v>7</v>
      </c>
      <c r="UE13">
        <v>13</v>
      </c>
      <c r="UF13">
        <v>11</v>
      </c>
      <c r="UG13">
        <v>5</v>
      </c>
      <c r="UH13">
        <v>22</v>
      </c>
      <c r="UI13">
        <v>13</v>
      </c>
      <c r="UJ13">
        <v>10</v>
      </c>
      <c r="UK13">
        <v>6</v>
      </c>
      <c r="UL13">
        <v>14</v>
      </c>
      <c r="UM13">
        <v>14</v>
      </c>
      <c r="UN13">
        <v>14</v>
      </c>
      <c r="UO13">
        <v>12</v>
      </c>
      <c r="UP13">
        <v>11</v>
      </c>
      <c r="UQ13">
        <v>8</v>
      </c>
      <c r="UR13">
        <v>8</v>
      </c>
      <c r="US13">
        <v>13</v>
      </c>
      <c r="UT13">
        <v>16</v>
      </c>
      <c r="UU13">
        <v>11</v>
      </c>
      <c r="UV13">
        <v>17</v>
      </c>
      <c r="UW13">
        <v>17</v>
      </c>
      <c r="UX13">
        <v>10</v>
      </c>
      <c r="UY13">
        <v>12</v>
      </c>
      <c r="UZ13">
        <v>19</v>
      </c>
      <c r="VA13">
        <v>25</v>
      </c>
      <c r="VB13">
        <v>26</v>
      </c>
      <c r="VC13">
        <v>26</v>
      </c>
      <c r="VD13">
        <v>19</v>
      </c>
      <c r="VE13">
        <v>30</v>
      </c>
      <c r="VF13">
        <v>6</v>
      </c>
      <c r="VG13">
        <v>29</v>
      </c>
      <c r="VH13">
        <v>39</v>
      </c>
      <c r="VI13">
        <v>41</v>
      </c>
      <c r="VJ13">
        <v>41</v>
      </c>
      <c r="VK13">
        <v>16</v>
      </c>
      <c r="VL13">
        <v>26</v>
      </c>
      <c r="VM13">
        <v>37</v>
      </c>
      <c r="VN13">
        <v>16</v>
      </c>
      <c r="VO13">
        <v>48</v>
      </c>
      <c r="VP13">
        <v>42</v>
      </c>
      <c r="VQ13">
        <v>43</v>
      </c>
      <c r="VR13">
        <v>38</v>
      </c>
      <c r="VS13">
        <v>28</v>
      </c>
    </row>
    <row r="14" spans="1:591" ht="16" thickBot="1" x14ac:dyDescent="0.25">
      <c r="A14" s="2">
        <v>79938</v>
      </c>
      <c r="B14" s="4">
        <f>66044/93859</f>
        <v>0.70365122151312076</v>
      </c>
      <c r="C14">
        <f>ROUND(Bustamante!B14*'Bustamante Updated'!$B$14,0)</f>
        <v>115</v>
      </c>
      <c r="D14">
        <f>ROUND(Bustamante!C14*'Bustamante Updated'!$B$14,0)</f>
        <v>75</v>
      </c>
      <c r="E14">
        <f>ROUND(Bustamante!D14*'Bustamante Updated'!$B$14,0)</f>
        <v>186</v>
      </c>
      <c r="F14">
        <f>ROUND(Bustamante!E14*'Bustamante Updated'!$B$14,0)</f>
        <v>133</v>
      </c>
      <c r="G14">
        <f>ROUND(Bustamante!F14*'Bustamante Updated'!$B$14,0)</f>
        <v>103</v>
      </c>
      <c r="H14">
        <f>ROUND(Bustamante!G14*'Bustamante Updated'!$B$14,0)</f>
        <v>113</v>
      </c>
      <c r="I14">
        <f>ROUND(Bustamante!H14*'Bustamante Updated'!$B$14,0)</f>
        <v>125</v>
      </c>
      <c r="J14">
        <f>ROUND(Bustamante!I14*'Bustamante Updated'!$B$14,0)</f>
        <v>81</v>
      </c>
      <c r="K14">
        <f>ROUND(Bustamante!J14*'Bustamante Updated'!$B$14,0)</f>
        <v>91</v>
      </c>
      <c r="L14">
        <f>ROUND(Bustamante!K14*'Bustamante Updated'!$B$14,0)</f>
        <v>130</v>
      </c>
      <c r="M14">
        <f>ROUND(Bustamante!L14*'Bustamante Updated'!$B$14,0)</f>
        <v>87</v>
      </c>
      <c r="N14">
        <f>ROUND(Bustamante!M14*'Bustamante Updated'!$B$14,0)</f>
        <v>84</v>
      </c>
      <c r="O14">
        <f>ROUND(Bustamante!N14*'Bustamante Updated'!$B$14,0)</f>
        <v>127</v>
      </c>
      <c r="P14">
        <f>ROUND(Bustamante!O14*'Bustamante Updated'!$B$14,0)</f>
        <v>71</v>
      </c>
      <c r="Q14">
        <f>ROUND(Bustamante!P14*'Bustamante Updated'!$B$14,0)</f>
        <v>92</v>
      </c>
      <c r="R14">
        <f>ROUND(Bustamante!Q14*'Bustamante Updated'!$B$14,0)</f>
        <v>70</v>
      </c>
      <c r="S14">
        <f>ROUND(Bustamante!R14*'Bustamante Updated'!$B$14,0)</f>
        <v>75</v>
      </c>
      <c r="T14">
        <f>ROUND(Bustamante!S14*'Bustamante Updated'!$B$14,0)</f>
        <v>49</v>
      </c>
      <c r="U14">
        <f>ROUND(Bustamante!T14*'Bustamante Updated'!$B$14,0)</f>
        <v>116</v>
      </c>
      <c r="V14">
        <f>ROUND(Bustamante!U14*'Bustamante Updated'!$B$14,0)</f>
        <v>78</v>
      </c>
      <c r="W14">
        <f>ROUND(Bustamante!V14*'Bustamante Updated'!$B$14,0)</f>
        <v>70</v>
      </c>
      <c r="X14">
        <f>ROUND(Bustamante!W14*'Bustamante Updated'!$B$14,0)</f>
        <v>30</v>
      </c>
      <c r="Y14">
        <f>ROUND(Bustamante!X14*'Bustamante Updated'!$B$14,0)</f>
        <v>75</v>
      </c>
      <c r="Z14">
        <f>ROUND(Bustamante!Y14*'Bustamante Updated'!$B$14,0)</f>
        <v>50</v>
      </c>
      <c r="AA14">
        <f>ROUND(Bustamante!Z14*'Bustamante Updated'!$B$14,0)</f>
        <v>45</v>
      </c>
      <c r="AB14">
        <f>ROUND(Bustamante!AA14*'Bustamante Updated'!$B$14,0)</f>
        <v>53</v>
      </c>
      <c r="AC14">
        <f>ROUND(Bustamante!AB14*'Bustamante Updated'!$B$14,0)</f>
        <v>41</v>
      </c>
      <c r="AD14">
        <f>ROUND(Bustamante!AC14*'Bustamante Updated'!$B$14,0)</f>
        <v>32</v>
      </c>
      <c r="AE14">
        <f>ROUND(Bustamante!AD14*'Bustamante Updated'!$B$14,0)</f>
        <v>38</v>
      </c>
      <c r="AF14">
        <f>ROUND(Bustamante!AE14*'Bustamante Updated'!$B$14,0)</f>
        <v>101</v>
      </c>
      <c r="AG14">
        <f>ROUND(Bustamante!AF14*'Bustamante Updated'!$B$14,0)</f>
        <v>82</v>
      </c>
      <c r="AH14">
        <f>ROUND(Bustamante!AG14*'Bustamante Updated'!$B$14,0)</f>
        <v>47</v>
      </c>
      <c r="AI14">
        <f>ROUND(Bustamante!AH14*'Bustamante Updated'!$B$14,0)</f>
        <v>35</v>
      </c>
      <c r="AJ14">
        <f>ROUND(Bustamante!AI14*'Bustamante Updated'!$B$14,0)</f>
        <v>33</v>
      </c>
      <c r="AK14">
        <f>ROUND(Bustamante!AJ14*'Bustamante Updated'!$B$14,0)</f>
        <v>19</v>
      </c>
      <c r="AL14">
        <f>ROUND(Bustamante!AK14*'Bustamante Updated'!$B$14,0)</f>
        <v>37</v>
      </c>
      <c r="AM14">
        <f>ROUND(Bustamante!AL14*'Bustamante Updated'!$B$14,0)</f>
        <v>24</v>
      </c>
      <c r="AN14">
        <f>ROUND(Bustamante!AM14*'Bustamante Updated'!$B$14,0)</f>
        <v>33</v>
      </c>
      <c r="AO14">
        <f>ROUND(Bustamante!AN14*'Bustamante Updated'!$B$14,0)</f>
        <v>22</v>
      </c>
      <c r="AP14">
        <f>ROUND(Bustamante!AO14*'Bustamante Updated'!$B$14,0)</f>
        <v>44</v>
      </c>
      <c r="AQ14">
        <f>ROUND(Bustamante!AP14*'Bustamante Updated'!$B$14,0)</f>
        <v>53</v>
      </c>
      <c r="AR14">
        <f>ROUND(Bustamante!AQ14*'Bustamante Updated'!$B$14,0)</f>
        <v>15</v>
      </c>
      <c r="AS14">
        <f>ROUND(Bustamante!AR14*'Bustamante Updated'!$B$14,0)</f>
        <v>34</v>
      </c>
      <c r="AT14">
        <f>ROUND(Bustamante!AS14*'Bustamante Updated'!$B$14,0)</f>
        <v>15</v>
      </c>
      <c r="AU14">
        <f>ROUND(Bustamante!AT14*'Bustamante Updated'!$B$14,0)</f>
        <v>34</v>
      </c>
      <c r="AV14">
        <f>ROUND(Bustamante!AU14*'Bustamante Updated'!$B$14,0)</f>
        <v>24</v>
      </c>
      <c r="AW14">
        <f>ROUND(Bustamante!AV14*'Bustamante Updated'!$B$14,0)</f>
        <v>27</v>
      </c>
      <c r="AX14">
        <f>ROUND(Bustamante!AW14*'Bustamante Updated'!$B$14,0)</f>
        <v>25</v>
      </c>
      <c r="AY14">
        <f>ROUND(Bustamante!AX14*'Bustamante Updated'!$B$14,0)</f>
        <v>11</v>
      </c>
      <c r="AZ14">
        <f>ROUND(Bustamante!AY14*'Bustamante Updated'!$B$14,0)</f>
        <v>25</v>
      </c>
      <c r="BA14">
        <f>ROUND(Bustamante!AZ14*'Bustamante Updated'!$B$14,0)</f>
        <v>18</v>
      </c>
      <c r="BB14">
        <f>ROUND(Bustamante!BA14*'Bustamante Updated'!$B$14,0)</f>
        <v>25</v>
      </c>
      <c r="BC14">
        <f>ROUND(Bustamante!BB14*'Bustamante Updated'!$B$14,0)</f>
        <v>30</v>
      </c>
      <c r="BD14">
        <f>ROUND(Bustamante!BC14*'Bustamante Updated'!$B$14,0)</f>
        <v>18</v>
      </c>
      <c r="BE14">
        <f>ROUND(Bustamante!BD14*'Bustamante Updated'!$B$14,0)</f>
        <v>15</v>
      </c>
      <c r="BF14">
        <f>ROUND(Bustamante!BE14*'Bustamante Updated'!$B$14,0)</f>
        <v>15</v>
      </c>
      <c r="BG14">
        <f>ROUND(Bustamante!BF14*'Bustamante Updated'!$B$14,0)</f>
        <v>16</v>
      </c>
      <c r="BH14">
        <f>ROUND(Bustamante!BG14*'Bustamante Updated'!$B$14,0)</f>
        <v>27</v>
      </c>
      <c r="BI14">
        <f>ROUND(Bustamante!BH14*'Bustamante Updated'!$B$14,0)</f>
        <v>22</v>
      </c>
      <c r="BJ14">
        <f>ROUND(Bustamante!BI14*'Bustamante Updated'!$B$14,0)</f>
        <v>41</v>
      </c>
      <c r="BK14">
        <f>ROUND(Bustamante!BJ14*'Bustamante Updated'!$B$14,0)</f>
        <v>29</v>
      </c>
      <c r="BL14">
        <f>ROUND(Bustamante!BK14*'Bustamante Updated'!$B$14,0)</f>
        <v>30</v>
      </c>
      <c r="BM14">
        <f>ROUND(Bustamante!BL14*'Bustamante Updated'!$B$14,0)</f>
        <v>32</v>
      </c>
      <c r="BN14">
        <f>ROUND(Bustamante!BM14*'Bustamante Updated'!$B$14,0)</f>
        <v>18</v>
      </c>
      <c r="BO14">
        <f>ROUND(Bustamante!BN14*'Bustamante Updated'!$B$14,0)</f>
        <v>35</v>
      </c>
      <c r="BP14">
        <f>ROUND(Bustamante!BO14*'Bustamante Updated'!$B$14,0)</f>
        <v>36</v>
      </c>
      <c r="BQ14">
        <f>ROUND(Bustamante!BP14*'Bustamante Updated'!$B$14,0)</f>
        <v>32</v>
      </c>
      <c r="BR14">
        <f>ROUND(Bustamante!BQ14*'Bustamante Updated'!$B$14,0)</f>
        <v>45</v>
      </c>
      <c r="BS14">
        <f>ROUND(Bustamante!BR14*'Bustamante Updated'!$B$14,0)</f>
        <v>65</v>
      </c>
      <c r="BT14">
        <f>ROUND(Bustamante!BS14*'Bustamante Updated'!$B$14,0)</f>
        <v>32</v>
      </c>
      <c r="BU14">
        <f>ROUND(Bustamante!BT14*'Bustamante Updated'!$B$14,0)</f>
        <v>36</v>
      </c>
      <c r="BV14">
        <f>ROUND(Bustamante!BU14*'Bustamante Updated'!$B$14,0)</f>
        <v>20</v>
      </c>
      <c r="BW14">
        <f>ROUND(Bustamante!BV14*'Bustamante Updated'!$B$14,0)</f>
        <v>54</v>
      </c>
      <c r="BX14">
        <f>ROUND(Bustamante!BW14*'Bustamante Updated'!$B$14,0)</f>
        <v>47</v>
      </c>
      <c r="BY14">
        <f>ROUND(Bustamante!BX14*'Bustamante Updated'!$B$14,0)</f>
        <v>41</v>
      </c>
      <c r="BZ14">
        <f>ROUND(Bustamante!BY14*'Bustamante Updated'!$B$14,0)</f>
        <v>42</v>
      </c>
      <c r="CA14">
        <f>ROUND(Bustamante!BZ14*'Bustamante Updated'!$B$14,0)</f>
        <v>25</v>
      </c>
      <c r="CB14">
        <f>ROUND(Bustamante!CA14*'Bustamante Updated'!$B$14,0)</f>
        <v>56</v>
      </c>
      <c r="CC14">
        <f>ROUND(Bustamante!CB14*'Bustamante Updated'!$B$14,0)</f>
        <v>34</v>
      </c>
      <c r="CD14">
        <f>ROUND(Bustamante!CC14*'Bustamante Updated'!$B$14,0)</f>
        <v>38</v>
      </c>
      <c r="CE14">
        <f>ROUND(Bustamante!CD14*'Bustamante Updated'!$B$14,0)</f>
        <v>50</v>
      </c>
      <c r="CF14">
        <f>ROUND(Bustamante!CE14*'Bustamante Updated'!$B$14,0)</f>
        <v>42</v>
      </c>
      <c r="CG14">
        <f>ROUND(Bustamante!CF14*'Bustamante Updated'!$B$14,0)</f>
        <v>28</v>
      </c>
      <c r="CH14">
        <f>ROUND(Bustamante!CG14*'Bustamante Updated'!$B$14,0)</f>
        <v>41</v>
      </c>
      <c r="CI14">
        <f>ROUND(Bustamante!CH14*'Bustamante Updated'!$B$14,0)</f>
        <v>24</v>
      </c>
      <c r="CJ14">
        <f>ROUND(Bustamante!CI14*'Bustamante Updated'!$B$14,0)</f>
        <v>53</v>
      </c>
      <c r="CK14">
        <f>ROUND(Bustamante!CJ14*'Bustamante Updated'!$B$14,0)</f>
        <v>71</v>
      </c>
      <c r="CL14">
        <f>ROUND(Bustamante!CK14*'Bustamante Updated'!$B$14,0)</f>
        <v>44</v>
      </c>
      <c r="CM14">
        <f>ROUND(Bustamante!CL14*'Bustamante Updated'!$B$14,0)</f>
        <v>39</v>
      </c>
      <c r="CN14">
        <f>ROUND(Bustamante!CM14*'Bustamante Updated'!$B$14,0)</f>
        <v>51</v>
      </c>
      <c r="CO14">
        <f>ROUND(Bustamante!CN14*'Bustamante Updated'!$B$14,0)</f>
        <v>40</v>
      </c>
      <c r="CP14">
        <f>ROUND(Bustamante!CO14*'Bustamante Updated'!$B$14,0)</f>
        <v>44</v>
      </c>
      <c r="CQ14">
        <f>ROUND(Bustamante!CP14*'Bustamante Updated'!$B$14,0)</f>
        <v>34</v>
      </c>
      <c r="CR14">
        <f>ROUND(Bustamante!CQ14*'Bustamante Updated'!$B$14,0)</f>
        <v>34</v>
      </c>
      <c r="CS14">
        <f>ROUND(Bustamante!CR14*'Bustamante Updated'!$B$14,0)</f>
        <v>34</v>
      </c>
      <c r="CT14">
        <f>ROUND(Bustamante!CS14*'Bustamante Updated'!$B$14,0)</f>
        <v>50</v>
      </c>
      <c r="CU14">
        <f>ROUND(Bustamante!CT14*'Bustamante Updated'!$B$14,0)</f>
        <v>34</v>
      </c>
      <c r="CV14">
        <f>ROUND(Bustamante!CU14*'Bustamante Updated'!$B$14,0)</f>
        <v>32</v>
      </c>
      <c r="CW14">
        <f>ROUND(Bustamante!CV14*'Bustamante Updated'!$B$14,0)</f>
        <v>33</v>
      </c>
      <c r="CX14">
        <f>ROUND(Bustamante!CW14*'Bustamante Updated'!$B$14,0)</f>
        <v>32</v>
      </c>
      <c r="CY14">
        <f>ROUND(Bustamante!CX14*'Bustamante Updated'!$B$14,0)</f>
        <v>32</v>
      </c>
      <c r="CZ14">
        <f>ROUND(Bustamante!CY14*'Bustamante Updated'!$B$14,0)</f>
        <v>44</v>
      </c>
      <c r="DA14">
        <f>ROUND(Bustamante!CZ14*'Bustamante Updated'!$B$14,0)</f>
        <v>32</v>
      </c>
      <c r="DB14">
        <f>ROUND(Bustamante!DA14*'Bustamante Updated'!$B$14,0)</f>
        <v>35</v>
      </c>
      <c r="DC14">
        <f>ROUND(Bustamante!DB14*'Bustamante Updated'!$B$14,0)</f>
        <v>28</v>
      </c>
      <c r="DD14">
        <f>ROUND(Bustamante!DC14*'Bustamante Updated'!$B$14,0)</f>
        <v>30</v>
      </c>
      <c r="DE14">
        <f>ROUND(Bustamante!DD14*'Bustamante Updated'!$B$14,0)</f>
        <v>24</v>
      </c>
      <c r="DF14">
        <f>ROUND(Bustamante!DE14*'Bustamante Updated'!$B$14,0)</f>
        <v>20</v>
      </c>
      <c r="DG14">
        <f>ROUND(Bustamante!DF14*'Bustamante Updated'!$B$14,0)</f>
        <v>25</v>
      </c>
      <c r="DH14">
        <f>ROUND(Bustamante!DG14*'Bustamante Updated'!$B$14,0)</f>
        <v>15</v>
      </c>
      <c r="DI14">
        <f>ROUND(Bustamante!DH14*'Bustamante Updated'!$B$14,0)</f>
        <v>11</v>
      </c>
      <c r="DJ14">
        <f>ROUND(Bustamante!DI14*'Bustamante Updated'!$B$14,0)</f>
        <v>32</v>
      </c>
      <c r="DK14">
        <f>ROUND(Bustamante!DJ14*'Bustamante Updated'!$B$14,0)</f>
        <v>37</v>
      </c>
      <c r="DL14">
        <f>ROUND(Bustamante!DK14*'Bustamante Updated'!$B$14,0)</f>
        <v>28</v>
      </c>
      <c r="DM14">
        <f>ROUND(Bustamante!DL14*'Bustamante Updated'!$B$14,0)</f>
        <v>44</v>
      </c>
      <c r="DN14">
        <f>ROUND(Bustamante!DM14*'Bustamante Updated'!$B$14,0)</f>
        <v>24</v>
      </c>
      <c r="DO14">
        <f>ROUND(Bustamante!DN14*'Bustamante Updated'!$B$14,0)</f>
        <v>23</v>
      </c>
      <c r="DP14">
        <f>ROUND(Bustamante!DO14*'Bustamante Updated'!$B$14,0)</f>
        <v>32</v>
      </c>
      <c r="DQ14">
        <f>ROUND(Bustamante!DP14*'Bustamante Updated'!$B$14,0)</f>
        <v>26</v>
      </c>
      <c r="DR14">
        <f>ROUND(Bustamante!DQ14*'Bustamante Updated'!$B$14,0)</f>
        <v>29</v>
      </c>
      <c r="DS14">
        <f>ROUND(Bustamante!DR14*'Bustamante Updated'!$B$14,0)</f>
        <v>14</v>
      </c>
      <c r="DT14">
        <f>ROUND(Bustamante!DS14*'Bustamante Updated'!$B$14,0)</f>
        <v>26</v>
      </c>
      <c r="DU14">
        <f>ROUND(Bustamante!DT14*'Bustamante Updated'!$B$14,0)</f>
        <v>43</v>
      </c>
      <c r="DV14">
        <f>ROUND(Bustamante!DU14*'Bustamante Updated'!$B$14,0)</f>
        <v>16</v>
      </c>
      <c r="DW14">
        <f>ROUND(Bustamante!DV14*'Bustamante Updated'!$B$14,0)</f>
        <v>13</v>
      </c>
      <c r="DX14">
        <f>ROUND(Bustamante!DW14*'Bustamante Updated'!$B$14,0)</f>
        <v>15</v>
      </c>
      <c r="DY14">
        <f>ROUND(Bustamante!DX14*'Bustamante Updated'!$B$14,0)</f>
        <v>9</v>
      </c>
      <c r="DZ14">
        <f>ROUND(Bustamante!DY14*'Bustamante Updated'!$B$14,0)</f>
        <v>25</v>
      </c>
      <c r="EA14">
        <f>ROUND(Bustamante!DZ14*'Bustamante Updated'!$B$14,0)</f>
        <v>22</v>
      </c>
      <c r="EB14">
        <f>ROUND(Bustamante!EA14*'Bustamante Updated'!$B$14,0)</f>
        <v>14</v>
      </c>
      <c r="EC14">
        <f>ROUND(Bustamante!EB14*'Bustamante Updated'!$B$14,0)</f>
        <v>18</v>
      </c>
      <c r="ED14">
        <f>ROUND(Bustamante!EC14*'Bustamante Updated'!$B$14,0)</f>
        <v>20</v>
      </c>
      <c r="EE14">
        <f>ROUND(Bustamante!ED14*'Bustamante Updated'!$B$14,0)</f>
        <v>18</v>
      </c>
      <c r="EF14">
        <f>ROUND(Bustamante!EE14*'Bustamante Updated'!$B$14,0)</f>
        <v>10</v>
      </c>
      <c r="EG14">
        <f>ROUND(Bustamante!EF14*'Bustamante Updated'!$B$14,0)</f>
        <v>19</v>
      </c>
      <c r="EH14">
        <f>ROUND(Bustamante!EG14*'Bustamante Updated'!$B$14,0)</f>
        <v>15</v>
      </c>
      <c r="EI14">
        <f>ROUND(Bustamante!EH14*'Bustamante Updated'!$B$14,0)</f>
        <v>15</v>
      </c>
      <c r="EJ14">
        <f>ROUND(Bustamante!EI14*'Bustamante Updated'!$B$14,0)</f>
        <v>18</v>
      </c>
      <c r="EK14">
        <f>ROUND(Bustamante!EJ14*'Bustamante Updated'!$B$14,0)</f>
        <v>12</v>
      </c>
      <c r="EL14">
        <f>ROUND(Bustamante!EK14*'Bustamante Updated'!$B$14,0)</f>
        <v>20</v>
      </c>
      <c r="EM14">
        <f>ROUND(Bustamante!EL14*'Bustamante Updated'!$B$14,0)</f>
        <v>9</v>
      </c>
      <c r="EN14">
        <f>ROUND(Bustamante!EM14*'Bustamante Updated'!$B$14,0)</f>
        <v>11</v>
      </c>
      <c r="EO14">
        <f>ROUND(Bustamante!EN14*'Bustamante Updated'!$B$14,0)</f>
        <v>10</v>
      </c>
      <c r="EP14">
        <f>ROUND(Bustamante!EO14*'Bustamante Updated'!$B$14,0)</f>
        <v>15</v>
      </c>
      <c r="EQ14">
        <f>ROUND(Bustamante!EP14*'Bustamante Updated'!$B$14,0)</f>
        <v>12</v>
      </c>
      <c r="ER14">
        <f>ROUND(Bustamante!EQ14*'Bustamante Updated'!$B$14,0)</f>
        <v>12</v>
      </c>
      <c r="ES14">
        <f>ROUND(Bustamante!ER14*'Bustamante Updated'!$B$14,0)</f>
        <v>18</v>
      </c>
      <c r="ET14">
        <f>ROUND(Bustamante!ES14*'Bustamante Updated'!$B$14,0)</f>
        <v>11</v>
      </c>
      <c r="EU14">
        <f>ROUND(Bustamante!ET14*'Bustamante Updated'!$B$14,0)</f>
        <v>6</v>
      </c>
      <c r="EV14">
        <f>ROUND(Bustamante!EU14*'Bustamante Updated'!$B$14,0)</f>
        <v>23</v>
      </c>
      <c r="EW14">
        <f>ROUND(Bustamante!EV14*'Bustamante Updated'!$B$14,0)</f>
        <v>15</v>
      </c>
      <c r="EX14">
        <f>ROUND(Bustamante!EW14*'Bustamante Updated'!$B$14,0)</f>
        <v>12</v>
      </c>
      <c r="EY14">
        <f>ROUND(Bustamante!EX14*'Bustamante Updated'!$B$14,0)</f>
        <v>13</v>
      </c>
      <c r="EZ14">
        <f>ROUND(Bustamante!EY14*'Bustamante Updated'!$B$14,0)</f>
        <v>6</v>
      </c>
      <c r="FA14">
        <f>ROUND(Bustamante!EZ14*'Bustamante Updated'!$B$14,0)</f>
        <v>15</v>
      </c>
      <c r="FB14">
        <f>ROUND(Bustamante!FA14*'Bustamante Updated'!$B$14,0)</f>
        <v>23</v>
      </c>
      <c r="FC14">
        <f>ROUND(Bustamante!FB14*'Bustamante Updated'!$B$14,0)</f>
        <v>18</v>
      </c>
      <c r="FD14">
        <f>ROUND(Bustamante!FC14*'Bustamante Updated'!$B$14,0)</f>
        <v>20</v>
      </c>
      <c r="FE14">
        <f>ROUND(Bustamante!FD14*'Bustamante Updated'!$B$14,0)</f>
        <v>15</v>
      </c>
      <c r="FF14">
        <f>ROUND(Bustamante!FE14*'Bustamante Updated'!$B$14,0)</f>
        <v>18</v>
      </c>
      <c r="FG14">
        <f>ROUND(Bustamante!FF14*'Bustamante Updated'!$B$14,0)</f>
        <v>15</v>
      </c>
      <c r="FH14">
        <f>ROUND(Bustamante!FG14*'Bustamante Updated'!$B$14,0)</f>
        <v>15</v>
      </c>
      <c r="FI14">
        <f>ROUND(Bustamante!FH14*'Bustamante Updated'!$B$14,0)</f>
        <v>12</v>
      </c>
      <c r="FJ14">
        <f>ROUND(Bustamante!FI14*'Bustamante Updated'!$B$14,0)</f>
        <v>15</v>
      </c>
      <c r="FK14">
        <f>ROUND(Bustamante!FJ14*'Bustamante Updated'!$B$14,0)</f>
        <v>10</v>
      </c>
      <c r="FL14">
        <f>ROUND(Bustamante!FK14*'Bustamante Updated'!$B$14,0)</f>
        <v>15</v>
      </c>
      <c r="FM14">
        <f>ROUND(Bustamante!FL14*'Bustamante Updated'!$B$14,0)</f>
        <v>10</v>
      </c>
      <c r="FN14">
        <f>ROUND(Bustamante!FM14*'Bustamante Updated'!$B$14,0)</f>
        <v>19</v>
      </c>
      <c r="FO14">
        <f>ROUND(Bustamante!FN14*'Bustamante Updated'!$B$14,0)</f>
        <v>11</v>
      </c>
      <c r="FP14">
        <f>ROUND(Bustamante!FO14*'Bustamante Updated'!$B$14,0)</f>
        <v>20</v>
      </c>
      <c r="FQ14">
        <f>ROUND(Bustamante!FP14*'Bustamante Updated'!$B$14,0)</f>
        <v>15</v>
      </c>
      <c r="FR14">
        <f>ROUND(Bustamante!FQ14*'Bustamante Updated'!$B$14,0)</f>
        <v>11</v>
      </c>
      <c r="FS14">
        <f>ROUND(Bustamante!FR14*'Bustamante Updated'!$B$14,0)</f>
        <v>7</v>
      </c>
      <c r="FT14">
        <f>ROUND(Bustamante!FS14*'Bustamante Updated'!$B$14,0)</f>
        <v>6</v>
      </c>
      <c r="FU14">
        <f>ROUND(Bustamante!FT14*'Bustamante Updated'!$B$14,0)</f>
        <v>13</v>
      </c>
      <c r="FV14">
        <f>ROUND(Bustamante!FU14*'Bustamante Updated'!$B$14,0)</f>
        <v>11</v>
      </c>
      <c r="FW14">
        <f>ROUND(Bustamante!FV14*'Bustamante Updated'!$B$14,0)</f>
        <v>9</v>
      </c>
      <c r="FX14">
        <f>ROUND(Bustamante!FW14*'Bustamante Updated'!$B$14,0)</f>
        <v>18</v>
      </c>
      <c r="FY14">
        <f>ROUND(Bustamante!FX14*'Bustamante Updated'!$B$14,0)</f>
        <v>17</v>
      </c>
      <c r="FZ14">
        <f>ROUND(Bustamante!FY14*'Bustamante Updated'!$B$14,0)</f>
        <v>7</v>
      </c>
      <c r="GA14">
        <f>ROUND(Bustamante!FZ14*'Bustamante Updated'!$B$14,0)</f>
        <v>20</v>
      </c>
      <c r="GB14">
        <f>ROUND(Bustamante!GA14*'Bustamante Updated'!$B$14,0)</f>
        <v>13</v>
      </c>
      <c r="GC14">
        <f>ROUND(Bustamante!GB14*'Bustamante Updated'!$B$14,0)</f>
        <v>7</v>
      </c>
      <c r="GD14">
        <f>ROUND(Bustamante!GC14*'Bustamante Updated'!$B$14,0)</f>
        <v>8</v>
      </c>
      <c r="GE14">
        <f>ROUND(Bustamante!GD14*'Bustamante Updated'!$B$14,0)</f>
        <v>4</v>
      </c>
      <c r="GF14">
        <f>ROUND(Bustamante!GE14*'Bustamante Updated'!$B$14,0)</f>
        <v>12</v>
      </c>
      <c r="GG14">
        <f>ROUND(Bustamante!GF14*'Bustamante Updated'!$B$14,0)</f>
        <v>5</v>
      </c>
      <c r="GH14">
        <f>ROUND(Bustamante!GG14*'Bustamante Updated'!$B$14,0)</f>
        <v>10</v>
      </c>
      <c r="GI14">
        <f>ROUND(Bustamante!GH14*'Bustamante Updated'!$B$14,0)</f>
        <v>18</v>
      </c>
      <c r="GJ14">
        <f>ROUND(Bustamante!GI14*'Bustamante Updated'!$B$14,0)</f>
        <v>5</v>
      </c>
      <c r="GK14">
        <f>ROUND(Bustamante!GJ14*'Bustamante Updated'!$B$14,0)</f>
        <v>8</v>
      </c>
      <c r="GL14">
        <f>ROUND(Bustamante!GK14*'Bustamante Updated'!$B$14,0)</f>
        <v>5</v>
      </c>
      <c r="GM14">
        <f>ROUND(Bustamante!GL14*'Bustamante Updated'!$B$14,0)</f>
        <v>5</v>
      </c>
      <c r="GN14">
        <f>ROUND(Bustamante!GM14*'Bustamante Updated'!$B$14,0)</f>
        <v>4</v>
      </c>
      <c r="GO14">
        <f>ROUND(Bustamante!GN14*'Bustamante Updated'!$B$14,0)</f>
        <v>4</v>
      </c>
      <c r="GP14">
        <f>ROUND(Bustamante!GO14*'Bustamante Updated'!$B$14,0)</f>
        <v>6</v>
      </c>
      <c r="GQ14">
        <f>ROUND(Bustamante!GP14*'Bustamante Updated'!$B$14,0)</f>
        <v>8</v>
      </c>
      <c r="GR14">
        <f>ROUND(Bustamante!GQ14*'Bustamante Updated'!$B$14,0)</f>
        <v>6</v>
      </c>
      <c r="GS14">
        <f>ROUND(Bustamante!GR14*'Bustamante Updated'!$B$14,0)</f>
        <v>7</v>
      </c>
      <c r="GT14">
        <f>ROUND(Bustamante!GS14*'Bustamante Updated'!$B$14,0)</f>
        <v>4</v>
      </c>
      <c r="GU14">
        <f>ROUND(Bustamante!GT14*'Bustamante Updated'!$B$14,0)</f>
        <v>3</v>
      </c>
      <c r="GV14">
        <f>ROUND(Bustamante!GU14*'Bustamante Updated'!$B$14,0)</f>
        <v>2</v>
      </c>
      <c r="GW14">
        <f>ROUND(Bustamante!GV14*'Bustamante Updated'!$B$14,0)</f>
        <v>4</v>
      </c>
      <c r="GX14">
        <f>ROUND(Bustamante!GW14*'Bustamante Updated'!$B$14,0)</f>
        <v>4</v>
      </c>
      <c r="GY14">
        <f>ROUND(Bustamante!GX14*'Bustamante Updated'!$B$14,0)</f>
        <v>7</v>
      </c>
      <c r="GZ14">
        <f>ROUND(Bustamante!GY14*'Bustamante Updated'!$B$14,0)</f>
        <v>2</v>
      </c>
      <c r="HA14">
        <f>ROUND(Bustamante!GZ14*'Bustamante Updated'!$B$14,0)</f>
        <v>0</v>
      </c>
      <c r="HB14">
        <f>ROUND(Bustamante!HA14*'Bustamante Updated'!$B$14,0)</f>
        <v>1</v>
      </c>
      <c r="HC14">
        <f>ROUND(Bustamante!HB14*'Bustamante Updated'!$B$14,0)</f>
        <v>2</v>
      </c>
      <c r="HD14">
        <f>ROUND(Bustamante!HC14*'Bustamante Updated'!$B$14,0)</f>
        <v>2</v>
      </c>
      <c r="HE14">
        <f>ROUND(Bustamante!HD14*'Bustamante Updated'!$B$14,0)</f>
        <v>3</v>
      </c>
      <c r="HF14">
        <f>ROUND(Bustamante!HE14*'Bustamante Updated'!$B$14,0)</f>
        <v>3</v>
      </c>
      <c r="HG14">
        <f>ROUND(Bustamante!HF14*'Bustamante Updated'!$B$14,0)</f>
        <v>3</v>
      </c>
      <c r="HH14">
        <f>ROUND(Bustamante!HG14*'Bustamante Updated'!$B$14,0)</f>
        <v>5</v>
      </c>
      <c r="HI14">
        <f>ROUND(Bustamante!HH14*'Bustamante Updated'!$B$14,0)</f>
        <v>1</v>
      </c>
      <c r="HJ14">
        <f>ROUND(Bustamante!HI14*'Bustamante Updated'!$B$14,0)</f>
        <v>1</v>
      </c>
      <c r="HK14">
        <f>ROUND(Bustamante!HJ14*'Bustamante Updated'!$B$14,0)</f>
        <v>4</v>
      </c>
      <c r="HL14">
        <f>ROUND(Bustamante!HK14*'Bustamante Updated'!$B$14,0)</f>
        <v>3</v>
      </c>
      <c r="HM14">
        <f>ROUND(Bustamante!HL14*'Bustamante Updated'!$B$14,0)</f>
        <v>0</v>
      </c>
      <c r="HN14">
        <f>ROUND(Bustamante!HM14*'Bustamante Updated'!$B$14,0)</f>
        <v>1</v>
      </c>
      <c r="HO14">
        <f>ROUND(Bustamante!HN14*'Bustamante Updated'!$B$14,0)</f>
        <v>6</v>
      </c>
      <c r="HP14">
        <f>ROUND(Bustamante!HO14*'Bustamante Updated'!$B$14,0)</f>
        <v>1</v>
      </c>
      <c r="HQ14">
        <f>ROUND(Bustamante!HP14*'Bustamante Updated'!$B$14,0)</f>
        <v>1</v>
      </c>
      <c r="HR14">
        <f>ROUND(Bustamante!HQ14*'Bustamante Updated'!$B$14,0)</f>
        <v>0</v>
      </c>
      <c r="HS14">
        <f>ROUND(Bustamante!HR14*'Bustamante Updated'!$B$14,0)</f>
        <v>1</v>
      </c>
      <c r="HT14">
        <f>ROUND(Bustamante!HS14*'Bustamante Updated'!$B$14,0)</f>
        <v>1</v>
      </c>
      <c r="HU14">
        <f>ROUND(Bustamante!HT14*'Bustamante Updated'!$B$14,0)</f>
        <v>4</v>
      </c>
      <c r="HV14">
        <f>ROUND(Bustamante!HU14*'Bustamante Updated'!$B$14,0)</f>
        <v>0</v>
      </c>
      <c r="HW14">
        <f>ROUND(Bustamante!HV14*'Bustamante Updated'!$B$14,0)</f>
        <v>3</v>
      </c>
      <c r="HX14">
        <f>ROUND(Bustamante!HW14*'Bustamante Updated'!$B$14,0)</f>
        <v>1</v>
      </c>
      <c r="HY14">
        <f>ROUND(Bustamante!HX14*'Bustamante Updated'!$B$14,0)</f>
        <v>0</v>
      </c>
      <c r="HZ14">
        <f>ROUND(Bustamante!HY14*'Bustamante Updated'!$B$14,0)</f>
        <v>2</v>
      </c>
      <c r="IA14">
        <f>ROUND(Bustamante!HZ14*'Bustamante Updated'!$B$14,0)</f>
        <v>2</v>
      </c>
      <c r="IB14">
        <f>ROUND(Bustamante!IA14*'Bustamante Updated'!$B$14,0)</f>
        <v>1</v>
      </c>
      <c r="IC14">
        <f>ROUND(Bustamante!IB14*'Bustamante Updated'!$B$14,0)</f>
        <v>1</v>
      </c>
      <c r="ID14">
        <f>ROUND(Bustamante!IC14*'Bustamante Updated'!$B$14,0)</f>
        <v>1</v>
      </c>
      <c r="IE14">
        <f>ROUND(Bustamante!ID14*'Bustamante Updated'!$B$14,0)</f>
        <v>4</v>
      </c>
      <c r="IF14">
        <f>ROUND(Bustamante!IE14*'Bustamante Updated'!$B$14,0)</f>
        <v>2</v>
      </c>
      <c r="IG14">
        <f>ROUND(Bustamante!IF14*'Bustamante Updated'!$B$14,0)</f>
        <v>1</v>
      </c>
      <c r="IH14">
        <f>ROUND(Bustamante!IG14*'Bustamante Updated'!$B$14,0)</f>
        <v>4</v>
      </c>
      <c r="II14">
        <f>ROUND(Bustamante!IH14*'Bustamante Updated'!$B$14,0)</f>
        <v>1</v>
      </c>
      <c r="IJ14">
        <f>ROUND(Bustamante!II14*'Bustamante Updated'!$B$14,0)</f>
        <v>5</v>
      </c>
      <c r="IK14">
        <f>ROUND(Bustamante!IJ14*'Bustamante Updated'!$B$14,0)</f>
        <v>1</v>
      </c>
      <c r="IL14">
        <f>ROUND(Bustamante!IK14*'Bustamante Updated'!$B$14,0)</f>
        <v>1</v>
      </c>
      <c r="IM14">
        <f>ROUND(Bustamante!IL14*'Bustamante Updated'!$B$14,0)</f>
        <v>1</v>
      </c>
      <c r="IN14">
        <f>ROUND(Bustamante!IM14*'Bustamante Updated'!$B$14,0)</f>
        <v>0</v>
      </c>
      <c r="IO14">
        <f>ROUND(Bustamante!IN14*'Bustamante Updated'!$B$14,0)</f>
        <v>4</v>
      </c>
      <c r="IP14">
        <f>ROUND(Bustamante!IO14*'Bustamante Updated'!$B$14,0)</f>
        <v>1</v>
      </c>
      <c r="IQ14">
        <f>ROUND(Bustamante!IP14*'Bustamante Updated'!$B$14,0)</f>
        <v>4</v>
      </c>
      <c r="IR14">
        <f>ROUND(Bustamante!IQ14*'Bustamante Updated'!$B$14,0)</f>
        <v>4</v>
      </c>
      <c r="IS14">
        <f>ROUND(Bustamante!IR14*'Bustamante Updated'!$B$14,0)</f>
        <v>4</v>
      </c>
      <c r="IT14">
        <f>ROUND(Bustamante!IS14*'Bustamante Updated'!$B$14,0)</f>
        <v>1</v>
      </c>
      <c r="IU14">
        <f>ROUND(Bustamante!IT14*'Bustamante Updated'!$B$14,0)</f>
        <v>1</v>
      </c>
      <c r="IV14">
        <f>ROUND(Bustamante!IU14*'Bustamante Updated'!$B$14,0)</f>
        <v>6</v>
      </c>
      <c r="IW14">
        <f>ROUND(Bustamante!IV14*'Bustamante Updated'!$B$14,0)</f>
        <v>1</v>
      </c>
      <c r="IX14">
        <f>ROUND(Bustamante!IW14*'Bustamante Updated'!$B$14,0)</f>
        <v>4</v>
      </c>
      <c r="IY14">
        <f>ROUND(Bustamante!IX14*'Bustamante Updated'!$B$14,0)</f>
        <v>4</v>
      </c>
      <c r="IZ14">
        <f>ROUND(Bustamante!IY14*'Bustamante Updated'!$B$14,0)</f>
        <v>4</v>
      </c>
      <c r="JA14">
        <f>ROUND(Bustamante!IZ14*'Bustamante Updated'!$B$14,0)</f>
        <v>4</v>
      </c>
      <c r="JB14">
        <f>ROUND(Bustamante!JA14*'Bustamante Updated'!$B$14,0)</f>
        <v>3</v>
      </c>
      <c r="JC14">
        <f>ROUND(Bustamante!JB14*'Bustamante Updated'!$B$14,0)</f>
        <v>10</v>
      </c>
      <c r="JD14">
        <f>ROUND(Bustamante!JC14*'Bustamante Updated'!$B$14,0)</f>
        <v>6</v>
      </c>
      <c r="JE14">
        <f>ROUND(Bustamante!JD14*'Bustamante Updated'!$B$14,0)</f>
        <v>1</v>
      </c>
      <c r="JF14">
        <f>ROUND(Bustamante!JE14*'Bustamante Updated'!$B$14,0)</f>
        <v>2</v>
      </c>
      <c r="JG14">
        <f>ROUND(Bustamante!JF14*'Bustamante Updated'!$B$14,0)</f>
        <v>2</v>
      </c>
      <c r="JH14">
        <f>ROUND(Bustamante!JG14*'Bustamante Updated'!$B$14,0)</f>
        <v>0</v>
      </c>
      <c r="JI14">
        <f>ROUND(Bustamante!JH14*'Bustamante Updated'!$B$14,0)</f>
        <v>3</v>
      </c>
      <c r="JJ14">
        <f>ROUND(Bustamante!JI14*'Bustamante Updated'!$B$14,0)</f>
        <v>11</v>
      </c>
      <c r="JK14">
        <f>ROUND(Bustamante!JJ14*'Bustamante Updated'!$B$14,0)</f>
        <v>9</v>
      </c>
      <c r="JL14">
        <f>ROUND(Bustamante!JK14*'Bustamante Updated'!$B$14,0)</f>
        <v>8</v>
      </c>
      <c r="JM14">
        <f>ROUND(Bustamante!JL14*'Bustamante Updated'!$B$14,0)</f>
        <v>8</v>
      </c>
      <c r="JN14">
        <f>ROUND(Bustamante!JM14*'Bustamante Updated'!$B$14,0)</f>
        <v>6</v>
      </c>
      <c r="JO14">
        <f>ROUND(Bustamante!JN14*'Bustamante Updated'!$B$14,0)</f>
        <v>1</v>
      </c>
      <c r="JP14">
        <f>ROUND(Bustamante!JO14*'Bustamante Updated'!$B$14,0)</f>
        <v>4</v>
      </c>
      <c r="JQ14">
        <f>ROUND(Bustamante!JP14*'Bustamante Updated'!$B$14,0)</f>
        <v>16</v>
      </c>
      <c r="JR14">
        <f>ROUND(Bustamante!JQ14*'Bustamante Updated'!$B$14,0)</f>
        <v>9</v>
      </c>
      <c r="JS14">
        <f>ROUND(Bustamante!JR14*'Bustamante Updated'!$B$14,0)</f>
        <v>13</v>
      </c>
      <c r="JT14">
        <f>ROUND(Bustamante!JS14*'Bustamante Updated'!$B$14,0)</f>
        <v>8</v>
      </c>
      <c r="JU14">
        <f>ROUND(Bustamante!JT14*'Bustamante Updated'!$B$14,0)</f>
        <v>6</v>
      </c>
      <c r="JV14">
        <f>ROUND(Bustamante!JU14*'Bustamante Updated'!$B$14,0)</f>
        <v>2</v>
      </c>
      <c r="JW14">
        <f>ROUND(Bustamante!JV14*'Bustamante Updated'!$B$14,0)</f>
        <v>18</v>
      </c>
      <c r="JX14">
        <f>ROUND(Bustamante!JW14*'Bustamante Updated'!$B$14,0)</f>
        <v>4</v>
      </c>
      <c r="JY14">
        <f>ROUND(Bustamante!JX14*'Bustamante Updated'!$B$14,0)</f>
        <v>8</v>
      </c>
      <c r="JZ14">
        <f>ROUND(Bustamante!JY14*'Bustamante Updated'!$B$14,0)</f>
        <v>9</v>
      </c>
      <c r="KA14">
        <f>ROUND(Bustamante!JZ14*'Bustamante Updated'!$B$14,0)</f>
        <v>8</v>
      </c>
      <c r="KB14">
        <f>ROUND(Bustamante!KA14*'Bustamante Updated'!$B$14,0)</f>
        <v>15</v>
      </c>
      <c r="KC14">
        <f>ROUND(Bustamante!KB14*'Bustamante Updated'!$B$14,0)</f>
        <v>4</v>
      </c>
      <c r="KD14">
        <f>ROUND(Bustamante!KC14*'Bustamante Updated'!$B$14,0)</f>
        <v>5</v>
      </c>
      <c r="KE14">
        <f>ROUND(Bustamante!KD14*'Bustamante Updated'!$B$14,0)</f>
        <v>12</v>
      </c>
      <c r="KF14">
        <f>ROUND(Bustamante!KE14*'Bustamante Updated'!$B$14,0)</f>
        <v>13</v>
      </c>
      <c r="KG14">
        <f>ROUND(Bustamante!KF14*'Bustamante Updated'!$B$14,0)</f>
        <v>11</v>
      </c>
      <c r="KH14">
        <f>ROUND(Bustamante!KG14*'Bustamante Updated'!$B$14,0)</f>
        <v>30</v>
      </c>
      <c r="KI14">
        <f>ROUND(Bustamante!KH14*'Bustamante Updated'!$B$14,0)</f>
        <v>26</v>
      </c>
      <c r="KJ14">
        <f>ROUND(Bustamante!KI14*'Bustamante Updated'!$B$14,0)</f>
        <v>4</v>
      </c>
      <c r="KK14">
        <f>ROUND(Bustamante!KJ14*'Bustamante Updated'!$B$14,0)</f>
        <v>11</v>
      </c>
      <c r="KL14">
        <f>ROUND(Bustamante!KK14*'Bustamante Updated'!$B$14,0)</f>
        <v>19</v>
      </c>
      <c r="KM14">
        <f>ROUND(Bustamante!KL14*'Bustamante Updated'!$B$14,0)</f>
        <v>30</v>
      </c>
      <c r="KN14">
        <f>ROUND(Bustamante!KM14*'Bustamante Updated'!$B$14,0)</f>
        <v>15</v>
      </c>
      <c r="KO14">
        <f>ROUND(Bustamante!KN14*'Bustamante Updated'!$B$14,0)</f>
        <v>10</v>
      </c>
      <c r="KP14">
        <f>ROUND(Bustamante!KO14*'Bustamante Updated'!$B$14,0)</f>
        <v>15</v>
      </c>
      <c r="KQ14">
        <f>ROUND(Bustamante!KP14*'Bustamante Updated'!$B$14,0)</f>
        <v>6</v>
      </c>
      <c r="KR14">
        <f>ROUND(Bustamante!KQ14*'Bustamante Updated'!$B$14,0)</f>
        <v>4</v>
      </c>
      <c r="KS14">
        <f>ROUND(Bustamante!KR14*'Bustamante Updated'!$B$14,0)</f>
        <v>17</v>
      </c>
      <c r="KT14">
        <f>ROUND(Bustamante!KS14*'Bustamante Updated'!$B$14,0)</f>
        <v>12</v>
      </c>
      <c r="KU14">
        <f>ROUND(Bustamante!KT14*'Bustamante Updated'!$B$14,0)</f>
        <v>8</v>
      </c>
      <c r="KV14">
        <f>ROUND(Bustamante!KU14*'Bustamante Updated'!$B$14,0)</f>
        <v>9</v>
      </c>
      <c r="KW14">
        <f>ROUND(Bustamante!KV14*'Bustamante Updated'!$B$14,0)</f>
        <v>6</v>
      </c>
      <c r="KX14">
        <f>ROUND(Bustamante!KW14*'Bustamante Updated'!$B$14,0)</f>
        <v>6</v>
      </c>
      <c r="KY14">
        <f>ROUND(Bustamante!KX14*'Bustamante Updated'!$B$14,0)</f>
        <v>9</v>
      </c>
      <c r="KZ14">
        <f>ROUND(Bustamante!KY14*'Bustamante Updated'!$B$14,0)</f>
        <v>6</v>
      </c>
      <c r="LA14">
        <f>ROUND(Bustamante!KZ14*'Bustamante Updated'!$B$14,0)</f>
        <v>8</v>
      </c>
      <c r="LB14">
        <f>ROUND(Bustamante!LA14*'Bustamante Updated'!$B$14,0)</f>
        <v>7</v>
      </c>
      <c r="LC14">
        <f>ROUND(Bustamante!LB14*'Bustamante Updated'!$B$14,0)</f>
        <v>8</v>
      </c>
      <c r="LD14">
        <f>ROUND(Bustamante!LC14*'Bustamante Updated'!$B$14,0)</f>
        <v>8</v>
      </c>
      <c r="LE14">
        <f>ROUND(Bustamante!LD14*'Bustamante Updated'!$B$14,0)</f>
        <v>11</v>
      </c>
      <c r="LF14">
        <f>ROUND(Bustamante!LE14*'Bustamante Updated'!$B$14,0)</f>
        <v>6</v>
      </c>
      <c r="LG14">
        <f>ROUND(Bustamante!LF14*'Bustamante Updated'!$B$14,0)</f>
        <v>11</v>
      </c>
      <c r="LH14">
        <f>ROUND(Bustamante!LG14*'Bustamante Updated'!$B$14,0)</f>
        <v>13</v>
      </c>
      <c r="LI14">
        <f>ROUND(Bustamante!LH14*'Bustamante Updated'!$B$14,0)</f>
        <v>13</v>
      </c>
      <c r="LJ14">
        <f>ROUND(Bustamante!LI14*'Bustamante Updated'!$B$14,0)</f>
        <v>9</v>
      </c>
      <c r="LK14">
        <f>ROUND(Bustamante!LJ14*'Bustamante Updated'!$B$14,0)</f>
        <v>12</v>
      </c>
      <c r="LL14">
        <f>ROUND(Bustamante!LK14*'Bustamante Updated'!$B$14,0)</f>
        <v>5</v>
      </c>
      <c r="LM14">
        <f>ROUND(Bustamante!LL14*'Bustamante Updated'!$B$14,0)</f>
        <v>6</v>
      </c>
      <c r="LN14">
        <f>ROUND(Bustamante!LM14*'Bustamante Updated'!$B$14,0)</f>
        <v>6</v>
      </c>
      <c r="LO14">
        <f>ROUND(Bustamante!LN14*'Bustamante Updated'!$B$14,0)</f>
        <v>13</v>
      </c>
      <c r="LP14">
        <f>ROUND(Bustamante!LO14*'Bustamante Updated'!$B$14,0)</f>
        <v>15</v>
      </c>
      <c r="LQ14">
        <f>ROUND(Bustamante!LP14*'Bustamante Updated'!$B$14,0)</f>
        <v>12</v>
      </c>
      <c r="LR14">
        <f>ROUND(Bustamante!LQ14*'Bustamante Updated'!$B$14,0)</f>
        <v>8</v>
      </c>
      <c r="LS14">
        <f>ROUND(Bustamante!LR14*'Bustamante Updated'!$B$14,0)</f>
        <v>24</v>
      </c>
      <c r="LT14">
        <f>ROUND(Bustamante!LS14*'Bustamante Updated'!$B$14,0)</f>
        <v>8</v>
      </c>
      <c r="LU14">
        <f>ROUND(Bustamante!LT14*'Bustamante Updated'!$B$14,0)</f>
        <v>12</v>
      </c>
      <c r="LV14">
        <f>ROUND(Bustamante!LU14*'Bustamante Updated'!$B$14,0)</f>
        <v>6</v>
      </c>
      <c r="LW14">
        <f>ROUND(Bustamante!LV14*'Bustamante Updated'!$B$14,0)</f>
        <v>10</v>
      </c>
      <c r="LX14">
        <f>ROUND(Bustamante!LW14*'Bustamante Updated'!$B$14,0)</f>
        <v>13</v>
      </c>
      <c r="LY14">
        <f>ROUND(Bustamante!LX14*'Bustamante Updated'!$B$14,0)</f>
        <v>7</v>
      </c>
      <c r="LZ14">
        <f>ROUND(Bustamante!LY14*'Bustamante Updated'!$B$14,0)</f>
        <v>13</v>
      </c>
      <c r="MA14">
        <f>ROUND(Bustamante!LZ14*'Bustamante Updated'!$B$14,0)</f>
        <v>16</v>
      </c>
      <c r="MB14">
        <f>ROUND(Bustamante!MA14*'Bustamante Updated'!$B$14,0)</f>
        <v>4</v>
      </c>
      <c r="MC14">
        <f>ROUND(Bustamante!MB14*'Bustamante Updated'!$B$14,0)</f>
        <v>13</v>
      </c>
      <c r="MD14">
        <f>ROUND(Bustamante!MC14*'Bustamante Updated'!$B$14,0)</f>
        <v>11</v>
      </c>
      <c r="ME14">
        <f>ROUND(Bustamante!MD14*'Bustamante Updated'!$B$14,0)</f>
        <v>10</v>
      </c>
      <c r="MF14">
        <f>ROUND(Bustamante!ME14*'Bustamante Updated'!$B$14,0)</f>
        <v>15</v>
      </c>
      <c r="MG14">
        <f>ROUND(Bustamante!MF14*'Bustamante Updated'!$B$14,0)</f>
        <v>14</v>
      </c>
      <c r="MH14">
        <f>ROUND(Bustamante!MG14*'Bustamante Updated'!$B$14,0)</f>
        <v>11</v>
      </c>
      <c r="MI14">
        <f>ROUND(Bustamante!MH14*'Bustamante Updated'!$B$14,0)</f>
        <v>6</v>
      </c>
      <c r="MJ14">
        <f>ROUND(Bustamante!MI14*'Bustamante Updated'!$B$14,0)</f>
        <v>17</v>
      </c>
      <c r="MK14">
        <f>ROUND(Bustamante!MJ14*'Bustamante Updated'!$B$14,0)</f>
        <v>9</v>
      </c>
      <c r="ML14">
        <f>ROUND(Bustamante!MK14*'Bustamante Updated'!$B$14,0)</f>
        <v>15</v>
      </c>
      <c r="MM14">
        <f>ROUND(Bustamante!ML14*'Bustamante Updated'!$B$14,0)</f>
        <v>11</v>
      </c>
      <c r="MN14">
        <f>ROUND(Bustamante!MM14*'Bustamante Updated'!$B$14,0)</f>
        <v>8</v>
      </c>
      <c r="MO14">
        <f>ROUND(Bustamante!MN14*'Bustamante Updated'!$B$14,0)</f>
        <v>11</v>
      </c>
      <c r="MP14">
        <f>ROUND(Bustamante!MO14*'Bustamante Updated'!$B$14,0)</f>
        <v>15</v>
      </c>
      <c r="MQ14">
        <f>ROUND(Bustamante!MP14*'Bustamante Updated'!$B$14,0)</f>
        <v>12</v>
      </c>
      <c r="MR14">
        <f>ROUND(Bustamante!MQ14*'Bustamante Updated'!$B$14,0)</f>
        <v>22</v>
      </c>
      <c r="MS14">
        <f>ROUND(Bustamante!MR14*'Bustamante Updated'!$B$14,0)</f>
        <v>15</v>
      </c>
      <c r="MT14">
        <f>ROUND(Bustamante!MS14*'Bustamante Updated'!$B$14,0)</f>
        <v>7</v>
      </c>
      <c r="MU14">
        <f>ROUND(Bustamante!MT14*'Bustamante Updated'!$B$14,0)</f>
        <v>12</v>
      </c>
      <c r="MV14">
        <f>ROUND(Bustamante!MU14*'Bustamante Updated'!$B$14,0)</f>
        <v>7</v>
      </c>
      <c r="MW14">
        <f>ROUND(Bustamante!MV14*'Bustamante Updated'!$B$14,0)</f>
        <v>10</v>
      </c>
      <c r="MX14">
        <f>ROUND(Bustamante!MW14*'Bustamante Updated'!$B$14,0)</f>
        <v>14</v>
      </c>
      <c r="MY14">
        <f>ROUND(Bustamante!MX14*'Bustamante Updated'!$B$14,0)</f>
        <v>16</v>
      </c>
      <c r="MZ14">
        <f>ROUND(Bustamante!MY14*'Bustamante Updated'!$B$14,0)</f>
        <v>18</v>
      </c>
      <c r="NA14">
        <f>ROUND(Bustamante!MZ14*'Bustamante Updated'!$B$14,0)</f>
        <v>15</v>
      </c>
      <c r="NB14">
        <f>ROUND(Bustamante!NA14*'Bustamante Updated'!$B$14,0)</f>
        <v>20</v>
      </c>
      <c r="NC14">
        <f>ROUND(Bustamante!NB14*'Bustamante Updated'!$B$14,0)</f>
        <v>12</v>
      </c>
      <c r="ND14">
        <f>ROUND(Bustamante!NC14*'Bustamante Updated'!$B$14,0)</f>
        <v>14</v>
      </c>
      <c r="NE14">
        <f>ROUND(Bustamante!ND14*'Bustamante Updated'!$B$14,0)</f>
        <v>12</v>
      </c>
      <c r="NF14">
        <f>ROUND(Bustamante!NE14*'Bustamante Updated'!$B$14,0)</f>
        <v>20</v>
      </c>
      <c r="NG14">
        <f>ROUND(Bustamante!NF14*'Bustamante Updated'!$B$14,0)</f>
        <v>21</v>
      </c>
      <c r="NH14">
        <f>ROUND(Bustamante!NG14*'Bustamante Updated'!$B$14,0)</f>
        <v>34</v>
      </c>
      <c r="NI14">
        <f>ROUND(Bustamante!NH14*'Bustamante Updated'!$B$14,0)</f>
        <v>24</v>
      </c>
      <c r="NJ14">
        <f>ROUND(Bustamante!NI14*'Bustamante Updated'!$B$14,0)</f>
        <v>23</v>
      </c>
      <c r="NK14">
        <f>ROUND(Bustamante!NJ14*'Bustamante Updated'!$B$14,0)</f>
        <v>25</v>
      </c>
      <c r="NL14">
        <f>ROUND(Bustamante!NK14*'Bustamante Updated'!$B$14,0)</f>
        <v>23</v>
      </c>
      <c r="NM14">
        <f>ROUND(Bustamante!NL14*'Bustamante Updated'!$B$14,0)</f>
        <v>34</v>
      </c>
      <c r="NN14">
        <f>ROUND(Bustamante!NM14*'Bustamante Updated'!$B$14,0)</f>
        <v>37</v>
      </c>
      <c r="NO14">
        <f>ROUND(Bustamante!NN14*'Bustamante Updated'!$B$14,0)</f>
        <v>23</v>
      </c>
      <c r="NP14">
        <f>ROUND(Bustamante!NO14*'Bustamante Updated'!$B$14,0)</f>
        <v>21</v>
      </c>
      <c r="NQ14">
        <f>ROUND(Bustamante!NP14*'Bustamante Updated'!$B$14,0)</f>
        <v>27</v>
      </c>
      <c r="NR14">
        <f>ROUND(Bustamante!NQ14*'Bustamante Updated'!$B$14,0)</f>
        <v>29</v>
      </c>
      <c r="NS14">
        <f>ROUND(Bustamante!NR14*'Bustamante Updated'!$B$14,0)</f>
        <v>30</v>
      </c>
      <c r="NT14">
        <f>ROUND(Bustamante!NS14*'Bustamante Updated'!$B$14,0)</f>
        <v>58</v>
      </c>
      <c r="NU14">
        <f>ROUND(Bustamante!NT14*'Bustamante Updated'!$B$14,0)</f>
        <v>46</v>
      </c>
      <c r="NV14">
        <f>ROUND(Bustamante!NU14*'Bustamante Updated'!$B$14,0)</f>
        <v>35</v>
      </c>
      <c r="NW14">
        <f>ROUND(Bustamante!NV14*'Bustamante Updated'!$B$14,0)</f>
        <v>27</v>
      </c>
      <c r="NX14">
        <f>ROUND(Bustamante!NW14*'Bustamante Updated'!$B$14,0)</f>
        <v>30</v>
      </c>
      <c r="NY14">
        <f>ROUND(Bustamante!NX14*'Bustamante Updated'!$B$14,0)</f>
        <v>62</v>
      </c>
      <c r="NZ14">
        <f>ROUND(Bustamante!NY14*'Bustamante Updated'!$B$14,0)</f>
        <v>38</v>
      </c>
      <c r="OA14">
        <f>ROUND(Bustamante!NZ14*'Bustamante Updated'!$B$14,0)</f>
        <v>55</v>
      </c>
      <c r="OB14">
        <f>ROUND(Bustamante!OA14*'Bustamante Updated'!$B$14,0)</f>
        <v>23</v>
      </c>
      <c r="OC14">
        <f>ROUND(Bustamante!OB14*'Bustamante Updated'!$B$14,0)</f>
        <v>56</v>
      </c>
      <c r="OD14">
        <f>ROUND(Bustamante!OC14*'Bustamante Updated'!$B$14,0)</f>
        <v>30</v>
      </c>
      <c r="OE14">
        <f>ROUND(Bustamante!OD14*'Bustamante Updated'!$B$14,0)</f>
        <v>32</v>
      </c>
      <c r="OF14">
        <f>ROUND(Bustamante!OE14*'Bustamante Updated'!$B$14,0)</f>
        <v>70</v>
      </c>
      <c r="OG14">
        <f>ROUND(Bustamante!OF14*'Bustamante Updated'!$B$14,0)</f>
        <v>84</v>
      </c>
      <c r="OH14">
        <f>ROUND(Bustamante!OG14*'Bustamante Updated'!$B$14,0)</f>
        <v>68</v>
      </c>
      <c r="OI14">
        <f>ROUND(Bustamante!OH14*'Bustamante Updated'!$B$14,0)</f>
        <v>53</v>
      </c>
      <c r="OJ14">
        <f>ROUND(Bustamante!OI14*'Bustamante Updated'!$B$14,0)</f>
        <v>75</v>
      </c>
      <c r="OK14">
        <f>ROUND(Bustamante!OJ14*'Bustamante Updated'!$B$14,0)</f>
        <v>45</v>
      </c>
      <c r="OL14">
        <f>ROUND(Bustamante!OK14*'Bustamante Updated'!$B$14,0)</f>
        <v>36</v>
      </c>
      <c r="OM14">
        <f>ROUND(Bustamante!OL14*'Bustamante Updated'!$B$14,0)</f>
        <v>57</v>
      </c>
      <c r="ON14">
        <f>ROUND(Bustamante!OM14*'Bustamante Updated'!$B$14,0)</f>
        <v>77</v>
      </c>
      <c r="OO14">
        <f>ROUND(Bustamante!ON14*'Bustamante Updated'!$B$14,0)</f>
        <v>61</v>
      </c>
      <c r="OP14">
        <f>ROUND(Bustamante!OO14*'Bustamante Updated'!$B$14,0)</f>
        <v>43</v>
      </c>
      <c r="OQ14">
        <f>ROUND(Bustamante!OP14*'Bustamante Updated'!$B$14,0)</f>
        <v>46</v>
      </c>
      <c r="OR14">
        <f>ROUND(Bustamante!OQ14*'Bustamante Updated'!$B$14,0)</f>
        <v>30</v>
      </c>
      <c r="OS14">
        <f>ROUND(Bustamante!OR14*'Bustamante Updated'!$B$14,0)</f>
        <v>33</v>
      </c>
      <c r="OT14">
        <f>ROUND(Bustamante!OS14*'Bustamante Updated'!$B$14,0)</f>
        <v>33</v>
      </c>
      <c r="OU14">
        <f>ROUND(Bustamante!OT14*'Bustamante Updated'!$B$14,0)</f>
        <v>37</v>
      </c>
      <c r="OV14">
        <f>ROUND(Bustamante!OU14*'Bustamante Updated'!$B$14,0)</f>
        <v>34</v>
      </c>
      <c r="OW14">
        <f>ROUND(Bustamante!OV14*'Bustamante Updated'!$B$14,0)</f>
        <v>27</v>
      </c>
      <c r="OX14">
        <f>ROUND(Bustamante!OW14*'Bustamante Updated'!$B$14,0)</f>
        <v>30</v>
      </c>
      <c r="OY14">
        <f>ROUND(Bustamante!OX14*'Bustamante Updated'!$B$14,0)</f>
        <v>19</v>
      </c>
      <c r="OZ14">
        <f>ROUND(Bustamante!OY14*'Bustamante Updated'!$B$14,0)</f>
        <v>16</v>
      </c>
      <c r="PA14">
        <f>ROUND(Bustamante!OZ14*'Bustamante Updated'!$B$14,0)</f>
        <v>23</v>
      </c>
      <c r="PB14">
        <f>ROUND(Bustamante!PA14*'Bustamante Updated'!$B$14,0)</f>
        <v>12</v>
      </c>
      <c r="PC14">
        <f>ROUND(Bustamante!PB14*'Bustamante Updated'!$B$14,0)</f>
        <v>34</v>
      </c>
      <c r="PD14">
        <f>ROUND(Bustamante!PC14*'Bustamante Updated'!$B$14,0)</f>
        <v>16</v>
      </c>
      <c r="PE14">
        <f>ROUND(Bustamante!PD14*'Bustamante Updated'!$B$14,0)</f>
        <v>42</v>
      </c>
      <c r="PF14">
        <f>ROUND(Bustamante!PE14*'Bustamante Updated'!$B$14,0)</f>
        <v>17</v>
      </c>
      <c r="PG14">
        <f>ROUND(Bustamante!PF14*'Bustamante Updated'!$B$14,0)</f>
        <v>33</v>
      </c>
      <c r="PH14">
        <f>ROUND(Bustamante!PG14*'Bustamante Updated'!$B$14,0)</f>
        <v>25</v>
      </c>
      <c r="PI14">
        <f>ROUND(Bustamante!PH14*'Bustamante Updated'!$B$14,0)</f>
        <v>58</v>
      </c>
      <c r="PJ14">
        <f>ROUND(Bustamante!PI14*'Bustamante Updated'!$B$14,0)</f>
        <v>66</v>
      </c>
      <c r="PK14">
        <f>ROUND(Bustamante!PJ14*'Bustamante Updated'!$B$14,0)</f>
        <v>56</v>
      </c>
      <c r="PL14">
        <f>ROUND(Bustamante!PK14*'Bustamante Updated'!$B$14,0)</f>
        <v>57</v>
      </c>
      <c r="PM14">
        <f>ROUND(Bustamante!PL14*'Bustamante Updated'!$B$14,0)</f>
        <v>9</v>
      </c>
      <c r="PN14">
        <f>ROUND(Bustamante!PM14*'Bustamante Updated'!$B$14,0)</f>
        <v>50</v>
      </c>
      <c r="PO14">
        <f>ROUND(Bustamante!PN14*'Bustamante Updated'!$B$14,0)</f>
        <v>49</v>
      </c>
      <c r="PP14">
        <f>ROUND(Bustamante!PO14*'Bustamante Updated'!$B$14,0)</f>
        <v>84</v>
      </c>
      <c r="PQ14">
        <f>ROUND(Bustamante!PP14*'Bustamante Updated'!$B$14,0)</f>
        <v>130</v>
      </c>
      <c r="PR14">
        <f>ROUND(Bustamante!PQ14*'Bustamante Updated'!$B$14,0)</f>
        <v>89</v>
      </c>
      <c r="PS14">
        <f>ROUND(Bustamante!PR14*'Bustamante Updated'!$B$14,0)</f>
        <v>87</v>
      </c>
      <c r="PT14">
        <f>ROUND(Bustamante!PS14*'Bustamante Updated'!$B$14,0)</f>
        <v>137</v>
      </c>
      <c r="PU14">
        <f>ROUND(Bustamante!PT14*'Bustamante Updated'!$B$14,0)</f>
        <v>56</v>
      </c>
      <c r="PV14">
        <f>ROUND(Bustamante!PU14*'Bustamante Updated'!$B$14,0)</f>
        <v>129</v>
      </c>
      <c r="PW14">
        <f>ROUND(Bustamante!PV14*'Bustamante Updated'!$B$14,0)</f>
        <v>73</v>
      </c>
      <c r="PX14">
        <f>ROUND(Bustamante!PW14*'Bustamante Updated'!$B$14,0)</f>
        <v>113</v>
      </c>
      <c r="PY14">
        <f>ROUND(Bustamante!PX14*'Bustamante Updated'!$B$14,0)</f>
        <v>262</v>
      </c>
      <c r="PZ14">
        <f>ROUND(Bustamante!PY14*'Bustamante Updated'!$B$14,0)</f>
        <v>157</v>
      </c>
      <c r="QA14">
        <f>ROUND(Bustamante!PZ14*'Bustamante Updated'!$B$14,0)</f>
        <v>182</v>
      </c>
      <c r="QB14">
        <f>ROUND(Bustamante!QA14*'Bustamante Updated'!$B$14,0)</f>
        <v>91</v>
      </c>
      <c r="QC14">
        <f>ROUND(Bustamante!QB14*'Bustamante Updated'!$B$14,0)</f>
        <v>179</v>
      </c>
      <c r="QD14">
        <f>ROUND(Bustamante!QC14*'Bustamante Updated'!$B$14,0)</f>
        <v>226</v>
      </c>
      <c r="QE14">
        <f>ROUND(Bustamante!QD14*'Bustamante Updated'!$B$14,0)</f>
        <v>236</v>
      </c>
      <c r="QF14">
        <f>ROUND(Bustamante!QE14*'Bustamante Updated'!$B$14,0)</f>
        <v>191</v>
      </c>
      <c r="QG14">
        <f>ROUND(Bustamante!QF14*'Bustamante Updated'!$B$14,0)</f>
        <v>216</v>
      </c>
      <c r="QH14">
        <f>ROUND(Bustamante!QG14*'Bustamante Updated'!$B$14,0)</f>
        <v>159</v>
      </c>
      <c r="QI14">
        <f>ROUND(Bustamante!QH14*'Bustamante Updated'!$B$14,0)</f>
        <v>104</v>
      </c>
      <c r="QJ14">
        <f>ROUND(Bustamante!QI14*'Bustamante Updated'!$B$14,0)</f>
        <v>146</v>
      </c>
      <c r="QK14">
        <f>ROUND(Bustamante!QJ14*'Bustamante Updated'!$B$14,0)</f>
        <v>163</v>
      </c>
      <c r="QL14">
        <f>ROUND(Bustamante!QK14*'Bustamante Updated'!$B$14,0)</f>
        <v>177</v>
      </c>
      <c r="QM14">
        <f>ROUND(Bustamante!QL14*'Bustamante Updated'!$B$14,0)</f>
        <v>167</v>
      </c>
      <c r="QN14">
        <f>ROUND(Bustamante!QM14*'Bustamante Updated'!$B$14,0)</f>
        <v>103</v>
      </c>
      <c r="QO14">
        <f>ROUND(Bustamante!QN14*'Bustamante Updated'!$B$14,0)</f>
        <v>65</v>
      </c>
      <c r="QP14">
        <f>ROUND(Bustamante!QO14*'Bustamante Updated'!$B$14,0)</f>
        <v>61</v>
      </c>
      <c r="QQ14">
        <f>ROUND(Bustamante!QP14*'Bustamante Updated'!$B$14,0)</f>
        <v>106</v>
      </c>
      <c r="QR14">
        <f>ROUND(Bustamante!QQ14*'Bustamante Updated'!$B$14,0)</f>
        <v>73</v>
      </c>
      <c r="QS14">
        <f>ROUND(Bustamante!QR14*'Bustamante Updated'!$B$14,0)</f>
        <v>114</v>
      </c>
      <c r="QT14">
        <f>ROUND(Bustamante!QS14*'Bustamante Updated'!$B$14,0)</f>
        <v>85</v>
      </c>
      <c r="QU14">
        <f>ROUND(Bustamante!QT14*'Bustamante Updated'!$B$14,0)</f>
        <v>70</v>
      </c>
      <c r="QV14">
        <f>ROUND(Bustamante!QU14*'Bustamante Updated'!$B$14,0)</f>
        <v>58</v>
      </c>
      <c r="QW14">
        <f>ROUND(Bustamante!QV14*'Bustamante Updated'!$B$14,0)</f>
        <v>54</v>
      </c>
      <c r="QX14">
        <f>ROUND(Bustamante!QW14*'Bustamante Updated'!$B$14,0)</f>
        <v>74</v>
      </c>
      <c r="QY14">
        <f>ROUND(Bustamante!QX14*'Bustamante Updated'!$B$14,0)</f>
        <v>62</v>
      </c>
      <c r="QZ14">
        <f>ROUND(Bustamante!QY14*'Bustamante Updated'!$B$14,0)</f>
        <v>42</v>
      </c>
      <c r="RA14">
        <f>ROUND(Bustamante!QZ14*'Bustamante Updated'!$B$14,0)</f>
        <v>37</v>
      </c>
      <c r="RB14">
        <f>ROUND(Bustamante!RA14*'Bustamante Updated'!$B$14,0)</f>
        <v>23</v>
      </c>
      <c r="RC14">
        <f>ROUND(Bustamante!RB14*'Bustamante Updated'!$B$14,0)</f>
        <v>68</v>
      </c>
      <c r="RD14">
        <f>ROUND(Bustamante!RC14*'Bustamante Updated'!$B$14,0)</f>
        <v>36</v>
      </c>
      <c r="RE14">
        <f>ROUND(Bustamante!RD14*'Bustamante Updated'!$B$14,0)</f>
        <v>22</v>
      </c>
      <c r="RF14">
        <f>ROUND(Bustamante!RE14*'Bustamante Updated'!$B$14,0)</f>
        <v>25</v>
      </c>
      <c r="RG14">
        <f>ROUND(Bustamante!RF14*'Bustamante Updated'!$B$14,0)</f>
        <v>25</v>
      </c>
      <c r="RH14">
        <f>ROUND(Bustamante!RG14*'Bustamante Updated'!$B$14,0)</f>
        <v>17</v>
      </c>
      <c r="RI14">
        <f>ROUND(Bustamante!RH14*'Bustamante Updated'!$B$14,0)</f>
        <v>11</v>
      </c>
      <c r="RJ14">
        <f>ROUND(Bustamante!RI14*'Bustamante Updated'!$B$14,0)</f>
        <v>26</v>
      </c>
      <c r="RK14">
        <f>ROUND(Bustamante!RJ14*'Bustamante Updated'!$B$14,0)</f>
        <v>16</v>
      </c>
      <c r="RL14">
        <f>ROUND(Bustamante!RK14*'Bustamante Updated'!$B$14,0)</f>
        <v>21</v>
      </c>
      <c r="RM14">
        <f>ROUND(Bustamante!RL14*'Bustamante Updated'!$B$14,0)</f>
        <v>18</v>
      </c>
      <c r="RN14">
        <f>ROUND(Bustamante!RM14*'Bustamante Updated'!$B$14,0)</f>
        <v>21</v>
      </c>
      <c r="RO14">
        <f>ROUND(Bustamante!RN14*'Bustamante Updated'!$B$14,0)</f>
        <v>14</v>
      </c>
      <c r="RP14">
        <f>ROUND(Bustamante!RO14*'Bustamante Updated'!$B$14,0)</f>
        <v>10</v>
      </c>
      <c r="RQ14">
        <f>ROUND(Bustamante!RP14*'Bustamante Updated'!$B$14,0)</f>
        <v>10</v>
      </c>
      <c r="RR14">
        <f>ROUND(Bustamante!RQ14*'Bustamante Updated'!$B$14,0)</f>
        <v>5</v>
      </c>
      <c r="RS14">
        <f>ROUND(Bustamante!RR14*'Bustamante Updated'!$B$14,0)</f>
        <v>17</v>
      </c>
      <c r="RT14">
        <f>ROUND(Bustamante!RS14*'Bustamante Updated'!$B$14,0)</f>
        <v>19</v>
      </c>
      <c r="RU14">
        <f>ROUND(Bustamante!RT14*'Bustamante Updated'!$B$14,0)</f>
        <v>8</v>
      </c>
      <c r="RV14">
        <f>ROUND(Bustamante!RU14*'Bustamante Updated'!$B$14,0)</f>
        <v>10</v>
      </c>
      <c r="RW14">
        <f>ROUND(Bustamante!RV14*'Bustamante Updated'!$B$14,0)</f>
        <v>20</v>
      </c>
      <c r="RX14">
        <f>ROUND(Bustamante!RW14*'Bustamante Updated'!$B$14,0)</f>
        <v>7</v>
      </c>
      <c r="RY14">
        <f>ROUND(Bustamante!RX14*'Bustamante Updated'!$B$14,0)</f>
        <v>8</v>
      </c>
      <c r="RZ14">
        <f>ROUND(Bustamante!RY14*'Bustamante Updated'!$B$14,0)</f>
        <v>11</v>
      </c>
      <c r="SA14">
        <f>ROUND(Bustamante!RZ14*'Bustamante Updated'!$B$14,0)</f>
        <v>27</v>
      </c>
      <c r="SB14">
        <f>ROUND(Bustamante!SA14*'Bustamante Updated'!$B$14,0)</f>
        <v>46</v>
      </c>
      <c r="SC14">
        <f>ROUND(Bustamante!SB14*'Bustamante Updated'!$B$14,0)</f>
        <v>8</v>
      </c>
      <c r="SD14">
        <f>ROUND(Bustamante!SC14*'Bustamante Updated'!$B$14,0)</f>
        <v>11</v>
      </c>
      <c r="SE14">
        <f>ROUND(Bustamante!SD14*'Bustamante Updated'!$B$14,0)</f>
        <v>1</v>
      </c>
      <c r="SF14">
        <f>ROUND(Bustamante!SE14*'Bustamante Updated'!$B$14,0)</f>
        <v>6</v>
      </c>
      <c r="SG14">
        <f>ROUND(Bustamante!SF14*'Bustamante Updated'!$B$14,0)</f>
        <v>2</v>
      </c>
      <c r="SH14">
        <f>ROUND(Bustamante!SG14*'Bustamante Updated'!$B$14,0)</f>
        <v>7</v>
      </c>
      <c r="SI14">
        <f>ROUND(Bustamante!SH14*'Bustamante Updated'!$B$14,0)</f>
        <v>8</v>
      </c>
      <c r="SJ14">
        <f>ROUND(Bustamante!SI14*'Bustamante Updated'!$B$14,0)</f>
        <v>14</v>
      </c>
      <c r="SK14">
        <f>ROUND(Bustamante!SJ14*'Bustamante Updated'!$B$14,0)</f>
        <v>13</v>
      </c>
      <c r="SL14">
        <f>ROUND(Bustamante!SK14*'Bustamante Updated'!$B$14,0)</f>
        <v>15</v>
      </c>
      <c r="SM14">
        <f>ROUND(Bustamante!SL14*'Bustamante Updated'!$B$14,0)</f>
        <v>19</v>
      </c>
      <c r="SN14">
        <f>ROUND(Bustamante!SM14*'Bustamante Updated'!$B$14,0)</f>
        <v>23</v>
      </c>
      <c r="SO14">
        <f>ROUND(Bustamante!SN14*'Bustamante Updated'!$B$14,0)</f>
        <v>20</v>
      </c>
      <c r="SP14">
        <f>ROUND(Bustamante!SO14*'Bustamante Updated'!$B$14,0)</f>
        <v>30</v>
      </c>
      <c r="SQ14">
        <f>ROUND(Bustamante!SP14*'Bustamante Updated'!$B$14,0)</f>
        <v>22</v>
      </c>
      <c r="SR14">
        <f>ROUND(Bustamante!SQ14*'Bustamante Updated'!$B$14,0)</f>
        <v>23</v>
      </c>
      <c r="SS14">
        <f>ROUND(Bustamante!SR14*'Bustamante Updated'!$B$14,0)</f>
        <v>14</v>
      </c>
      <c r="ST14">
        <f>ROUND(Bustamante!SS14*'Bustamante Updated'!$B$14,0)</f>
        <v>11</v>
      </c>
      <c r="SU14">
        <f>ROUND(Bustamante!ST14*'Bustamante Updated'!$B$14,0)</f>
        <v>14</v>
      </c>
      <c r="SV14">
        <f>ROUND(Bustamante!SU14*'Bustamante Updated'!$B$14,0)</f>
        <v>20</v>
      </c>
      <c r="SW14">
        <f>ROUND(Bustamante!SV14*'Bustamante Updated'!$B$14,0)</f>
        <v>18</v>
      </c>
      <c r="SX14">
        <f>ROUND(Bustamante!SW14*'Bustamante Updated'!$B$14,0)</f>
        <v>17</v>
      </c>
      <c r="SY14">
        <f>ROUND(Bustamante!SX14*'Bustamante Updated'!$B$14,0)</f>
        <v>12</v>
      </c>
      <c r="SZ14">
        <f>ROUND(Bustamante!SY14*'Bustamante Updated'!$B$14,0)</f>
        <v>15</v>
      </c>
      <c r="TA14">
        <f>ROUND(Bustamante!SZ14*'Bustamante Updated'!$B$14,0)</f>
        <v>16</v>
      </c>
      <c r="TB14">
        <f>ROUND(Bustamante!TA14*'Bustamante Updated'!$B$14,0)</f>
        <v>29</v>
      </c>
      <c r="TC14">
        <f>ROUND(Bustamante!TB14*'Bustamante Updated'!$B$14,0)</f>
        <v>27</v>
      </c>
      <c r="TD14">
        <f>ROUND(Bustamante!TC14*'Bustamante Updated'!$B$14,0)</f>
        <v>37</v>
      </c>
      <c r="TE14">
        <f>ROUND(Bustamante!TD14*'Bustamante Updated'!$B$14,0)</f>
        <v>20</v>
      </c>
      <c r="TF14">
        <f>ROUND(Bustamante!TE14*'Bustamante Updated'!$B$14,0)</f>
        <v>6</v>
      </c>
      <c r="TG14">
        <f>ROUND(Bustamante!TF14*'Bustamante Updated'!$B$14,0)</f>
        <v>4</v>
      </c>
      <c r="TH14">
        <f>ROUND(Bustamante!TG14*'Bustamante Updated'!$B$14,0)</f>
        <v>9</v>
      </c>
      <c r="TI14">
        <f>ROUND(Bustamante!TH14*'Bustamante Updated'!$B$14,0)</f>
        <v>15</v>
      </c>
      <c r="TJ14">
        <f>ROUND(Bustamante!TI14*'Bustamante Updated'!$B$14,0)</f>
        <v>18</v>
      </c>
      <c r="TK14">
        <f>ROUND(Bustamante!TJ14*'Bustamante Updated'!$B$14,0)</f>
        <v>26</v>
      </c>
      <c r="TL14">
        <f>ROUND(Bustamante!TK14*'Bustamante Updated'!$B$14,0)</f>
        <v>25</v>
      </c>
      <c r="TM14">
        <f>ROUND(Bustamante!TL14*'Bustamante Updated'!$B$14,0)</f>
        <v>12</v>
      </c>
      <c r="TN14">
        <f>ROUND(Bustamante!TM14*'Bustamante Updated'!$B$14,0)</f>
        <v>15</v>
      </c>
      <c r="TO14">
        <f>ROUND(Bustamante!TN14*'Bustamante Updated'!$B$14,0)</f>
        <v>3</v>
      </c>
      <c r="TP14">
        <f>ROUND(Bustamante!TO14*'Bustamante Updated'!$B$14,0)</f>
        <v>7</v>
      </c>
      <c r="TQ14">
        <f>ROUND(Bustamante!TP14*'Bustamante Updated'!$B$14,0)</f>
        <v>4</v>
      </c>
      <c r="TR14">
        <f>ROUND(Bustamante!TQ14*'Bustamante Updated'!$B$14,0)</f>
        <v>4</v>
      </c>
      <c r="TS14">
        <f>ROUND(Bustamante!TR14*'Bustamante Updated'!$B$14,0)</f>
        <v>8</v>
      </c>
      <c r="TT14">
        <f>ROUND(Bustamante!TS14*'Bustamante Updated'!$B$14,0)</f>
        <v>15</v>
      </c>
      <c r="TU14">
        <f>ROUND(Bustamante!TT14*'Bustamante Updated'!$B$14,0)</f>
        <v>4</v>
      </c>
      <c r="TV14">
        <f>ROUND(Bustamante!TU14*'Bustamante Updated'!$B$14,0)</f>
        <v>3</v>
      </c>
      <c r="TW14">
        <f>ROUND(Bustamante!TV14*'Bustamante Updated'!$B$14,0)</f>
        <v>1</v>
      </c>
      <c r="TX14">
        <f>ROUND(Bustamante!TW14*'Bustamante Updated'!$B$14,0)</f>
        <v>2</v>
      </c>
      <c r="TY14">
        <f>ROUND(Bustamante!TX14*'Bustamante Updated'!$B$14,0)</f>
        <v>6</v>
      </c>
      <c r="TZ14">
        <f>ROUND(Bustamante!TY14*'Bustamante Updated'!$B$14,0)</f>
        <v>4</v>
      </c>
      <c r="UA14">
        <f>ROUND(Bustamante!TZ14*'Bustamante Updated'!$B$14,0)</f>
        <v>5</v>
      </c>
      <c r="UB14">
        <f>ROUND(Bustamante!UA14*'Bustamante Updated'!$B$14,0)</f>
        <v>0</v>
      </c>
      <c r="UC14">
        <f>ROUND(Bustamante!UB14*'Bustamante Updated'!$B$14,0)</f>
        <v>1</v>
      </c>
      <c r="UD14">
        <f>ROUND(Bustamante!UC14*'Bustamante Updated'!$B$14,0)</f>
        <v>6</v>
      </c>
      <c r="UE14">
        <f>ROUND(Bustamante!UD14*'Bustamante Updated'!$B$14,0)</f>
        <v>5</v>
      </c>
      <c r="UF14">
        <f>ROUND(Bustamante!UE14*'Bustamante Updated'!$B$14,0)</f>
        <v>0</v>
      </c>
      <c r="UG14">
        <f>ROUND(Bustamante!UF14*'Bustamante Updated'!$B$14,0)</f>
        <v>6</v>
      </c>
      <c r="UH14">
        <f>ROUND(Bustamante!UG14*'Bustamante Updated'!$B$14,0)</f>
        <v>6</v>
      </c>
      <c r="UI14">
        <f>ROUND(Bustamante!UH14*'Bustamante Updated'!$B$14,0)</f>
        <v>6</v>
      </c>
      <c r="UJ14">
        <f>ROUND(Bustamante!UI14*'Bustamante Updated'!$B$14,0)</f>
        <v>7</v>
      </c>
      <c r="UK14">
        <f>ROUND(Bustamante!UJ14*'Bustamante Updated'!$B$14,0)</f>
        <v>2</v>
      </c>
      <c r="UL14">
        <f>ROUND(Bustamante!UK14*'Bustamante Updated'!$B$14,0)</f>
        <v>6</v>
      </c>
      <c r="UM14">
        <f>ROUND(Bustamante!UL14*'Bustamante Updated'!$B$14,0)</f>
        <v>7</v>
      </c>
      <c r="UN14">
        <f>ROUND(Bustamante!UM14*'Bustamante Updated'!$B$14,0)</f>
        <v>9</v>
      </c>
      <c r="UO14">
        <f>ROUND(Bustamante!UN14*'Bustamante Updated'!$B$14,0)</f>
        <v>4</v>
      </c>
      <c r="UP14">
        <f>ROUND(Bustamante!UO14*'Bustamante Updated'!$B$14,0)</f>
        <v>5</v>
      </c>
      <c r="UQ14">
        <f>ROUND(Bustamante!UP14*'Bustamante Updated'!$B$14,0)</f>
        <v>4</v>
      </c>
      <c r="UR14">
        <f>ROUND(Bustamante!UQ14*'Bustamante Updated'!$B$14,0)</f>
        <v>6</v>
      </c>
      <c r="US14">
        <f>ROUND(Bustamante!UR14*'Bustamante Updated'!$B$14,0)</f>
        <v>9</v>
      </c>
      <c r="UT14">
        <f>ROUND(Bustamante!US14*'Bustamante Updated'!$B$14,0)</f>
        <v>20</v>
      </c>
      <c r="UU14">
        <f>ROUND(Bustamante!UT14*'Bustamante Updated'!$B$14,0)</f>
        <v>15</v>
      </c>
      <c r="UV14">
        <f>ROUND(Bustamante!UU14*'Bustamante Updated'!$B$14,0)</f>
        <v>11</v>
      </c>
      <c r="UW14">
        <f>ROUND(Bustamante!UV14*'Bustamante Updated'!$B$14,0)</f>
        <v>9</v>
      </c>
      <c r="UX14">
        <f>ROUND(Bustamante!UW14*'Bustamante Updated'!$B$14,0)</f>
        <v>6</v>
      </c>
      <c r="UY14">
        <f>ROUND(Bustamante!UX14*'Bustamante Updated'!$B$14,0)</f>
        <v>10</v>
      </c>
      <c r="UZ14">
        <f>ROUND(Bustamante!UY14*'Bustamante Updated'!$B$14,0)</f>
        <v>11</v>
      </c>
      <c r="VA14">
        <f>ROUND(Bustamante!UZ14*'Bustamante Updated'!$B$14,0)</f>
        <v>18</v>
      </c>
      <c r="VB14">
        <f>ROUND(Bustamante!VA14*'Bustamante Updated'!$B$14,0)</f>
        <v>20</v>
      </c>
      <c r="VC14">
        <f>ROUND(Bustamante!VB14*'Bustamante Updated'!$B$14,0)</f>
        <v>11</v>
      </c>
      <c r="VD14">
        <f>ROUND(Bustamante!VC14*'Bustamante Updated'!$B$14,0)</f>
        <v>13</v>
      </c>
      <c r="VE14">
        <f>ROUND(Bustamante!VD14*'Bustamante Updated'!$B$14,0)</f>
        <v>18</v>
      </c>
      <c r="VF14">
        <f>ROUND(Bustamante!VE14*'Bustamante Updated'!$B$14,0)</f>
        <v>5</v>
      </c>
      <c r="VG14">
        <f>ROUND(Bustamante!VF14*'Bustamante Updated'!$B$14,0)</f>
        <v>16</v>
      </c>
      <c r="VH14">
        <f>ROUND(Bustamante!VG14*'Bustamante Updated'!$B$14,0)</f>
        <v>28</v>
      </c>
      <c r="VI14">
        <f>ROUND(Bustamante!VH14*'Bustamante Updated'!$B$14,0)</f>
        <v>18</v>
      </c>
      <c r="VJ14">
        <f>ROUND(Bustamante!VI14*'Bustamante Updated'!$B$14,0)</f>
        <v>25</v>
      </c>
      <c r="VK14">
        <f>ROUND(Bustamante!VJ14*'Bustamante Updated'!$B$14,0)</f>
        <v>11</v>
      </c>
      <c r="VL14">
        <f>ROUND(Bustamante!VK14*'Bustamante Updated'!$B$14,0)</f>
        <v>11</v>
      </c>
      <c r="VM14">
        <f>ROUND(Bustamante!VL14*'Bustamante Updated'!$B$14,0)</f>
        <v>20</v>
      </c>
      <c r="VN14">
        <f>ROUND(Bustamante!VM14*'Bustamante Updated'!$B$14,0)</f>
        <v>11</v>
      </c>
      <c r="VO14">
        <f>ROUND(Bustamante!VN14*'Bustamante Updated'!$B$14,0)</f>
        <v>23</v>
      </c>
      <c r="VP14">
        <f>ROUND(Bustamante!VO14*'Bustamante Updated'!$B$14,0)</f>
        <v>20</v>
      </c>
      <c r="VQ14">
        <f>ROUND(Bustamante!VP14*'Bustamante Updated'!$B$14,0)</f>
        <v>11</v>
      </c>
      <c r="VR14">
        <f>ROUND(Bustamante!VQ14*'Bustamante Updated'!$B$14,0)</f>
        <v>20</v>
      </c>
      <c r="VS14">
        <f>ROUND(Bustamante!VR14*'Bustamante Updated'!$B$14,0)</f>
        <v>13</v>
      </c>
    </row>
    <row r="15" spans="1:591" ht="16" thickBot="1" x14ac:dyDescent="0.25">
      <c r="A15" s="4" t="s">
        <v>2</v>
      </c>
      <c r="B15" s="14"/>
      <c r="C15" s="5">
        <f>SUM(C2:C14)</f>
        <v>728</v>
      </c>
      <c r="D15" s="5">
        <f t="shared" ref="D15:BO15" si="0">SUM(D2:D14)</f>
        <v>619</v>
      </c>
      <c r="E15" s="5">
        <f t="shared" si="0"/>
        <v>1679</v>
      </c>
      <c r="F15" s="5">
        <f t="shared" si="0"/>
        <v>1036</v>
      </c>
      <c r="G15" s="5">
        <f t="shared" si="0"/>
        <v>735</v>
      </c>
      <c r="H15" s="5">
        <f t="shared" si="0"/>
        <v>717</v>
      </c>
      <c r="I15" s="5">
        <f t="shared" si="0"/>
        <v>978</v>
      </c>
      <c r="J15" s="5">
        <f t="shared" si="0"/>
        <v>545</v>
      </c>
      <c r="K15" s="5">
        <f t="shared" si="0"/>
        <v>752</v>
      </c>
      <c r="L15" s="5">
        <f t="shared" si="0"/>
        <v>861</v>
      </c>
      <c r="M15" s="5">
        <f t="shared" si="0"/>
        <v>678</v>
      </c>
      <c r="N15" s="5">
        <f t="shared" si="0"/>
        <v>874</v>
      </c>
      <c r="O15" s="5">
        <f t="shared" si="0"/>
        <v>805</v>
      </c>
      <c r="P15" s="5">
        <f t="shared" si="0"/>
        <v>566</v>
      </c>
      <c r="Q15" s="5">
        <f t="shared" si="0"/>
        <v>755</v>
      </c>
      <c r="R15" s="5">
        <f t="shared" si="0"/>
        <v>551</v>
      </c>
      <c r="S15" s="5">
        <f t="shared" si="0"/>
        <v>502</v>
      </c>
      <c r="T15" s="5">
        <f t="shared" si="0"/>
        <v>321</v>
      </c>
      <c r="U15" s="5">
        <f t="shared" si="0"/>
        <v>582</v>
      </c>
      <c r="V15" s="5">
        <f t="shared" si="0"/>
        <v>575</v>
      </c>
      <c r="W15" s="5">
        <f t="shared" si="0"/>
        <v>428</v>
      </c>
      <c r="X15" s="5">
        <f t="shared" si="0"/>
        <v>195</v>
      </c>
      <c r="Y15" s="5">
        <f t="shared" si="0"/>
        <v>609</v>
      </c>
      <c r="Z15" s="5">
        <f t="shared" si="0"/>
        <v>298</v>
      </c>
      <c r="AA15" s="5">
        <f t="shared" si="0"/>
        <v>249</v>
      </c>
      <c r="AB15" s="5">
        <f t="shared" si="0"/>
        <v>350</v>
      </c>
      <c r="AC15" s="5">
        <f t="shared" si="0"/>
        <v>296</v>
      </c>
      <c r="AD15" s="5">
        <f t="shared" si="0"/>
        <v>179</v>
      </c>
      <c r="AE15" s="5">
        <f t="shared" si="0"/>
        <v>232</v>
      </c>
      <c r="AF15" s="5">
        <f t="shared" si="0"/>
        <v>352</v>
      </c>
      <c r="AG15" s="5">
        <f t="shared" si="0"/>
        <v>655</v>
      </c>
      <c r="AH15" s="5">
        <f t="shared" si="0"/>
        <v>299</v>
      </c>
      <c r="AI15" s="5">
        <f t="shared" si="0"/>
        <v>283</v>
      </c>
      <c r="AJ15" s="5">
        <f t="shared" si="0"/>
        <v>229</v>
      </c>
      <c r="AK15" s="5">
        <f t="shared" si="0"/>
        <v>105</v>
      </c>
      <c r="AL15" s="5">
        <f t="shared" si="0"/>
        <v>232</v>
      </c>
      <c r="AM15" s="5">
        <f t="shared" si="0"/>
        <v>263</v>
      </c>
      <c r="AN15" s="5">
        <f t="shared" si="0"/>
        <v>206</v>
      </c>
      <c r="AO15" s="5">
        <f t="shared" si="0"/>
        <v>149</v>
      </c>
      <c r="AP15" s="5">
        <f t="shared" si="0"/>
        <v>201</v>
      </c>
      <c r="AQ15" s="5">
        <f t="shared" si="0"/>
        <v>316</v>
      </c>
      <c r="AR15" s="5">
        <f t="shared" si="0"/>
        <v>95</v>
      </c>
      <c r="AS15" s="5">
        <f t="shared" si="0"/>
        <v>192</v>
      </c>
      <c r="AT15" s="5">
        <f t="shared" si="0"/>
        <v>112</v>
      </c>
      <c r="AU15" s="5">
        <f t="shared" si="0"/>
        <v>193</v>
      </c>
      <c r="AV15" s="5">
        <f t="shared" si="0"/>
        <v>174</v>
      </c>
      <c r="AW15" s="5">
        <f t="shared" si="0"/>
        <v>148</v>
      </c>
      <c r="AX15" s="5">
        <f t="shared" si="0"/>
        <v>183</v>
      </c>
      <c r="AY15" s="5">
        <f t="shared" si="0"/>
        <v>121</v>
      </c>
      <c r="AZ15" s="5">
        <f t="shared" si="0"/>
        <v>161</v>
      </c>
      <c r="BA15" s="5">
        <f t="shared" si="0"/>
        <v>108</v>
      </c>
      <c r="BB15" s="5">
        <f t="shared" si="0"/>
        <v>154</v>
      </c>
      <c r="BC15" s="5">
        <f t="shared" si="0"/>
        <v>159</v>
      </c>
      <c r="BD15" s="5">
        <f t="shared" si="0"/>
        <v>138</v>
      </c>
      <c r="BE15" s="5">
        <f t="shared" si="0"/>
        <v>127</v>
      </c>
      <c r="BF15" s="5">
        <f t="shared" si="0"/>
        <v>72</v>
      </c>
      <c r="BG15" s="5">
        <f t="shared" si="0"/>
        <v>98</v>
      </c>
      <c r="BH15" s="5">
        <f t="shared" si="0"/>
        <v>154</v>
      </c>
      <c r="BI15" s="5">
        <f t="shared" si="0"/>
        <v>149</v>
      </c>
      <c r="BJ15" s="5">
        <f t="shared" si="0"/>
        <v>273</v>
      </c>
      <c r="BK15" s="5">
        <f t="shared" si="0"/>
        <v>169</v>
      </c>
      <c r="BL15" s="5">
        <f t="shared" si="0"/>
        <v>190</v>
      </c>
      <c r="BM15" s="5">
        <f t="shared" si="0"/>
        <v>203</v>
      </c>
      <c r="BN15" s="5">
        <f t="shared" si="0"/>
        <v>110</v>
      </c>
      <c r="BO15" s="5">
        <f t="shared" si="0"/>
        <v>270</v>
      </c>
      <c r="BP15" s="5">
        <f t="shared" ref="BP15:EA15" si="1">SUM(BP2:BP14)</f>
        <v>265</v>
      </c>
      <c r="BQ15" s="5">
        <f t="shared" si="1"/>
        <v>234</v>
      </c>
      <c r="BR15" s="5">
        <f t="shared" si="1"/>
        <v>309</v>
      </c>
      <c r="BS15" s="5">
        <f t="shared" si="1"/>
        <v>394</v>
      </c>
      <c r="BT15" s="5">
        <f t="shared" si="1"/>
        <v>158</v>
      </c>
      <c r="BU15" s="5">
        <f t="shared" si="1"/>
        <v>301</v>
      </c>
      <c r="BV15" s="5">
        <f t="shared" si="1"/>
        <v>139</v>
      </c>
      <c r="BW15" s="5">
        <f t="shared" si="1"/>
        <v>318</v>
      </c>
      <c r="BX15" s="5">
        <f t="shared" si="1"/>
        <v>339</v>
      </c>
      <c r="BY15" s="5">
        <f t="shared" si="1"/>
        <v>198</v>
      </c>
      <c r="BZ15" s="5">
        <f t="shared" si="1"/>
        <v>268</v>
      </c>
      <c r="CA15" s="5">
        <f t="shared" si="1"/>
        <v>180</v>
      </c>
      <c r="CB15" s="5">
        <f t="shared" si="1"/>
        <v>248</v>
      </c>
      <c r="CC15" s="5">
        <f t="shared" si="1"/>
        <v>188</v>
      </c>
      <c r="CD15" s="5">
        <f t="shared" si="1"/>
        <v>232</v>
      </c>
      <c r="CE15" s="5">
        <f t="shared" si="1"/>
        <v>313</v>
      </c>
      <c r="CF15" s="5">
        <f t="shared" si="1"/>
        <v>272</v>
      </c>
      <c r="CG15" s="5">
        <f t="shared" si="1"/>
        <v>239</v>
      </c>
      <c r="CH15" s="5">
        <f t="shared" si="1"/>
        <v>273</v>
      </c>
      <c r="CI15" s="5">
        <f t="shared" si="1"/>
        <v>121</v>
      </c>
      <c r="CJ15" s="5">
        <f t="shared" si="1"/>
        <v>328</v>
      </c>
      <c r="CK15" s="5">
        <f t="shared" si="1"/>
        <v>329</v>
      </c>
      <c r="CL15" s="5">
        <f t="shared" si="1"/>
        <v>274</v>
      </c>
      <c r="CM15" s="5">
        <f t="shared" si="1"/>
        <v>196</v>
      </c>
      <c r="CN15" s="5">
        <f t="shared" si="1"/>
        <v>250</v>
      </c>
      <c r="CO15" s="5">
        <f t="shared" si="1"/>
        <v>229</v>
      </c>
      <c r="CP15" s="5">
        <f t="shared" si="1"/>
        <v>219</v>
      </c>
      <c r="CQ15" s="5">
        <f t="shared" si="1"/>
        <v>175</v>
      </c>
      <c r="CR15" s="5">
        <f t="shared" si="1"/>
        <v>218</v>
      </c>
      <c r="CS15" s="5">
        <f t="shared" si="1"/>
        <v>249</v>
      </c>
      <c r="CT15" s="5">
        <f t="shared" si="1"/>
        <v>266</v>
      </c>
      <c r="CU15" s="5">
        <f t="shared" si="1"/>
        <v>209</v>
      </c>
      <c r="CV15" s="5">
        <f t="shared" si="1"/>
        <v>179</v>
      </c>
      <c r="CW15" s="5">
        <f t="shared" si="1"/>
        <v>182</v>
      </c>
      <c r="CX15" s="5">
        <f t="shared" si="1"/>
        <v>172</v>
      </c>
      <c r="CY15" s="5">
        <f t="shared" si="1"/>
        <v>181</v>
      </c>
      <c r="CZ15" s="5">
        <f t="shared" si="1"/>
        <v>253</v>
      </c>
      <c r="DA15" s="5">
        <f t="shared" si="1"/>
        <v>240</v>
      </c>
      <c r="DB15" s="5">
        <f t="shared" si="1"/>
        <v>199</v>
      </c>
      <c r="DC15" s="5">
        <f t="shared" si="1"/>
        <v>161</v>
      </c>
      <c r="DD15" s="5">
        <f t="shared" si="1"/>
        <v>153</v>
      </c>
      <c r="DE15" s="5">
        <f t="shared" si="1"/>
        <v>119</v>
      </c>
      <c r="DF15" s="5">
        <f t="shared" si="1"/>
        <v>105</v>
      </c>
      <c r="DG15" s="5">
        <f t="shared" si="1"/>
        <v>176</v>
      </c>
      <c r="DH15" s="5">
        <f t="shared" si="1"/>
        <v>86</v>
      </c>
      <c r="DI15" s="5">
        <f t="shared" si="1"/>
        <v>91</v>
      </c>
      <c r="DJ15" s="5">
        <f t="shared" si="1"/>
        <v>234</v>
      </c>
      <c r="DK15" s="5">
        <f t="shared" si="1"/>
        <v>133</v>
      </c>
      <c r="DL15" s="5">
        <f t="shared" si="1"/>
        <v>149</v>
      </c>
      <c r="DM15" s="5">
        <f t="shared" si="1"/>
        <v>197</v>
      </c>
      <c r="DN15" s="5">
        <f t="shared" si="1"/>
        <v>143</v>
      </c>
      <c r="DO15" s="5">
        <f t="shared" si="1"/>
        <v>101</v>
      </c>
      <c r="DP15" s="5">
        <f t="shared" si="1"/>
        <v>217</v>
      </c>
      <c r="DQ15" s="5">
        <f t="shared" si="1"/>
        <v>117</v>
      </c>
      <c r="DR15" s="5">
        <f t="shared" si="1"/>
        <v>137</v>
      </c>
      <c r="DS15" s="5">
        <f t="shared" si="1"/>
        <v>101</v>
      </c>
      <c r="DT15" s="5">
        <f t="shared" si="1"/>
        <v>156</v>
      </c>
      <c r="DU15" s="5">
        <f t="shared" si="1"/>
        <v>195</v>
      </c>
      <c r="DV15" s="5">
        <f t="shared" si="1"/>
        <v>106</v>
      </c>
      <c r="DW15" s="5">
        <f t="shared" si="1"/>
        <v>105</v>
      </c>
      <c r="DX15" s="5">
        <f t="shared" si="1"/>
        <v>71</v>
      </c>
      <c r="DY15" s="5">
        <f t="shared" si="1"/>
        <v>80</v>
      </c>
      <c r="DZ15" s="5">
        <f t="shared" si="1"/>
        <v>134</v>
      </c>
      <c r="EA15" s="5">
        <f t="shared" si="1"/>
        <v>106</v>
      </c>
      <c r="EB15" s="5">
        <f t="shared" ref="EB15:GM15" si="2">SUM(EB2:EB14)</f>
        <v>116</v>
      </c>
      <c r="EC15" s="5">
        <f t="shared" si="2"/>
        <v>101</v>
      </c>
      <c r="ED15" s="5">
        <f t="shared" si="2"/>
        <v>115</v>
      </c>
      <c r="EE15" s="5">
        <f t="shared" si="2"/>
        <v>86</v>
      </c>
      <c r="EF15" s="5">
        <f t="shared" si="2"/>
        <v>93</v>
      </c>
      <c r="EG15" s="5">
        <f t="shared" si="2"/>
        <v>87</v>
      </c>
      <c r="EH15" s="5">
        <f t="shared" si="2"/>
        <v>117</v>
      </c>
      <c r="EI15" s="5">
        <f t="shared" si="2"/>
        <v>83</v>
      </c>
      <c r="EJ15" s="5">
        <f t="shared" si="2"/>
        <v>82</v>
      </c>
      <c r="EK15" s="5">
        <f t="shared" si="2"/>
        <v>103</v>
      </c>
      <c r="EL15" s="5">
        <f t="shared" si="2"/>
        <v>104</v>
      </c>
      <c r="EM15" s="5">
        <f t="shared" si="2"/>
        <v>63</v>
      </c>
      <c r="EN15" s="5">
        <f t="shared" si="2"/>
        <v>50</v>
      </c>
      <c r="EO15" s="5">
        <f t="shared" si="2"/>
        <v>104</v>
      </c>
      <c r="EP15" s="5">
        <f t="shared" si="2"/>
        <v>96</v>
      </c>
      <c r="EQ15" s="5">
        <f t="shared" si="2"/>
        <v>92</v>
      </c>
      <c r="ER15" s="5">
        <f t="shared" si="2"/>
        <v>89</v>
      </c>
      <c r="ES15" s="5">
        <f t="shared" si="2"/>
        <v>81</v>
      </c>
      <c r="ET15" s="5">
        <f t="shared" si="2"/>
        <v>49</v>
      </c>
      <c r="EU15" s="5">
        <f t="shared" si="2"/>
        <v>54</v>
      </c>
      <c r="EV15" s="5">
        <f t="shared" si="2"/>
        <v>144</v>
      </c>
      <c r="EW15" s="5">
        <f t="shared" si="2"/>
        <v>111</v>
      </c>
      <c r="EX15" s="5">
        <f t="shared" si="2"/>
        <v>98</v>
      </c>
      <c r="EY15" s="5">
        <f t="shared" si="2"/>
        <v>92</v>
      </c>
      <c r="EZ15" s="5">
        <f t="shared" si="2"/>
        <v>55</v>
      </c>
      <c r="FA15" s="5">
        <f t="shared" si="2"/>
        <v>78</v>
      </c>
      <c r="FB15" s="5">
        <f t="shared" si="2"/>
        <v>121</v>
      </c>
      <c r="FC15" s="5">
        <f t="shared" si="2"/>
        <v>100</v>
      </c>
      <c r="FD15" s="5">
        <f t="shared" si="2"/>
        <v>129</v>
      </c>
      <c r="FE15" s="5">
        <f t="shared" si="2"/>
        <v>112</v>
      </c>
      <c r="FF15" s="5">
        <f t="shared" si="2"/>
        <v>88</v>
      </c>
      <c r="FG15" s="5">
        <f t="shared" si="2"/>
        <v>93</v>
      </c>
      <c r="FH15" s="5">
        <f t="shared" si="2"/>
        <v>100</v>
      </c>
      <c r="FI15" s="5">
        <f t="shared" si="2"/>
        <v>58</v>
      </c>
      <c r="FJ15" s="5">
        <f t="shared" si="2"/>
        <v>90</v>
      </c>
      <c r="FK15" s="5">
        <f t="shared" si="2"/>
        <v>51</v>
      </c>
      <c r="FL15" s="5">
        <f t="shared" si="2"/>
        <v>71</v>
      </c>
      <c r="FM15" s="5">
        <f t="shared" si="2"/>
        <v>48</v>
      </c>
      <c r="FN15" s="5">
        <f t="shared" si="2"/>
        <v>105</v>
      </c>
      <c r="FO15" s="5">
        <f t="shared" si="2"/>
        <v>51</v>
      </c>
      <c r="FP15" s="5">
        <f t="shared" si="2"/>
        <v>82</v>
      </c>
      <c r="FQ15" s="5">
        <f t="shared" si="2"/>
        <v>89</v>
      </c>
      <c r="FR15" s="5">
        <f t="shared" si="2"/>
        <v>78</v>
      </c>
      <c r="FS15" s="5">
        <f t="shared" si="2"/>
        <v>31</v>
      </c>
      <c r="FT15" s="5">
        <f t="shared" si="2"/>
        <v>62</v>
      </c>
      <c r="FU15" s="5">
        <f t="shared" si="2"/>
        <v>61</v>
      </c>
      <c r="FV15" s="5">
        <f t="shared" si="2"/>
        <v>45</v>
      </c>
      <c r="FW15" s="5">
        <f t="shared" si="2"/>
        <v>43</v>
      </c>
      <c r="FX15" s="5">
        <f t="shared" si="2"/>
        <v>92</v>
      </c>
      <c r="FY15" s="5">
        <f t="shared" si="2"/>
        <v>97</v>
      </c>
      <c r="FZ15" s="5">
        <f t="shared" si="2"/>
        <v>52</v>
      </c>
      <c r="GA15" s="5">
        <f t="shared" si="2"/>
        <v>76</v>
      </c>
      <c r="GB15" s="5">
        <f t="shared" si="2"/>
        <v>46</v>
      </c>
      <c r="GC15" s="5">
        <f t="shared" si="2"/>
        <v>38</v>
      </c>
      <c r="GD15" s="5">
        <f t="shared" si="2"/>
        <v>37</v>
      </c>
      <c r="GE15" s="5">
        <f t="shared" si="2"/>
        <v>40</v>
      </c>
      <c r="GF15" s="5">
        <f t="shared" si="2"/>
        <v>53</v>
      </c>
      <c r="GG15" s="5">
        <f t="shared" si="2"/>
        <v>48</v>
      </c>
      <c r="GH15" s="5">
        <f t="shared" si="2"/>
        <v>43</v>
      </c>
      <c r="GI15" s="5">
        <f t="shared" si="2"/>
        <v>50</v>
      </c>
      <c r="GJ15" s="5">
        <f t="shared" si="2"/>
        <v>25</v>
      </c>
      <c r="GK15" s="5">
        <f t="shared" si="2"/>
        <v>33</v>
      </c>
      <c r="GL15" s="5">
        <f t="shared" si="2"/>
        <v>72</v>
      </c>
      <c r="GM15" s="5">
        <f t="shared" si="2"/>
        <v>33</v>
      </c>
      <c r="GN15" s="5">
        <f t="shared" ref="GN15:IY15" si="3">SUM(GN2:GN14)</f>
        <v>23</v>
      </c>
      <c r="GO15" s="5">
        <f t="shared" si="3"/>
        <v>18</v>
      </c>
      <c r="GP15" s="5">
        <f t="shared" si="3"/>
        <v>43</v>
      </c>
      <c r="GQ15" s="5">
        <f t="shared" si="3"/>
        <v>29</v>
      </c>
      <c r="GR15" s="5">
        <f t="shared" si="3"/>
        <v>26</v>
      </c>
      <c r="GS15" s="5">
        <f t="shared" si="3"/>
        <v>36</v>
      </c>
      <c r="GT15" s="5">
        <f t="shared" si="3"/>
        <v>30</v>
      </c>
      <c r="GU15" s="5">
        <f t="shared" si="3"/>
        <v>21</v>
      </c>
      <c r="GV15" s="5">
        <f t="shared" si="3"/>
        <v>18</v>
      </c>
      <c r="GW15" s="5">
        <f t="shared" si="3"/>
        <v>21</v>
      </c>
      <c r="GX15" s="5">
        <f t="shared" si="3"/>
        <v>15</v>
      </c>
      <c r="GY15" s="5">
        <f t="shared" si="3"/>
        <v>23</v>
      </c>
      <c r="GZ15" s="5">
        <f t="shared" si="3"/>
        <v>15</v>
      </c>
      <c r="HA15" s="5">
        <f t="shared" si="3"/>
        <v>6</v>
      </c>
      <c r="HB15" s="5">
        <f t="shared" si="3"/>
        <v>13</v>
      </c>
      <c r="HC15" s="5">
        <f t="shared" si="3"/>
        <v>7</v>
      </c>
      <c r="HD15" s="5">
        <f t="shared" si="3"/>
        <v>15</v>
      </c>
      <c r="HE15" s="5">
        <f t="shared" si="3"/>
        <v>9</v>
      </c>
      <c r="HF15" s="5">
        <f t="shared" si="3"/>
        <v>22</v>
      </c>
      <c r="HG15" s="5">
        <f t="shared" si="3"/>
        <v>16</v>
      </c>
      <c r="HH15" s="5">
        <f t="shared" si="3"/>
        <v>20</v>
      </c>
      <c r="HI15" s="5">
        <f t="shared" si="3"/>
        <v>6</v>
      </c>
      <c r="HJ15" s="5">
        <f t="shared" si="3"/>
        <v>5</v>
      </c>
      <c r="HK15" s="5">
        <f t="shared" si="3"/>
        <v>12</v>
      </c>
      <c r="HL15" s="5">
        <f t="shared" si="3"/>
        <v>11</v>
      </c>
      <c r="HM15" s="5">
        <f t="shared" si="3"/>
        <v>8</v>
      </c>
      <c r="HN15" s="5">
        <f t="shared" si="3"/>
        <v>8</v>
      </c>
      <c r="HO15" s="5">
        <f t="shared" si="3"/>
        <v>21</v>
      </c>
      <c r="HP15" s="5">
        <f t="shared" si="3"/>
        <v>8</v>
      </c>
      <c r="HQ15" s="5">
        <f t="shared" si="3"/>
        <v>7</v>
      </c>
      <c r="HR15" s="5">
        <f t="shared" si="3"/>
        <v>2</v>
      </c>
      <c r="HS15" s="5">
        <f t="shared" si="3"/>
        <v>2</v>
      </c>
      <c r="HT15" s="5">
        <f t="shared" si="3"/>
        <v>5</v>
      </c>
      <c r="HU15" s="5">
        <f t="shared" si="3"/>
        <v>7</v>
      </c>
      <c r="HV15" s="5">
        <f t="shared" si="3"/>
        <v>7</v>
      </c>
      <c r="HW15" s="5">
        <f t="shared" si="3"/>
        <v>8</v>
      </c>
      <c r="HX15" s="5">
        <f t="shared" si="3"/>
        <v>7</v>
      </c>
      <c r="HY15" s="5">
        <f t="shared" si="3"/>
        <v>6</v>
      </c>
      <c r="HZ15" s="5">
        <f t="shared" si="3"/>
        <v>3</v>
      </c>
      <c r="IA15" s="5">
        <f t="shared" si="3"/>
        <v>19</v>
      </c>
      <c r="IB15" s="5">
        <f t="shared" si="3"/>
        <v>10</v>
      </c>
      <c r="IC15" s="5">
        <f t="shared" si="3"/>
        <v>5</v>
      </c>
      <c r="ID15" s="5">
        <f t="shared" si="3"/>
        <v>13</v>
      </c>
      <c r="IE15" s="5">
        <f t="shared" si="3"/>
        <v>19</v>
      </c>
      <c r="IF15" s="5">
        <f t="shared" si="3"/>
        <v>4</v>
      </c>
      <c r="IG15" s="5">
        <f t="shared" si="3"/>
        <v>4</v>
      </c>
      <c r="IH15" s="5">
        <f t="shared" si="3"/>
        <v>23</v>
      </c>
      <c r="II15" s="5">
        <f t="shared" si="3"/>
        <v>4</v>
      </c>
      <c r="IJ15" s="5">
        <f t="shared" si="3"/>
        <v>11</v>
      </c>
      <c r="IK15" s="5">
        <f t="shared" si="3"/>
        <v>11</v>
      </c>
      <c r="IL15" s="5">
        <f t="shared" si="3"/>
        <v>27</v>
      </c>
      <c r="IM15" s="5">
        <f t="shared" si="3"/>
        <v>8</v>
      </c>
      <c r="IN15" s="5">
        <f t="shared" si="3"/>
        <v>4</v>
      </c>
      <c r="IO15" s="5">
        <f t="shared" si="3"/>
        <v>11</v>
      </c>
      <c r="IP15" s="5">
        <f t="shared" si="3"/>
        <v>16</v>
      </c>
      <c r="IQ15" s="5">
        <f t="shared" si="3"/>
        <v>16</v>
      </c>
      <c r="IR15" s="5">
        <f t="shared" si="3"/>
        <v>12</v>
      </c>
      <c r="IS15" s="5">
        <f t="shared" si="3"/>
        <v>25</v>
      </c>
      <c r="IT15" s="5">
        <f t="shared" si="3"/>
        <v>8</v>
      </c>
      <c r="IU15" s="5">
        <f t="shared" si="3"/>
        <v>4</v>
      </c>
      <c r="IV15" s="5">
        <f t="shared" si="3"/>
        <v>45</v>
      </c>
      <c r="IW15" s="5">
        <f t="shared" si="3"/>
        <v>10</v>
      </c>
      <c r="IX15" s="5">
        <f t="shared" si="3"/>
        <v>31</v>
      </c>
      <c r="IY15" s="5">
        <f t="shared" si="3"/>
        <v>30</v>
      </c>
      <c r="IZ15" s="5">
        <f t="shared" ref="IZ15:LK15" si="4">SUM(IZ2:IZ14)</f>
        <v>52</v>
      </c>
      <c r="JA15" s="5">
        <f t="shared" si="4"/>
        <v>11</v>
      </c>
      <c r="JB15" s="5">
        <f t="shared" si="4"/>
        <v>8</v>
      </c>
      <c r="JC15" s="5">
        <f t="shared" si="4"/>
        <v>66</v>
      </c>
      <c r="JD15" s="5">
        <f t="shared" si="4"/>
        <v>23</v>
      </c>
      <c r="JE15" s="5">
        <f t="shared" si="4"/>
        <v>9</v>
      </c>
      <c r="JF15" s="5">
        <f t="shared" si="4"/>
        <v>38</v>
      </c>
      <c r="JG15" s="5">
        <f t="shared" si="4"/>
        <v>10</v>
      </c>
      <c r="JH15" s="5">
        <f t="shared" si="4"/>
        <v>3</v>
      </c>
      <c r="JI15" s="5">
        <f t="shared" si="4"/>
        <v>13</v>
      </c>
      <c r="JJ15" s="5">
        <f t="shared" si="4"/>
        <v>54</v>
      </c>
      <c r="JK15" s="5">
        <f t="shared" si="4"/>
        <v>69</v>
      </c>
      <c r="JL15" s="5">
        <f t="shared" si="4"/>
        <v>37</v>
      </c>
      <c r="JM15" s="5">
        <f t="shared" si="4"/>
        <v>38</v>
      </c>
      <c r="JN15" s="5">
        <f t="shared" si="4"/>
        <v>54</v>
      </c>
      <c r="JO15" s="5">
        <f t="shared" si="4"/>
        <v>14</v>
      </c>
      <c r="JP15" s="5">
        <f t="shared" si="4"/>
        <v>19</v>
      </c>
      <c r="JQ15" s="5">
        <f t="shared" si="4"/>
        <v>79</v>
      </c>
      <c r="JR15" s="5">
        <f t="shared" si="4"/>
        <v>59</v>
      </c>
      <c r="JS15" s="5">
        <f t="shared" si="4"/>
        <v>69</v>
      </c>
      <c r="JT15" s="5">
        <f t="shared" si="4"/>
        <v>43</v>
      </c>
      <c r="JU15" s="5">
        <f t="shared" si="4"/>
        <v>66</v>
      </c>
      <c r="JV15" s="5">
        <f t="shared" si="4"/>
        <v>16</v>
      </c>
      <c r="JW15" s="5">
        <f t="shared" si="4"/>
        <v>67</v>
      </c>
      <c r="JX15" s="5">
        <f t="shared" si="4"/>
        <v>71</v>
      </c>
      <c r="JY15" s="5">
        <f t="shared" si="4"/>
        <v>44</v>
      </c>
      <c r="JZ15" s="5">
        <f t="shared" si="4"/>
        <v>41</v>
      </c>
      <c r="KA15" s="5">
        <f t="shared" si="4"/>
        <v>46</v>
      </c>
      <c r="KB15" s="5">
        <f t="shared" si="4"/>
        <v>112</v>
      </c>
      <c r="KC15" s="5">
        <f t="shared" si="4"/>
        <v>29</v>
      </c>
      <c r="KD15" s="5">
        <f t="shared" si="4"/>
        <v>92</v>
      </c>
      <c r="KE15" s="5">
        <f t="shared" si="4"/>
        <v>79</v>
      </c>
      <c r="KF15" s="5">
        <f t="shared" si="4"/>
        <v>89</v>
      </c>
      <c r="KG15" s="5">
        <f t="shared" si="4"/>
        <v>37</v>
      </c>
      <c r="KH15" s="5">
        <f t="shared" si="4"/>
        <v>86</v>
      </c>
      <c r="KI15" s="5">
        <f t="shared" si="4"/>
        <v>120</v>
      </c>
      <c r="KJ15" s="5">
        <f t="shared" si="4"/>
        <v>15</v>
      </c>
      <c r="KK15" s="5">
        <f t="shared" si="4"/>
        <v>32</v>
      </c>
      <c r="KL15" s="5">
        <f t="shared" si="4"/>
        <v>66</v>
      </c>
      <c r="KM15" s="5">
        <f t="shared" si="4"/>
        <v>111</v>
      </c>
      <c r="KN15" s="5">
        <f t="shared" si="4"/>
        <v>79</v>
      </c>
      <c r="KO15" s="5">
        <f t="shared" si="4"/>
        <v>58</v>
      </c>
      <c r="KP15" s="5">
        <f t="shared" si="4"/>
        <v>59</v>
      </c>
      <c r="KQ15" s="5">
        <f t="shared" si="4"/>
        <v>37</v>
      </c>
      <c r="KR15" s="5">
        <f t="shared" si="4"/>
        <v>23</v>
      </c>
      <c r="KS15" s="5">
        <f t="shared" si="4"/>
        <v>58</v>
      </c>
      <c r="KT15" s="5">
        <f t="shared" si="4"/>
        <v>55</v>
      </c>
      <c r="KU15" s="5">
        <f t="shared" si="4"/>
        <v>62</v>
      </c>
      <c r="KV15" s="5">
        <f t="shared" si="4"/>
        <v>59</v>
      </c>
      <c r="KW15" s="5">
        <f t="shared" si="4"/>
        <v>38</v>
      </c>
      <c r="KX15" s="5">
        <f t="shared" si="4"/>
        <v>36</v>
      </c>
      <c r="KY15" s="5">
        <f t="shared" si="4"/>
        <v>54</v>
      </c>
      <c r="KZ15" s="5">
        <f t="shared" si="4"/>
        <v>43</v>
      </c>
      <c r="LA15" s="5">
        <f t="shared" si="4"/>
        <v>37</v>
      </c>
      <c r="LB15" s="5">
        <f t="shared" si="4"/>
        <v>42</v>
      </c>
      <c r="LC15" s="5">
        <f t="shared" si="4"/>
        <v>54</v>
      </c>
      <c r="LD15" s="5">
        <f t="shared" si="4"/>
        <v>46</v>
      </c>
      <c r="LE15" s="5">
        <f t="shared" si="4"/>
        <v>36</v>
      </c>
      <c r="LF15" s="5">
        <f t="shared" si="4"/>
        <v>28</v>
      </c>
      <c r="LG15" s="5">
        <f t="shared" si="4"/>
        <v>41</v>
      </c>
      <c r="LH15" s="5">
        <f t="shared" si="4"/>
        <v>68</v>
      </c>
      <c r="LI15" s="5">
        <f t="shared" si="4"/>
        <v>59</v>
      </c>
      <c r="LJ15" s="5">
        <f t="shared" si="4"/>
        <v>42</v>
      </c>
      <c r="LK15" s="5">
        <f t="shared" si="4"/>
        <v>67</v>
      </c>
      <c r="LL15" s="5">
        <f t="shared" ref="LL15:NW15" si="5">SUM(LL2:LL14)</f>
        <v>30</v>
      </c>
      <c r="LM15" s="5">
        <f t="shared" si="5"/>
        <v>34</v>
      </c>
      <c r="LN15" s="5">
        <f t="shared" si="5"/>
        <v>32</v>
      </c>
      <c r="LO15" s="5">
        <f t="shared" si="5"/>
        <v>63</v>
      </c>
      <c r="LP15" s="5">
        <f t="shared" si="5"/>
        <v>68</v>
      </c>
      <c r="LQ15" s="5">
        <f t="shared" si="5"/>
        <v>52</v>
      </c>
      <c r="LR15" s="5">
        <f t="shared" si="5"/>
        <v>49</v>
      </c>
      <c r="LS15" s="5">
        <f t="shared" si="5"/>
        <v>67</v>
      </c>
      <c r="LT15" s="5">
        <f t="shared" si="5"/>
        <v>46</v>
      </c>
      <c r="LU15" s="5">
        <f t="shared" si="5"/>
        <v>47</v>
      </c>
      <c r="LV15" s="5">
        <f t="shared" si="5"/>
        <v>28</v>
      </c>
      <c r="LW15" s="5">
        <f t="shared" si="5"/>
        <v>101</v>
      </c>
      <c r="LX15" s="5">
        <f t="shared" si="5"/>
        <v>65</v>
      </c>
      <c r="LY15" s="5">
        <f t="shared" si="5"/>
        <v>56</v>
      </c>
      <c r="LZ15" s="5">
        <f t="shared" si="5"/>
        <v>77</v>
      </c>
      <c r="MA15" s="5">
        <f t="shared" si="5"/>
        <v>67</v>
      </c>
      <c r="MB15" s="5">
        <f t="shared" si="5"/>
        <v>37</v>
      </c>
      <c r="MC15" s="5">
        <f t="shared" si="5"/>
        <v>52</v>
      </c>
      <c r="MD15" s="5">
        <f t="shared" si="5"/>
        <v>74</v>
      </c>
      <c r="ME15" s="5">
        <f t="shared" si="5"/>
        <v>52</v>
      </c>
      <c r="MF15" s="5">
        <f t="shared" si="5"/>
        <v>84</v>
      </c>
      <c r="MG15" s="5">
        <f t="shared" si="5"/>
        <v>60</v>
      </c>
      <c r="MH15" s="5">
        <f t="shared" si="5"/>
        <v>57</v>
      </c>
      <c r="MI15" s="5">
        <f t="shared" si="5"/>
        <v>42</v>
      </c>
      <c r="MJ15" s="5">
        <f t="shared" si="5"/>
        <v>75</v>
      </c>
      <c r="MK15" s="5">
        <f t="shared" si="5"/>
        <v>43</v>
      </c>
      <c r="ML15" s="5">
        <f t="shared" si="5"/>
        <v>59</v>
      </c>
      <c r="MM15" s="5">
        <f t="shared" si="5"/>
        <v>60</v>
      </c>
      <c r="MN15" s="5">
        <f t="shared" si="5"/>
        <v>35</v>
      </c>
      <c r="MO15" s="5">
        <f t="shared" si="5"/>
        <v>69</v>
      </c>
      <c r="MP15" s="5">
        <f t="shared" si="5"/>
        <v>56</v>
      </c>
      <c r="MQ15" s="5">
        <f t="shared" si="5"/>
        <v>69</v>
      </c>
      <c r="MR15" s="5">
        <f t="shared" si="5"/>
        <v>97</v>
      </c>
      <c r="MS15" s="5">
        <f t="shared" si="5"/>
        <v>69</v>
      </c>
      <c r="MT15" s="5">
        <f t="shared" si="5"/>
        <v>54</v>
      </c>
      <c r="MU15" s="5">
        <f t="shared" si="5"/>
        <v>80</v>
      </c>
      <c r="MV15" s="5">
        <f t="shared" si="5"/>
        <v>64</v>
      </c>
      <c r="MW15" s="5">
        <f t="shared" si="5"/>
        <v>66</v>
      </c>
      <c r="MX15" s="5">
        <f t="shared" si="5"/>
        <v>78</v>
      </c>
      <c r="MY15" s="5">
        <f t="shared" si="5"/>
        <v>83</v>
      </c>
      <c r="MZ15" s="5">
        <f t="shared" si="5"/>
        <v>128</v>
      </c>
      <c r="NA15" s="5">
        <f t="shared" si="5"/>
        <v>112</v>
      </c>
      <c r="NB15" s="5">
        <f t="shared" si="5"/>
        <v>89</v>
      </c>
      <c r="NC15" s="5">
        <f t="shared" si="5"/>
        <v>70</v>
      </c>
      <c r="ND15" s="5">
        <f t="shared" si="5"/>
        <v>70</v>
      </c>
      <c r="NE15" s="5">
        <f t="shared" si="5"/>
        <v>80</v>
      </c>
      <c r="NF15" s="5">
        <f t="shared" si="5"/>
        <v>124</v>
      </c>
      <c r="NG15" s="5">
        <f t="shared" si="5"/>
        <v>132</v>
      </c>
      <c r="NH15" s="5">
        <f t="shared" si="5"/>
        <v>144</v>
      </c>
      <c r="NI15" s="5">
        <f t="shared" si="5"/>
        <v>103</v>
      </c>
      <c r="NJ15" s="5">
        <f t="shared" si="5"/>
        <v>125</v>
      </c>
      <c r="NK15" s="5">
        <f t="shared" si="5"/>
        <v>118</v>
      </c>
      <c r="NL15" s="5">
        <f t="shared" si="5"/>
        <v>130</v>
      </c>
      <c r="NM15" s="5">
        <f t="shared" si="5"/>
        <v>214</v>
      </c>
      <c r="NN15" s="5">
        <f t="shared" si="5"/>
        <v>172</v>
      </c>
      <c r="NO15" s="5">
        <f t="shared" si="5"/>
        <v>125</v>
      </c>
      <c r="NP15" s="5">
        <f t="shared" si="5"/>
        <v>105</v>
      </c>
      <c r="NQ15" s="5">
        <f t="shared" si="5"/>
        <v>120</v>
      </c>
      <c r="NR15" s="5">
        <f t="shared" si="5"/>
        <v>149</v>
      </c>
      <c r="NS15" s="5">
        <f t="shared" si="5"/>
        <v>157</v>
      </c>
      <c r="NT15" s="5">
        <f t="shared" si="5"/>
        <v>288</v>
      </c>
      <c r="NU15" s="5">
        <f t="shared" si="5"/>
        <v>218</v>
      </c>
      <c r="NV15" s="5">
        <f t="shared" si="5"/>
        <v>182</v>
      </c>
      <c r="NW15" s="5">
        <f t="shared" si="5"/>
        <v>120</v>
      </c>
      <c r="NX15" s="5">
        <f t="shared" ref="NX15:QI15" si="6">SUM(NX2:NX14)</f>
        <v>144</v>
      </c>
      <c r="NY15" s="5">
        <f t="shared" si="6"/>
        <v>301</v>
      </c>
      <c r="NZ15" s="5">
        <f t="shared" si="6"/>
        <v>193</v>
      </c>
      <c r="OA15" s="5">
        <f t="shared" si="6"/>
        <v>291</v>
      </c>
      <c r="OB15" s="5">
        <f t="shared" si="6"/>
        <v>116</v>
      </c>
      <c r="OC15" s="5">
        <f t="shared" si="6"/>
        <v>270</v>
      </c>
      <c r="OD15" s="5">
        <f t="shared" si="6"/>
        <v>161</v>
      </c>
      <c r="OE15" s="5">
        <f t="shared" si="6"/>
        <v>180</v>
      </c>
      <c r="OF15" s="5">
        <f t="shared" si="6"/>
        <v>302</v>
      </c>
      <c r="OG15" s="5">
        <f t="shared" si="6"/>
        <v>455</v>
      </c>
      <c r="OH15" s="5">
        <f t="shared" si="6"/>
        <v>335</v>
      </c>
      <c r="OI15" s="5">
        <f t="shared" si="6"/>
        <v>341</v>
      </c>
      <c r="OJ15" s="5">
        <f t="shared" si="6"/>
        <v>376</v>
      </c>
      <c r="OK15" s="5">
        <f t="shared" si="6"/>
        <v>256</v>
      </c>
      <c r="OL15" s="5">
        <f t="shared" si="6"/>
        <v>269</v>
      </c>
      <c r="OM15" s="5">
        <f t="shared" si="6"/>
        <v>357</v>
      </c>
      <c r="ON15" s="5">
        <f t="shared" si="6"/>
        <v>449</v>
      </c>
      <c r="OO15" s="5">
        <f t="shared" si="6"/>
        <v>330</v>
      </c>
      <c r="OP15" s="5">
        <f t="shared" si="6"/>
        <v>305</v>
      </c>
      <c r="OQ15" s="5">
        <f t="shared" si="6"/>
        <v>284</v>
      </c>
      <c r="OR15" s="5">
        <f t="shared" si="6"/>
        <v>238</v>
      </c>
      <c r="OS15" s="5">
        <f t="shared" si="6"/>
        <v>232</v>
      </c>
      <c r="OT15" s="5">
        <f t="shared" si="6"/>
        <v>258</v>
      </c>
      <c r="OU15" s="5">
        <f t="shared" si="6"/>
        <v>193</v>
      </c>
      <c r="OV15" s="5">
        <f t="shared" si="6"/>
        <v>215</v>
      </c>
      <c r="OW15" s="5">
        <f t="shared" si="6"/>
        <v>237</v>
      </c>
      <c r="OX15" s="5">
        <f t="shared" si="6"/>
        <v>203</v>
      </c>
      <c r="OY15" s="5">
        <f t="shared" si="6"/>
        <v>143</v>
      </c>
      <c r="OZ15" s="5">
        <f t="shared" si="6"/>
        <v>94</v>
      </c>
      <c r="PA15" s="5">
        <f t="shared" si="6"/>
        <v>136</v>
      </c>
      <c r="PB15" s="5">
        <f t="shared" si="6"/>
        <v>109</v>
      </c>
      <c r="PC15" s="5">
        <f t="shared" si="6"/>
        <v>158</v>
      </c>
      <c r="PD15" s="5">
        <f t="shared" si="6"/>
        <v>131</v>
      </c>
      <c r="PE15" s="5">
        <f t="shared" si="6"/>
        <v>276</v>
      </c>
      <c r="PF15" s="5">
        <f t="shared" si="6"/>
        <v>90</v>
      </c>
      <c r="PG15" s="5">
        <f t="shared" si="6"/>
        <v>162</v>
      </c>
      <c r="PH15" s="5">
        <f t="shared" si="6"/>
        <v>172</v>
      </c>
      <c r="PI15" s="5">
        <f t="shared" si="6"/>
        <v>249</v>
      </c>
      <c r="PJ15" s="5">
        <f t="shared" si="6"/>
        <v>341</v>
      </c>
      <c r="PK15" s="5">
        <f t="shared" si="6"/>
        <v>337</v>
      </c>
      <c r="PL15" s="5">
        <f t="shared" si="6"/>
        <v>267</v>
      </c>
      <c r="PM15" s="5">
        <f t="shared" si="6"/>
        <v>93</v>
      </c>
      <c r="PN15" s="5">
        <f t="shared" si="6"/>
        <v>224</v>
      </c>
      <c r="PO15" s="5">
        <f t="shared" si="6"/>
        <v>402</v>
      </c>
      <c r="PP15" s="5">
        <f t="shared" si="6"/>
        <v>375</v>
      </c>
      <c r="PQ15" s="5">
        <f t="shared" si="6"/>
        <v>591</v>
      </c>
      <c r="PR15" s="5">
        <f t="shared" si="6"/>
        <v>467</v>
      </c>
      <c r="PS15" s="5">
        <f t="shared" si="6"/>
        <v>453</v>
      </c>
      <c r="PT15" s="5">
        <f t="shared" si="6"/>
        <v>714</v>
      </c>
      <c r="PU15" s="5">
        <f t="shared" si="6"/>
        <v>380</v>
      </c>
      <c r="PV15" s="5">
        <f t="shared" si="6"/>
        <v>630</v>
      </c>
      <c r="PW15" s="5">
        <f t="shared" si="6"/>
        <v>360</v>
      </c>
      <c r="PX15" s="5">
        <f t="shared" si="6"/>
        <v>583</v>
      </c>
      <c r="PY15" s="5">
        <f t="shared" si="6"/>
        <v>1595</v>
      </c>
      <c r="PZ15" s="5">
        <f t="shared" si="6"/>
        <v>967</v>
      </c>
      <c r="QA15" s="5">
        <f t="shared" si="6"/>
        <v>1154</v>
      </c>
      <c r="QB15" s="5">
        <f t="shared" si="6"/>
        <v>565</v>
      </c>
      <c r="QC15" s="5">
        <f t="shared" si="6"/>
        <v>983</v>
      </c>
      <c r="QD15" s="5">
        <f t="shared" si="6"/>
        <v>1029</v>
      </c>
      <c r="QE15" s="5">
        <f t="shared" si="6"/>
        <v>1231</v>
      </c>
      <c r="QF15" s="5">
        <f t="shared" si="6"/>
        <v>1053</v>
      </c>
      <c r="QG15" s="5">
        <f t="shared" si="6"/>
        <v>1206</v>
      </c>
      <c r="QH15" s="5">
        <f t="shared" si="6"/>
        <v>851</v>
      </c>
      <c r="QI15" s="5">
        <f t="shared" si="6"/>
        <v>627</v>
      </c>
      <c r="QJ15" s="5">
        <f t="shared" ref="QJ15:SU15" si="7">SUM(QJ2:QJ14)</f>
        <v>975</v>
      </c>
      <c r="QK15" s="5">
        <f t="shared" si="7"/>
        <v>968</v>
      </c>
      <c r="QL15" s="5">
        <f t="shared" si="7"/>
        <v>897</v>
      </c>
      <c r="QM15" s="5">
        <f t="shared" si="7"/>
        <v>877</v>
      </c>
      <c r="QN15" s="5">
        <f t="shared" si="7"/>
        <v>588</v>
      </c>
      <c r="QO15" s="5">
        <f t="shared" si="7"/>
        <v>490</v>
      </c>
      <c r="QP15" s="5">
        <f t="shared" si="7"/>
        <v>476</v>
      </c>
      <c r="QQ15" s="5">
        <f t="shared" si="7"/>
        <v>595</v>
      </c>
      <c r="QR15" s="5">
        <f t="shared" si="7"/>
        <v>534</v>
      </c>
      <c r="QS15" s="5">
        <f t="shared" si="7"/>
        <v>669</v>
      </c>
      <c r="QT15" s="5">
        <f t="shared" si="7"/>
        <v>528</v>
      </c>
      <c r="QU15" s="5">
        <f t="shared" si="7"/>
        <v>501</v>
      </c>
      <c r="QV15" s="5">
        <f t="shared" si="7"/>
        <v>405</v>
      </c>
      <c r="QW15" s="5">
        <f t="shared" si="7"/>
        <v>315</v>
      </c>
      <c r="QX15" s="5">
        <f t="shared" si="7"/>
        <v>433</v>
      </c>
      <c r="QY15" s="5">
        <f t="shared" si="7"/>
        <v>237</v>
      </c>
      <c r="QZ15" s="5">
        <f t="shared" si="7"/>
        <v>250</v>
      </c>
      <c r="RA15" s="5">
        <f t="shared" si="7"/>
        <v>226</v>
      </c>
      <c r="RB15" s="5">
        <f t="shared" si="7"/>
        <v>188</v>
      </c>
      <c r="RC15" s="5">
        <f t="shared" si="7"/>
        <v>275</v>
      </c>
      <c r="RD15" s="5">
        <f t="shared" si="7"/>
        <v>154</v>
      </c>
      <c r="RE15" s="5">
        <f t="shared" si="7"/>
        <v>114</v>
      </c>
      <c r="RF15" s="5">
        <f t="shared" si="7"/>
        <v>119</v>
      </c>
      <c r="RG15" s="5">
        <f t="shared" si="7"/>
        <v>130</v>
      </c>
      <c r="RH15" s="5">
        <f t="shared" si="7"/>
        <v>125</v>
      </c>
      <c r="RI15" s="5">
        <f t="shared" si="7"/>
        <v>73</v>
      </c>
      <c r="RJ15" s="5">
        <f t="shared" si="7"/>
        <v>129</v>
      </c>
      <c r="RK15" s="5">
        <f t="shared" si="7"/>
        <v>69</v>
      </c>
      <c r="RL15" s="5">
        <f t="shared" si="7"/>
        <v>72</v>
      </c>
      <c r="RM15" s="5">
        <f t="shared" si="7"/>
        <v>66</v>
      </c>
      <c r="RN15" s="5">
        <f t="shared" si="7"/>
        <v>103</v>
      </c>
      <c r="RO15" s="5">
        <f t="shared" si="7"/>
        <v>77</v>
      </c>
      <c r="RP15" s="5">
        <f t="shared" si="7"/>
        <v>53</v>
      </c>
      <c r="RQ15" s="5">
        <f t="shared" si="7"/>
        <v>48</v>
      </c>
      <c r="RR15" s="5">
        <f t="shared" si="7"/>
        <v>32</v>
      </c>
      <c r="RS15" s="5">
        <f t="shared" si="7"/>
        <v>62</v>
      </c>
      <c r="RT15" s="5">
        <f t="shared" si="7"/>
        <v>69</v>
      </c>
      <c r="RU15" s="5">
        <f t="shared" si="7"/>
        <v>50</v>
      </c>
      <c r="RV15" s="5">
        <f t="shared" si="7"/>
        <v>63</v>
      </c>
      <c r="RW15" s="5">
        <f t="shared" si="7"/>
        <v>110</v>
      </c>
      <c r="RX15" s="5">
        <f t="shared" si="7"/>
        <v>78</v>
      </c>
      <c r="RY15" s="5">
        <f t="shared" si="7"/>
        <v>43</v>
      </c>
      <c r="RZ15" s="5">
        <f t="shared" si="7"/>
        <v>60</v>
      </c>
      <c r="SA15" s="5">
        <f t="shared" si="7"/>
        <v>129</v>
      </c>
      <c r="SB15" s="5">
        <f t="shared" si="7"/>
        <v>101</v>
      </c>
      <c r="SC15" s="5">
        <f t="shared" si="7"/>
        <v>47</v>
      </c>
      <c r="SD15" s="5">
        <f t="shared" si="7"/>
        <v>112</v>
      </c>
      <c r="SE15" s="5">
        <f t="shared" si="7"/>
        <v>52</v>
      </c>
      <c r="SF15" s="5">
        <f t="shared" si="7"/>
        <v>25</v>
      </c>
      <c r="SG15" s="5">
        <f t="shared" si="7"/>
        <v>13</v>
      </c>
      <c r="SH15" s="5">
        <f t="shared" si="7"/>
        <v>51</v>
      </c>
      <c r="SI15" s="5">
        <f t="shared" si="7"/>
        <v>60</v>
      </c>
      <c r="SJ15" s="5">
        <f t="shared" si="7"/>
        <v>76</v>
      </c>
      <c r="SK15" s="5">
        <f t="shared" si="7"/>
        <v>128</v>
      </c>
      <c r="SL15" s="5">
        <f t="shared" si="7"/>
        <v>97</v>
      </c>
      <c r="SM15" s="5">
        <f t="shared" si="7"/>
        <v>69</v>
      </c>
      <c r="SN15" s="5">
        <f t="shared" si="7"/>
        <v>67</v>
      </c>
      <c r="SO15" s="5">
        <f t="shared" si="7"/>
        <v>74</v>
      </c>
      <c r="SP15" s="5">
        <f t="shared" si="7"/>
        <v>120</v>
      </c>
      <c r="SQ15" s="5">
        <f t="shared" si="7"/>
        <v>96</v>
      </c>
      <c r="SR15" s="5">
        <f t="shared" si="7"/>
        <v>90</v>
      </c>
      <c r="SS15" s="5">
        <f t="shared" si="7"/>
        <v>76</v>
      </c>
      <c r="ST15" s="5">
        <f t="shared" si="7"/>
        <v>40</v>
      </c>
      <c r="SU15" s="5">
        <f t="shared" si="7"/>
        <v>63</v>
      </c>
      <c r="SV15" s="5">
        <f t="shared" ref="SV15:VG15" si="8">SUM(SV2:SV14)</f>
        <v>59</v>
      </c>
      <c r="SW15" s="5">
        <f t="shared" si="8"/>
        <v>44</v>
      </c>
      <c r="SX15" s="5">
        <f t="shared" si="8"/>
        <v>43</v>
      </c>
      <c r="SY15" s="5">
        <f t="shared" si="8"/>
        <v>39</v>
      </c>
      <c r="SZ15" s="5">
        <f t="shared" si="8"/>
        <v>56</v>
      </c>
      <c r="TA15" s="5">
        <f t="shared" si="8"/>
        <v>46</v>
      </c>
      <c r="TB15" s="5">
        <f t="shared" si="8"/>
        <v>59</v>
      </c>
      <c r="TC15" s="5">
        <f t="shared" si="8"/>
        <v>52</v>
      </c>
      <c r="TD15" s="5">
        <f t="shared" si="8"/>
        <v>89</v>
      </c>
      <c r="TE15" s="5">
        <f t="shared" si="8"/>
        <v>46</v>
      </c>
      <c r="TF15" s="5">
        <f t="shared" si="8"/>
        <v>45</v>
      </c>
      <c r="TG15" s="5">
        <f t="shared" si="8"/>
        <v>22</v>
      </c>
      <c r="TH15" s="5">
        <f t="shared" si="8"/>
        <v>38</v>
      </c>
      <c r="TI15" s="5">
        <f t="shared" si="8"/>
        <v>40</v>
      </c>
      <c r="TJ15" s="5">
        <f t="shared" si="8"/>
        <v>37</v>
      </c>
      <c r="TK15" s="5">
        <f t="shared" si="8"/>
        <v>68</v>
      </c>
      <c r="TL15" s="5">
        <f t="shared" si="8"/>
        <v>57</v>
      </c>
      <c r="TM15" s="5">
        <f t="shared" si="8"/>
        <v>30</v>
      </c>
      <c r="TN15" s="5">
        <f t="shared" si="8"/>
        <v>39</v>
      </c>
      <c r="TO15" s="5">
        <f t="shared" si="8"/>
        <v>12</v>
      </c>
      <c r="TP15" s="5">
        <f t="shared" si="8"/>
        <v>14</v>
      </c>
      <c r="TQ15" s="5">
        <f t="shared" si="8"/>
        <v>21</v>
      </c>
      <c r="TR15" s="5">
        <f t="shared" si="8"/>
        <v>23</v>
      </c>
      <c r="TS15" s="5">
        <f t="shared" si="8"/>
        <v>26</v>
      </c>
      <c r="TT15" s="5">
        <f t="shared" si="8"/>
        <v>37</v>
      </c>
      <c r="TU15" s="5">
        <f t="shared" si="8"/>
        <v>21</v>
      </c>
      <c r="TV15" s="5">
        <f t="shared" si="8"/>
        <v>13</v>
      </c>
      <c r="TW15" s="5">
        <f t="shared" si="8"/>
        <v>11</v>
      </c>
      <c r="TX15" s="5">
        <f t="shared" si="8"/>
        <v>15</v>
      </c>
      <c r="TY15" s="5">
        <f t="shared" si="8"/>
        <v>19</v>
      </c>
      <c r="TZ15" s="5">
        <f t="shared" si="8"/>
        <v>16</v>
      </c>
      <c r="UA15" s="5">
        <f t="shared" si="8"/>
        <v>19</v>
      </c>
      <c r="UB15" s="5">
        <f t="shared" si="8"/>
        <v>10</v>
      </c>
      <c r="UC15" s="5">
        <f t="shared" si="8"/>
        <v>7</v>
      </c>
      <c r="UD15" s="5">
        <f t="shared" si="8"/>
        <v>25</v>
      </c>
      <c r="UE15" s="5">
        <f t="shared" si="8"/>
        <v>30</v>
      </c>
      <c r="UF15" s="5">
        <f t="shared" si="8"/>
        <v>20</v>
      </c>
      <c r="UG15" s="5">
        <f t="shared" si="8"/>
        <v>26</v>
      </c>
      <c r="UH15" s="5">
        <f t="shared" si="8"/>
        <v>35</v>
      </c>
      <c r="UI15" s="5">
        <f t="shared" si="8"/>
        <v>35</v>
      </c>
      <c r="UJ15" s="5">
        <f t="shared" si="8"/>
        <v>29</v>
      </c>
      <c r="UK15" s="5">
        <f t="shared" si="8"/>
        <v>21</v>
      </c>
      <c r="UL15" s="5">
        <f t="shared" si="8"/>
        <v>37</v>
      </c>
      <c r="UM15" s="5">
        <f t="shared" si="8"/>
        <v>45</v>
      </c>
      <c r="UN15" s="5">
        <f t="shared" si="8"/>
        <v>42</v>
      </c>
      <c r="UO15" s="5">
        <f t="shared" si="8"/>
        <v>32</v>
      </c>
      <c r="UP15" s="5">
        <f t="shared" si="8"/>
        <v>38</v>
      </c>
      <c r="UQ15" s="5">
        <f t="shared" si="8"/>
        <v>19</v>
      </c>
      <c r="UR15" s="5">
        <f t="shared" si="8"/>
        <v>38</v>
      </c>
      <c r="US15" s="5">
        <f t="shared" si="8"/>
        <v>44</v>
      </c>
      <c r="UT15" s="5">
        <f t="shared" si="8"/>
        <v>61</v>
      </c>
      <c r="UU15" s="5">
        <f t="shared" si="8"/>
        <v>49</v>
      </c>
      <c r="UV15" s="5">
        <f t="shared" si="8"/>
        <v>68</v>
      </c>
      <c r="UW15" s="5">
        <f t="shared" si="8"/>
        <v>54</v>
      </c>
      <c r="UX15" s="5">
        <f t="shared" si="8"/>
        <v>35</v>
      </c>
      <c r="UY15" s="5">
        <f t="shared" si="8"/>
        <v>51</v>
      </c>
      <c r="UZ15" s="5">
        <f t="shared" si="8"/>
        <v>70</v>
      </c>
      <c r="VA15" s="5">
        <f t="shared" si="8"/>
        <v>101</v>
      </c>
      <c r="VB15" s="5">
        <f t="shared" si="8"/>
        <v>86</v>
      </c>
      <c r="VC15" s="5">
        <f t="shared" si="8"/>
        <v>83</v>
      </c>
      <c r="VD15" s="5">
        <f t="shared" si="8"/>
        <v>50</v>
      </c>
      <c r="VE15" s="5">
        <f t="shared" si="8"/>
        <v>86</v>
      </c>
      <c r="VF15" s="5">
        <f t="shared" si="8"/>
        <v>25</v>
      </c>
      <c r="VG15" s="5">
        <f t="shared" si="8"/>
        <v>104</v>
      </c>
      <c r="VH15" s="5">
        <f t="shared" ref="VH15:VR15" si="9">SUM(VH2:VH14)</f>
        <v>127</v>
      </c>
      <c r="VI15" s="5">
        <f t="shared" si="9"/>
        <v>116</v>
      </c>
      <c r="VJ15" s="5">
        <f t="shared" si="9"/>
        <v>122</v>
      </c>
      <c r="VK15" s="5">
        <f t="shared" si="9"/>
        <v>53</v>
      </c>
      <c r="VL15" s="5">
        <f t="shared" si="9"/>
        <v>99</v>
      </c>
      <c r="VM15" s="5">
        <f t="shared" si="9"/>
        <v>112</v>
      </c>
      <c r="VN15" s="5">
        <f t="shared" si="9"/>
        <v>76</v>
      </c>
      <c r="VO15" s="5">
        <f t="shared" si="9"/>
        <v>137</v>
      </c>
      <c r="VP15" s="5">
        <f t="shared" si="9"/>
        <v>165</v>
      </c>
      <c r="VQ15" s="5">
        <f t="shared" si="9"/>
        <v>97</v>
      </c>
      <c r="VR15" s="5">
        <f t="shared" si="9"/>
        <v>120</v>
      </c>
      <c r="VS15" s="5">
        <f>SUM(VS2:VS14)</f>
        <v>92</v>
      </c>
    </row>
    <row r="16" spans="1:591" ht="16" thickBot="1" x14ac:dyDescent="0.25">
      <c r="A16" s="4" t="s">
        <v>0</v>
      </c>
      <c r="B16" s="15"/>
      <c r="C16" s="1">
        <v>44136</v>
      </c>
      <c r="D16" s="1">
        <v>44137</v>
      </c>
      <c r="E16" s="1">
        <v>44138</v>
      </c>
      <c r="F16" s="1">
        <v>44139</v>
      </c>
      <c r="G16" s="1">
        <v>44140</v>
      </c>
      <c r="H16" s="1">
        <v>44141</v>
      </c>
      <c r="I16" s="1">
        <v>44142</v>
      </c>
      <c r="J16" s="1">
        <v>44143</v>
      </c>
      <c r="K16" s="1">
        <v>44144</v>
      </c>
      <c r="L16" s="1">
        <v>44145</v>
      </c>
      <c r="M16" s="1">
        <v>44146</v>
      </c>
      <c r="N16" s="1">
        <v>44147</v>
      </c>
      <c r="O16" s="1">
        <v>44148</v>
      </c>
      <c r="P16" s="1">
        <v>44149</v>
      </c>
      <c r="Q16" s="1">
        <v>44150</v>
      </c>
      <c r="R16" s="1">
        <v>44151</v>
      </c>
      <c r="S16" s="1">
        <v>44152</v>
      </c>
      <c r="T16" s="1">
        <v>44153</v>
      </c>
      <c r="U16" s="1">
        <v>44154</v>
      </c>
      <c r="V16" s="1">
        <v>44155</v>
      </c>
      <c r="W16" s="1">
        <v>44156</v>
      </c>
      <c r="X16" s="1">
        <v>44157</v>
      </c>
      <c r="Y16" s="1">
        <v>44158</v>
      </c>
      <c r="Z16" s="1">
        <v>44159</v>
      </c>
      <c r="AA16" s="1">
        <v>44160</v>
      </c>
      <c r="AB16" s="1">
        <v>44161</v>
      </c>
      <c r="AC16" s="1">
        <v>44162</v>
      </c>
      <c r="AD16" s="1">
        <v>44163</v>
      </c>
      <c r="AE16" s="1">
        <v>44164</v>
      </c>
      <c r="AF16" s="1">
        <v>44165</v>
      </c>
      <c r="AG16" s="1">
        <v>44166</v>
      </c>
      <c r="AH16" s="1">
        <v>44167</v>
      </c>
      <c r="AI16" s="1">
        <v>44168</v>
      </c>
      <c r="AJ16" s="1">
        <v>44169</v>
      </c>
      <c r="AK16" s="1">
        <v>44170</v>
      </c>
      <c r="AL16" s="1">
        <v>44171</v>
      </c>
      <c r="AM16" s="1">
        <v>44172</v>
      </c>
      <c r="AN16" s="1">
        <v>44173</v>
      </c>
      <c r="AO16" s="1">
        <v>44174</v>
      </c>
      <c r="AP16" s="1">
        <v>44175</v>
      </c>
      <c r="AQ16" s="1">
        <v>44176</v>
      </c>
      <c r="AR16" s="1">
        <v>44177</v>
      </c>
      <c r="AS16" s="1">
        <v>44178</v>
      </c>
      <c r="AT16" s="1">
        <v>44179</v>
      </c>
      <c r="AU16" s="1">
        <v>44180</v>
      </c>
      <c r="AV16" s="1">
        <v>44181</v>
      </c>
      <c r="AW16" s="1">
        <v>44182</v>
      </c>
      <c r="AX16" s="1">
        <v>44183</v>
      </c>
      <c r="AY16" s="1">
        <v>44184</v>
      </c>
      <c r="AZ16" s="1">
        <v>44185</v>
      </c>
      <c r="BA16" s="1">
        <v>44186</v>
      </c>
      <c r="BB16" s="1">
        <v>44187</v>
      </c>
      <c r="BC16" s="1">
        <v>44188</v>
      </c>
      <c r="BD16" s="1">
        <v>44189</v>
      </c>
      <c r="BE16" s="1">
        <v>44190</v>
      </c>
      <c r="BF16" s="1">
        <v>44191</v>
      </c>
      <c r="BG16" s="1">
        <v>44192</v>
      </c>
      <c r="BH16" s="1">
        <v>44193</v>
      </c>
      <c r="BI16" s="1">
        <v>44194</v>
      </c>
      <c r="BJ16" s="1">
        <v>44195</v>
      </c>
      <c r="BK16" s="1">
        <v>44196</v>
      </c>
      <c r="BL16" s="1">
        <v>44197</v>
      </c>
      <c r="BM16" s="1">
        <v>44198</v>
      </c>
      <c r="BN16" s="1">
        <v>44199</v>
      </c>
      <c r="BO16" s="1">
        <v>44200</v>
      </c>
      <c r="BP16" s="1">
        <v>44201</v>
      </c>
      <c r="BQ16" s="1">
        <v>44202</v>
      </c>
      <c r="BR16" s="1">
        <v>44203</v>
      </c>
      <c r="BS16" s="1">
        <v>44204</v>
      </c>
      <c r="BT16" s="1">
        <v>44205</v>
      </c>
      <c r="BU16" s="1">
        <v>44206</v>
      </c>
      <c r="BV16" s="1">
        <v>44207</v>
      </c>
      <c r="BW16" s="1">
        <v>44208</v>
      </c>
      <c r="BX16" s="1">
        <v>44209</v>
      </c>
      <c r="BY16" s="1">
        <v>44210</v>
      </c>
      <c r="BZ16" s="1">
        <v>44211</v>
      </c>
      <c r="CA16" s="1">
        <v>44212</v>
      </c>
      <c r="CB16" s="1">
        <v>44213</v>
      </c>
      <c r="CC16" s="1">
        <v>44214</v>
      </c>
      <c r="CD16" s="1">
        <v>44215</v>
      </c>
      <c r="CE16" s="1">
        <v>44216</v>
      </c>
      <c r="CF16" s="1">
        <v>44217</v>
      </c>
      <c r="CG16" s="1">
        <v>44218</v>
      </c>
      <c r="CH16" s="1">
        <v>44219</v>
      </c>
      <c r="CI16" s="1">
        <v>44220</v>
      </c>
      <c r="CJ16" s="1">
        <v>44221</v>
      </c>
      <c r="CK16" s="1">
        <v>44222</v>
      </c>
      <c r="CL16" s="1">
        <v>44223</v>
      </c>
      <c r="CM16" s="1">
        <v>44224</v>
      </c>
      <c r="CN16" s="1">
        <v>44225</v>
      </c>
      <c r="CO16" s="1">
        <v>44226</v>
      </c>
      <c r="CP16" s="1">
        <v>44227</v>
      </c>
      <c r="CQ16" s="1">
        <v>44228</v>
      </c>
      <c r="CR16" s="1">
        <v>44229</v>
      </c>
      <c r="CS16" s="1">
        <v>44230</v>
      </c>
      <c r="CT16" s="1">
        <v>44231</v>
      </c>
      <c r="CU16" s="1">
        <v>44232</v>
      </c>
      <c r="CV16" s="1">
        <v>44233</v>
      </c>
      <c r="CW16" s="1">
        <v>44234</v>
      </c>
      <c r="CX16" s="1">
        <v>44235</v>
      </c>
      <c r="CY16" s="1">
        <v>44236</v>
      </c>
      <c r="CZ16" s="1">
        <v>44237</v>
      </c>
      <c r="DA16" s="1">
        <v>44238</v>
      </c>
      <c r="DB16" s="1">
        <v>44239</v>
      </c>
      <c r="DC16" s="1">
        <v>44240</v>
      </c>
      <c r="DD16" s="1">
        <v>44241</v>
      </c>
      <c r="DE16" s="1">
        <v>44242</v>
      </c>
      <c r="DF16" s="1">
        <v>44243</v>
      </c>
      <c r="DG16" s="1">
        <v>44244</v>
      </c>
      <c r="DH16" s="1">
        <v>44245</v>
      </c>
      <c r="DI16" s="1">
        <v>44246</v>
      </c>
      <c r="DJ16" s="1">
        <v>44247</v>
      </c>
      <c r="DK16" s="1">
        <v>44248</v>
      </c>
      <c r="DL16" s="1">
        <v>44249</v>
      </c>
      <c r="DM16" s="1">
        <v>44250</v>
      </c>
      <c r="DN16" s="1">
        <v>44251</v>
      </c>
      <c r="DO16" s="1">
        <v>44252</v>
      </c>
      <c r="DP16" s="1">
        <v>44253</v>
      </c>
      <c r="DQ16" s="1">
        <v>44254</v>
      </c>
      <c r="DR16" s="1">
        <v>44255</v>
      </c>
      <c r="DS16" s="1">
        <v>44256</v>
      </c>
      <c r="DT16" s="1">
        <v>44257</v>
      </c>
      <c r="DU16" s="1">
        <v>44258</v>
      </c>
      <c r="DV16" s="1">
        <v>44259</v>
      </c>
      <c r="DW16" s="1">
        <v>44260</v>
      </c>
      <c r="DX16" s="1">
        <v>44261</v>
      </c>
      <c r="DY16" s="1">
        <v>44262</v>
      </c>
      <c r="DZ16" s="1">
        <v>44263</v>
      </c>
      <c r="EA16" s="1">
        <v>44264</v>
      </c>
      <c r="EB16" s="1">
        <v>44265</v>
      </c>
      <c r="EC16" s="1">
        <v>44266</v>
      </c>
      <c r="ED16" s="1">
        <v>44267</v>
      </c>
      <c r="EE16" s="1">
        <v>44268</v>
      </c>
      <c r="EF16" s="1">
        <v>44269</v>
      </c>
      <c r="EG16" s="1">
        <v>44270</v>
      </c>
      <c r="EH16" s="1">
        <v>44271</v>
      </c>
      <c r="EI16" s="1">
        <v>44272</v>
      </c>
      <c r="EJ16" s="1">
        <v>44273</v>
      </c>
      <c r="EK16" s="1">
        <v>44274</v>
      </c>
      <c r="EL16" s="1">
        <v>44275</v>
      </c>
      <c r="EM16" s="1">
        <v>44276</v>
      </c>
      <c r="EN16" s="1">
        <v>44277</v>
      </c>
      <c r="EO16" s="1">
        <v>44278</v>
      </c>
      <c r="EP16" s="1">
        <v>44279</v>
      </c>
      <c r="EQ16" s="1">
        <v>44280</v>
      </c>
      <c r="ER16" s="1">
        <v>44281</v>
      </c>
      <c r="ES16" s="1">
        <v>44282</v>
      </c>
      <c r="ET16" s="1">
        <v>44283</v>
      </c>
      <c r="EU16" s="1">
        <v>44284</v>
      </c>
      <c r="EV16" s="1">
        <v>44285</v>
      </c>
      <c r="EW16" s="1">
        <v>44286</v>
      </c>
      <c r="EX16" s="1">
        <v>44287</v>
      </c>
      <c r="EY16" s="1">
        <v>44288</v>
      </c>
      <c r="EZ16" s="1">
        <v>44289</v>
      </c>
      <c r="FA16" s="1">
        <v>44290</v>
      </c>
      <c r="FB16" s="1">
        <v>44291</v>
      </c>
      <c r="FC16" s="1">
        <v>44292</v>
      </c>
      <c r="FD16" s="1">
        <v>44293</v>
      </c>
      <c r="FE16" s="1">
        <v>44294</v>
      </c>
      <c r="FF16" s="1">
        <v>44295</v>
      </c>
      <c r="FG16" s="1">
        <v>44296</v>
      </c>
      <c r="FH16" s="1">
        <v>44297</v>
      </c>
      <c r="FI16" s="1">
        <v>44298</v>
      </c>
      <c r="FJ16" s="1">
        <v>44299</v>
      </c>
      <c r="FK16" s="1">
        <v>44300</v>
      </c>
      <c r="FL16" s="1">
        <v>44301</v>
      </c>
      <c r="FM16" s="1">
        <v>44302</v>
      </c>
      <c r="FN16" s="1">
        <v>44303</v>
      </c>
      <c r="FO16" s="1">
        <v>44304</v>
      </c>
      <c r="FP16" s="1">
        <v>44305</v>
      </c>
      <c r="FQ16" s="1">
        <v>44306</v>
      </c>
      <c r="FR16" s="1">
        <v>44307</v>
      </c>
      <c r="FS16" s="1">
        <v>44308</v>
      </c>
      <c r="FT16" s="1">
        <v>44309</v>
      </c>
      <c r="FU16" s="1">
        <v>44310</v>
      </c>
      <c r="FV16" s="1">
        <v>44311</v>
      </c>
      <c r="FW16" s="1">
        <v>44312</v>
      </c>
      <c r="FX16" s="1">
        <v>44313</v>
      </c>
      <c r="FY16" s="1">
        <v>44314</v>
      </c>
      <c r="FZ16" s="1">
        <v>44315</v>
      </c>
      <c r="GA16" s="1">
        <v>44316</v>
      </c>
      <c r="GB16" s="1">
        <v>44317</v>
      </c>
      <c r="GC16" s="1">
        <v>44318</v>
      </c>
      <c r="GD16" s="1">
        <v>44319</v>
      </c>
      <c r="GE16" s="1">
        <v>44320</v>
      </c>
      <c r="GF16" s="1">
        <v>44321</v>
      </c>
      <c r="GG16" s="1">
        <v>44322</v>
      </c>
      <c r="GH16" s="1">
        <v>44323</v>
      </c>
      <c r="GI16" s="1">
        <v>44324</v>
      </c>
      <c r="GJ16" s="1">
        <v>44325</v>
      </c>
      <c r="GK16" s="1">
        <v>44326</v>
      </c>
      <c r="GL16" s="1">
        <v>44327</v>
      </c>
      <c r="GM16" s="1">
        <v>44328</v>
      </c>
      <c r="GN16" s="1">
        <v>44329</v>
      </c>
      <c r="GO16" s="1">
        <v>44330</v>
      </c>
      <c r="GP16" s="1">
        <v>44331</v>
      </c>
      <c r="GQ16" s="1">
        <v>44332</v>
      </c>
      <c r="GR16" s="1">
        <v>44333</v>
      </c>
      <c r="GS16" s="1">
        <v>44334</v>
      </c>
      <c r="GT16" s="1">
        <v>44335</v>
      </c>
      <c r="GU16" s="1">
        <v>44336</v>
      </c>
      <c r="GV16" s="1">
        <v>44337</v>
      </c>
      <c r="GW16" s="1">
        <v>44338</v>
      </c>
      <c r="GX16" s="1">
        <v>44339</v>
      </c>
      <c r="GY16" s="1">
        <v>44340</v>
      </c>
      <c r="GZ16" s="1">
        <v>44341</v>
      </c>
      <c r="HA16" s="1">
        <v>44342</v>
      </c>
      <c r="HB16" s="1">
        <v>44343</v>
      </c>
      <c r="HC16" s="1">
        <v>44344</v>
      </c>
      <c r="HD16" s="1">
        <v>44345</v>
      </c>
      <c r="HE16" s="1">
        <v>44346</v>
      </c>
      <c r="HF16" s="1">
        <v>44347</v>
      </c>
      <c r="HG16" s="1">
        <v>44348</v>
      </c>
      <c r="HH16" s="1">
        <v>44349</v>
      </c>
      <c r="HI16" s="1">
        <v>44350</v>
      </c>
      <c r="HJ16" s="1">
        <v>44351</v>
      </c>
      <c r="HK16" s="1">
        <v>44352</v>
      </c>
      <c r="HL16" s="1">
        <v>44353</v>
      </c>
      <c r="HM16" s="1">
        <v>44354</v>
      </c>
      <c r="HN16" s="1">
        <v>44355</v>
      </c>
      <c r="HO16" s="1">
        <v>44356</v>
      </c>
      <c r="HP16" s="1">
        <v>44357</v>
      </c>
      <c r="HQ16" s="1">
        <v>44358</v>
      </c>
      <c r="HR16" s="1">
        <v>44359</v>
      </c>
      <c r="HS16" s="1">
        <v>44360</v>
      </c>
      <c r="HT16" s="1">
        <v>44361</v>
      </c>
      <c r="HU16" s="1">
        <v>44362</v>
      </c>
      <c r="HV16" s="1">
        <v>44363</v>
      </c>
      <c r="HW16" s="1">
        <v>44364</v>
      </c>
      <c r="HX16" s="1">
        <v>44365</v>
      </c>
      <c r="HY16" s="1">
        <v>44366</v>
      </c>
      <c r="HZ16" s="1">
        <v>44367</v>
      </c>
      <c r="IA16" s="1">
        <v>44368</v>
      </c>
      <c r="IB16" s="1">
        <v>44369</v>
      </c>
      <c r="IC16" s="1">
        <v>44370</v>
      </c>
      <c r="ID16" s="1">
        <v>44371</v>
      </c>
      <c r="IE16" s="1">
        <v>44372</v>
      </c>
      <c r="IF16" s="1">
        <v>44373</v>
      </c>
      <c r="IG16" s="1">
        <v>44374</v>
      </c>
      <c r="IH16" s="1">
        <v>44375</v>
      </c>
      <c r="II16" s="1">
        <v>44376</v>
      </c>
      <c r="IJ16" s="1">
        <v>44377</v>
      </c>
      <c r="IK16" s="1">
        <v>44378</v>
      </c>
      <c r="IL16" s="1">
        <v>44379</v>
      </c>
      <c r="IM16" s="1">
        <v>44380</v>
      </c>
      <c r="IN16" s="1">
        <v>44381</v>
      </c>
      <c r="IO16" s="1">
        <v>44382</v>
      </c>
      <c r="IP16" s="1">
        <v>44383</v>
      </c>
      <c r="IQ16" s="1">
        <v>44384</v>
      </c>
      <c r="IR16" s="1">
        <v>44385</v>
      </c>
      <c r="IS16" s="1">
        <v>44386</v>
      </c>
      <c r="IT16" s="1">
        <v>44387</v>
      </c>
      <c r="IU16" s="1">
        <v>44388</v>
      </c>
      <c r="IV16" s="1">
        <v>44389</v>
      </c>
      <c r="IW16" s="1">
        <v>44390</v>
      </c>
      <c r="IX16" s="1">
        <v>44391</v>
      </c>
      <c r="IY16" s="1">
        <v>44392</v>
      </c>
      <c r="IZ16" s="1">
        <v>44393</v>
      </c>
      <c r="JA16" s="1">
        <v>44394</v>
      </c>
      <c r="JB16" s="1">
        <v>44395</v>
      </c>
      <c r="JC16" s="1">
        <v>44396</v>
      </c>
      <c r="JD16" s="1">
        <v>44397</v>
      </c>
      <c r="JE16" s="1">
        <v>44398</v>
      </c>
      <c r="JF16" s="1">
        <v>44399</v>
      </c>
      <c r="JG16" s="1">
        <v>44400</v>
      </c>
      <c r="JH16" s="1">
        <v>44401</v>
      </c>
      <c r="JI16" s="1">
        <v>44402</v>
      </c>
      <c r="JJ16" s="1">
        <v>44403</v>
      </c>
      <c r="JK16" s="1">
        <v>44404</v>
      </c>
      <c r="JL16" s="1">
        <v>44405</v>
      </c>
      <c r="JM16" s="1">
        <v>44406</v>
      </c>
      <c r="JN16" s="1">
        <v>44407</v>
      </c>
      <c r="JO16" s="1">
        <v>44408</v>
      </c>
      <c r="JP16" s="1">
        <v>44409</v>
      </c>
      <c r="JQ16" s="1">
        <v>44410</v>
      </c>
      <c r="JR16" s="1">
        <v>44411</v>
      </c>
      <c r="JS16" s="1">
        <v>44412</v>
      </c>
      <c r="JT16" s="1">
        <v>44413</v>
      </c>
      <c r="JU16" s="1">
        <v>44414</v>
      </c>
      <c r="JV16" s="1">
        <v>44415</v>
      </c>
      <c r="JW16" s="1">
        <v>44416</v>
      </c>
      <c r="JX16" s="1">
        <v>44417</v>
      </c>
      <c r="JY16" s="1">
        <v>44418</v>
      </c>
      <c r="JZ16" s="1">
        <v>44419</v>
      </c>
      <c r="KA16" s="1">
        <v>44420</v>
      </c>
      <c r="KB16" s="1">
        <v>44421</v>
      </c>
      <c r="KC16" s="1">
        <v>44422</v>
      </c>
      <c r="KD16" s="1">
        <v>44423</v>
      </c>
      <c r="KE16" s="1">
        <v>44424</v>
      </c>
      <c r="KF16" s="1">
        <v>44425</v>
      </c>
      <c r="KG16" s="1">
        <v>44426</v>
      </c>
      <c r="KH16" s="1">
        <v>44427</v>
      </c>
      <c r="KI16" s="1">
        <v>44428</v>
      </c>
      <c r="KJ16" s="1">
        <v>44429</v>
      </c>
      <c r="KK16" s="1">
        <v>44430</v>
      </c>
      <c r="KL16" s="1">
        <v>44431</v>
      </c>
      <c r="KM16" s="1">
        <v>44432</v>
      </c>
      <c r="KN16" s="1">
        <v>44433</v>
      </c>
      <c r="KO16" s="1">
        <v>44434</v>
      </c>
      <c r="KP16" s="1">
        <v>44435</v>
      </c>
      <c r="KQ16" s="1">
        <v>44436</v>
      </c>
      <c r="KR16" s="1">
        <v>44437</v>
      </c>
      <c r="KS16" s="1">
        <v>44438</v>
      </c>
      <c r="KT16" s="1">
        <v>44439</v>
      </c>
      <c r="KU16" s="1">
        <v>44440</v>
      </c>
      <c r="KV16" s="1">
        <v>44441</v>
      </c>
      <c r="KW16" s="1">
        <v>44442</v>
      </c>
      <c r="KX16" s="1">
        <v>44443</v>
      </c>
      <c r="KY16" s="1">
        <v>44444</v>
      </c>
      <c r="KZ16" s="1">
        <v>44445</v>
      </c>
      <c r="LA16" s="1">
        <v>44446</v>
      </c>
      <c r="LB16" s="1">
        <v>44447</v>
      </c>
      <c r="LC16" s="1">
        <v>44448</v>
      </c>
      <c r="LD16" s="1">
        <v>44449</v>
      </c>
      <c r="LE16" s="1">
        <v>44450</v>
      </c>
      <c r="LF16" s="1">
        <v>44451</v>
      </c>
      <c r="LG16" s="1">
        <v>44452</v>
      </c>
      <c r="LH16" s="1">
        <v>44453</v>
      </c>
      <c r="LI16" s="1">
        <v>44454</v>
      </c>
      <c r="LJ16" s="1">
        <v>44455</v>
      </c>
      <c r="LK16" s="1">
        <v>44456</v>
      </c>
      <c r="LL16" s="1">
        <v>44457</v>
      </c>
      <c r="LM16" s="1">
        <v>44458</v>
      </c>
      <c r="LN16" s="1">
        <v>44459</v>
      </c>
      <c r="LO16" s="1">
        <v>44460</v>
      </c>
      <c r="LP16" s="1">
        <v>44461</v>
      </c>
      <c r="LQ16" s="1">
        <v>44462</v>
      </c>
      <c r="LR16" s="1">
        <v>44463</v>
      </c>
      <c r="LS16" s="1">
        <v>44464</v>
      </c>
      <c r="LT16" s="1">
        <v>44465</v>
      </c>
      <c r="LU16" s="1">
        <v>44466</v>
      </c>
      <c r="LV16" s="1">
        <v>44467</v>
      </c>
      <c r="LW16" s="1">
        <v>44468</v>
      </c>
      <c r="LX16" s="1">
        <v>44469</v>
      </c>
      <c r="LY16" s="1">
        <v>44470</v>
      </c>
      <c r="LZ16" s="1">
        <v>44471</v>
      </c>
      <c r="MA16" s="1">
        <v>44472</v>
      </c>
      <c r="MB16" s="1">
        <v>44473</v>
      </c>
      <c r="MC16" s="1">
        <v>44474</v>
      </c>
      <c r="MD16" s="1">
        <v>44475</v>
      </c>
      <c r="ME16" s="1">
        <v>44476</v>
      </c>
      <c r="MF16" s="1">
        <v>44477</v>
      </c>
      <c r="MG16" s="1">
        <v>44478</v>
      </c>
      <c r="MH16" s="1">
        <v>44479</v>
      </c>
      <c r="MI16" s="1">
        <v>44480</v>
      </c>
      <c r="MJ16" s="1">
        <v>44481</v>
      </c>
      <c r="MK16" s="1">
        <v>44482</v>
      </c>
      <c r="ML16" s="1">
        <v>44483</v>
      </c>
      <c r="MM16" s="1">
        <v>44484</v>
      </c>
      <c r="MN16" s="1">
        <v>44485</v>
      </c>
      <c r="MO16" s="1">
        <v>44486</v>
      </c>
      <c r="MP16" s="1">
        <v>44487</v>
      </c>
      <c r="MQ16" s="1">
        <v>44488</v>
      </c>
      <c r="MR16" s="1">
        <v>44489</v>
      </c>
      <c r="MS16" s="1">
        <v>44490</v>
      </c>
      <c r="MT16" s="1">
        <v>44491</v>
      </c>
      <c r="MU16" s="1">
        <v>44492</v>
      </c>
      <c r="MV16" s="1">
        <v>44493</v>
      </c>
      <c r="MW16" s="1">
        <v>44494</v>
      </c>
      <c r="MX16" s="1">
        <v>44495</v>
      </c>
      <c r="MY16" s="1">
        <v>44496</v>
      </c>
      <c r="MZ16" s="1">
        <v>44497</v>
      </c>
      <c r="NA16" s="1">
        <v>44498</v>
      </c>
      <c r="NB16" s="1">
        <v>44499</v>
      </c>
      <c r="NC16" s="1">
        <v>44500</v>
      </c>
      <c r="ND16" s="1">
        <v>44501</v>
      </c>
      <c r="NE16" s="1">
        <v>44502</v>
      </c>
      <c r="NF16" s="1">
        <v>44503</v>
      </c>
      <c r="NG16" s="1">
        <v>44504</v>
      </c>
      <c r="NH16" s="1">
        <v>44505</v>
      </c>
      <c r="NI16" s="1">
        <v>44506</v>
      </c>
      <c r="NJ16" s="1">
        <v>44507</v>
      </c>
      <c r="NK16" s="1">
        <v>44508</v>
      </c>
      <c r="NL16" s="1">
        <v>44509</v>
      </c>
      <c r="NM16" s="1">
        <v>44510</v>
      </c>
      <c r="NN16" s="1">
        <v>44511</v>
      </c>
      <c r="NO16" s="1">
        <v>44512</v>
      </c>
      <c r="NP16" s="1">
        <v>44513</v>
      </c>
      <c r="NQ16" s="1">
        <v>44514</v>
      </c>
      <c r="NR16" s="1">
        <v>44515</v>
      </c>
      <c r="NS16" s="1">
        <v>44516</v>
      </c>
      <c r="NT16" s="1">
        <v>44517</v>
      </c>
      <c r="NU16" s="1">
        <v>44518</v>
      </c>
      <c r="NV16" s="1">
        <v>44519</v>
      </c>
      <c r="NW16" s="1">
        <v>44520</v>
      </c>
      <c r="NX16" s="1">
        <v>44521</v>
      </c>
      <c r="NY16" s="1">
        <v>44522</v>
      </c>
      <c r="NZ16" s="1">
        <v>44523</v>
      </c>
      <c r="OA16" s="1">
        <v>44524</v>
      </c>
      <c r="OB16" s="1">
        <v>44525</v>
      </c>
      <c r="OC16" s="1">
        <v>44526</v>
      </c>
      <c r="OD16" s="1">
        <v>44527</v>
      </c>
      <c r="OE16" s="1">
        <v>44528</v>
      </c>
      <c r="OF16" s="1">
        <v>44529</v>
      </c>
      <c r="OG16" s="1">
        <v>44530</v>
      </c>
      <c r="OH16" s="1">
        <v>44531</v>
      </c>
      <c r="OI16" s="1">
        <v>44532</v>
      </c>
      <c r="OJ16" s="1">
        <v>44533</v>
      </c>
      <c r="OK16" s="1">
        <v>44534</v>
      </c>
      <c r="OL16" s="1">
        <v>44535</v>
      </c>
      <c r="OM16" s="1">
        <v>44536</v>
      </c>
      <c r="ON16" s="1">
        <v>44537</v>
      </c>
      <c r="OO16" s="1">
        <v>44538</v>
      </c>
      <c r="OP16" s="1">
        <v>44539</v>
      </c>
      <c r="OQ16" s="1">
        <v>44540</v>
      </c>
      <c r="OR16" s="1">
        <v>44541</v>
      </c>
      <c r="OS16" s="1">
        <v>44542</v>
      </c>
      <c r="OT16" s="1">
        <v>44543</v>
      </c>
      <c r="OU16" s="1">
        <v>44544</v>
      </c>
      <c r="OV16" s="1">
        <v>44545</v>
      </c>
      <c r="OW16" s="1">
        <v>44546</v>
      </c>
      <c r="OX16" s="1">
        <v>44547</v>
      </c>
      <c r="OY16" s="1">
        <v>44548</v>
      </c>
      <c r="OZ16" s="1">
        <v>44549</v>
      </c>
      <c r="PA16" s="1">
        <v>44550</v>
      </c>
      <c r="PB16" s="1">
        <v>44551</v>
      </c>
      <c r="PC16" s="1">
        <v>44552</v>
      </c>
      <c r="PD16" s="1">
        <v>44553</v>
      </c>
      <c r="PE16" s="1">
        <v>44554</v>
      </c>
      <c r="PF16" s="1">
        <v>44555</v>
      </c>
      <c r="PG16" s="1">
        <v>44556</v>
      </c>
      <c r="PH16" s="1">
        <v>44557</v>
      </c>
      <c r="PI16" s="1">
        <v>44558</v>
      </c>
      <c r="PJ16" s="1">
        <v>44559</v>
      </c>
      <c r="PK16" s="1">
        <v>44560</v>
      </c>
      <c r="PL16" s="1">
        <v>44561</v>
      </c>
      <c r="PM16" s="1">
        <v>44562</v>
      </c>
      <c r="PN16" s="1">
        <v>44563</v>
      </c>
      <c r="PO16" s="1">
        <v>44564</v>
      </c>
      <c r="PP16" s="1">
        <v>44565</v>
      </c>
      <c r="PQ16" s="1">
        <v>44566</v>
      </c>
      <c r="PR16" s="1">
        <v>44567</v>
      </c>
      <c r="PS16" s="1">
        <v>44568</v>
      </c>
      <c r="PT16" s="1">
        <v>44569</v>
      </c>
      <c r="PU16" s="1">
        <v>44570</v>
      </c>
      <c r="PV16" s="1">
        <v>44571</v>
      </c>
      <c r="PW16" s="1">
        <v>44572</v>
      </c>
      <c r="PX16" s="1">
        <v>44573</v>
      </c>
      <c r="PY16" s="1">
        <v>44574</v>
      </c>
      <c r="PZ16" s="1">
        <v>44575</v>
      </c>
      <c r="QA16" s="1">
        <v>44576</v>
      </c>
      <c r="QB16" s="1">
        <v>44577</v>
      </c>
      <c r="QC16" s="1">
        <v>44578</v>
      </c>
      <c r="QD16" s="1">
        <v>44579</v>
      </c>
      <c r="QE16" s="1">
        <v>44580</v>
      </c>
      <c r="QF16" s="1">
        <v>44581</v>
      </c>
      <c r="QG16" s="1">
        <v>44582</v>
      </c>
      <c r="QH16" s="1">
        <v>44583</v>
      </c>
      <c r="QI16" s="1">
        <v>44584</v>
      </c>
      <c r="QJ16" s="1">
        <v>44585</v>
      </c>
      <c r="QK16" s="1">
        <v>44586</v>
      </c>
      <c r="QL16" s="1">
        <v>44587</v>
      </c>
      <c r="QM16" s="1">
        <v>44588</v>
      </c>
      <c r="QN16" s="1">
        <v>44589</v>
      </c>
      <c r="QO16" s="1">
        <v>44590</v>
      </c>
      <c r="QP16" s="1">
        <v>44591</v>
      </c>
      <c r="QQ16" s="1">
        <v>44592</v>
      </c>
      <c r="QR16" s="1">
        <v>44593</v>
      </c>
      <c r="QS16" s="1">
        <v>44594</v>
      </c>
      <c r="QT16" s="1">
        <v>44595</v>
      </c>
      <c r="QU16" s="1">
        <v>44596</v>
      </c>
      <c r="QV16" s="1">
        <v>44597</v>
      </c>
      <c r="QW16" s="1">
        <v>44598</v>
      </c>
      <c r="QX16" s="1">
        <v>44599</v>
      </c>
      <c r="QY16" s="1">
        <v>44600</v>
      </c>
      <c r="QZ16" s="1">
        <v>44601</v>
      </c>
      <c r="RA16" s="1">
        <v>44602</v>
      </c>
      <c r="RB16" s="1">
        <v>44603</v>
      </c>
      <c r="RC16" s="1">
        <v>44604</v>
      </c>
      <c r="RD16" s="1">
        <v>44605</v>
      </c>
      <c r="RE16" s="1">
        <v>44606</v>
      </c>
      <c r="RF16" s="1">
        <v>44607</v>
      </c>
      <c r="RG16" s="1">
        <v>44608</v>
      </c>
      <c r="RH16" s="1">
        <v>44609</v>
      </c>
      <c r="RI16" s="1">
        <v>44610</v>
      </c>
      <c r="RJ16" s="1">
        <v>44611</v>
      </c>
      <c r="RK16" s="1">
        <v>44612</v>
      </c>
      <c r="RL16" s="1">
        <v>44613</v>
      </c>
      <c r="RM16" s="1">
        <v>44614</v>
      </c>
      <c r="RN16" s="1">
        <v>44615</v>
      </c>
      <c r="RO16" s="1">
        <v>44616</v>
      </c>
      <c r="RP16" s="1">
        <v>44617</v>
      </c>
      <c r="RQ16" s="1">
        <v>44618</v>
      </c>
      <c r="RR16" s="1">
        <v>44619</v>
      </c>
      <c r="RS16" s="1">
        <v>44620</v>
      </c>
      <c r="RT16" s="1">
        <v>44621</v>
      </c>
      <c r="RU16" s="1">
        <v>44622</v>
      </c>
      <c r="RV16" s="1">
        <v>44623</v>
      </c>
      <c r="RW16" s="1">
        <v>44624</v>
      </c>
      <c r="RX16" s="1">
        <v>44625</v>
      </c>
      <c r="RY16" s="1">
        <v>44626</v>
      </c>
      <c r="RZ16" s="1">
        <v>44627</v>
      </c>
      <c r="SA16" s="1">
        <v>44628</v>
      </c>
      <c r="SB16" s="1">
        <v>44629</v>
      </c>
      <c r="SC16" s="1">
        <v>44630</v>
      </c>
      <c r="SD16" s="1">
        <v>44631</v>
      </c>
      <c r="SE16" s="1">
        <v>44632</v>
      </c>
      <c r="SF16" s="1">
        <v>44633</v>
      </c>
      <c r="SG16" s="1">
        <v>44634</v>
      </c>
      <c r="SH16" s="1">
        <v>44635</v>
      </c>
      <c r="SI16" s="1">
        <v>44636</v>
      </c>
      <c r="SJ16" s="1">
        <v>44637</v>
      </c>
      <c r="SK16" s="1">
        <v>44638</v>
      </c>
      <c r="SL16" s="1">
        <v>44639</v>
      </c>
      <c r="SM16" s="1">
        <v>44640</v>
      </c>
      <c r="SN16" s="1">
        <v>44641</v>
      </c>
      <c r="SO16" s="1">
        <v>44642</v>
      </c>
      <c r="SP16" s="1">
        <v>44643</v>
      </c>
      <c r="SQ16" s="1">
        <v>44644</v>
      </c>
      <c r="SR16" s="1">
        <v>44645</v>
      </c>
      <c r="SS16" s="1">
        <v>44646</v>
      </c>
      <c r="ST16" s="1">
        <v>44647</v>
      </c>
      <c r="SU16" s="1">
        <v>44648</v>
      </c>
      <c r="SV16" s="1">
        <v>44649</v>
      </c>
      <c r="SW16" s="1">
        <v>44650</v>
      </c>
      <c r="SX16" s="1">
        <v>44651</v>
      </c>
      <c r="SY16" s="1">
        <v>44652</v>
      </c>
      <c r="SZ16" s="1">
        <v>44653</v>
      </c>
      <c r="TA16" s="1">
        <v>44654</v>
      </c>
      <c r="TB16" s="1">
        <v>44655</v>
      </c>
      <c r="TC16" s="1">
        <v>44656</v>
      </c>
      <c r="TD16" s="1">
        <v>44657</v>
      </c>
      <c r="TE16" s="1">
        <v>44658</v>
      </c>
      <c r="TF16" s="1">
        <v>44659</v>
      </c>
      <c r="TG16" s="1">
        <v>44660</v>
      </c>
      <c r="TH16" s="1">
        <v>44661</v>
      </c>
      <c r="TI16" s="1">
        <v>44662</v>
      </c>
      <c r="TJ16" s="1">
        <v>44663</v>
      </c>
      <c r="TK16" s="1">
        <v>44664</v>
      </c>
      <c r="TL16" s="1">
        <v>44665</v>
      </c>
      <c r="TM16" s="1">
        <v>44666</v>
      </c>
      <c r="TN16" s="1">
        <v>44667</v>
      </c>
      <c r="TO16" s="1">
        <v>44668</v>
      </c>
      <c r="TP16" s="1">
        <v>44669</v>
      </c>
      <c r="TQ16" s="1">
        <v>44670</v>
      </c>
      <c r="TR16" s="1">
        <v>44671</v>
      </c>
      <c r="TS16" s="1">
        <v>44672</v>
      </c>
      <c r="TT16" s="1">
        <v>44673</v>
      </c>
      <c r="TU16" s="1">
        <v>44674</v>
      </c>
      <c r="TV16" s="1">
        <v>44675</v>
      </c>
      <c r="TW16" s="1">
        <v>44676</v>
      </c>
      <c r="TX16" s="1">
        <v>44677</v>
      </c>
      <c r="TY16" s="1">
        <v>44678</v>
      </c>
      <c r="TZ16" s="1">
        <v>44679</v>
      </c>
      <c r="UA16" s="1">
        <v>44680</v>
      </c>
      <c r="UB16" s="1">
        <v>44681</v>
      </c>
      <c r="UC16" s="1">
        <v>44682</v>
      </c>
      <c r="UD16" s="1">
        <v>44683</v>
      </c>
      <c r="UE16" s="1">
        <v>44684</v>
      </c>
      <c r="UF16" s="1">
        <v>44685</v>
      </c>
      <c r="UG16" s="1">
        <v>44686</v>
      </c>
      <c r="UH16" s="1">
        <v>44687</v>
      </c>
      <c r="UI16" s="1">
        <v>44688</v>
      </c>
      <c r="UJ16" s="1">
        <v>44689</v>
      </c>
      <c r="UK16" s="1">
        <v>44690</v>
      </c>
      <c r="UL16" s="1">
        <v>44691</v>
      </c>
      <c r="UM16" s="1">
        <v>44692</v>
      </c>
      <c r="UN16" s="1">
        <v>44693</v>
      </c>
      <c r="UO16" s="1">
        <v>44694</v>
      </c>
      <c r="UP16" s="1">
        <v>44695</v>
      </c>
      <c r="UQ16" s="1">
        <v>44696</v>
      </c>
      <c r="UR16" s="1">
        <v>44697</v>
      </c>
      <c r="US16" s="1">
        <v>44698</v>
      </c>
      <c r="UT16" s="1">
        <v>44699</v>
      </c>
      <c r="UU16" s="1">
        <v>44700</v>
      </c>
      <c r="UV16" s="1">
        <v>44701</v>
      </c>
      <c r="UW16" s="1">
        <v>44702</v>
      </c>
      <c r="UX16" s="1">
        <v>44703</v>
      </c>
      <c r="UY16" s="1">
        <v>44704</v>
      </c>
      <c r="UZ16" s="1">
        <v>44705</v>
      </c>
      <c r="VA16" s="1">
        <v>44706</v>
      </c>
      <c r="VB16" s="1">
        <v>44707</v>
      </c>
      <c r="VC16" s="1">
        <v>44708</v>
      </c>
      <c r="VD16" s="1">
        <v>44709</v>
      </c>
      <c r="VE16" s="1">
        <v>44710</v>
      </c>
      <c r="VF16" s="1">
        <v>44711</v>
      </c>
      <c r="VG16" s="1">
        <v>44712</v>
      </c>
      <c r="VH16" s="1">
        <v>44713</v>
      </c>
      <c r="VI16" s="1">
        <v>44714</v>
      </c>
      <c r="VJ16" s="1">
        <v>44715</v>
      </c>
      <c r="VK16" s="1">
        <v>44716</v>
      </c>
      <c r="VL16" s="1">
        <v>44717</v>
      </c>
      <c r="VM16" s="1">
        <v>44718</v>
      </c>
      <c r="VN16" s="1">
        <v>44719</v>
      </c>
      <c r="VO16" s="1">
        <v>44720</v>
      </c>
      <c r="VP16" s="1">
        <v>44721</v>
      </c>
      <c r="VQ16" s="1">
        <v>44722</v>
      </c>
      <c r="VR16" s="1">
        <v>44723</v>
      </c>
      <c r="VS16" s="1">
        <v>44724</v>
      </c>
    </row>
    <row r="17" spans="1:591" ht="16" thickBot="1" x14ac:dyDescent="0.25">
      <c r="A17" s="4" t="s">
        <v>3</v>
      </c>
      <c r="B17" s="16"/>
      <c r="C17" s="5">
        <f>(C15/399763)*100000</f>
        <v>182.10789893011611</v>
      </c>
      <c r="D17" s="5">
        <f t="shared" ref="D17:BO17" si="10">(D15/399763)*100000</f>
        <v>154.84174373316188</v>
      </c>
      <c r="E17" s="5">
        <f t="shared" si="10"/>
        <v>419.998849318221</v>
      </c>
      <c r="F17" s="5">
        <f t="shared" si="10"/>
        <v>259.1535484774729</v>
      </c>
      <c r="G17" s="5">
        <f t="shared" si="10"/>
        <v>183.85893641982875</v>
      </c>
      <c r="H17" s="5">
        <f t="shared" si="10"/>
        <v>179.35626858913906</v>
      </c>
      <c r="I17" s="5">
        <f t="shared" si="10"/>
        <v>244.64495213413949</v>
      </c>
      <c r="J17" s="5">
        <f t="shared" si="10"/>
        <v>136.33077598477098</v>
      </c>
      <c r="K17" s="5">
        <f t="shared" si="10"/>
        <v>188.11145603770234</v>
      </c>
      <c r="L17" s="5">
        <f t="shared" si="10"/>
        <v>215.37761123465651</v>
      </c>
      <c r="M17" s="5">
        <f t="shared" si="10"/>
        <v>169.60048828931141</v>
      </c>
      <c r="N17" s="5">
        <f t="shared" si="10"/>
        <v>218.62953800126576</v>
      </c>
      <c r="O17" s="5">
        <f t="shared" si="10"/>
        <v>201.3693113169553</v>
      </c>
      <c r="P17" s="5">
        <f t="shared" si="10"/>
        <v>141.58388845390894</v>
      </c>
      <c r="Q17" s="5">
        <f t="shared" si="10"/>
        <v>188.86190067615061</v>
      </c>
      <c r="R17" s="5">
        <f t="shared" si="10"/>
        <v>137.83166526166755</v>
      </c>
      <c r="S17" s="5">
        <f t="shared" si="10"/>
        <v>125.57440283367896</v>
      </c>
      <c r="T17" s="5">
        <f t="shared" si="10"/>
        <v>80.297576313966019</v>
      </c>
      <c r="U17" s="5">
        <f t="shared" si="10"/>
        <v>145.58625985896643</v>
      </c>
      <c r="V17" s="5">
        <f t="shared" si="10"/>
        <v>143.83522236925378</v>
      </c>
      <c r="W17" s="5">
        <f t="shared" si="10"/>
        <v>107.06343508528803</v>
      </c>
      <c r="X17" s="5">
        <f t="shared" si="10"/>
        <v>48.778901499138243</v>
      </c>
      <c r="Y17" s="5">
        <f t="shared" si="10"/>
        <v>152.34026160500096</v>
      </c>
      <c r="Z17" s="5">
        <f t="shared" si="10"/>
        <v>74.544167419195873</v>
      </c>
      <c r="AA17" s="5">
        <f t="shared" si="10"/>
        <v>62.286904991207294</v>
      </c>
      <c r="AB17" s="5">
        <f t="shared" si="10"/>
        <v>87.551874485632737</v>
      </c>
      <c r="AC17" s="5">
        <f t="shared" si="10"/>
        <v>74.043870993563687</v>
      </c>
      <c r="AD17" s="5">
        <f t="shared" si="10"/>
        <v>44.776530094080741</v>
      </c>
      <c r="AE17" s="5">
        <f t="shared" si="10"/>
        <v>58.034385373333706</v>
      </c>
      <c r="AF17" s="5">
        <f t="shared" si="10"/>
        <v>88.052170911264923</v>
      </c>
      <c r="AG17" s="5">
        <f t="shared" si="10"/>
        <v>163.84707939454125</v>
      </c>
      <c r="AH17" s="5">
        <f t="shared" si="10"/>
        <v>74.794315632011958</v>
      </c>
      <c r="AI17" s="5">
        <f t="shared" si="10"/>
        <v>70.79194422695447</v>
      </c>
      <c r="AJ17" s="5">
        <f t="shared" si="10"/>
        <v>57.283940734885419</v>
      </c>
      <c r="AK17" s="5">
        <f t="shared" si="10"/>
        <v>26.265562345689823</v>
      </c>
      <c r="AL17" s="5">
        <f t="shared" si="10"/>
        <v>58.034385373333706</v>
      </c>
      <c r="AM17" s="5">
        <f t="shared" si="10"/>
        <v>65.78897997063261</v>
      </c>
      <c r="AN17" s="5">
        <f t="shared" si="10"/>
        <v>51.530531840115266</v>
      </c>
      <c r="AO17" s="5">
        <f t="shared" si="10"/>
        <v>37.272083709597936</v>
      </c>
      <c r="AP17" s="5">
        <f t="shared" si="10"/>
        <v>50.279790776034801</v>
      </c>
      <c r="AQ17" s="5">
        <f t="shared" si="10"/>
        <v>79.046835249885547</v>
      </c>
      <c r="AR17" s="5">
        <f t="shared" si="10"/>
        <v>23.764080217528885</v>
      </c>
      <c r="AS17" s="5">
        <f t="shared" si="10"/>
        <v>48.028456860689964</v>
      </c>
      <c r="AT17" s="5">
        <f t="shared" si="10"/>
        <v>28.016599835402474</v>
      </c>
      <c r="AU17" s="5">
        <f t="shared" si="10"/>
        <v>48.278605073506057</v>
      </c>
      <c r="AV17" s="5">
        <f t="shared" si="10"/>
        <v>43.525789030000276</v>
      </c>
      <c r="AW17" s="5">
        <f t="shared" si="10"/>
        <v>37.021935496781843</v>
      </c>
      <c r="AX17" s="5">
        <f t="shared" si="10"/>
        <v>45.77712294534512</v>
      </c>
      <c r="AY17" s="5">
        <f t="shared" si="10"/>
        <v>30.267933750747318</v>
      </c>
      <c r="AZ17" s="5">
        <f t="shared" si="10"/>
        <v>40.273862263391059</v>
      </c>
      <c r="BA17" s="5">
        <f t="shared" si="10"/>
        <v>27.016006984138102</v>
      </c>
      <c r="BB17" s="5">
        <f t="shared" si="10"/>
        <v>38.522824773678401</v>
      </c>
      <c r="BC17" s="5">
        <f t="shared" si="10"/>
        <v>39.773565837758873</v>
      </c>
      <c r="BD17" s="5">
        <f t="shared" si="10"/>
        <v>34.520453368620913</v>
      </c>
      <c r="BE17" s="5">
        <f t="shared" si="10"/>
        <v>31.768823027643879</v>
      </c>
      <c r="BF17" s="5">
        <f t="shared" si="10"/>
        <v>18.010671322758736</v>
      </c>
      <c r="BG17" s="5">
        <f t="shared" si="10"/>
        <v>24.514524855977168</v>
      </c>
      <c r="BH17" s="5">
        <f t="shared" si="10"/>
        <v>38.522824773678401</v>
      </c>
      <c r="BI17" s="5">
        <f t="shared" si="10"/>
        <v>37.272083709597936</v>
      </c>
      <c r="BJ17" s="5">
        <f t="shared" si="10"/>
        <v>68.29046209879354</v>
      </c>
      <c r="BK17" s="5">
        <f t="shared" si="10"/>
        <v>42.275047965919804</v>
      </c>
      <c r="BL17" s="5">
        <f t="shared" si="10"/>
        <v>47.528160435057771</v>
      </c>
      <c r="BM17" s="5">
        <f t="shared" si="10"/>
        <v>50.780087201666987</v>
      </c>
      <c r="BN17" s="5">
        <f t="shared" si="10"/>
        <v>27.516303409770288</v>
      </c>
      <c r="BO17" s="5">
        <f t="shared" si="10"/>
        <v>67.540017460345254</v>
      </c>
      <c r="BP17" s="5">
        <f t="shared" ref="BP17:EA17" si="11">(BP15/399763)*100000</f>
        <v>66.289276396264796</v>
      </c>
      <c r="BQ17" s="5">
        <f t="shared" si="11"/>
        <v>58.534681798965892</v>
      </c>
      <c r="BR17" s="5">
        <f t="shared" si="11"/>
        <v>77.295797760172903</v>
      </c>
      <c r="BS17" s="5">
        <f t="shared" si="11"/>
        <v>98.558395849540844</v>
      </c>
      <c r="BT17" s="5">
        <f t="shared" si="11"/>
        <v>39.523417624942773</v>
      </c>
      <c r="BU17" s="5">
        <f t="shared" si="11"/>
        <v>75.294612057644144</v>
      </c>
      <c r="BV17" s="5">
        <f t="shared" si="11"/>
        <v>34.770601581437006</v>
      </c>
      <c r="BW17" s="5">
        <f t="shared" si="11"/>
        <v>79.547131675517747</v>
      </c>
      <c r="BX17" s="5">
        <f t="shared" si="11"/>
        <v>84.800244144655707</v>
      </c>
      <c r="BY17" s="5">
        <f t="shared" si="11"/>
        <v>49.529346137586522</v>
      </c>
      <c r="BZ17" s="5">
        <f t="shared" si="11"/>
        <v>67.039721034713068</v>
      </c>
      <c r="CA17" s="5">
        <f t="shared" si="11"/>
        <v>45.026678306896834</v>
      </c>
      <c r="CB17" s="5">
        <f t="shared" si="11"/>
        <v>62.036756778391194</v>
      </c>
      <c r="CC17" s="5">
        <f t="shared" si="11"/>
        <v>47.027864009425585</v>
      </c>
      <c r="CD17" s="5">
        <f t="shared" si="11"/>
        <v>58.034385373333706</v>
      </c>
      <c r="CE17" s="5">
        <f t="shared" si="11"/>
        <v>78.296390611437275</v>
      </c>
      <c r="CF17" s="5">
        <f t="shared" si="11"/>
        <v>68.04031388597744</v>
      </c>
      <c r="CG17" s="5">
        <f t="shared" si="11"/>
        <v>59.78542286304635</v>
      </c>
      <c r="CH17" s="5">
        <f t="shared" si="11"/>
        <v>68.29046209879354</v>
      </c>
      <c r="CI17" s="5">
        <f t="shared" si="11"/>
        <v>30.267933750747318</v>
      </c>
      <c r="CJ17" s="5">
        <f t="shared" si="11"/>
        <v>82.048613803678677</v>
      </c>
      <c r="CK17" s="5">
        <f t="shared" si="11"/>
        <v>82.298762016494777</v>
      </c>
      <c r="CL17" s="5">
        <f t="shared" si="11"/>
        <v>68.54061031160964</v>
      </c>
      <c r="CM17" s="5">
        <f t="shared" si="11"/>
        <v>49.029049711954336</v>
      </c>
      <c r="CN17" s="5">
        <f t="shared" si="11"/>
        <v>62.53705320402338</v>
      </c>
      <c r="CO17" s="5">
        <f t="shared" si="11"/>
        <v>57.283940734885419</v>
      </c>
      <c r="CP17" s="5">
        <f t="shared" si="11"/>
        <v>54.782458606724482</v>
      </c>
      <c r="CQ17" s="5">
        <f t="shared" si="11"/>
        <v>43.775937242816369</v>
      </c>
      <c r="CR17" s="5">
        <f t="shared" si="11"/>
        <v>54.532310393908389</v>
      </c>
      <c r="CS17" s="5">
        <f t="shared" si="11"/>
        <v>62.286904991207294</v>
      </c>
      <c r="CT17" s="5">
        <f t="shared" si="11"/>
        <v>66.539424609080882</v>
      </c>
      <c r="CU17" s="5">
        <f t="shared" si="11"/>
        <v>52.280976478563545</v>
      </c>
      <c r="CV17" s="5">
        <f t="shared" si="11"/>
        <v>44.776530094080741</v>
      </c>
      <c r="CW17" s="5">
        <f t="shared" si="11"/>
        <v>45.526974732529027</v>
      </c>
      <c r="CX17" s="5">
        <f t="shared" si="11"/>
        <v>43.02549260436809</v>
      </c>
      <c r="CY17" s="5">
        <f t="shared" si="11"/>
        <v>45.276826519712934</v>
      </c>
      <c r="CZ17" s="5">
        <f t="shared" si="11"/>
        <v>63.287497842471666</v>
      </c>
      <c r="DA17" s="5">
        <f t="shared" si="11"/>
        <v>60.03557107586245</v>
      </c>
      <c r="DB17" s="5">
        <f t="shared" si="11"/>
        <v>49.779494350402615</v>
      </c>
      <c r="DC17" s="5">
        <f t="shared" si="11"/>
        <v>40.273862263391059</v>
      </c>
      <c r="DD17" s="5">
        <f t="shared" si="11"/>
        <v>38.272676560862308</v>
      </c>
      <c r="DE17" s="5">
        <f t="shared" si="11"/>
        <v>29.767637325115132</v>
      </c>
      <c r="DF17" s="5">
        <f t="shared" si="11"/>
        <v>26.265562345689823</v>
      </c>
      <c r="DG17" s="5">
        <f t="shared" si="11"/>
        <v>44.026085455632462</v>
      </c>
      <c r="DH17" s="5">
        <f t="shared" si="11"/>
        <v>21.512746302184045</v>
      </c>
      <c r="DI17" s="5">
        <f t="shared" si="11"/>
        <v>22.763487366264513</v>
      </c>
      <c r="DJ17" s="5">
        <f t="shared" si="11"/>
        <v>58.534681798965892</v>
      </c>
      <c r="DK17" s="5">
        <f t="shared" si="11"/>
        <v>33.269712304540441</v>
      </c>
      <c r="DL17" s="5">
        <f t="shared" si="11"/>
        <v>37.272083709597936</v>
      </c>
      <c r="DM17" s="5">
        <f t="shared" si="11"/>
        <v>49.279197924770422</v>
      </c>
      <c r="DN17" s="5">
        <f t="shared" si="11"/>
        <v>35.771194432701378</v>
      </c>
      <c r="DO17" s="5">
        <f t="shared" si="11"/>
        <v>25.264969494425447</v>
      </c>
      <c r="DP17" s="5">
        <f t="shared" si="11"/>
        <v>54.282162181092296</v>
      </c>
      <c r="DQ17" s="5">
        <f t="shared" si="11"/>
        <v>29.267340899482946</v>
      </c>
      <c r="DR17" s="5">
        <f t="shared" si="11"/>
        <v>34.27030515580482</v>
      </c>
      <c r="DS17" s="5">
        <f t="shared" si="11"/>
        <v>25.264969494425447</v>
      </c>
      <c r="DT17" s="5">
        <f t="shared" si="11"/>
        <v>39.023121199310587</v>
      </c>
      <c r="DU17" s="5">
        <f t="shared" si="11"/>
        <v>48.778901499138243</v>
      </c>
      <c r="DV17" s="5">
        <f t="shared" si="11"/>
        <v>26.515710558505916</v>
      </c>
      <c r="DW17" s="5">
        <f t="shared" si="11"/>
        <v>26.265562345689823</v>
      </c>
      <c r="DX17" s="5">
        <f t="shared" si="11"/>
        <v>17.760523109942643</v>
      </c>
      <c r="DY17" s="5">
        <f t="shared" si="11"/>
        <v>20.011857025287483</v>
      </c>
      <c r="DZ17" s="5">
        <f t="shared" si="11"/>
        <v>33.519860517356534</v>
      </c>
      <c r="EA17" s="5">
        <f t="shared" si="11"/>
        <v>26.515710558505916</v>
      </c>
      <c r="EB17" s="5">
        <f t="shared" ref="EB17:GM17" si="12">(EB15/399763)*100000</f>
        <v>29.017192686666853</v>
      </c>
      <c r="EC17" s="5">
        <f t="shared" si="12"/>
        <v>25.264969494425447</v>
      </c>
      <c r="ED17" s="5">
        <f t="shared" si="12"/>
        <v>28.76704447385076</v>
      </c>
      <c r="EE17" s="5">
        <f t="shared" si="12"/>
        <v>21.512746302184045</v>
      </c>
      <c r="EF17" s="5">
        <f t="shared" si="12"/>
        <v>23.263783791896699</v>
      </c>
      <c r="EG17" s="5">
        <f t="shared" si="12"/>
        <v>21.762894515000138</v>
      </c>
      <c r="EH17" s="5">
        <f t="shared" si="12"/>
        <v>29.267340899482946</v>
      </c>
      <c r="EI17" s="5">
        <f t="shared" si="12"/>
        <v>20.762301663735762</v>
      </c>
      <c r="EJ17" s="5">
        <f t="shared" si="12"/>
        <v>20.512153450919669</v>
      </c>
      <c r="EK17" s="5">
        <f t="shared" si="12"/>
        <v>25.765265920057633</v>
      </c>
      <c r="EL17" s="5">
        <f t="shared" si="12"/>
        <v>26.015414132873726</v>
      </c>
      <c r="EM17" s="5">
        <f t="shared" si="12"/>
        <v>15.759337407413893</v>
      </c>
      <c r="EN17" s="5">
        <f t="shared" si="12"/>
        <v>12.507410640804677</v>
      </c>
      <c r="EO17" s="5">
        <f t="shared" si="12"/>
        <v>26.015414132873726</v>
      </c>
      <c r="EP17" s="5">
        <f t="shared" si="12"/>
        <v>24.014228430344982</v>
      </c>
      <c r="EQ17" s="5">
        <f t="shared" si="12"/>
        <v>23.013635579080606</v>
      </c>
      <c r="ER17" s="5">
        <f t="shared" si="12"/>
        <v>22.263190940632324</v>
      </c>
      <c r="ES17" s="5">
        <f t="shared" si="12"/>
        <v>20.262005238103576</v>
      </c>
      <c r="ET17" s="5">
        <f t="shared" si="12"/>
        <v>12.257262427988584</v>
      </c>
      <c r="EU17" s="5">
        <f t="shared" si="12"/>
        <v>13.508003492069051</v>
      </c>
      <c r="EV17" s="5">
        <f t="shared" si="12"/>
        <v>36.021342645517471</v>
      </c>
      <c r="EW17" s="5">
        <f t="shared" si="12"/>
        <v>27.766451622586381</v>
      </c>
      <c r="EX17" s="5">
        <f t="shared" si="12"/>
        <v>24.514524855977168</v>
      </c>
      <c r="EY17" s="5">
        <f t="shared" si="12"/>
        <v>23.013635579080606</v>
      </c>
      <c r="EZ17" s="5">
        <f t="shared" si="12"/>
        <v>13.758151704885144</v>
      </c>
      <c r="FA17" s="5">
        <f t="shared" si="12"/>
        <v>19.511560599655294</v>
      </c>
      <c r="FB17" s="5">
        <f t="shared" si="12"/>
        <v>30.267933750747318</v>
      </c>
      <c r="FC17" s="5">
        <f t="shared" si="12"/>
        <v>25.014821281609354</v>
      </c>
      <c r="FD17" s="5">
        <f t="shared" si="12"/>
        <v>32.269119453276069</v>
      </c>
      <c r="FE17" s="5">
        <f t="shared" si="12"/>
        <v>28.016599835402474</v>
      </c>
      <c r="FF17" s="5">
        <f t="shared" si="12"/>
        <v>22.013042727816231</v>
      </c>
      <c r="FG17" s="5">
        <f t="shared" si="12"/>
        <v>23.263783791896699</v>
      </c>
      <c r="FH17" s="5">
        <f t="shared" si="12"/>
        <v>25.014821281609354</v>
      </c>
      <c r="FI17" s="5">
        <f t="shared" si="12"/>
        <v>14.508596343333426</v>
      </c>
      <c r="FJ17" s="5">
        <f t="shared" si="12"/>
        <v>22.513339153448417</v>
      </c>
      <c r="FK17" s="5">
        <f t="shared" si="12"/>
        <v>12.75755885362077</v>
      </c>
      <c r="FL17" s="5">
        <f t="shared" si="12"/>
        <v>17.760523109942643</v>
      </c>
      <c r="FM17" s="5">
        <f t="shared" si="12"/>
        <v>12.007114215172491</v>
      </c>
      <c r="FN17" s="5">
        <f t="shared" si="12"/>
        <v>26.265562345689823</v>
      </c>
      <c r="FO17" s="5">
        <f t="shared" si="12"/>
        <v>12.75755885362077</v>
      </c>
      <c r="FP17" s="5">
        <f t="shared" si="12"/>
        <v>20.512153450919669</v>
      </c>
      <c r="FQ17" s="5">
        <f t="shared" si="12"/>
        <v>22.263190940632324</v>
      </c>
      <c r="FR17" s="5">
        <f t="shared" si="12"/>
        <v>19.511560599655294</v>
      </c>
      <c r="FS17" s="5">
        <f t="shared" si="12"/>
        <v>7.7545945972988992</v>
      </c>
      <c r="FT17" s="5">
        <f t="shared" si="12"/>
        <v>15.509189194597798</v>
      </c>
      <c r="FU17" s="5">
        <f t="shared" si="12"/>
        <v>15.259040981781705</v>
      </c>
      <c r="FV17" s="5">
        <f t="shared" si="12"/>
        <v>11.256669576724208</v>
      </c>
      <c r="FW17" s="5">
        <f t="shared" si="12"/>
        <v>10.756373151092022</v>
      </c>
      <c r="FX17" s="5">
        <f t="shared" si="12"/>
        <v>23.013635579080606</v>
      </c>
      <c r="FY17" s="5">
        <f t="shared" si="12"/>
        <v>24.264376643161075</v>
      </c>
      <c r="FZ17" s="5">
        <f t="shared" si="12"/>
        <v>13.007707066436863</v>
      </c>
      <c r="GA17" s="5">
        <f t="shared" si="12"/>
        <v>19.011264174023108</v>
      </c>
      <c r="GB17" s="5">
        <f t="shared" si="12"/>
        <v>11.506817789540303</v>
      </c>
      <c r="GC17" s="5">
        <f t="shared" si="12"/>
        <v>9.5056320870115538</v>
      </c>
      <c r="GD17" s="5">
        <f t="shared" si="12"/>
        <v>9.2554838741954608</v>
      </c>
      <c r="GE17" s="5">
        <f t="shared" si="12"/>
        <v>10.005928512643742</v>
      </c>
      <c r="GF17" s="5">
        <f t="shared" si="12"/>
        <v>13.257855279252958</v>
      </c>
      <c r="GG17" s="5">
        <f t="shared" si="12"/>
        <v>12.007114215172491</v>
      </c>
      <c r="GH17" s="5">
        <f t="shared" si="12"/>
        <v>10.756373151092022</v>
      </c>
      <c r="GI17" s="5">
        <f t="shared" si="12"/>
        <v>12.507410640804677</v>
      </c>
      <c r="GJ17" s="5">
        <f t="shared" si="12"/>
        <v>6.2537053204023385</v>
      </c>
      <c r="GK17" s="5">
        <f t="shared" si="12"/>
        <v>8.254891022931087</v>
      </c>
      <c r="GL17" s="5">
        <f t="shared" si="12"/>
        <v>18.010671322758736</v>
      </c>
      <c r="GM17" s="5">
        <f t="shared" si="12"/>
        <v>8.254891022931087</v>
      </c>
      <c r="GN17" s="5">
        <f t="shared" ref="GN17:IY17" si="13">(GN15/399763)*100000</f>
        <v>5.7534088947701516</v>
      </c>
      <c r="GO17" s="5">
        <f t="shared" si="13"/>
        <v>4.5026678306896839</v>
      </c>
      <c r="GP17" s="5">
        <f t="shared" si="13"/>
        <v>10.756373151092022</v>
      </c>
      <c r="GQ17" s="5">
        <f t="shared" si="13"/>
        <v>7.2542981716667132</v>
      </c>
      <c r="GR17" s="5">
        <f t="shared" si="13"/>
        <v>6.5038535332184315</v>
      </c>
      <c r="GS17" s="5">
        <f t="shared" si="13"/>
        <v>9.0053356613793678</v>
      </c>
      <c r="GT17" s="5">
        <f t="shared" si="13"/>
        <v>7.5044463844828062</v>
      </c>
      <c r="GU17" s="5">
        <f t="shared" si="13"/>
        <v>5.2531124691379638</v>
      </c>
      <c r="GV17" s="5">
        <f t="shared" si="13"/>
        <v>4.5026678306896839</v>
      </c>
      <c r="GW17" s="5">
        <f t="shared" si="13"/>
        <v>5.2531124691379638</v>
      </c>
      <c r="GX17" s="5">
        <f t="shared" si="13"/>
        <v>3.7522231922414031</v>
      </c>
      <c r="GY17" s="5">
        <f t="shared" si="13"/>
        <v>5.7534088947701516</v>
      </c>
      <c r="GZ17" s="5">
        <f t="shared" si="13"/>
        <v>3.7522231922414031</v>
      </c>
      <c r="HA17" s="5">
        <f t="shared" si="13"/>
        <v>1.5008892768965614</v>
      </c>
      <c r="HB17" s="5">
        <f t="shared" si="13"/>
        <v>3.2519267666092158</v>
      </c>
      <c r="HC17" s="5">
        <f t="shared" si="13"/>
        <v>1.7510374897126546</v>
      </c>
      <c r="HD17" s="5">
        <f t="shared" si="13"/>
        <v>3.7522231922414031</v>
      </c>
      <c r="HE17" s="5">
        <f t="shared" si="13"/>
        <v>2.251333915344842</v>
      </c>
      <c r="HF17" s="5">
        <f t="shared" si="13"/>
        <v>5.5032606819540577</v>
      </c>
      <c r="HG17" s="5">
        <f t="shared" si="13"/>
        <v>4.002371405057497</v>
      </c>
      <c r="HH17" s="5">
        <f t="shared" si="13"/>
        <v>5.0029642563218708</v>
      </c>
      <c r="HI17" s="5">
        <f t="shared" si="13"/>
        <v>1.5008892768965614</v>
      </c>
      <c r="HJ17" s="5">
        <f t="shared" si="13"/>
        <v>1.2507410640804677</v>
      </c>
      <c r="HK17" s="5">
        <f t="shared" si="13"/>
        <v>3.0017785537931228</v>
      </c>
      <c r="HL17" s="5">
        <f t="shared" si="13"/>
        <v>2.7516303409770289</v>
      </c>
      <c r="HM17" s="5">
        <f t="shared" si="13"/>
        <v>2.0011857025287485</v>
      </c>
      <c r="HN17" s="5">
        <f t="shared" si="13"/>
        <v>2.0011857025287485</v>
      </c>
      <c r="HO17" s="5">
        <f t="shared" si="13"/>
        <v>5.2531124691379638</v>
      </c>
      <c r="HP17" s="5">
        <f t="shared" si="13"/>
        <v>2.0011857025287485</v>
      </c>
      <c r="HQ17" s="5">
        <f t="shared" si="13"/>
        <v>1.7510374897126546</v>
      </c>
      <c r="HR17" s="5">
        <f t="shared" si="13"/>
        <v>0.50029642563218713</v>
      </c>
      <c r="HS17" s="5">
        <f t="shared" si="13"/>
        <v>0.50029642563218713</v>
      </c>
      <c r="HT17" s="5">
        <f t="shared" si="13"/>
        <v>1.2507410640804677</v>
      </c>
      <c r="HU17" s="5">
        <f t="shared" si="13"/>
        <v>1.7510374897126546</v>
      </c>
      <c r="HV17" s="5">
        <f t="shared" si="13"/>
        <v>1.7510374897126546</v>
      </c>
      <c r="HW17" s="5">
        <f t="shared" si="13"/>
        <v>2.0011857025287485</v>
      </c>
      <c r="HX17" s="5">
        <f t="shared" si="13"/>
        <v>1.7510374897126546</v>
      </c>
      <c r="HY17" s="5">
        <f t="shared" si="13"/>
        <v>1.5008892768965614</v>
      </c>
      <c r="HZ17" s="5">
        <f t="shared" si="13"/>
        <v>0.75044463844828069</v>
      </c>
      <c r="IA17" s="5">
        <f t="shared" si="13"/>
        <v>4.7528160435057769</v>
      </c>
      <c r="IB17" s="5">
        <f t="shared" si="13"/>
        <v>2.5014821281609354</v>
      </c>
      <c r="IC17" s="5">
        <f t="shared" si="13"/>
        <v>1.2507410640804677</v>
      </c>
      <c r="ID17" s="5">
        <f t="shared" si="13"/>
        <v>3.2519267666092158</v>
      </c>
      <c r="IE17" s="5">
        <f t="shared" si="13"/>
        <v>4.7528160435057769</v>
      </c>
      <c r="IF17" s="5">
        <f t="shared" si="13"/>
        <v>1.0005928512643743</v>
      </c>
      <c r="IG17" s="5">
        <f t="shared" si="13"/>
        <v>1.0005928512643743</v>
      </c>
      <c r="IH17" s="5">
        <f t="shared" si="13"/>
        <v>5.7534088947701516</v>
      </c>
      <c r="II17" s="5">
        <f t="shared" si="13"/>
        <v>1.0005928512643743</v>
      </c>
      <c r="IJ17" s="5">
        <f t="shared" si="13"/>
        <v>2.7516303409770289</v>
      </c>
      <c r="IK17" s="5">
        <f t="shared" si="13"/>
        <v>2.7516303409770289</v>
      </c>
      <c r="IL17" s="5">
        <f t="shared" si="13"/>
        <v>6.7540017460345254</v>
      </c>
      <c r="IM17" s="5">
        <f t="shared" si="13"/>
        <v>2.0011857025287485</v>
      </c>
      <c r="IN17" s="5">
        <f t="shared" si="13"/>
        <v>1.0005928512643743</v>
      </c>
      <c r="IO17" s="5">
        <f t="shared" si="13"/>
        <v>2.7516303409770289</v>
      </c>
      <c r="IP17" s="5">
        <f t="shared" si="13"/>
        <v>4.002371405057497</v>
      </c>
      <c r="IQ17" s="5">
        <f t="shared" si="13"/>
        <v>4.002371405057497</v>
      </c>
      <c r="IR17" s="5">
        <f t="shared" si="13"/>
        <v>3.0017785537931228</v>
      </c>
      <c r="IS17" s="5">
        <f t="shared" si="13"/>
        <v>6.2537053204023385</v>
      </c>
      <c r="IT17" s="5">
        <f t="shared" si="13"/>
        <v>2.0011857025287485</v>
      </c>
      <c r="IU17" s="5">
        <f t="shared" si="13"/>
        <v>1.0005928512643743</v>
      </c>
      <c r="IV17" s="5">
        <f t="shared" si="13"/>
        <v>11.256669576724208</v>
      </c>
      <c r="IW17" s="5">
        <f t="shared" si="13"/>
        <v>2.5014821281609354</v>
      </c>
      <c r="IX17" s="5">
        <f t="shared" si="13"/>
        <v>7.7545945972988992</v>
      </c>
      <c r="IY17" s="5">
        <f t="shared" si="13"/>
        <v>7.5044463844828062</v>
      </c>
      <c r="IZ17" s="5">
        <f t="shared" ref="IZ17:LK17" si="14">(IZ15/399763)*100000</f>
        <v>13.007707066436863</v>
      </c>
      <c r="JA17" s="5">
        <f t="shared" si="14"/>
        <v>2.7516303409770289</v>
      </c>
      <c r="JB17" s="5">
        <f t="shared" si="14"/>
        <v>2.0011857025287485</v>
      </c>
      <c r="JC17" s="5">
        <f t="shared" si="14"/>
        <v>16.509782045862174</v>
      </c>
      <c r="JD17" s="5">
        <f t="shared" si="14"/>
        <v>5.7534088947701516</v>
      </c>
      <c r="JE17" s="5">
        <f t="shared" si="14"/>
        <v>2.251333915344842</v>
      </c>
      <c r="JF17" s="5">
        <f t="shared" si="14"/>
        <v>9.5056320870115538</v>
      </c>
      <c r="JG17" s="5">
        <f t="shared" si="14"/>
        <v>2.5014821281609354</v>
      </c>
      <c r="JH17" s="5">
        <f t="shared" si="14"/>
        <v>0.75044463844828069</v>
      </c>
      <c r="JI17" s="5">
        <f t="shared" si="14"/>
        <v>3.2519267666092158</v>
      </c>
      <c r="JJ17" s="5">
        <f t="shared" si="14"/>
        <v>13.508003492069051</v>
      </c>
      <c r="JK17" s="5">
        <f t="shared" si="14"/>
        <v>17.260226684310457</v>
      </c>
      <c r="JL17" s="5">
        <f t="shared" si="14"/>
        <v>9.2554838741954608</v>
      </c>
      <c r="JM17" s="5">
        <f t="shared" si="14"/>
        <v>9.5056320870115538</v>
      </c>
      <c r="JN17" s="5">
        <f t="shared" si="14"/>
        <v>13.508003492069051</v>
      </c>
      <c r="JO17" s="5">
        <f t="shared" si="14"/>
        <v>3.5020749794253092</v>
      </c>
      <c r="JP17" s="5">
        <f t="shared" si="14"/>
        <v>4.7528160435057769</v>
      </c>
      <c r="JQ17" s="5">
        <f t="shared" si="14"/>
        <v>19.761708812471387</v>
      </c>
      <c r="JR17" s="5">
        <f t="shared" si="14"/>
        <v>14.758744556149519</v>
      </c>
      <c r="JS17" s="5">
        <f t="shared" si="14"/>
        <v>17.260226684310457</v>
      </c>
      <c r="JT17" s="5">
        <f t="shared" si="14"/>
        <v>10.756373151092022</v>
      </c>
      <c r="JU17" s="5">
        <f t="shared" si="14"/>
        <v>16.509782045862174</v>
      </c>
      <c r="JV17" s="5">
        <f t="shared" si="14"/>
        <v>4.002371405057497</v>
      </c>
      <c r="JW17" s="5">
        <f t="shared" si="14"/>
        <v>16.759930258678267</v>
      </c>
      <c r="JX17" s="5">
        <f t="shared" si="14"/>
        <v>17.760523109942643</v>
      </c>
      <c r="JY17" s="5">
        <f t="shared" si="14"/>
        <v>11.006521363908115</v>
      </c>
      <c r="JZ17" s="5">
        <f t="shared" si="14"/>
        <v>10.256076725459835</v>
      </c>
      <c r="KA17" s="5">
        <f t="shared" si="14"/>
        <v>11.506817789540303</v>
      </c>
      <c r="KB17" s="5">
        <f t="shared" si="14"/>
        <v>28.016599835402474</v>
      </c>
      <c r="KC17" s="5">
        <f t="shared" si="14"/>
        <v>7.2542981716667132</v>
      </c>
      <c r="KD17" s="5">
        <f t="shared" si="14"/>
        <v>23.013635579080606</v>
      </c>
      <c r="KE17" s="5">
        <f t="shared" si="14"/>
        <v>19.761708812471387</v>
      </c>
      <c r="KF17" s="5">
        <f t="shared" si="14"/>
        <v>22.263190940632324</v>
      </c>
      <c r="KG17" s="5">
        <f t="shared" si="14"/>
        <v>9.2554838741954608</v>
      </c>
      <c r="KH17" s="5">
        <f t="shared" si="14"/>
        <v>21.512746302184045</v>
      </c>
      <c r="KI17" s="5">
        <f t="shared" si="14"/>
        <v>30.017785537931225</v>
      </c>
      <c r="KJ17" s="5">
        <f t="shared" si="14"/>
        <v>3.7522231922414031</v>
      </c>
      <c r="KK17" s="5">
        <f t="shared" si="14"/>
        <v>8.004742810114994</v>
      </c>
      <c r="KL17" s="5">
        <f t="shared" si="14"/>
        <v>16.509782045862174</v>
      </c>
      <c r="KM17" s="5">
        <f t="shared" si="14"/>
        <v>27.766451622586381</v>
      </c>
      <c r="KN17" s="5">
        <f t="shared" si="14"/>
        <v>19.761708812471387</v>
      </c>
      <c r="KO17" s="5">
        <f t="shared" si="14"/>
        <v>14.508596343333426</v>
      </c>
      <c r="KP17" s="5">
        <f t="shared" si="14"/>
        <v>14.758744556149519</v>
      </c>
      <c r="KQ17" s="5">
        <f t="shared" si="14"/>
        <v>9.2554838741954608</v>
      </c>
      <c r="KR17" s="5">
        <f t="shared" si="14"/>
        <v>5.7534088947701516</v>
      </c>
      <c r="KS17" s="5">
        <f t="shared" si="14"/>
        <v>14.508596343333426</v>
      </c>
      <c r="KT17" s="5">
        <f t="shared" si="14"/>
        <v>13.758151704885144</v>
      </c>
      <c r="KU17" s="5">
        <f t="shared" si="14"/>
        <v>15.509189194597798</v>
      </c>
      <c r="KV17" s="5">
        <f t="shared" si="14"/>
        <v>14.758744556149519</v>
      </c>
      <c r="KW17" s="5">
        <f t="shared" si="14"/>
        <v>9.5056320870115538</v>
      </c>
      <c r="KX17" s="5">
        <f t="shared" si="14"/>
        <v>9.0053356613793678</v>
      </c>
      <c r="KY17" s="5">
        <f t="shared" si="14"/>
        <v>13.508003492069051</v>
      </c>
      <c r="KZ17" s="5">
        <f t="shared" si="14"/>
        <v>10.756373151092022</v>
      </c>
      <c r="LA17" s="5">
        <f t="shared" si="14"/>
        <v>9.2554838741954608</v>
      </c>
      <c r="LB17" s="5">
        <f t="shared" si="14"/>
        <v>10.506224938275928</v>
      </c>
      <c r="LC17" s="5">
        <f t="shared" si="14"/>
        <v>13.508003492069051</v>
      </c>
      <c r="LD17" s="5">
        <f t="shared" si="14"/>
        <v>11.506817789540303</v>
      </c>
      <c r="LE17" s="5">
        <f t="shared" si="14"/>
        <v>9.0053356613793678</v>
      </c>
      <c r="LF17" s="5">
        <f t="shared" si="14"/>
        <v>7.0041499588506184</v>
      </c>
      <c r="LG17" s="5">
        <f t="shared" si="14"/>
        <v>10.256076725459835</v>
      </c>
      <c r="LH17" s="5">
        <f t="shared" si="14"/>
        <v>17.01007847149436</v>
      </c>
      <c r="LI17" s="5">
        <f t="shared" si="14"/>
        <v>14.758744556149519</v>
      </c>
      <c r="LJ17" s="5">
        <f t="shared" si="14"/>
        <v>10.506224938275928</v>
      </c>
      <c r="LK17" s="5">
        <f t="shared" si="14"/>
        <v>16.759930258678267</v>
      </c>
      <c r="LL17" s="5">
        <f t="shared" ref="LL17:NW17" si="15">(LL15/399763)*100000</f>
        <v>7.5044463844828062</v>
      </c>
      <c r="LM17" s="5">
        <f t="shared" si="15"/>
        <v>8.50503923574718</v>
      </c>
      <c r="LN17" s="5">
        <f t="shared" si="15"/>
        <v>8.004742810114994</v>
      </c>
      <c r="LO17" s="5">
        <f t="shared" si="15"/>
        <v>15.759337407413893</v>
      </c>
      <c r="LP17" s="5">
        <f t="shared" si="15"/>
        <v>17.01007847149436</v>
      </c>
      <c r="LQ17" s="5">
        <f t="shared" si="15"/>
        <v>13.007707066436863</v>
      </c>
      <c r="LR17" s="5">
        <f t="shared" si="15"/>
        <v>12.257262427988584</v>
      </c>
      <c r="LS17" s="5">
        <f t="shared" si="15"/>
        <v>16.759930258678267</v>
      </c>
      <c r="LT17" s="5">
        <f t="shared" si="15"/>
        <v>11.506817789540303</v>
      </c>
      <c r="LU17" s="5">
        <f t="shared" si="15"/>
        <v>11.756966002356396</v>
      </c>
      <c r="LV17" s="5">
        <f t="shared" si="15"/>
        <v>7.0041499588506184</v>
      </c>
      <c r="LW17" s="5">
        <f t="shared" si="15"/>
        <v>25.264969494425447</v>
      </c>
      <c r="LX17" s="5">
        <f t="shared" si="15"/>
        <v>16.259633833046081</v>
      </c>
      <c r="LY17" s="5">
        <f t="shared" si="15"/>
        <v>14.008299917701237</v>
      </c>
      <c r="LZ17" s="5">
        <f t="shared" si="15"/>
        <v>19.261412386839201</v>
      </c>
      <c r="MA17" s="5">
        <f t="shared" si="15"/>
        <v>16.759930258678267</v>
      </c>
      <c r="MB17" s="5">
        <f t="shared" si="15"/>
        <v>9.2554838741954608</v>
      </c>
      <c r="MC17" s="5">
        <f t="shared" si="15"/>
        <v>13.007707066436863</v>
      </c>
      <c r="MD17" s="5">
        <f t="shared" si="15"/>
        <v>18.510967748390922</v>
      </c>
      <c r="ME17" s="5">
        <f t="shared" si="15"/>
        <v>13.007707066436863</v>
      </c>
      <c r="MF17" s="5">
        <f t="shared" si="15"/>
        <v>21.012449876551855</v>
      </c>
      <c r="MG17" s="5">
        <f t="shared" si="15"/>
        <v>15.008892768965612</v>
      </c>
      <c r="MH17" s="5">
        <f t="shared" si="15"/>
        <v>14.25844813051733</v>
      </c>
      <c r="MI17" s="5">
        <f t="shared" si="15"/>
        <v>10.506224938275928</v>
      </c>
      <c r="MJ17" s="5">
        <f t="shared" si="15"/>
        <v>18.761115961207015</v>
      </c>
      <c r="MK17" s="5">
        <f t="shared" si="15"/>
        <v>10.756373151092022</v>
      </c>
      <c r="ML17" s="5">
        <f t="shared" si="15"/>
        <v>14.758744556149519</v>
      </c>
      <c r="MM17" s="5">
        <f t="shared" si="15"/>
        <v>15.008892768965612</v>
      </c>
      <c r="MN17" s="5">
        <f t="shared" si="15"/>
        <v>8.7551874485632748</v>
      </c>
      <c r="MO17" s="5">
        <f t="shared" si="15"/>
        <v>17.260226684310457</v>
      </c>
      <c r="MP17" s="5">
        <f t="shared" si="15"/>
        <v>14.008299917701237</v>
      </c>
      <c r="MQ17" s="5">
        <f t="shared" si="15"/>
        <v>17.260226684310457</v>
      </c>
      <c r="MR17" s="5">
        <f t="shared" si="15"/>
        <v>24.264376643161075</v>
      </c>
      <c r="MS17" s="5">
        <f t="shared" si="15"/>
        <v>17.260226684310457</v>
      </c>
      <c r="MT17" s="5">
        <f t="shared" si="15"/>
        <v>13.508003492069051</v>
      </c>
      <c r="MU17" s="5">
        <f t="shared" si="15"/>
        <v>20.011857025287483</v>
      </c>
      <c r="MV17" s="5">
        <f t="shared" si="15"/>
        <v>16.009485620229988</v>
      </c>
      <c r="MW17" s="5">
        <f t="shared" si="15"/>
        <v>16.509782045862174</v>
      </c>
      <c r="MX17" s="5">
        <f t="shared" si="15"/>
        <v>19.511560599655294</v>
      </c>
      <c r="MY17" s="5">
        <f t="shared" si="15"/>
        <v>20.762301663735762</v>
      </c>
      <c r="MZ17" s="5">
        <f t="shared" si="15"/>
        <v>32.018971240459976</v>
      </c>
      <c r="NA17" s="5">
        <f t="shared" si="15"/>
        <v>28.016599835402474</v>
      </c>
      <c r="NB17" s="5">
        <f t="shared" si="15"/>
        <v>22.263190940632324</v>
      </c>
      <c r="NC17" s="5">
        <f t="shared" si="15"/>
        <v>17.51037489712655</v>
      </c>
      <c r="ND17" s="5">
        <f t="shared" si="15"/>
        <v>17.51037489712655</v>
      </c>
      <c r="NE17" s="5">
        <f t="shared" si="15"/>
        <v>20.011857025287483</v>
      </c>
      <c r="NF17" s="5">
        <f t="shared" si="15"/>
        <v>31.018378389195597</v>
      </c>
      <c r="NG17" s="5">
        <f t="shared" si="15"/>
        <v>33.019564091724348</v>
      </c>
      <c r="NH17" s="5">
        <f t="shared" si="15"/>
        <v>36.021342645517471</v>
      </c>
      <c r="NI17" s="5">
        <f t="shared" si="15"/>
        <v>25.765265920057633</v>
      </c>
      <c r="NJ17" s="5">
        <f t="shared" si="15"/>
        <v>31.26852660201169</v>
      </c>
      <c r="NK17" s="5">
        <f t="shared" si="15"/>
        <v>29.517489112299039</v>
      </c>
      <c r="NL17" s="5">
        <f t="shared" si="15"/>
        <v>32.519267666092162</v>
      </c>
      <c r="NM17" s="5">
        <f t="shared" si="15"/>
        <v>53.531717542644017</v>
      </c>
      <c r="NN17" s="5">
        <f t="shared" si="15"/>
        <v>43.02549260436809</v>
      </c>
      <c r="NO17" s="5">
        <f t="shared" si="15"/>
        <v>31.26852660201169</v>
      </c>
      <c r="NP17" s="5">
        <f t="shared" si="15"/>
        <v>26.265562345689823</v>
      </c>
      <c r="NQ17" s="5">
        <f t="shared" si="15"/>
        <v>30.017785537931225</v>
      </c>
      <c r="NR17" s="5">
        <f t="shared" si="15"/>
        <v>37.272083709597936</v>
      </c>
      <c r="NS17" s="5">
        <f t="shared" si="15"/>
        <v>39.27326941212668</v>
      </c>
      <c r="NT17" s="5">
        <f t="shared" si="15"/>
        <v>72.042685291034942</v>
      </c>
      <c r="NU17" s="5">
        <f t="shared" si="15"/>
        <v>54.532310393908389</v>
      </c>
      <c r="NV17" s="5">
        <f t="shared" si="15"/>
        <v>45.526974732529027</v>
      </c>
      <c r="NW17" s="5">
        <f t="shared" si="15"/>
        <v>30.017785537931225</v>
      </c>
      <c r="NX17" s="5">
        <f t="shared" ref="NX17:QI17" si="16">(NX15/399763)*100000</f>
        <v>36.021342645517471</v>
      </c>
      <c r="NY17" s="5">
        <f t="shared" si="16"/>
        <v>75.294612057644144</v>
      </c>
      <c r="NZ17" s="5">
        <f t="shared" si="16"/>
        <v>48.278605073506057</v>
      </c>
      <c r="OA17" s="5">
        <f t="shared" si="16"/>
        <v>72.793129929483214</v>
      </c>
      <c r="OB17" s="5">
        <f t="shared" si="16"/>
        <v>29.017192686666853</v>
      </c>
      <c r="OC17" s="5">
        <f t="shared" si="16"/>
        <v>67.540017460345254</v>
      </c>
      <c r="OD17" s="5">
        <f t="shared" si="16"/>
        <v>40.273862263391059</v>
      </c>
      <c r="OE17" s="5">
        <f t="shared" si="16"/>
        <v>45.026678306896834</v>
      </c>
      <c r="OF17" s="5">
        <f t="shared" si="16"/>
        <v>75.544760270460245</v>
      </c>
      <c r="OG17" s="5">
        <f t="shared" si="16"/>
        <v>113.81743683132257</v>
      </c>
      <c r="OH17" s="5">
        <f t="shared" si="16"/>
        <v>83.799651293391335</v>
      </c>
      <c r="OI17" s="5">
        <f t="shared" si="16"/>
        <v>85.300540570287893</v>
      </c>
      <c r="OJ17" s="5">
        <f t="shared" si="16"/>
        <v>94.05572801885117</v>
      </c>
      <c r="OK17" s="5">
        <f t="shared" si="16"/>
        <v>64.037942480919952</v>
      </c>
      <c r="OL17" s="5">
        <f t="shared" si="16"/>
        <v>67.289869247529168</v>
      </c>
      <c r="OM17" s="5">
        <f t="shared" si="16"/>
        <v>89.302911975345395</v>
      </c>
      <c r="ON17" s="5">
        <f t="shared" si="16"/>
        <v>112.31654755442599</v>
      </c>
      <c r="OO17" s="5">
        <f t="shared" si="16"/>
        <v>82.548910229310863</v>
      </c>
      <c r="OP17" s="5">
        <f t="shared" si="16"/>
        <v>76.295204908908531</v>
      </c>
      <c r="OQ17" s="5">
        <f t="shared" si="16"/>
        <v>71.04209243977057</v>
      </c>
      <c r="OR17" s="5">
        <f t="shared" si="16"/>
        <v>59.535274650230264</v>
      </c>
      <c r="OS17" s="5">
        <f t="shared" si="16"/>
        <v>58.034385373333706</v>
      </c>
      <c r="OT17" s="5">
        <f t="shared" si="16"/>
        <v>64.538238906552138</v>
      </c>
      <c r="OU17" s="5">
        <f t="shared" si="16"/>
        <v>48.278605073506057</v>
      </c>
      <c r="OV17" s="5">
        <f t="shared" si="16"/>
        <v>53.781865755460103</v>
      </c>
      <c r="OW17" s="5">
        <f t="shared" si="16"/>
        <v>59.285126437414164</v>
      </c>
      <c r="OX17" s="5">
        <f t="shared" si="16"/>
        <v>50.780087201666987</v>
      </c>
      <c r="OY17" s="5">
        <f t="shared" si="16"/>
        <v>35.771194432701378</v>
      </c>
      <c r="OZ17" s="5">
        <f t="shared" si="16"/>
        <v>23.513932004712792</v>
      </c>
      <c r="PA17" s="5">
        <f t="shared" si="16"/>
        <v>34.02015694298872</v>
      </c>
      <c r="PB17" s="5">
        <f t="shared" si="16"/>
        <v>27.266155196954195</v>
      </c>
      <c r="PC17" s="5">
        <f t="shared" si="16"/>
        <v>39.523417624942773</v>
      </c>
      <c r="PD17" s="5">
        <f t="shared" si="16"/>
        <v>32.769415878908255</v>
      </c>
      <c r="PE17" s="5">
        <f t="shared" si="16"/>
        <v>69.040906737241826</v>
      </c>
      <c r="PF17" s="5">
        <f t="shared" si="16"/>
        <v>22.513339153448417</v>
      </c>
      <c r="PG17" s="5">
        <f t="shared" si="16"/>
        <v>40.524010476207152</v>
      </c>
      <c r="PH17" s="5">
        <f t="shared" si="16"/>
        <v>43.02549260436809</v>
      </c>
      <c r="PI17" s="5">
        <f t="shared" si="16"/>
        <v>62.286904991207294</v>
      </c>
      <c r="PJ17" s="5">
        <f t="shared" si="16"/>
        <v>85.300540570287893</v>
      </c>
      <c r="PK17" s="5">
        <f t="shared" si="16"/>
        <v>84.299947719023521</v>
      </c>
      <c r="PL17" s="5">
        <f t="shared" si="16"/>
        <v>66.789572821896982</v>
      </c>
      <c r="PM17" s="5">
        <f t="shared" si="16"/>
        <v>23.263783791896699</v>
      </c>
      <c r="PN17" s="5">
        <f t="shared" si="16"/>
        <v>56.033199670804947</v>
      </c>
      <c r="PO17" s="5">
        <f t="shared" si="16"/>
        <v>100.5595815520696</v>
      </c>
      <c r="PP17" s="5">
        <f t="shared" si="16"/>
        <v>93.805579806035084</v>
      </c>
      <c r="PQ17" s="5">
        <f t="shared" si="16"/>
        <v>147.83759377431127</v>
      </c>
      <c r="PR17" s="5">
        <f t="shared" si="16"/>
        <v>116.81921538511568</v>
      </c>
      <c r="PS17" s="5">
        <f t="shared" si="16"/>
        <v>113.31714040569037</v>
      </c>
      <c r="PT17" s="5">
        <f t="shared" si="16"/>
        <v>178.60582395069079</v>
      </c>
      <c r="PU17" s="5">
        <f t="shared" si="16"/>
        <v>95.056320870115542</v>
      </c>
      <c r="PV17" s="5">
        <f t="shared" si="16"/>
        <v>157.59337407413892</v>
      </c>
      <c r="PW17" s="5">
        <f t="shared" si="16"/>
        <v>90.053356613793667</v>
      </c>
      <c r="PX17" s="5">
        <f t="shared" si="16"/>
        <v>145.83640807178253</v>
      </c>
      <c r="PY17" s="5">
        <f t="shared" si="16"/>
        <v>398.98639944166922</v>
      </c>
      <c r="PZ17" s="5">
        <f t="shared" si="16"/>
        <v>241.89332179316244</v>
      </c>
      <c r="QA17" s="5">
        <f t="shared" si="16"/>
        <v>288.67103758977197</v>
      </c>
      <c r="QB17" s="5">
        <f t="shared" si="16"/>
        <v>141.33374024109287</v>
      </c>
      <c r="QC17" s="5">
        <f t="shared" si="16"/>
        <v>245.89569319821993</v>
      </c>
      <c r="QD17" s="5">
        <f t="shared" si="16"/>
        <v>257.40251098776025</v>
      </c>
      <c r="QE17" s="5">
        <f t="shared" si="16"/>
        <v>307.93244997661111</v>
      </c>
      <c r="QF17" s="5">
        <f t="shared" si="16"/>
        <v>263.40606809534648</v>
      </c>
      <c r="QG17" s="5">
        <f t="shared" si="16"/>
        <v>301.67874465620878</v>
      </c>
      <c r="QH17" s="5">
        <f t="shared" si="16"/>
        <v>212.8761291064956</v>
      </c>
      <c r="QI17" s="5">
        <f t="shared" si="16"/>
        <v>156.84292943569065</v>
      </c>
      <c r="QJ17" s="5">
        <f t="shared" ref="QJ17:SU17" si="17">(QJ15/399763)*100000</f>
        <v>243.89450749569119</v>
      </c>
      <c r="QK17" s="5">
        <f t="shared" si="17"/>
        <v>242.14347000597854</v>
      </c>
      <c r="QL17" s="5">
        <f t="shared" si="17"/>
        <v>224.38294689603589</v>
      </c>
      <c r="QM17" s="5">
        <f t="shared" si="17"/>
        <v>219.379982639714</v>
      </c>
      <c r="QN17" s="5">
        <f t="shared" si="17"/>
        <v>147.087149135863</v>
      </c>
      <c r="QO17" s="5">
        <f t="shared" si="17"/>
        <v>122.57262427988584</v>
      </c>
      <c r="QP17" s="5">
        <f t="shared" si="17"/>
        <v>119.07054930046053</v>
      </c>
      <c r="QQ17" s="5">
        <f t="shared" si="17"/>
        <v>148.83818662557564</v>
      </c>
      <c r="QR17" s="5">
        <f t="shared" si="17"/>
        <v>133.57914564379396</v>
      </c>
      <c r="QS17" s="5">
        <f t="shared" si="17"/>
        <v>167.34915437396657</v>
      </c>
      <c r="QT17" s="5">
        <f t="shared" si="17"/>
        <v>132.07825636689739</v>
      </c>
      <c r="QU17" s="5">
        <f t="shared" si="17"/>
        <v>125.32425462086286</v>
      </c>
      <c r="QV17" s="5">
        <f t="shared" si="17"/>
        <v>101.31002619051789</v>
      </c>
      <c r="QW17" s="5">
        <f t="shared" si="17"/>
        <v>78.796687037069461</v>
      </c>
      <c r="QX17" s="5">
        <f t="shared" si="17"/>
        <v>108.31417614936851</v>
      </c>
      <c r="QY17" s="5">
        <f t="shared" si="17"/>
        <v>59.285126437414164</v>
      </c>
      <c r="QZ17" s="5">
        <f t="shared" si="17"/>
        <v>62.53705320402338</v>
      </c>
      <c r="RA17" s="5">
        <f t="shared" si="17"/>
        <v>56.533496096437133</v>
      </c>
      <c r="RB17" s="5">
        <f t="shared" si="17"/>
        <v>47.027864009425585</v>
      </c>
      <c r="RC17" s="5">
        <f t="shared" si="17"/>
        <v>68.790758524425726</v>
      </c>
      <c r="RD17" s="5">
        <f t="shared" si="17"/>
        <v>38.522824773678401</v>
      </c>
      <c r="RE17" s="5">
        <f t="shared" si="17"/>
        <v>28.51689626103466</v>
      </c>
      <c r="RF17" s="5">
        <f t="shared" si="17"/>
        <v>29.767637325115132</v>
      </c>
      <c r="RG17" s="5">
        <f t="shared" si="17"/>
        <v>32.519267666092162</v>
      </c>
      <c r="RH17" s="5">
        <f t="shared" si="17"/>
        <v>31.26852660201169</v>
      </c>
      <c r="RI17" s="5">
        <f t="shared" si="17"/>
        <v>18.260819535574829</v>
      </c>
      <c r="RJ17" s="5">
        <f t="shared" si="17"/>
        <v>32.269119453276069</v>
      </c>
      <c r="RK17" s="5">
        <f t="shared" si="17"/>
        <v>17.260226684310457</v>
      </c>
      <c r="RL17" s="5">
        <f t="shared" si="17"/>
        <v>18.010671322758736</v>
      </c>
      <c r="RM17" s="5">
        <f t="shared" si="17"/>
        <v>16.509782045862174</v>
      </c>
      <c r="RN17" s="5">
        <f t="shared" si="17"/>
        <v>25.765265920057633</v>
      </c>
      <c r="RO17" s="5">
        <f t="shared" si="17"/>
        <v>19.261412386839201</v>
      </c>
      <c r="RP17" s="5">
        <f t="shared" si="17"/>
        <v>13.257855279252958</v>
      </c>
      <c r="RQ17" s="5">
        <f t="shared" si="17"/>
        <v>12.007114215172491</v>
      </c>
      <c r="RR17" s="5">
        <f t="shared" si="17"/>
        <v>8.004742810114994</v>
      </c>
      <c r="RS17" s="5">
        <f t="shared" si="17"/>
        <v>15.509189194597798</v>
      </c>
      <c r="RT17" s="5">
        <f t="shared" si="17"/>
        <v>17.260226684310457</v>
      </c>
      <c r="RU17" s="5">
        <f t="shared" si="17"/>
        <v>12.507410640804677</v>
      </c>
      <c r="RV17" s="5">
        <f t="shared" si="17"/>
        <v>15.759337407413893</v>
      </c>
      <c r="RW17" s="5">
        <f t="shared" si="17"/>
        <v>27.516303409770288</v>
      </c>
      <c r="RX17" s="5">
        <f t="shared" si="17"/>
        <v>19.511560599655294</v>
      </c>
      <c r="RY17" s="5">
        <f t="shared" si="17"/>
        <v>10.756373151092022</v>
      </c>
      <c r="RZ17" s="5">
        <f t="shared" si="17"/>
        <v>15.008892768965612</v>
      </c>
      <c r="SA17" s="5">
        <f t="shared" si="17"/>
        <v>32.269119453276069</v>
      </c>
      <c r="SB17" s="5">
        <f t="shared" si="17"/>
        <v>25.264969494425447</v>
      </c>
      <c r="SC17" s="5">
        <f t="shared" si="17"/>
        <v>11.756966002356396</v>
      </c>
      <c r="SD17" s="5">
        <f t="shared" si="17"/>
        <v>28.016599835402474</v>
      </c>
      <c r="SE17" s="5">
        <f t="shared" si="17"/>
        <v>13.007707066436863</v>
      </c>
      <c r="SF17" s="5">
        <f t="shared" si="17"/>
        <v>6.2537053204023385</v>
      </c>
      <c r="SG17" s="5">
        <f t="shared" si="17"/>
        <v>3.2519267666092158</v>
      </c>
      <c r="SH17" s="5">
        <f t="shared" si="17"/>
        <v>12.75755885362077</v>
      </c>
      <c r="SI17" s="5">
        <f t="shared" si="17"/>
        <v>15.008892768965612</v>
      </c>
      <c r="SJ17" s="5">
        <f t="shared" si="17"/>
        <v>19.011264174023108</v>
      </c>
      <c r="SK17" s="5">
        <f t="shared" si="17"/>
        <v>32.018971240459976</v>
      </c>
      <c r="SL17" s="5">
        <f t="shared" si="17"/>
        <v>24.264376643161075</v>
      </c>
      <c r="SM17" s="5">
        <f t="shared" si="17"/>
        <v>17.260226684310457</v>
      </c>
      <c r="SN17" s="5">
        <f t="shared" si="17"/>
        <v>16.759930258678267</v>
      </c>
      <c r="SO17" s="5">
        <f t="shared" si="17"/>
        <v>18.510967748390922</v>
      </c>
      <c r="SP17" s="5">
        <f t="shared" si="17"/>
        <v>30.017785537931225</v>
      </c>
      <c r="SQ17" s="5">
        <f t="shared" si="17"/>
        <v>24.014228430344982</v>
      </c>
      <c r="SR17" s="5">
        <f t="shared" si="17"/>
        <v>22.513339153448417</v>
      </c>
      <c r="SS17" s="5">
        <f t="shared" si="17"/>
        <v>19.011264174023108</v>
      </c>
      <c r="ST17" s="5">
        <f t="shared" si="17"/>
        <v>10.005928512643742</v>
      </c>
      <c r="SU17" s="5">
        <f t="shared" si="17"/>
        <v>15.759337407413893</v>
      </c>
      <c r="SV17" s="5">
        <f t="shared" ref="SV17:VG17" si="18">(SV15/399763)*100000</f>
        <v>14.758744556149519</v>
      </c>
      <c r="SW17" s="5">
        <f t="shared" si="18"/>
        <v>11.006521363908115</v>
      </c>
      <c r="SX17" s="5">
        <f t="shared" si="18"/>
        <v>10.756373151092022</v>
      </c>
      <c r="SY17" s="5">
        <f t="shared" si="18"/>
        <v>9.7557802998276468</v>
      </c>
      <c r="SZ17" s="5">
        <f t="shared" si="18"/>
        <v>14.008299917701237</v>
      </c>
      <c r="TA17" s="5">
        <f t="shared" si="18"/>
        <v>11.506817789540303</v>
      </c>
      <c r="TB17" s="5">
        <f t="shared" si="18"/>
        <v>14.758744556149519</v>
      </c>
      <c r="TC17" s="5">
        <f t="shared" si="18"/>
        <v>13.007707066436863</v>
      </c>
      <c r="TD17" s="5">
        <f t="shared" si="18"/>
        <v>22.263190940632324</v>
      </c>
      <c r="TE17" s="5">
        <f t="shared" si="18"/>
        <v>11.506817789540303</v>
      </c>
      <c r="TF17" s="5">
        <f t="shared" si="18"/>
        <v>11.256669576724208</v>
      </c>
      <c r="TG17" s="5">
        <f t="shared" si="18"/>
        <v>5.5032606819540577</v>
      </c>
      <c r="TH17" s="5">
        <f t="shared" si="18"/>
        <v>9.5056320870115538</v>
      </c>
      <c r="TI17" s="5">
        <f t="shared" si="18"/>
        <v>10.005928512643742</v>
      </c>
      <c r="TJ17" s="5">
        <f t="shared" si="18"/>
        <v>9.2554838741954608</v>
      </c>
      <c r="TK17" s="5">
        <f t="shared" si="18"/>
        <v>17.01007847149436</v>
      </c>
      <c r="TL17" s="5">
        <f t="shared" si="18"/>
        <v>14.25844813051733</v>
      </c>
      <c r="TM17" s="5">
        <f t="shared" si="18"/>
        <v>7.5044463844828062</v>
      </c>
      <c r="TN17" s="5">
        <f t="shared" si="18"/>
        <v>9.7557802998276468</v>
      </c>
      <c r="TO17" s="5">
        <f t="shared" si="18"/>
        <v>3.0017785537931228</v>
      </c>
      <c r="TP17" s="5">
        <f t="shared" si="18"/>
        <v>3.5020749794253092</v>
      </c>
      <c r="TQ17" s="5">
        <f t="shared" si="18"/>
        <v>5.2531124691379638</v>
      </c>
      <c r="TR17" s="5">
        <f t="shared" si="18"/>
        <v>5.7534088947701516</v>
      </c>
      <c r="TS17" s="5">
        <f t="shared" si="18"/>
        <v>6.5038535332184315</v>
      </c>
      <c r="TT17" s="5">
        <f t="shared" si="18"/>
        <v>9.2554838741954608</v>
      </c>
      <c r="TU17" s="5">
        <f t="shared" si="18"/>
        <v>5.2531124691379638</v>
      </c>
      <c r="TV17" s="5">
        <f t="shared" si="18"/>
        <v>3.2519267666092158</v>
      </c>
      <c r="TW17" s="5">
        <f t="shared" si="18"/>
        <v>2.7516303409770289</v>
      </c>
      <c r="TX17" s="5">
        <f t="shared" si="18"/>
        <v>3.7522231922414031</v>
      </c>
      <c r="TY17" s="5">
        <f t="shared" si="18"/>
        <v>4.7528160435057769</v>
      </c>
      <c r="TZ17" s="5">
        <f t="shared" si="18"/>
        <v>4.002371405057497</v>
      </c>
      <c r="UA17" s="5">
        <f t="shared" si="18"/>
        <v>4.7528160435057769</v>
      </c>
      <c r="UB17" s="5">
        <f t="shared" si="18"/>
        <v>2.5014821281609354</v>
      </c>
      <c r="UC17" s="5">
        <f t="shared" si="18"/>
        <v>1.7510374897126546</v>
      </c>
      <c r="UD17" s="5">
        <f t="shared" si="18"/>
        <v>6.2537053204023385</v>
      </c>
      <c r="UE17" s="5">
        <f t="shared" si="18"/>
        <v>7.5044463844828062</v>
      </c>
      <c r="UF17" s="5">
        <f t="shared" si="18"/>
        <v>5.0029642563218708</v>
      </c>
      <c r="UG17" s="5">
        <f t="shared" si="18"/>
        <v>6.5038535332184315</v>
      </c>
      <c r="UH17" s="5">
        <f t="shared" si="18"/>
        <v>8.7551874485632748</v>
      </c>
      <c r="UI17" s="5">
        <f t="shared" si="18"/>
        <v>8.7551874485632748</v>
      </c>
      <c r="UJ17" s="5">
        <f t="shared" si="18"/>
        <v>7.2542981716667132</v>
      </c>
      <c r="UK17" s="5">
        <f t="shared" si="18"/>
        <v>5.2531124691379638</v>
      </c>
      <c r="UL17" s="5">
        <f t="shared" si="18"/>
        <v>9.2554838741954608</v>
      </c>
      <c r="UM17" s="5">
        <f t="shared" si="18"/>
        <v>11.256669576724208</v>
      </c>
      <c r="UN17" s="5">
        <f t="shared" si="18"/>
        <v>10.506224938275928</v>
      </c>
      <c r="UO17" s="5">
        <f t="shared" si="18"/>
        <v>8.004742810114994</v>
      </c>
      <c r="UP17" s="5">
        <f t="shared" si="18"/>
        <v>9.5056320870115538</v>
      </c>
      <c r="UQ17" s="5">
        <f t="shared" si="18"/>
        <v>4.7528160435057769</v>
      </c>
      <c r="UR17" s="5">
        <f t="shared" si="18"/>
        <v>9.5056320870115538</v>
      </c>
      <c r="US17" s="5">
        <f t="shared" si="18"/>
        <v>11.006521363908115</v>
      </c>
      <c r="UT17" s="5">
        <f t="shared" si="18"/>
        <v>15.259040981781705</v>
      </c>
      <c r="UU17" s="5">
        <f t="shared" si="18"/>
        <v>12.257262427988584</v>
      </c>
      <c r="UV17" s="5">
        <f t="shared" si="18"/>
        <v>17.01007847149436</v>
      </c>
      <c r="UW17" s="5">
        <f t="shared" si="18"/>
        <v>13.508003492069051</v>
      </c>
      <c r="UX17" s="5">
        <f t="shared" si="18"/>
        <v>8.7551874485632748</v>
      </c>
      <c r="UY17" s="5">
        <f t="shared" si="18"/>
        <v>12.75755885362077</v>
      </c>
      <c r="UZ17" s="5">
        <f t="shared" si="18"/>
        <v>17.51037489712655</v>
      </c>
      <c r="VA17" s="5">
        <f t="shared" si="18"/>
        <v>25.264969494425447</v>
      </c>
      <c r="VB17" s="5">
        <f t="shared" si="18"/>
        <v>21.512746302184045</v>
      </c>
      <c r="VC17" s="5">
        <f t="shared" si="18"/>
        <v>20.762301663735762</v>
      </c>
      <c r="VD17" s="5">
        <f t="shared" si="18"/>
        <v>12.507410640804677</v>
      </c>
      <c r="VE17" s="5">
        <f t="shared" si="18"/>
        <v>21.512746302184045</v>
      </c>
      <c r="VF17" s="5">
        <f t="shared" si="18"/>
        <v>6.2537053204023385</v>
      </c>
      <c r="VG17" s="5">
        <f t="shared" si="18"/>
        <v>26.015414132873726</v>
      </c>
      <c r="VH17" s="5">
        <f t="shared" ref="VH17:VS17" si="19">(VH15/399763)*100000</f>
        <v>31.768823027643879</v>
      </c>
      <c r="VI17" s="5">
        <f t="shared" si="19"/>
        <v>29.017192686666853</v>
      </c>
      <c r="VJ17" s="5">
        <f t="shared" si="19"/>
        <v>30.518081963563411</v>
      </c>
      <c r="VK17" s="5">
        <f t="shared" si="19"/>
        <v>13.257855279252958</v>
      </c>
      <c r="VL17" s="5">
        <f t="shared" si="19"/>
        <v>24.764673068793261</v>
      </c>
      <c r="VM17" s="5">
        <f t="shared" si="19"/>
        <v>28.016599835402474</v>
      </c>
      <c r="VN17" s="5">
        <f t="shared" si="19"/>
        <v>19.011264174023108</v>
      </c>
      <c r="VO17" s="5">
        <f t="shared" si="19"/>
        <v>34.27030515580482</v>
      </c>
      <c r="VP17" s="5">
        <f t="shared" si="19"/>
        <v>41.274455114655431</v>
      </c>
      <c r="VQ17" s="5">
        <f t="shared" si="19"/>
        <v>24.264376643161075</v>
      </c>
      <c r="VR17" s="5">
        <f t="shared" si="19"/>
        <v>30.017785537931225</v>
      </c>
      <c r="VS17" s="5">
        <f t="shared" si="19"/>
        <v>23.013635579080606</v>
      </c>
    </row>
  </sheetData>
  <mergeCells count="1">
    <mergeCell ref="B15:B1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64887-BAB8-427F-BDD0-F7EC9EF20DE8}">
  <dimension ref="A1:VR11"/>
  <sheetViews>
    <sheetView topLeftCell="A8" workbookViewId="0">
      <selection activeCell="E11" sqref="E11"/>
    </sheetView>
  </sheetViews>
  <sheetFormatPr baseColWidth="10" defaultColWidth="8.83203125" defaultRowHeight="15" x14ac:dyDescent="0.2"/>
  <cols>
    <col min="1" max="1" width="12.33203125" bestFit="1" customWidth="1"/>
    <col min="2" max="18" width="12" bestFit="1" customWidth="1"/>
    <col min="19" max="19" width="11" bestFit="1" customWidth="1"/>
    <col min="20" max="25" width="12" bestFit="1" customWidth="1"/>
    <col min="26" max="26" width="11" bestFit="1" customWidth="1"/>
    <col min="27" max="29" width="12" bestFit="1" customWidth="1"/>
    <col min="30" max="30" width="11" bestFit="1" customWidth="1"/>
    <col min="31" max="80" width="12" bestFit="1" customWidth="1"/>
    <col min="81" max="81" width="8.6640625" bestFit="1" customWidth="1"/>
    <col min="82" max="83" width="12" bestFit="1" customWidth="1"/>
    <col min="84" max="84" width="9.6640625" bestFit="1" customWidth="1"/>
    <col min="85" max="91" width="12" bestFit="1" customWidth="1"/>
    <col min="92" max="92" width="9.6640625" bestFit="1" customWidth="1"/>
    <col min="93" max="94" width="12" bestFit="1" customWidth="1"/>
    <col min="95" max="95" width="9.6640625" bestFit="1" customWidth="1"/>
    <col min="96" max="104" width="12" bestFit="1" customWidth="1"/>
    <col min="105" max="105" width="8.6640625" bestFit="1" customWidth="1"/>
    <col min="106" max="120" width="12" bestFit="1" customWidth="1"/>
    <col min="121" max="121" width="11" bestFit="1" customWidth="1"/>
    <col min="122" max="150" width="12" bestFit="1" customWidth="1"/>
    <col min="151" max="152" width="11" bestFit="1" customWidth="1"/>
    <col min="153" max="169" width="12" bestFit="1" customWidth="1"/>
    <col min="170" max="170" width="11" bestFit="1" customWidth="1"/>
    <col min="171" max="256" width="12" bestFit="1" customWidth="1"/>
    <col min="257" max="257" width="11" bestFit="1" customWidth="1"/>
    <col min="258" max="265" width="12" bestFit="1" customWidth="1"/>
    <col min="266" max="266" width="11" bestFit="1" customWidth="1"/>
    <col min="267" max="272" width="12" bestFit="1" customWidth="1"/>
    <col min="273" max="273" width="11" bestFit="1" customWidth="1"/>
    <col min="274" max="281" width="12" bestFit="1" customWidth="1"/>
    <col min="282" max="283" width="11" bestFit="1" customWidth="1"/>
    <col min="284" max="284" width="12" bestFit="1" customWidth="1"/>
    <col min="285" max="285" width="11" bestFit="1" customWidth="1"/>
    <col min="286" max="295" width="12" bestFit="1" customWidth="1"/>
    <col min="296" max="296" width="11" bestFit="1" customWidth="1"/>
    <col min="297" max="300" width="12" bestFit="1" customWidth="1"/>
    <col min="301" max="301" width="11" bestFit="1" customWidth="1"/>
    <col min="302" max="311" width="12" bestFit="1" customWidth="1"/>
    <col min="312" max="317" width="9.5" bestFit="1" customWidth="1"/>
    <col min="318" max="326" width="8.5" bestFit="1" customWidth="1"/>
    <col min="327" max="345" width="9.5" bestFit="1" customWidth="1"/>
    <col min="346" max="354" width="8.5" bestFit="1" customWidth="1"/>
    <col min="355" max="376" width="9.5" bestFit="1" customWidth="1"/>
    <col min="377" max="385" width="8.5" bestFit="1" customWidth="1"/>
    <col min="386" max="406" width="9.5" bestFit="1" customWidth="1"/>
    <col min="407" max="415" width="8.5" bestFit="1" customWidth="1"/>
    <col min="416" max="426" width="9.5" bestFit="1" customWidth="1"/>
  </cols>
  <sheetData>
    <row r="1" spans="1:590" ht="16" thickBot="1" x14ac:dyDescent="0.25">
      <c r="A1" s="4" t="s">
        <v>1</v>
      </c>
      <c r="B1" s="1">
        <v>44136</v>
      </c>
      <c r="C1" s="1">
        <v>44137</v>
      </c>
      <c r="D1" s="1">
        <v>44138</v>
      </c>
      <c r="E1" s="1">
        <v>44139</v>
      </c>
      <c r="F1" s="1">
        <v>44140</v>
      </c>
      <c r="G1" s="1">
        <v>44141</v>
      </c>
      <c r="H1" s="1">
        <v>44142</v>
      </c>
      <c r="I1" s="1">
        <v>44143</v>
      </c>
      <c r="J1" s="1">
        <v>44144</v>
      </c>
      <c r="K1" s="1">
        <v>44145</v>
      </c>
      <c r="L1" s="1">
        <v>44146</v>
      </c>
      <c r="M1" s="1">
        <v>44147</v>
      </c>
      <c r="N1" s="1">
        <v>44148</v>
      </c>
      <c r="O1" s="1">
        <v>44149</v>
      </c>
      <c r="P1" s="1">
        <v>44150</v>
      </c>
      <c r="Q1" s="1">
        <v>44151</v>
      </c>
      <c r="R1" s="1">
        <v>44152</v>
      </c>
      <c r="S1" s="1">
        <v>44153</v>
      </c>
      <c r="T1" s="1">
        <v>44154</v>
      </c>
      <c r="U1" s="1">
        <v>44155</v>
      </c>
      <c r="V1" s="1">
        <v>44156</v>
      </c>
      <c r="W1" s="1">
        <v>44157</v>
      </c>
      <c r="X1" s="1">
        <v>44158</v>
      </c>
      <c r="Y1" s="1">
        <v>44159</v>
      </c>
      <c r="Z1" s="1">
        <v>44160</v>
      </c>
      <c r="AA1" s="1">
        <v>44161</v>
      </c>
      <c r="AB1" s="1">
        <v>44162</v>
      </c>
      <c r="AC1" s="1">
        <v>44163</v>
      </c>
      <c r="AD1" s="1">
        <v>44164</v>
      </c>
      <c r="AE1" s="1">
        <v>44165</v>
      </c>
      <c r="AF1" s="1">
        <v>44166</v>
      </c>
      <c r="AG1" s="1">
        <v>44167</v>
      </c>
      <c r="AH1" s="1">
        <v>44168</v>
      </c>
      <c r="AI1" s="1">
        <v>44169</v>
      </c>
      <c r="AJ1" s="1">
        <v>44170</v>
      </c>
      <c r="AK1" s="1">
        <v>44171</v>
      </c>
      <c r="AL1" s="1">
        <v>44172</v>
      </c>
      <c r="AM1" s="1">
        <v>44173</v>
      </c>
      <c r="AN1" s="1">
        <v>44174</v>
      </c>
      <c r="AO1" s="1">
        <v>44175</v>
      </c>
      <c r="AP1" s="1">
        <v>44176</v>
      </c>
      <c r="AQ1" s="1">
        <v>44177</v>
      </c>
      <c r="AR1" s="1">
        <v>44178</v>
      </c>
      <c r="AS1" s="1">
        <v>44179</v>
      </c>
      <c r="AT1" s="1">
        <v>44180</v>
      </c>
      <c r="AU1" s="1">
        <v>44181</v>
      </c>
      <c r="AV1" s="1">
        <v>44182</v>
      </c>
      <c r="AW1" s="1">
        <v>44183</v>
      </c>
      <c r="AX1" s="1">
        <v>44184</v>
      </c>
      <c r="AY1" s="1">
        <v>44185</v>
      </c>
      <c r="AZ1" s="1">
        <v>44186</v>
      </c>
      <c r="BA1" s="1">
        <v>44187</v>
      </c>
      <c r="BB1" s="1">
        <v>44188</v>
      </c>
      <c r="BC1" s="1">
        <v>44189</v>
      </c>
      <c r="BD1" s="1">
        <v>44190</v>
      </c>
      <c r="BE1" s="1">
        <v>44191</v>
      </c>
      <c r="BF1" s="1">
        <v>44192</v>
      </c>
      <c r="BG1" s="1">
        <v>44193</v>
      </c>
      <c r="BH1" s="1">
        <v>44194</v>
      </c>
      <c r="BI1" s="1">
        <v>44195</v>
      </c>
      <c r="BJ1" s="1">
        <v>44196</v>
      </c>
      <c r="BK1" s="1">
        <v>44197</v>
      </c>
      <c r="BL1" s="1">
        <v>44198</v>
      </c>
      <c r="BM1" s="1">
        <v>44199</v>
      </c>
      <c r="BN1" s="1">
        <v>44200</v>
      </c>
      <c r="BO1" s="1">
        <v>44201</v>
      </c>
      <c r="BP1" s="1">
        <v>44202</v>
      </c>
      <c r="BQ1" s="1">
        <v>44203</v>
      </c>
      <c r="BR1" s="1">
        <v>44204</v>
      </c>
      <c r="BS1" s="1">
        <v>44205</v>
      </c>
      <c r="BT1" s="1">
        <v>44206</v>
      </c>
      <c r="BU1" s="1">
        <v>44207</v>
      </c>
      <c r="BV1" s="1">
        <v>44208</v>
      </c>
      <c r="BW1" s="1">
        <v>44209</v>
      </c>
      <c r="BX1" s="1">
        <v>44210</v>
      </c>
      <c r="BY1" s="1">
        <v>44211</v>
      </c>
      <c r="BZ1" s="1">
        <v>44212</v>
      </c>
      <c r="CA1" s="1">
        <v>44213</v>
      </c>
      <c r="CB1" s="1">
        <v>44214</v>
      </c>
      <c r="CC1" s="1">
        <v>44215</v>
      </c>
      <c r="CD1" s="1">
        <v>44216</v>
      </c>
      <c r="CE1" s="1">
        <v>44217</v>
      </c>
      <c r="CF1" s="1">
        <v>44218</v>
      </c>
      <c r="CG1" s="1">
        <v>44219</v>
      </c>
      <c r="CH1" s="1">
        <v>44220</v>
      </c>
      <c r="CI1" s="1">
        <v>44221</v>
      </c>
      <c r="CJ1" s="1">
        <v>44222</v>
      </c>
      <c r="CK1" s="1">
        <v>44223</v>
      </c>
      <c r="CL1" s="1">
        <v>44224</v>
      </c>
      <c r="CM1" s="1">
        <v>44225</v>
      </c>
      <c r="CN1" s="1">
        <v>44226</v>
      </c>
      <c r="CO1" s="1">
        <v>44227</v>
      </c>
      <c r="CP1" s="1">
        <v>44228</v>
      </c>
      <c r="CQ1" s="1">
        <v>44229</v>
      </c>
      <c r="CR1" s="1">
        <v>44230</v>
      </c>
      <c r="CS1" s="1">
        <v>44231</v>
      </c>
      <c r="CT1" s="1">
        <v>44232</v>
      </c>
      <c r="CU1" s="1">
        <v>44233</v>
      </c>
      <c r="CV1" s="1">
        <v>44234</v>
      </c>
      <c r="CW1" s="1">
        <v>44235</v>
      </c>
      <c r="CX1" s="1">
        <v>44236</v>
      </c>
      <c r="CY1" s="1">
        <v>44237</v>
      </c>
      <c r="CZ1" s="1">
        <v>44238</v>
      </c>
      <c r="DA1" s="1">
        <v>44239</v>
      </c>
      <c r="DB1" s="1">
        <v>44240</v>
      </c>
      <c r="DC1" s="1">
        <v>44241</v>
      </c>
      <c r="DD1" s="1">
        <v>44242</v>
      </c>
      <c r="DE1" s="1">
        <v>44243</v>
      </c>
      <c r="DF1" s="1">
        <v>44244</v>
      </c>
      <c r="DG1" s="1">
        <v>44245</v>
      </c>
      <c r="DH1" s="1">
        <v>44246</v>
      </c>
      <c r="DI1" s="1">
        <v>44247</v>
      </c>
      <c r="DJ1" s="1">
        <v>44248</v>
      </c>
      <c r="DK1" s="1">
        <v>44249</v>
      </c>
      <c r="DL1" s="1">
        <v>44250</v>
      </c>
      <c r="DM1" s="1">
        <v>44251</v>
      </c>
      <c r="DN1" s="1">
        <v>44252</v>
      </c>
      <c r="DO1" s="1">
        <v>44253</v>
      </c>
      <c r="DP1" s="1">
        <v>44254</v>
      </c>
      <c r="DQ1" s="1">
        <v>44255</v>
      </c>
      <c r="DR1" s="1">
        <v>44256</v>
      </c>
      <c r="DS1" s="1">
        <v>44257</v>
      </c>
      <c r="DT1" s="1">
        <v>44258</v>
      </c>
      <c r="DU1" s="1">
        <v>44259</v>
      </c>
      <c r="DV1" s="1">
        <v>44260</v>
      </c>
      <c r="DW1" s="1">
        <v>44261</v>
      </c>
      <c r="DX1" s="1">
        <v>44262</v>
      </c>
      <c r="DY1" s="1">
        <v>44263</v>
      </c>
      <c r="DZ1" s="1">
        <v>44264</v>
      </c>
      <c r="EA1" s="1">
        <v>44265</v>
      </c>
      <c r="EB1" s="1">
        <v>44266</v>
      </c>
      <c r="EC1" s="1">
        <v>44267</v>
      </c>
      <c r="ED1" s="1">
        <v>44268</v>
      </c>
      <c r="EE1" s="1">
        <v>44269</v>
      </c>
      <c r="EF1" s="1">
        <v>44270</v>
      </c>
      <c r="EG1" s="1">
        <v>44271</v>
      </c>
      <c r="EH1" s="1">
        <v>44272</v>
      </c>
      <c r="EI1" s="1">
        <v>44273</v>
      </c>
      <c r="EJ1" s="1">
        <v>44274</v>
      </c>
      <c r="EK1" s="1">
        <v>44275</v>
      </c>
      <c r="EL1" s="1">
        <v>44276</v>
      </c>
      <c r="EM1" s="1">
        <v>44277</v>
      </c>
      <c r="EN1" s="1">
        <v>44278</v>
      </c>
      <c r="EO1" s="1">
        <v>44279</v>
      </c>
      <c r="EP1" s="1">
        <v>44280</v>
      </c>
      <c r="EQ1" s="1">
        <v>44281</v>
      </c>
      <c r="ER1" s="1">
        <v>44282</v>
      </c>
      <c r="ES1" s="1">
        <v>44283</v>
      </c>
      <c r="ET1" s="1">
        <v>44284</v>
      </c>
      <c r="EU1" s="1">
        <v>44285</v>
      </c>
      <c r="EV1" s="1">
        <v>44286</v>
      </c>
      <c r="EW1" s="1">
        <v>44287</v>
      </c>
      <c r="EX1" s="1">
        <v>44288</v>
      </c>
      <c r="EY1" s="1">
        <v>44289</v>
      </c>
      <c r="EZ1" s="1">
        <v>44290</v>
      </c>
      <c r="FA1" s="1">
        <v>44291</v>
      </c>
      <c r="FB1" s="1">
        <v>44292</v>
      </c>
      <c r="FC1" s="1">
        <v>44293</v>
      </c>
      <c r="FD1" s="1">
        <v>44294</v>
      </c>
      <c r="FE1" s="1">
        <v>44295</v>
      </c>
      <c r="FF1" s="1">
        <v>44296</v>
      </c>
      <c r="FG1" s="1">
        <v>44297</v>
      </c>
      <c r="FH1" s="1">
        <v>44298</v>
      </c>
      <c r="FI1" s="1">
        <v>44299</v>
      </c>
      <c r="FJ1" s="1">
        <v>44300</v>
      </c>
      <c r="FK1" s="1">
        <v>44301</v>
      </c>
      <c r="FL1" s="1">
        <v>44302</v>
      </c>
      <c r="FM1" s="1">
        <v>44303</v>
      </c>
      <c r="FN1" s="1">
        <v>44304</v>
      </c>
      <c r="FO1" s="1">
        <v>44305</v>
      </c>
      <c r="FP1" s="1">
        <v>44306</v>
      </c>
      <c r="FQ1" s="1">
        <v>44307</v>
      </c>
      <c r="FR1" s="1">
        <v>44308</v>
      </c>
      <c r="FS1" s="1">
        <v>44309</v>
      </c>
      <c r="FT1" s="1">
        <v>44310</v>
      </c>
      <c r="FU1" s="1">
        <v>44311</v>
      </c>
      <c r="FV1" s="1">
        <v>44312</v>
      </c>
      <c r="FW1" s="1">
        <v>44313</v>
      </c>
      <c r="FX1" s="1">
        <v>44314</v>
      </c>
      <c r="FY1" s="1">
        <v>44315</v>
      </c>
      <c r="FZ1" s="1">
        <v>44316</v>
      </c>
      <c r="GA1" s="1">
        <v>44317</v>
      </c>
      <c r="GB1" s="1">
        <v>44318</v>
      </c>
      <c r="GC1" s="1">
        <v>44319</v>
      </c>
      <c r="GD1" s="1">
        <v>44320</v>
      </c>
      <c r="GE1" s="1">
        <v>44321</v>
      </c>
      <c r="GF1" s="1">
        <v>44322</v>
      </c>
      <c r="GG1" s="1">
        <v>44323</v>
      </c>
      <c r="GH1" s="1">
        <v>44324</v>
      </c>
      <c r="GI1" s="1">
        <v>44325</v>
      </c>
      <c r="GJ1" s="1">
        <v>44326</v>
      </c>
      <c r="GK1" s="1">
        <v>44327</v>
      </c>
      <c r="GL1" s="1">
        <v>44328</v>
      </c>
      <c r="GM1" s="1">
        <v>44329</v>
      </c>
      <c r="GN1" s="1">
        <v>44330</v>
      </c>
      <c r="GO1" s="1">
        <v>44331</v>
      </c>
      <c r="GP1" s="1">
        <v>44332</v>
      </c>
      <c r="GQ1" s="1">
        <v>44333</v>
      </c>
      <c r="GR1" s="1">
        <v>44334</v>
      </c>
      <c r="GS1" s="1">
        <v>44335</v>
      </c>
      <c r="GT1" s="1">
        <v>44336</v>
      </c>
      <c r="GU1" s="1">
        <v>44337</v>
      </c>
      <c r="GV1" s="1">
        <v>44338</v>
      </c>
      <c r="GW1" s="1">
        <v>44339</v>
      </c>
      <c r="GX1" s="1">
        <v>44340</v>
      </c>
      <c r="GY1" s="1">
        <v>44341</v>
      </c>
      <c r="GZ1" s="1">
        <v>44342</v>
      </c>
      <c r="HA1" s="1">
        <v>44343</v>
      </c>
      <c r="HB1" s="1">
        <v>44344</v>
      </c>
      <c r="HC1" s="1">
        <v>44345</v>
      </c>
      <c r="HD1" s="1">
        <v>44346</v>
      </c>
      <c r="HE1" s="1">
        <v>44347</v>
      </c>
      <c r="HF1" s="1">
        <v>44348</v>
      </c>
      <c r="HG1" s="1">
        <v>44349</v>
      </c>
      <c r="HH1" s="1">
        <v>44350</v>
      </c>
      <c r="HI1" s="1">
        <v>44351</v>
      </c>
      <c r="HJ1" s="1">
        <v>44352</v>
      </c>
      <c r="HK1" s="1">
        <v>44353</v>
      </c>
      <c r="HL1" s="1">
        <v>44354</v>
      </c>
      <c r="HM1" s="1">
        <v>44355</v>
      </c>
      <c r="HN1" s="1">
        <v>44356</v>
      </c>
      <c r="HO1" s="1">
        <v>44357</v>
      </c>
      <c r="HP1" s="1">
        <v>44358</v>
      </c>
      <c r="HQ1" s="1">
        <v>44359</v>
      </c>
      <c r="HR1" s="1">
        <v>44360</v>
      </c>
      <c r="HS1" s="1">
        <v>44361</v>
      </c>
      <c r="HT1" s="1">
        <v>44362</v>
      </c>
      <c r="HU1" s="1">
        <v>44363</v>
      </c>
      <c r="HV1" s="1">
        <v>44364</v>
      </c>
      <c r="HW1" s="1">
        <v>44365</v>
      </c>
      <c r="HX1" s="1">
        <v>44366</v>
      </c>
      <c r="HY1" s="1">
        <v>44367</v>
      </c>
      <c r="HZ1" s="1">
        <v>44368</v>
      </c>
      <c r="IA1" s="1">
        <v>44369</v>
      </c>
      <c r="IB1" s="1">
        <v>44370</v>
      </c>
      <c r="IC1" s="1">
        <v>44371</v>
      </c>
      <c r="ID1" s="1">
        <v>44372</v>
      </c>
      <c r="IE1" s="1">
        <v>44373</v>
      </c>
      <c r="IF1" s="1">
        <v>44374</v>
      </c>
      <c r="IG1" s="1">
        <v>44375</v>
      </c>
      <c r="IH1" s="1">
        <v>44376</v>
      </c>
      <c r="II1" s="1">
        <v>44377</v>
      </c>
      <c r="IJ1" s="1">
        <v>44378</v>
      </c>
      <c r="IK1" s="1">
        <v>44379</v>
      </c>
      <c r="IL1" s="1">
        <v>44380</v>
      </c>
      <c r="IM1" s="1">
        <v>44381</v>
      </c>
      <c r="IN1" s="1">
        <v>44382</v>
      </c>
      <c r="IO1" s="1">
        <v>44383</v>
      </c>
      <c r="IP1" s="1">
        <v>44384</v>
      </c>
      <c r="IQ1" s="1">
        <v>44385</v>
      </c>
      <c r="IR1" s="1">
        <v>44386</v>
      </c>
      <c r="IS1" s="1">
        <v>44387</v>
      </c>
      <c r="IT1" s="1">
        <v>44388</v>
      </c>
      <c r="IU1" s="1">
        <v>44389</v>
      </c>
      <c r="IV1" s="1">
        <v>44390</v>
      </c>
      <c r="IW1" s="1">
        <v>44391</v>
      </c>
      <c r="IX1" s="1">
        <v>44392</v>
      </c>
      <c r="IY1" s="1">
        <v>44393</v>
      </c>
      <c r="IZ1" s="1">
        <v>44394</v>
      </c>
      <c r="JA1" s="1">
        <v>44395</v>
      </c>
      <c r="JB1" s="1">
        <v>44396</v>
      </c>
      <c r="JC1" s="1">
        <v>44397</v>
      </c>
      <c r="JD1" s="1">
        <v>44398</v>
      </c>
      <c r="JE1" s="1">
        <v>44399</v>
      </c>
      <c r="JF1" s="1">
        <v>44400</v>
      </c>
      <c r="JG1" s="1">
        <v>44401</v>
      </c>
      <c r="JH1" s="1">
        <v>44402</v>
      </c>
      <c r="JI1" s="1">
        <v>44403</v>
      </c>
      <c r="JJ1" s="1">
        <v>44404</v>
      </c>
      <c r="JK1" s="1">
        <v>44405</v>
      </c>
      <c r="JL1" s="1">
        <v>44406</v>
      </c>
      <c r="JM1" s="1">
        <v>44407</v>
      </c>
      <c r="JN1" s="1">
        <v>44408</v>
      </c>
      <c r="JO1" s="1">
        <v>44409</v>
      </c>
      <c r="JP1" s="1">
        <v>44410</v>
      </c>
      <c r="JQ1" s="1">
        <v>44411</v>
      </c>
      <c r="JR1" s="1">
        <v>44412</v>
      </c>
      <c r="JS1" s="1">
        <v>44413</v>
      </c>
      <c r="JT1" s="1">
        <v>44414</v>
      </c>
      <c r="JU1" s="1">
        <v>44415</v>
      </c>
      <c r="JV1" s="1">
        <v>44416</v>
      </c>
      <c r="JW1" s="1">
        <v>44417</v>
      </c>
      <c r="JX1" s="1">
        <v>44418</v>
      </c>
      <c r="JY1" s="1">
        <v>44419</v>
      </c>
      <c r="JZ1" s="1">
        <v>44420</v>
      </c>
      <c r="KA1" s="1">
        <v>44421</v>
      </c>
      <c r="KB1" s="1">
        <v>44422</v>
      </c>
      <c r="KC1" s="1">
        <v>44423</v>
      </c>
      <c r="KD1" s="1">
        <v>44424</v>
      </c>
      <c r="KE1" s="1">
        <v>44425</v>
      </c>
      <c r="KF1" s="1">
        <v>44426</v>
      </c>
      <c r="KG1" s="1">
        <v>44427</v>
      </c>
      <c r="KH1" s="1">
        <v>44428</v>
      </c>
      <c r="KI1" s="1">
        <v>44429</v>
      </c>
      <c r="KJ1" s="1">
        <v>44430</v>
      </c>
      <c r="KK1" s="1">
        <v>44431</v>
      </c>
      <c r="KL1" s="1">
        <v>44432</v>
      </c>
      <c r="KM1" s="1">
        <v>44433</v>
      </c>
      <c r="KN1" s="1">
        <v>44434</v>
      </c>
      <c r="KO1" s="1">
        <v>44435</v>
      </c>
      <c r="KP1" s="1">
        <v>44436</v>
      </c>
      <c r="KQ1" s="1">
        <v>44437</v>
      </c>
      <c r="KR1" s="1">
        <v>44438</v>
      </c>
      <c r="KS1" s="1">
        <v>44439</v>
      </c>
      <c r="KT1" s="1">
        <v>44440</v>
      </c>
      <c r="KU1" s="1">
        <v>44441</v>
      </c>
      <c r="KV1" s="1">
        <v>44442</v>
      </c>
      <c r="KW1" s="1">
        <v>44443</v>
      </c>
      <c r="KX1" s="1">
        <v>44444</v>
      </c>
      <c r="KY1" s="1">
        <v>44445</v>
      </c>
      <c r="KZ1" s="1">
        <v>44446</v>
      </c>
      <c r="LA1" s="1">
        <v>44447</v>
      </c>
      <c r="LB1" s="1">
        <v>44448</v>
      </c>
      <c r="LC1" s="1">
        <v>44449</v>
      </c>
      <c r="LD1" s="1">
        <v>44450</v>
      </c>
      <c r="LE1" s="1">
        <v>44451</v>
      </c>
      <c r="LF1" s="1">
        <v>44452</v>
      </c>
      <c r="LG1" s="1">
        <v>44453</v>
      </c>
      <c r="LH1" s="1">
        <v>44454</v>
      </c>
      <c r="LI1" s="1">
        <v>44455</v>
      </c>
      <c r="LJ1" s="1">
        <v>44456</v>
      </c>
      <c r="LK1" s="1">
        <v>44457</v>
      </c>
      <c r="LL1" s="1">
        <v>44458</v>
      </c>
      <c r="LM1" s="1">
        <v>44459</v>
      </c>
      <c r="LN1" s="1">
        <v>44460</v>
      </c>
      <c r="LO1" s="1">
        <v>44461</v>
      </c>
      <c r="LP1" s="1">
        <v>44462</v>
      </c>
      <c r="LQ1" s="1">
        <v>44463</v>
      </c>
      <c r="LR1" s="1">
        <v>44464</v>
      </c>
      <c r="LS1" s="1">
        <v>44465</v>
      </c>
      <c r="LT1" s="1">
        <v>44466</v>
      </c>
      <c r="LU1" s="1">
        <v>44467</v>
      </c>
      <c r="LV1" s="1">
        <v>44468</v>
      </c>
      <c r="LW1" s="1">
        <v>44469</v>
      </c>
      <c r="LX1" s="1">
        <v>44470</v>
      </c>
      <c r="LY1" s="1">
        <v>44471</v>
      </c>
      <c r="LZ1" s="1">
        <v>44472</v>
      </c>
      <c r="MA1" s="1">
        <v>44473</v>
      </c>
      <c r="MB1" s="1">
        <v>44474</v>
      </c>
      <c r="MC1" s="1">
        <v>44475</v>
      </c>
      <c r="MD1" s="1">
        <v>44476</v>
      </c>
      <c r="ME1" s="1">
        <v>44477</v>
      </c>
      <c r="MF1" s="1">
        <v>44478</v>
      </c>
      <c r="MG1" s="1">
        <v>44479</v>
      </c>
      <c r="MH1" s="1">
        <v>44480</v>
      </c>
      <c r="MI1" s="1">
        <v>44481</v>
      </c>
      <c r="MJ1" s="1">
        <v>44482</v>
      </c>
      <c r="MK1" s="1">
        <v>44483</v>
      </c>
      <c r="ML1" s="1">
        <v>44484</v>
      </c>
      <c r="MM1" s="1">
        <v>44485</v>
      </c>
      <c r="MN1" s="1">
        <v>44486</v>
      </c>
      <c r="MO1" s="1">
        <v>44487</v>
      </c>
      <c r="MP1" s="1">
        <v>44488</v>
      </c>
      <c r="MQ1" s="1">
        <v>44489</v>
      </c>
      <c r="MR1" s="1">
        <v>44490</v>
      </c>
      <c r="MS1" s="1">
        <v>44491</v>
      </c>
      <c r="MT1" s="1">
        <v>44492</v>
      </c>
      <c r="MU1" s="1">
        <v>44493</v>
      </c>
      <c r="MV1" s="1">
        <v>44494</v>
      </c>
      <c r="MW1" s="1">
        <v>44495</v>
      </c>
      <c r="MX1" s="1">
        <v>44496</v>
      </c>
      <c r="MY1" s="1">
        <v>44497</v>
      </c>
      <c r="MZ1" s="1">
        <v>44498</v>
      </c>
      <c r="NA1" s="1">
        <v>44499</v>
      </c>
      <c r="NB1" s="1">
        <v>44500</v>
      </c>
      <c r="NC1" s="1">
        <v>44501</v>
      </c>
      <c r="ND1" s="1">
        <v>44502</v>
      </c>
      <c r="NE1" s="1">
        <v>44503</v>
      </c>
      <c r="NF1" s="1">
        <v>44504</v>
      </c>
      <c r="NG1" s="1">
        <v>44505</v>
      </c>
      <c r="NH1" s="1">
        <v>44506</v>
      </c>
      <c r="NI1" s="1">
        <v>44507</v>
      </c>
      <c r="NJ1" s="1">
        <v>44508</v>
      </c>
      <c r="NK1" s="1">
        <v>44509</v>
      </c>
      <c r="NL1" s="1">
        <v>44510</v>
      </c>
      <c r="NM1" s="1">
        <v>44511</v>
      </c>
      <c r="NN1" s="1">
        <v>44512</v>
      </c>
      <c r="NO1" s="1">
        <v>44513</v>
      </c>
      <c r="NP1" s="1">
        <v>44514</v>
      </c>
      <c r="NQ1" s="1">
        <v>44515</v>
      </c>
      <c r="NR1" s="1">
        <v>44516</v>
      </c>
      <c r="NS1" s="1">
        <v>44517</v>
      </c>
      <c r="NT1" s="1">
        <v>44518</v>
      </c>
      <c r="NU1" s="1">
        <v>44519</v>
      </c>
      <c r="NV1" s="1">
        <v>44520</v>
      </c>
      <c r="NW1" s="1">
        <v>44521</v>
      </c>
      <c r="NX1" s="1">
        <v>44522</v>
      </c>
      <c r="NY1" s="1">
        <v>44523</v>
      </c>
      <c r="NZ1" s="1">
        <v>44524</v>
      </c>
      <c r="OA1" s="1">
        <v>44525</v>
      </c>
      <c r="OB1" s="1">
        <v>44526</v>
      </c>
      <c r="OC1" s="1">
        <v>44527</v>
      </c>
      <c r="OD1" s="1">
        <v>44528</v>
      </c>
      <c r="OE1" s="1">
        <v>44529</v>
      </c>
      <c r="OF1" s="1">
        <v>44530</v>
      </c>
      <c r="OG1" s="1">
        <v>44531</v>
      </c>
      <c r="OH1" s="1">
        <v>44532</v>
      </c>
      <c r="OI1" s="1">
        <v>44533</v>
      </c>
      <c r="OJ1" s="1">
        <v>44534</v>
      </c>
      <c r="OK1" s="1">
        <v>44535</v>
      </c>
      <c r="OL1" s="1">
        <v>44536</v>
      </c>
      <c r="OM1" s="1">
        <v>44537</v>
      </c>
      <c r="ON1" s="1">
        <v>44538</v>
      </c>
      <c r="OO1" s="1">
        <v>44539</v>
      </c>
      <c r="OP1" s="1">
        <v>44540</v>
      </c>
      <c r="OQ1" s="1">
        <v>44541</v>
      </c>
      <c r="OR1" s="1">
        <v>44542</v>
      </c>
      <c r="OS1" s="1">
        <v>44543</v>
      </c>
      <c r="OT1" s="1">
        <v>44544</v>
      </c>
      <c r="OU1" s="1">
        <v>44545</v>
      </c>
      <c r="OV1" s="1">
        <v>44546</v>
      </c>
      <c r="OW1" s="1">
        <v>44547</v>
      </c>
      <c r="OX1" s="1">
        <v>44548</v>
      </c>
      <c r="OY1" s="1">
        <v>44549</v>
      </c>
      <c r="OZ1" s="1">
        <v>44550</v>
      </c>
      <c r="PA1" s="1">
        <v>44551</v>
      </c>
      <c r="PB1" s="1">
        <v>44552</v>
      </c>
      <c r="PC1" s="1">
        <v>44553</v>
      </c>
      <c r="PD1" s="1">
        <v>44554</v>
      </c>
      <c r="PE1" s="1">
        <v>44555</v>
      </c>
      <c r="PF1" s="1">
        <v>44556</v>
      </c>
      <c r="PG1" s="1">
        <v>44557</v>
      </c>
      <c r="PH1" s="1">
        <v>44558</v>
      </c>
      <c r="PI1" s="1">
        <v>44559</v>
      </c>
      <c r="PJ1" s="1">
        <v>44560</v>
      </c>
      <c r="PK1" s="1">
        <v>44561</v>
      </c>
      <c r="PL1" s="1">
        <v>44562</v>
      </c>
      <c r="PM1" s="1">
        <v>44563</v>
      </c>
      <c r="PN1" s="1">
        <v>44564</v>
      </c>
      <c r="PO1" s="1">
        <v>44565</v>
      </c>
      <c r="PP1" s="1">
        <v>44566</v>
      </c>
      <c r="PQ1" s="1">
        <v>44567</v>
      </c>
      <c r="PR1" s="1">
        <v>44568</v>
      </c>
      <c r="PS1" s="1">
        <v>44569</v>
      </c>
      <c r="PT1" s="1">
        <v>44570</v>
      </c>
      <c r="PU1" s="1">
        <v>44571</v>
      </c>
      <c r="PV1" s="1">
        <v>44572</v>
      </c>
      <c r="PW1" s="1">
        <v>44573</v>
      </c>
      <c r="PX1" s="1">
        <v>44574</v>
      </c>
      <c r="PY1" s="1">
        <v>44575</v>
      </c>
      <c r="PZ1" s="1">
        <v>44576</v>
      </c>
      <c r="QA1" s="1">
        <v>44577</v>
      </c>
      <c r="QB1" s="1">
        <v>44578</v>
      </c>
      <c r="QC1" s="1">
        <v>44579</v>
      </c>
      <c r="QD1" s="1">
        <v>44580</v>
      </c>
      <c r="QE1" s="1">
        <v>44581</v>
      </c>
      <c r="QF1" s="1">
        <v>44582</v>
      </c>
      <c r="QG1" s="1">
        <v>44583</v>
      </c>
      <c r="QH1" s="1">
        <v>44584</v>
      </c>
      <c r="QI1" s="1">
        <v>44585</v>
      </c>
      <c r="QJ1" s="1">
        <v>44586</v>
      </c>
      <c r="QK1" s="1">
        <v>44587</v>
      </c>
      <c r="QL1" s="1">
        <v>44588</v>
      </c>
      <c r="QM1" s="1">
        <v>44589</v>
      </c>
      <c r="QN1" s="1">
        <v>44590</v>
      </c>
      <c r="QO1" s="1">
        <v>44591</v>
      </c>
      <c r="QP1" s="1">
        <v>44592</v>
      </c>
      <c r="QQ1" s="1">
        <v>44593</v>
      </c>
      <c r="QR1" s="1">
        <v>44594</v>
      </c>
      <c r="QS1" s="1">
        <v>44595</v>
      </c>
      <c r="QT1" s="1">
        <v>44596</v>
      </c>
      <c r="QU1" s="1">
        <v>44597</v>
      </c>
      <c r="QV1" s="1">
        <v>44598</v>
      </c>
      <c r="QW1" s="1">
        <v>44599</v>
      </c>
      <c r="QX1" s="1">
        <v>44600</v>
      </c>
      <c r="QY1" s="1">
        <v>44601</v>
      </c>
      <c r="QZ1" s="1">
        <v>44602</v>
      </c>
      <c r="RA1" s="1">
        <v>44603</v>
      </c>
      <c r="RB1" s="1">
        <v>44604</v>
      </c>
      <c r="RC1" s="1">
        <v>44605</v>
      </c>
      <c r="RD1" s="1">
        <v>44606</v>
      </c>
      <c r="RE1" s="1">
        <v>44607</v>
      </c>
      <c r="RF1" s="1">
        <v>44608</v>
      </c>
      <c r="RG1" s="1">
        <v>44609</v>
      </c>
      <c r="RH1" s="1">
        <v>44610</v>
      </c>
      <c r="RI1" s="1">
        <v>44611</v>
      </c>
      <c r="RJ1" s="1">
        <v>44612</v>
      </c>
      <c r="RK1" s="1">
        <v>44613</v>
      </c>
      <c r="RL1" s="1">
        <v>44614</v>
      </c>
      <c r="RM1" s="1">
        <v>44615</v>
      </c>
      <c r="RN1" s="1">
        <v>44616</v>
      </c>
      <c r="RO1" s="1">
        <v>44617</v>
      </c>
      <c r="RP1" s="1">
        <v>44618</v>
      </c>
      <c r="RQ1" s="1">
        <v>44619</v>
      </c>
      <c r="RR1" s="1">
        <v>44620</v>
      </c>
      <c r="RS1" s="1">
        <v>44621</v>
      </c>
      <c r="RT1" s="1">
        <v>44622</v>
      </c>
      <c r="RU1" s="1">
        <v>44623</v>
      </c>
      <c r="RV1" s="1">
        <v>44624</v>
      </c>
      <c r="RW1" s="1">
        <v>44625</v>
      </c>
      <c r="RX1" s="1">
        <v>44626</v>
      </c>
      <c r="RY1" s="1">
        <v>44627</v>
      </c>
      <c r="RZ1" s="1">
        <v>44628</v>
      </c>
      <c r="SA1" s="1">
        <v>44629</v>
      </c>
      <c r="SB1" s="1">
        <v>44630</v>
      </c>
      <c r="SC1" s="1">
        <v>44631</v>
      </c>
      <c r="SD1" s="1">
        <v>44632</v>
      </c>
      <c r="SE1" s="1">
        <v>44633</v>
      </c>
      <c r="SF1" s="1">
        <v>44634</v>
      </c>
      <c r="SG1" s="1">
        <v>44635</v>
      </c>
      <c r="SH1" s="1">
        <v>44636</v>
      </c>
      <c r="SI1" s="1">
        <v>44637</v>
      </c>
      <c r="SJ1" s="1">
        <v>44638</v>
      </c>
      <c r="SK1" s="1">
        <v>44639</v>
      </c>
      <c r="SL1" s="1">
        <v>44640</v>
      </c>
      <c r="SM1" s="1">
        <v>44641</v>
      </c>
      <c r="SN1" s="1">
        <v>44642</v>
      </c>
      <c r="SO1" s="1">
        <v>44643</v>
      </c>
      <c r="SP1" s="1">
        <v>44644</v>
      </c>
      <c r="SQ1" s="1">
        <v>44645</v>
      </c>
      <c r="SR1" s="1">
        <v>44646</v>
      </c>
      <c r="SS1" s="1">
        <v>44647</v>
      </c>
      <c r="ST1" s="1">
        <v>44648</v>
      </c>
      <c r="SU1" s="1">
        <v>44649</v>
      </c>
      <c r="SV1" s="1">
        <v>44650</v>
      </c>
      <c r="SW1" s="1">
        <v>44651</v>
      </c>
      <c r="SX1" s="1">
        <v>44652</v>
      </c>
      <c r="SY1" s="1">
        <v>44653</v>
      </c>
      <c r="SZ1" s="1">
        <v>44654</v>
      </c>
      <c r="TA1" s="1">
        <v>44655</v>
      </c>
      <c r="TB1" s="1">
        <v>44656</v>
      </c>
      <c r="TC1" s="1">
        <v>44657</v>
      </c>
      <c r="TD1" s="1">
        <v>44658</v>
      </c>
      <c r="TE1" s="1">
        <v>44659</v>
      </c>
      <c r="TF1" s="1">
        <v>44660</v>
      </c>
      <c r="TG1" s="1">
        <v>44661</v>
      </c>
      <c r="TH1" s="1">
        <v>44662</v>
      </c>
      <c r="TI1" s="1">
        <v>44663</v>
      </c>
      <c r="TJ1" s="1">
        <v>44664</v>
      </c>
      <c r="TK1" s="1">
        <v>44665</v>
      </c>
      <c r="TL1" s="1">
        <v>44666</v>
      </c>
      <c r="TM1" s="1">
        <v>44667</v>
      </c>
      <c r="TN1" s="1">
        <v>44668</v>
      </c>
      <c r="TO1" s="1">
        <v>44669</v>
      </c>
      <c r="TP1" s="1">
        <v>44670</v>
      </c>
      <c r="TQ1" s="1">
        <v>44671</v>
      </c>
      <c r="TR1" s="1">
        <v>44672</v>
      </c>
      <c r="TS1" s="1">
        <v>44673</v>
      </c>
      <c r="TT1" s="1">
        <v>44674</v>
      </c>
      <c r="TU1" s="1">
        <v>44675</v>
      </c>
      <c r="TV1" s="1">
        <v>44676</v>
      </c>
      <c r="TW1" s="1">
        <v>44677</v>
      </c>
      <c r="TX1" s="1">
        <v>44678</v>
      </c>
      <c r="TY1" s="1">
        <v>44679</v>
      </c>
      <c r="TZ1" s="1">
        <v>44680</v>
      </c>
      <c r="UA1" s="1">
        <v>44681</v>
      </c>
      <c r="UB1" s="1">
        <v>44682</v>
      </c>
      <c r="UC1" s="1">
        <v>44683</v>
      </c>
      <c r="UD1" s="1">
        <v>44684</v>
      </c>
      <c r="UE1" s="1">
        <v>44685</v>
      </c>
      <c r="UF1" s="1">
        <v>44686</v>
      </c>
      <c r="UG1" s="1">
        <v>44687</v>
      </c>
      <c r="UH1" s="1">
        <v>44688</v>
      </c>
      <c r="UI1" s="1">
        <v>44689</v>
      </c>
      <c r="UJ1" s="1">
        <v>44690</v>
      </c>
      <c r="UK1" s="1">
        <v>44691</v>
      </c>
      <c r="UL1" s="1">
        <v>44692</v>
      </c>
      <c r="UM1" s="1">
        <v>44693</v>
      </c>
      <c r="UN1" s="1">
        <v>44694</v>
      </c>
      <c r="UO1" s="1">
        <v>44695</v>
      </c>
      <c r="UP1" s="1">
        <v>44696</v>
      </c>
      <c r="UQ1" s="1">
        <v>44697</v>
      </c>
      <c r="UR1" s="1">
        <v>44698</v>
      </c>
      <c r="US1" s="1">
        <v>44699</v>
      </c>
      <c r="UT1" s="1">
        <v>44700</v>
      </c>
      <c r="UU1" s="1">
        <v>44701</v>
      </c>
      <c r="UV1" s="1">
        <v>44702</v>
      </c>
      <c r="UW1" s="1">
        <v>44703</v>
      </c>
      <c r="UX1" s="1">
        <v>44704</v>
      </c>
      <c r="UY1" s="1">
        <v>44705</v>
      </c>
      <c r="UZ1" s="1">
        <v>44706</v>
      </c>
      <c r="VA1" s="1">
        <v>44707</v>
      </c>
      <c r="VB1" s="1">
        <v>44708</v>
      </c>
      <c r="VC1" s="1">
        <v>44709</v>
      </c>
      <c r="VD1" s="1">
        <v>44710</v>
      </c>
      <c r="VE1" s="1">
        <v>44711</v>
      </c>
      <c r="VF1" s="1">
        <v>44712</v>
      </c>
      <c r="VG1" s="1">
        <v>44713</v>
      </c>
      <c r="VH1" s="1">
        <v>44714</v>
      </c>
      <c r="VI1" s="1">
        <v>44715</v>
      </c>
      <c r="VJ1" s="1">
        <v>44716</v>
      </c>
      <c r="VK1" s="1">
        <v>44717</v>
      </c>
      <c r="VL1" s="1">
        <v>44718</v>
      </c>
      <c r="VM1" s="1">
        <v>44719</v>
      </c>
      <c r="VN1" s="1">
        <v>44720</v>
      </c>
      <c r="VO1" s="1">
        <v>44721</v>
      </c>
      <c r="VP1" s="1">
        <v>44722</v>
      </c>
      <c r="VQ1" s="1">
        <v>44723</v>
      </c>
      <c r="VR1" s="1">
        <v>44724</v>
      </c>
    </row>
    <row r="2" spans="1:590" x14ac:dyDescent="0.2">
      <c r="A2" s="9">
        <v>79821</v>
      </c>
      <c r="B2">
        <v>13</v>
      </c>
      <c r="C2">
        <v>6</v>
      </c>
      <c r="D2">
        <v>29</v>
      </c>
      <c r="E2">
        <v>10</v>
      </c>
      <c r="F2">
        <v>8</v>
      </c>
      <c r="G2">
        <v>6</v>
      </c>
      <c r="H2">
        <v>10</v>
      </c>
      <c r="I2">
        <v>7</v>
      </c>
      <c r="J2">
        <v>10</v>
      </c>
      <c r="K2">
        <v>23</v>
      </c>
      <c r="L2">
        <v>23</v>
      </c>
      <c r="M2">
        <v>21</v>
      </c>
      <c r="N2">
        <v>17</v>
      </c>
      <c r="O2">
        <v>16</v>
      </c>
      <c r="P2">
        <v>19</v>
      </c>
      <c r="Q2">
        <v>9</v>
      </c>
      <c r="R2">
        <v>13</v>
      </c>
      <c r="S2">
        <v>54</v>
      </c>
      <c r="T2">
        <v>50</v>
      </c>
      <c r="U2">
        <v>12</v>
      </c>
      <c r="V2">
        <v>5</v>
      </c>
      <c r="W2">
        <v>2</v>
      </c>
      <c r="X2">
        <v>34</v>
      </c>
      <c r="Y2">
        <v>31</v>
      </c>
      <c r="Z2">
        <v>49</v>
      </c>
      <c r="AA2">
        <v>1</v>
      </c>
      <c r="AB2">
        <v>6</v>
      </c>
      <c r="AC2">
        <v>2</v>
      </c>
      <c r="AD2">
        <v>1</v>
      </c>
      <c r="AE2">
        <v>1</v>
      </c>
      <c r="AF2">
        <v>8</v>
      </c>
      <c r="AG2">
        <v>74</v>
      </c>
      <c r="AH2">
        <v>8</v>
      </c>
      <c r="AI2">
        <v>4</v>
      </c>
      <c r="AJ2">
        <v>4</v>
      </c>
      <c r="AK2">
        <v>26</v>
      </c>
      <c r="AL2">
        <v>6</v>
      </c>
      <c r="AM2">
        <v>2</v>
      </c>
      <c r="AN2">
        <v>4</v>
      </c>
      <c r="AO2">
        <v>1</v>
      </c>
      <c r="AP2">
        <v>44</v>
      </c>
      <c r="AQ2">
        <v>2</v>
      </c>
      <c r="AR2">
        <v>8</v>
      </c>
      <c r="AS2">
        <v>2</v>
      </c>
      <c r="AT2">
        <v>2</v>
      </c>
      <c r="AU2">
        <v>4</v>
      </c>
      <c r="AV2">
        <v>6</v>
      </c>
      <c r="AW2">
        <v>6</v>
      </c>
      <c r="AX2">
        <v>6</v>
      </c>
      <c r="AY2">
        <v>3</v>
      </c>
      <c r="AZ2">
        <v>2</v>
      </c>
      <c r="BA2">
        <v>3</v>
      </c>
      <c r="BB2">
        <v>4</v>
      </c>
      <c r="BC2">
        <v>1</v>
      </c>
      <c r="BD2">
        <v>5</v>
      </c>
      <c r="BF2">
        <v>2</v>
      </c>
      <c r="BG2">
        <v>2</v>
      </c>
      <c r="BH2">
        <v>1</v>
      </c>
      <c r="BI2">
        <v>10</v>
      </c>
      <c r="BJ2">
        <v>2</v>
      </c>
      <c r="BL2">
        <v>2</v>
      </c>
      <c r="BM2">
        <v>4</v>
      </c>
      <c r="BN2">
        <v>6</v>
      </c>
      <c r="BO2">
        <v>5</v>
      </c>
      <c r="BQ2">
        <v>10</v>
      </c>
      <c r="BR2">
        <v>6</v>
      </c>
      <c r="BS2">
        <v>2</v>
      </c>
      <c r="BT2">
        <v>4</v>
      </c>
      <c r="BV2">
        <v>2</v>
      </c>
      <c r="BW2">
        <v>4</v>
      </c>
      <c r="BX2">
        <v>6</v>
      </c>
      <c r="BY2">
        <v>3</v>
      </c>
      <c r="BZ2">
        <v>1</v>
      </c>
      <c r="CA2">
        <v>5</v>
      </c>
      <c r="CB2">
        <v>6</v>
      </c>
      <c r="CD2">
        <v>6</v>
      </c>
      <c r="CE2">
        <v>7</v>
      </c>
      <c r="CF2">
        <v>2</v>
      </c>
      <c r="CG2">
        <v>2</v>
      </c>
      <c r="CH2">
        <v>14</v>
      </c>
      <c r="CI2">
        <v>6</v>
      </c>
      <c r="CJ2">
        <v>3</v>
      </c>
      <c r="CK2">
        <v>9</v>
      </c>
      <c r="CL2">
        <v>1</v>
      </c>
      <c r="CM2">
        <v>1</v>
      </c>
      <c r="CN2">
        <v>2</v>
      </c>
      <c r="CO2">
        <v>3</v>
      </c>
      <c r="CP2">
        <v>2</v>
      </c>
      <c r="CR2">
        <v>2</v>
      </c>
      <c r="CS2">
        <v>3</v>
      </c>
      <c r="CU2">
        <v>1</v>
      </c>
      <c r="CV2">
        <v>4</v>
      </c>
      <c r="CW2">
        <v>3</v>
      </c>
      <c r="CX2">
        <v>14</v>
      </c>
      <c r="CY2">
        <v>11</v>
      </c>
      <c r="CZ2">
        <v>2</v>
      </c>
      <c r="DA2">
        <v>9</v>
      </c>
      <c r="DB2">
        <v>4</v>
      </c>
      <c r="DC2">
        <v>1</v>
      </c>
      <c r="DD2">
        <v>1</v>
      </c>
      <c r="DE2">
        <v>2</v>
      </c>
      <c r="DF2">
        <v>1</v>
      </c>
      <c r="DG2">
        <v>6</v>
      </c>
      <c r="DH2">
        <v>7</v>
      </c>
      <c r="DI2">
        <v>10</v>
      </c>
      <c r="DJ2">
        <v>2</v>
      </c>
      <c r="DK2">
        <v>3</v>
      </c>
      <c r="DM2">
        <v>4</v>
      </c>
      <c r="DN2">
        <v>5</v>
      </c>
      <c r="DO2">
        <v>5</v>
      </c>
      <c r="DP2">
        <v>10</v>
      </c>
      <c r="DQ2">
        <v>1</v>
      </c>
      <c r="DS2">
        <v>1</v>
      </c>
      <c r="DT2">
        <v>2</v>
      </c>
      <c r="DU2">
        <v>1</v>
      </c>
      <c r="DV2">
        <v>2</v>
      </c>
      <c r="DX2">
        <v>3</v>
      </c>
      <c r="DY2">
        <v>3</v>
      </c>
      <c r="EA2">
        <v>4</v>
      </c>
      <c r="EB2">
        <v>3</v>
      </c>
      <c r="ED2">
        <v>7</v>
      </c>
      <c r="EE2">
        <v>1</v>
      </c>
      <c r="EG2">
        <v>6</v>
      </c>
      <c r="EH2">
        <v>2</v>
      </c>
      <c r="EI2">
        <v>1</v>
      </c>
      <c r="EK2">
        <v>2</v>
      </c>
      <c r="EL2">
        <v>1</v>
      </c>
      <c r="EM2">
        <v>2</v>
      </c>
      <c r="EN2">
        <v>2</v>
      </c>
      <c r="EO2">
        <v>2</v>
      </c>
      <c r="EP2">
        <v>5</v>
      </c>
      <c r="EQ2">
        <v>1</v>
      </c>
      <c r="ES2">
        <v>2</v>
      </c>
      <c r="ET2">
        <v>1</v>
      </c>
      <c r="EU2">
        <v>1</v>
      </c>
      <c r="EV2">
        <v>2</v>
      </c>
      <c r="EY2">
        <v>1</v>
      </c>
      <c r="FA2">
        <v>1</v>
      </c>
      <c r="FB2">
        <v>1</v>
      </c>
      <c r="FC2">
        <v>1</v>
      </c>
      <c r="FD2">
        <v>1</v>
      </c>
      <c r="FE2">
        <v>1</v>
      </c>
      <c r="FF2">
        <v>2</v>
      </c>
      <c r="FI2">
        <v>1</v>
      </c>
      <c r="FJ2">
        <v>1</v>
      </c>
      <c r="FK2">
        <v>2</v>
      </c>
      <c r="FM2">
        <v>4</v>
      </c>
      <c r="FN2">
        <v>1</v>
      </c>
      <c r="FO2">
        <v>17</v>
      </c>
      <c r="FP2">
        <v>1</v>
      </c>
      <c r="FQ2">
        <v>2</v>
      </c>
      <c r="FU2">
        <v>1</v>
      </c>
      <c r="FW2">
        <v>1</v>
      </c>
      <c r="FX2">
        <v>2</v>
      </c>
      <c r="FY2">
        <v>1</v>
      </c>
      <c r="GA2">
        <v>1</v>
      </c>
      <c r="GB2">
        <v>1</v>
      </c>
      <c r="GC2">
        <v>1</v>
      </c>
      <c r="GD2">
        <v>1</v>
      </c>
      <c r="GF2">
        <v>2</v>
      </c>
      <c r="GG2">
        <v>4</v>
      </c>
      <c r="GJ2">
        <v>1</v>
      </c>
      <c r="GK2">
        <v>1</v>
      </c>
      <c r="GN2">
        <v>1</v>
      </c>
      <c r="GO2">
        <v>1</v>
      </c>
      <c r="GP2">
        <v>1</v>
      </c>
      <c r="HL2">
        <v>1</v>
      </c>
      <c r="IH2">
        <v>1</v>
      </c>
      <c r="IW2">
        <v>1</v>
      </c>
      <c r="IZ2">
        <v>1</v>
      </c>
      <c r="JB2">
        <v>1</v>
      </c>
      <c r="JE2">
        <v>1</v>
      </c>
      <c r="JI2">
        <v>1</v>
      </c>
      <c r="JJ2">
        <v>1</v>
      </c>
      <c r="JL2">
        <v>1</v>
      </c>
      <c r="JM2">
        <v>5</v>
      </c>
      <c r="JP2">
        <v>4</v>
      </c>
      <c r="JQ2">
        <v>1</v>
      </c>
      <c r="JS2">
        <v>1</v>
      </c>
      <c r="JV2">
        <v>1</v>
      </c>
      <c r="JX2">
        <v>1</v>
      </c>
      <c r="JY2">
        <v>4</v>
      </c>
      <c r="JZ2">
        <v>2</v>
      </c>
      <c r="KA2">
        <v>3</v>
      </c>
      <c r="KB2">
        <v>3</v>
      </c>
      <c r="KD2">
        <v>2</v>
      </c>
      <c r="KE2">
        <v>1</v>
      </c>
      <c r="KF2">
        <v>1</v>
      </c>
      <c r="KG2">
        <v>2</v>
      </c>
      <c r="KH2">
        <v>2</v>
      </c>
      <c r="KL2">
        <v>3</v>
      </c>
      <c r="KN2">
        <v>1</v>
      </c>
      <c r="KO2">
        <v>1</v>
      </c>
      <c r="KQ2">
        <v>1</v>
      </c>
      <c r="KR2">
        <v>2</v>
      </c>
      <c r="KS2">
        <v>3</v>
      </c>
      <c r="KT2">
        <v>1</v>
      </c>
      <c r="KV2">
        <v>2</v>
      </c>
      <c r="KY2">
        <v>3</v>
      </c>
      <c r="LA2">
        <v>2</v>
      </c>
      <c r="LB2">
        <v>1</v>
      </c>
      <c r="LC2">
        <v>3</v>
      </c>
      <c r="LH2">
        <v>1</v>
      </c>
      <c r="LI2">
        <v>5</v>
      </c>
      <c r="LJ2">
        <v>3</v>
      </c>
      <c r="LK2">
        <v>1</v>
      </c>
      <c r="LN2">
        <v>4</v>
      </c>
      <c r="LO2">
        <v>1</v>
      </c>
      <c r="LR2">
        <v>3</v>
      </c>
      <c r="LS2">
        <v>1</v>
      </c>
      <c r="LT2">
        <v>1</v>
      </c>
      <c r="LW2">
        <v>3</v>
      </c>
      <c r="LY2">
        <v>3</v>
      </c>
      <c r="LZ2">
        <v>5</v>
      </c>
      <c r="MA2">
        <v>2</v>
      </c>
      <c r="MF2">
        <v>1</v>
      </c>
      <c r="MG2">
        <v>1</v>
      </c>
      <c r="MH2">
        <v>1</v>
      </c>
      <c r="MI2">
        <v>1</v>
      </c>
      <c r="MK2">
        <v>2</v>
      </c>
      <c r="MM2">
        <v>1</v>
      </c>
      <c r="MN2">
        <v>4</v>
      </c>
      <c r="MO2">
        <v>3</v>
      </c>
      <c r="MP2">
        <v>7</v>
      </c>
      <c r="MQ2">
        <v>3</v>
      </c>
      <c r="MS2">
        <v>2</v>
      </c>
      <c r="MT2">
        <v>1</v>
      </c>
      <c r="MU2">
        <v>1</v>
      </c>
      <c r="MV2">
        <v>3</v>
      </c>
      <c r="MW2">
        <v>1</v>
      </c>
      <c r="MX2">
        <v>2</v>
      </c>
      <c r="MY2">
        <v>1</v>
      </c>
      <c r="MZ2">
        <v>5</v>
      </c>
      <c r="NA2">
        <v>2</v>
      </c>
      <c r="NB2">
        <v>4</v>
      </c>
      <c r="ND2">
        <v>1</v>
      </c>
      <c r="NE2">
        <v>2</v>
      </c>
      <c r="NF2">
        <v>6</v>
      </c>
      <c r="NG2">
        <v>4</v>
      </c>
      <c r="NH2">
        <v>3</v>
      </c>
      <c r="NI2">
        <v>1</v>
      </c>
      <c r="NJ2">
        <v>3</v>
      </c>
      <c r="NK2">
        <v>4</v>
      </c>
      <c r="NL2">
        <v>3</v>
      </c>
      <c r="NM2">
        <v>2</v>
      </c>
      <c r="NN2">
        <v>3</v>
      </c>
      <c r="NO2">
        <v>2</v>
      </c>
      <c r="NP2">
        <v>2</v>
      </c>
      <c r="NQ2">
        <v>2</v>
      </c>
      <c r="NR2">
        <v>1</v>
      </c>
      <c r="NS2">
        <v>2</v>
      </c>
      <c r="NT2">
        <v>6</v>
      </c>
      <c r="NU2">
        <v>1</v>
      </c>
      <c r="NV2">
        <v>4</v>
      </c>
      <c r="NW2">
        <v>2</v>
      </c>
      <c r="NX2">
        <v>5</v>
      </c>
      <c r="NY2">
        <v>6</v>
      </c>
      <c r="NZ2">
        <v>3</v>
      </c>
      <c r="OA2">
        <v>2</v>
      </c>
      <c r="OB2">
        <v>2</v>
      </c>
      <c r="OC2">
        <v>2</v>
      </c>
      <c r="OD2">
        <v>4</v>
      </c>
      <c r="OE2">
        <v>4</v>
      </c>
      <c r="OF2">
        <v>13</v>
      </c>
      <c r="OG2">
        <v>8</v>
      </c>
      <c r="OH2">
        <v>5</v>
      </c>
      <c r="OI2">
        <v>3</v>
      </c>
      <c r="OJ2">
        <v>10</v>
      </c>
      <c r="OK2">
        <v>3</v>
      </c>
      <c r="OL2">
        <v>5</v>
      </c>
      <c r="OM2">
        <v>12</v>
      </c>
      <c r="ON2">
        <v>3</v>
      </c>
      <c r="OO2">
        <v>5</v>
      </c>
      <c r="OP2">
        <v>8</v>
      </c>
      <c r="OQ2">
        <v>1</v>
      </c>
      <c r="OR2">
        <v>1</v>
      </c>
      <c r="OS2">
        <v>2</v>
      </c>
      <c r="OT2">
        <v>4</v>
      </c>
      <c r="OU2">
        <v>3</v>
      </c>
      <c r="OV2">
        <v>2</v>
      </c>
      <c r="OW2">
        <v>1</v>
      </c>
      <c r="OY2">
        <v>1</v>
      </c>
      <c r="PB2">
        <v>1</v>
      </c>
      <c r="PD2">
        <v>2</v>
      </c>
      <c r="PF2">
        <v>1</v>
      </c>
      <c r="PH2">
        <v>1</v>
      </c>
      <c r="PI2">
        <v>2</v>
      </c>
      <c r="PJ2">
        <v>1</v>
      </c>
      <c r="PK2">
        <v>7</v>
      </c>
      <c r="PL2">
        <v>1</v>
      </c>
      <c r="PM2">
        <v>2</v>
      </c>
      <c r="PN2">
        <v>2</v>
      </c>
      <c r="PO2">
        <v>7</v>
      </c>
      <c r="PP2">
        <v>2</v>
      </c>
      <c r="PQ2">
        <v>1</v>
      </c>
      <c r="PR2">
        <v>4</v>
      </c>
      <c r="PS2">
        <v>8</v>
      </c>
      <c r="PT2">
        <v>9</v>
      </c>
      <c r="PU2">
        <v>6</v>
      </c>
      <c r="PV2">
        <v>12</v>
      </c>
      <c r="PW2">
        <v>6</v>
      </c>
      <c r="PX2">
        <v>13</v>
      </c>
      <c r="PY2">
        <v>6</v>
      </c>
      <c r="PZ2">
        <v>20</v>
      </c>
      <c r="QA2">
        <v>11</v>
      </c>
      <c r="QB2">
        <v>11</v>
      </c>
      <c r="QC2">
        <v>21</v>
      </c>
      <c r="QD2">
        <v>27</v>
      </c>
      <c r="QE2">
        <v>16</v>
      </c>
      <c r="QF2">
        <v>22</v>
      </c>
      <c r="QG2">
        <v>31</v>
      </c>
      <c r="QH2">
        <v>7</v>
      </c>
      <c r="QI2">
        <v>13</v>
      </c>
      <c r="QJ2">
        <v>11</v>
      </c>
      <c r="QK2">
        <v>11</v>
      </c>
      <c r="QL2">
        <v>13</v>
      </c>
      <c r="QM2">
        <v>33</v>
      </c>
      <c r="QN2">
        <v>16</v>
      </c>
      <c r="QO2">
        <v>9</v>
      </c>
      <c r="QP2">
        <v>12</v>
      </c>
      <c r="QQ2">
        <v>6</v>
      </c>
      <c r="QR2">
        <v>15</v>
      </c>
      <c r="QS2">
        <v>16</v>
      </c>
      <c r="QT2">
        <v>7</v>
      </c>
      <c r="QU2">
        <v>4</v>
      </c>
      <c r="QV2">
        <v>4</v>
      </c>
      <c r="QW2">
        <v>5</v>
      </c>
      <c r="QX2">
        <v>1</v>
      </c>
      <c r="QY2">
        <v>3</v>
      </c>
      <c r="QZ2">
        <v>43</v>
      </c>
      <c r="RA2">
        <v>5</v>
      </c>
      <c r="RB2">
        <v>1</v>
      </c>
      <c r="RD2">
        <v>1</v>
      </c>
      <c r="RE2">
        <v>1</v>
      </c>
      <c r="RG2">
        <v>1</v>
      </c>
      <c r="RI2">
        <v>2</v>
      </c>
      <c r="RM2">
        <v>1</v>
      </c>
      <c r="RO2">
        <v>1</v>
      </c>
      <c r="RP2">
        <v>1</v>
      </c>
      <c r="RT2">
        <v>4</v>
      </c>
      <c r="RU2">
        <v>1</v>
      </c>
      <c r="RV2">
        <v>28</v>
      </c>
      <c r="RW2">
        <v>27</v>
      </c>
      <c r="RX2">
        <v>7</v>
      </c>
      <c r="RZ2">
        <v>1</v>
      </c>
      <c r="SA2">
        <v>1</v>
      </c>
      <c r="SB2">
        <v>1</v>
      </c>
      <c r="SC2">
        <v>6</v>
      </c>
      <c r="SD2">
        <v>2</v>
      </c>
      <c r="SI2">
        <v>2</v>
      </c>
      <c r="SJ2">
        <v>2</v>
      </c>
      <c r="SL2">
        <v>2</v>
      </c>
      <c r="SO2">
        <v>10</v>
      </c>
      <c r="SP2">
        <v>7</v>
      </c>
      <c r="SR2">
        <v>8</v>
      </c>
      <c r="SS2">
        <v>1</v>
      </c>
      <c r="ST2">
        <v>1</v>
      </c>
      <c r="SV2">
        <v>1</v>
      </c>
      <c r="SZ2">
        <v>1</v>
      </c>
      <c r="TD2">
        <v>1</v>
      </c>
      <c r="TE2">
        <v>3</v>
      </c>
      <c r="TF2">
        <v>1</v>
      </c>
      <c r="TG2">
        <v>1</v>
      </c>
      <c r="TI2">
        <v>1</v>
      </c>
      <c r="TS2">
        <v>1</v>
      </c>
      <c r="TW2">
        <v>1</v>
      </c>
      <c r="TY2">
        <v>1</v>
      </c>
      <c r="UD2">
        <v>2</v>
      </c>
      <c r="UF2">
        <v>1</v>
      </c>
      <c r="UK2">
        <v>1</v>
      </c>
      <c r="UT2">
        <v>2</v>
      </c>
      <c r="UU2">
        <v>3</v>
      </c>
      <c r="UX2">
        <v>1</v>
      </c>
      <c r="VB2">
        <v>1</v>
      </c>
      <c r="VG2">
        <v>2</v>
      </c>
      <c r="VI2">
        <v>1</v>
      </c>
      <c r="VK2">
        <v>2</v>
      </c>
      <c r="VL2">
        <v>1</v>
      </c>
      <c r="VN2">
        <v>1</v>
      </c>
      <c r="VO2">
        <v>1</v>
      </c>
      <c r="VP2">
        <v>3</v>
      </c>
      <c r="VQ2">
        <v>2</v>
      </c>
      <c r="VR2">
        <v>1</v>
      </c>
    </row>
    <row r="3" spans="1:590" x14ac:dyDescent="0.2">
      <c r="A3" s="9">
        <v>79835</v>
      </c>
      <c r="B3">
        <v>25</v>
      </c>
      <c r="C3">
        <v>32</v>
      </c>
      <c r="D3">
        <v>44</v>
      </c>
      <c r="E3">
        <v>29</v>
      </c>
      <c r="F3">
        <v>23</v>
      </c>
      <c r="G3">
        <v>19</v>
      </c>
      <c r="H3">
        <v>35</v>
      </c>
      <c r="I3">
        <v>12</v>
      </c>
      <c r="J3">
        <v>29</v>
      </c>
      <c r="K3">
        <v>14</v>
      </c>
      <c r="L3">
        <v>22</v>
      </c>
      <c r="M3">
        <v>27</v>
      </c>
      <c r="N3">
        <v>20</v>
      </c>
      <c r="O3">
        <v>15</v>
      </c>
      <c r="P3">
        <v>31</v>
      </c>
      <c r="Q3">
        <v>21</v>
      </c>
      <c r="R3">
        <v>16</v>
      </c>
      <c r="S3">
        <v>9</v>
      </c>
      <c r="T3">
        <v>13</v>
      </c>
      <c r="U3">
        <v>18</v>
      </c>
      <c r="V3">
        <v>20</v>
      </c>
      <c r="W3">
        <v>2</v>
      </c>
      <c r="X3">
        <v>25</v>
      </c>
      <c r="Y3">
        <v>13</v>
      </c>
      <c r="Z3">
        <v>7</v>
      </c>
      <c r="AA3">
        <v>11</v>
      </c>
      <c r="AB3">
        <v>5</v>
      </c>
      <c r="AC3">
        <v>3</v>
      </c>
      <c r="AD3">
        <v>5</v>
      </c>
      <c r="AE3">
        <v>7</v>
      </c>
      <c r="AF3">
        <v>8</v>
      </c>
      <c r="AG3">
        <v>3</v>
      </c>
      <c r="AH3">
        <v>9</v>
      </c>
      <c r="AI3">
        <v>8</v>
      </c>
      <c r="AJ3">
        <v>2</v>
      </c>
      <c r="AK3">
        <v>9</v>
      </c>
      <c r="AL3">
        <v>11</v>
      </c>
      <c r="AM3">
        <v>4</v>
      </c>
      <c r="AN3">
        <v>8</v>
      </c>
      <c r="AO3">
        <v>4</v>
      </c>
      <c r="AP3">
        <v>11</v>
      </c>
      <c r="AQ3">
        <v>3</v>
      </c>
      <c r="AR3">
        <v>6</v>
      </c>
      <c r="AS3">
        <v>5</v>
      </c>
      <c r="AT3">
        <v>5</v>
      </c>
      <c r="AU3">
        <v>2</v>
      </c>
      <c r="AV3">
        <v>1</v>
      </c>
      <c r="AW3">
        <v>3</v>
      </c>
      <c r="AX3">
        <v>4</v>
      </c>
      <c r="AY3">
        <v>9</v>
      </c>
      <c r="AZ3">
        <v>1</v>
      </c>
      <c r="BA3">
        <v>5</v>
      </c>
      <c r="BB3">
        <v>5</v>
      </c>
      <c r="BC3">
        <v>4</v>
      </c>
      <c r="BD3">
        <v>4</v>
      </c>
      <c r="BE3">
        <v>1</v>
      </c>
      <c r="BF3">
        <v>6</v>
      </c>
      <c r="BG3">
        <v>2</v>
      </c>
      <c r="BH3">
        <v>3</v>
      </c>
      <c r="BI3">
        <v>4</v>
      </c>
      <c r="BJ3">
        <v>6</v>
      </c>
      <c r="BK3">
        <v>4</v>
      </c>
      <c r="BL3">
        <v>7</v>
      </c>
      <c r="BM3">
        <v>2</v>
      </c>
      <c r="BN3">
        <v>8</v>
      </c>
      <c r="BO3">
        <v>5</v>
      </c>
      <c r="BP3">
        <v>6</v>
      </c>
      <c r="BQ3">
        <v>11</v>
      </c>
      <c r="BR3">
        <v>12</v>
      </c>
      <c r="BS3">
        <v>3</v>
      </c>
      <c r="BT3">
        <v>7</v>
      </c>
      <c r="BU3">
        <v>9</v>
      </c>
      <c r="BV3">
        <v>10</v>
      </c>
      <c r="BW3">
        <v>11</v>
      </c>
      <c r="BX3">
        <v>3</v>
      </c>
      <c r="BY3">
        <v>9</v>
      </c>
      <c r="BZ3">
        <v>7</v>
      </c>
      <c r="CA3">
        <v>19</v>
      </c>
      <c r="CB3">
        <v>3</v>
      </c>
      <c r="CC3">
        <v>11</v>
      </c>
      <c r="CD3">
        <v>4</v>
      </c>
      <c r="CE3">
        <v>13</v>
      </c>
      <c r="CF3">
        <v>5</v>
      </c>
      <c r="CG3">
        <v>12</v>
      </c>
      <c r="CH3">
        <v>8</v>
      </c>
      <c r="CI3">
        <v>23</v>
      </c>
      <c r="CJ3">
        <v>12</v>
      </c>
      <c r="CK3">
        <v>18</v>
      </c>
      <c r="CL3">
        <v>9</v>
      </c>
      <c r="CM3">
        <v>9</v>
      </c>
      <c r="CN3">
        <v>9</v>
      </c>
      <c r="CO3">
        <v>4</v>
      </c>
      <c r="CP3">
        <v>2</v>
      </c>
      <c r="CQ3">
        <v>6</v>
      </c>
      <c r="CR3">
        <v>9</v>
      </c>
      <c r="CS3">
        <v>7</v>
      </c>
      <c r="CT3">
        <v>12</v>
      </c>
      <c r="CU3">
        <v>8</v>
      </c>
      <c r="CV3">
        <v>5</v>
      </c>
      <c r="CW3">
        <v>9</v>
      </c>
      <c r="CX3">
        <v>7</v>
      </c>
      <c r="CY3">
        <v>9</v>
      </c>
      <c r="CZ3">
        <v>7</v>
      </c>
      <c r="DA3">
        <v>5</v>
      </c>
      <c r="DB3">
        <v>11</v>
      </c>
      <c r="DC3">
        <v>4</v>
      </c>
      <c r="DD3">
        <v>1</v>
      </c>
      <c r="DF3">
        <v>4</v>
      </c>
      <c r="DG3">
        <v>3</v>
      </c>
      <c r="DH3">
        <v>3</v>
      </c>
      <c r="DI3">
        <v>14</v>
      </c>
      <c r="DJ3">
        <v>8</v>
      </c>
      <c r="DK3">
        <v>2</v>
      </c>
      <c r="DL3">
        <v>3</v>
      </c>
      <c r="DM3">
        <v>7</v>
      </c>
      <c r="DN3">
        <v>2</v>
      </c>
      <c r="DO3">
        <v>11</v>
      </c>
      <c r="DP3">
        <v>14</v>
      </c>
      <c r="DQ3">
        <v>4</v>
      </c>
      <c r="DR3">
        <v>1</v>
      </c>
      <c r="DS3">
        <v>4</v>
      </c>
      <c r="DT3">
        <v>8</v>
      </c>
      <c r="DU3">
        <v>6</v>
      </c>
      <c r="DV3">
        <v>6</v>
      </c>
      <c r="DW3">
        <v>2</v>
      </c>
      <c r="DX3">
        <v>1</v>
      </c>
      <c r="DY3">
        <v>3</v>
      </c>
      <c r="EA3">
        <v>2</v>
      </c>
      <c r="EB3">
        <v>7</v>
      </c>
      <c r="EC3">
        <v>2</v>
      </c>
      <c r="ED3">
        <v>10</v>
      </c>
      <c r="EE3">
        <v>3</v>
      </c>
      <c r="EF3">
        <v>5</v>
      </c>
      <c r="EG3">
        <v>2</v>
      </c>
      <c r="EH3">
        <v>8</v>
      </c>
      <c r="EI3">
        <v>1</v>
      </c>
      <c r="EJ3">
        <v>7</v>
      </c>
      <c r="EK3">
        <v>2</v>
      </c>
      <c r="EL3">
        <v>2</v>
      </c>
      <c r="EM3">
        <v>1</v>
      </c>
      <c r="EN3">
        <v>2</v>
      </c>
      <c r="EO3">
        <v>6</v>
      </c>
      <c r="EP3">
        <v>3</v>
      </c>
      <c r="EQ3">
        <v>4</v>
      </c>
      <c r="ET3">
        <v>4</v>
      </c>
      <c r="EU3">
        <v>9</v>
      </c>
      <c r="EV3">
        <v>3</v>
      </c>
      <c r="EW3">
        <v>1</v>
      </c>
      <c r="EX3">
        <v>5</v>
      </c>
      <c r="EZ3">
        <v>4</v>
      </c>
      <c r="FA3">
        <v>3</v>
      </c>
      <c r="FB3">
        <v>10</v>
      </c>
      <c r="FC3">
        <v>5</v>
      </c>
      <c r="FD3">
        <v>2</v>
      </c>
      <c r="FE3">
        <v>3</v>
      </c>
      <c r="FF3">
        <v>3</v>
      </c>
      <c r="FG3">
        <v>1</v>
      </c>
      <c r="FI3">
        <v>4</v>
      </c>
      <c r="FJ3">
        <v>2</v>
      </c>
      <c r="FK3">
        <v>3</v>
      </c>
      <c r="FL3">
        <v>2</v>
      </c>
      <c r="FM3">
        <v>2</v>
      </c>
      <c r="FN3">
        <v>3</v>
      </c>
      <c r="FO3">
        <v>1</v>
      </c>
      <c r="FP3">
        <v>4</v>
      </c>
      <c r="FQ3">
        <v>1</v>
      </c>
      <c r="FR3">
        <v>2</v>
      </c>
      <c r="FS3">
        <v>2</v>
      </c>
      <c r="FU3">
        <v>1</v>
      </c>
      <c r="FV3">
        <v>2</v>
      </c>
      <c r="FX3">
        <v>3</v>
      </c>
      <c r="FY3">
        <v>1</v>
      </c>
      <c r="FZ3">
        <v>4</v>
      </c>
      <c r="GC3">
        <v>1</v>
      </c>
      <c r="GD3">
        <v>2</v>
      </c>
      <c r="GE3">
        <v>1</v>
      </c>
      <c r="GF3">
        <v>1</v>
      </c>
      <c r="GG3">
        <v>2</v>
      </c>
      <c r="GI3">
        <v>1</v>
      </c>
      <c r="GK3">
        <v>3</v>
      </c>
      <c r="GO3">
        <v>2</v>
      </c>
      <c r="GQ3">
        <v>2</v>
      </c>
      <c r="GR3">
        <v>2</v>
      </c>
      <c r="GS3">
        <v>2</v>
      </c>
      <c r="GT3">
        <v>3</v>
      </c>
      <c r="GV3">
        <v>1</v>
      </c>
      <c r="GW3">
        <v>1</v>
      </c>
      <c r="GX3">
        <v>3</v>
      </c>
      <c r="HD3">
        <v>1</v>
      </c>
      <c r="HE3">
        <v>1</v>
      </c>
      <c r="HT3">
        <v>1</v>
      </c>
      <c r="HW3">
        <v>1</v>
      </c>
      <c r="IA3">
        <v>1</v>
      </c>
      <c r="IG3">
        <v>1</v>
      </c>
      <c r="IH3">
        <v>2</v>
      </c>
      <c r="II3">
        <v>1</v>
      </c>
      <c r="IK3">
        <v>1</v>
      </c>
      <c r="IM3">
        <v>1</v>
      </c>
      <c r="IN3">
        <v>1</v>
      </c>
      <c r="IO3">
        <v>2</v>
      </c>
      <c r="IU3">
        <v>1</v>
      </c>
      <c r="IV3">
        <v>2</v>
      </c>
      <c r="IY3">
        <v>1</v>
      </c>
      <c r="JA3">
        <v>1</v>
      </c>
      <c r="JF3">
        <v>1</v>
      </c>
      <c r="JI3">
        <v>1</v>
      </c>
      <c r="JJ3">
        <v>1</v>
      </c>
      <c r="JL3">
        <v>4</v>
      </c>
      <c r="JM3">
        <v>4</v>
      </c>
      <c r="JP3">
        <v>3</v>
      </c>
      <c r="JQ3">
        <v>2</v>
      </c>
      <c r="JR3">
        <v>2</v>
      </c>
      <c r="JS3">
        <v>3</v>
      </c>
      <c r="JT3">
        <v>3</v>
      </c>
      <c r="JV3">
        <v>2</v>
      </c>
      <c r="JX3">
        <v>2</v>
      </c>
      <c r="JZ3">
        <v>2</v>
      </c>
      <c r="KA3">
        <v>1</v>
      </c>
      <c r="KB3">
        <v>1</v>
      </c>
      <c r="KD3">
        <v>1</v>
      </c>
      <c r="KE3">
        <v>4</v>
      </c>
      <c r="KF3">
        <v>2</v>
      </c>
      <c r="KG3">
        <v>2</v>
      </c>
      <c r="KH3">
        <v>3</v>
      </c>
      <c r="KI3">
        <v>1</v>
      </c>
      <c r="KK3">
        <v>4</v>
      </c>
      <c r="KL3">
        <v>3</v>
      </c>
      <c r="KM3">
        <v>4</v>
      </c>
      <c r="KN3">
        <v>1</v>
      </c>
      <c r="KO3">
        <v>1</v>
      </c>
      <c r="KP3">
        <v>2</v>
      </c>
      <c r="KR3">
        <v>1</v>
      </c>
      <c r="KS3">
        <v>3</v>
      </c>
      <c r="KT3">
        <v>2</v>
      </c>
      <c r="KU3">
        <v>4</v>
      </c>
      <c r="KV3">
        <v>1</v>
      </c>
      <c r="KY3">
        <v>2</v>
      </c>
      <c r="KZ3">
        <v>1</v>
      </c>
      <c r="LA3">
        <v>4</v>
      </c>
      <c r="LB3">
        <v>2</v>
      </c>
      <c r="LC3">
        <v>1</v>
      </c>
      <c r="LE3">
        <v>1</v>
      </c>
      <c r="LH3">
        <v>1</v>
      </c>
      <c r="LJ3">
        <v>2</v>
      </c>
      <c r="LM3">
        <v>2</v>
      </c>
      <c r="LN3">
        <v>2</v>
      </c>
      <c r="LO3">
        <v>3</v>
      </c>
      <c r="LP3">
        <v>1</v>
      </c>
      <c r="LQ3">
        <v>1</v>
      </c>
      <c r="LR3">
        <v>2</v>
      </c>
      <c r="LT3">
        <v>1</v>
      </c>
      <c r="LU3">
        <v>1</v>
      </c>
      <c r="LV3">
        <v>3</v>
      </c>
      <c r="LW3">
        <v>1</v>
      </c>
      <c r="LX3">
        <v>1</v>
      </c>
      <c r="LY3">
        <v>1</v>
      </c>
      <c r="LZ3">
        <v>2</v>
      </c>
      <c r="MC3">
        <v>1</v>
      </c>
      <c r="MD3">
        <v>2</v>
      </c>
      <c r="ME3">
        <v>7</v>
      </c>
      <c r="MF3">
        <v>2</v>
      </c>
      <c r="MG3">
        <v>3</v>
      </c>
      <c r="MH3">
        <v>4</v>
      </c>
      <c r="MI3">
        <v>5</v>
      </c>
      <c r="MJ3">
        <v>2</v>
      </c>
      <c r="MK3">
        <v>4</v>
      </c>
      <c r="ML3">
        <v>3</v>
      </c>
      <c r="MM3">
        <v>2</v>
      </c>
      <c r="MN3">
        <v>2</v>
      </c>
      <c r="MO3">
        <v>2</v>
      </c>
      <c r="MP3">
        <v>3</v>
      </c>
      <c r="MQ3">
        <v>4</v>
      </c>
      <c r="MR3">
        <v>1</v>
      </c>
      <c r="MS3">
        <v>6</v>
      </c>
      <c r="MT3">
        <v>6</v>
      </c>
      <c r="MU3">
        <v>1</v>
      </c>
      <c r="MV3">
        <v>1</v>
      </c>
      <c r="MW3">
        <v>8</v>
      </c>
      <c r="MX3">
        <v>9</v>
      </c>
      <c r="MY3">
        <v>1</v>
      </c>
      <c r="MZ3">
        <v>8</v>
      </c>
      <c r="NA3">
        <v>6</v>
      </c>
      <c r="NB3">
        <v>2</v>
      </c>
      <c r="NC3">
        <v>4</v>
      </c>
      <c r="ND3">
        <v>5</v>
      </c>
      <c r="NE3">
        <v>7</v>
      </c>
      <c r="NF3">
        <v>5</v>
      </c>
      <c r="NG3">
        <v>7</v>
      </c>
      <c r="NH3">
        <v>4</v>
      </c>
      <c r="NI3">
        <v>9</v>
      </c>
      <c r="NJ3">
        <v>9</v>
      </c>
      <c r="NK3">
        <v>8</v>
      </c>
      <c r="NL3">
        <v>13</v>
      </c>
      <c r="NM3">
        <v>14</v>
      </c>
      <c r="NN3">
        <v>16</v>
      </c>
      <c r="NO3">
        <v>10</v>
      </c>
      <c r="NP3">
        <v>11</v>
      </c>
      <c r="NQ3">
        <v>9</v>
      </c>
      <c r="NR3">
        <v>12</v>
      </c>
      <c r="NS3">
        <v>9</v>
      </c>
      <c r="NT3">
        <v>19</v>
      </c>
      <c r="NU3">
        <v>20</v>
      </c>
      <c r="NV3">
        <v>5</v>
      </c>
      <c r="NW3">
        <v>14</v>
      </c>
      <c r="NX3">
        <v>13</v>
      </c>
      <c r="NY3">
        <v>23</v>
      </c>
      <c r="NZ3">
        <v>22</v>
      </c>
      <c r="OB3">
        <v>7</v>
      </c>
      <c r="OC3">
        <v>10</v>
      </c>
      <c r="OD3">
        <v>7</v>
      </c>
      <c r="OE3">
        <v>15</v>
      </c>
      <c r="OF3">
        <v>14</v>
      </c>
      <c r="OG3">
        <v>16</v>
      </c>
      <c r="OH3">
        <v>13</v>
      </c>
      <c r="OI3">
        <v>8</v>
      </c>
      <c r="OJ3">
        <v>16</v>
      </c>
      <c r="OK3">
        <v>15</v>
      </c>
      <c r="OL3">
        <v>11</v>
      </c>
      <c r="OM3">
        <v>11</v>
      </c>
      <c r="ON3">
        <v>11</v>
      </c>
      <c r="OO3">
        <v>12</v>
      </c>
      <c r="OP3">
        <v>10</v>
      </c>
      <c r="OQ3">
        <v>8</v>
      </c>
      <c r="OR3">
        <v>10</v>
      </c>
      <c r="OS3">
        <v>11</v>
      </c>
      <c r="OT3">
        <v>4</v>
      </c>
      <c r="OU3">
        <v>14</v>
      </c>
      <c r="OV3">
        <v>8</v>
      </c>
      <c r="OW3">
        <v>9</v>
      </c>
      <c r="OX3">
        <v>6</v>
      </c>
      <c r="OZ3">
        <v>3</v>
      </c>
      <c r="PA3">
        <v>2</v>
      </c>
      <c r="PB3">
        <v>7</v>
      </c>
      <c r="PC3">
        <v>3</v>
      </c>
      <c r="PD3">
        <v>2</v>
      </c>
      <c r="PE3">
        <v>4</v>
      </c>
      <c r="PF3">
        <v>2</v>
      </c>
      <c r="PG3">
        <v>3</v>
      </c>
      <c r="PH3">
        <v>4</v>
      </c>
      <c r="PI3">
        <v>4</v>
      </c>
      <c r="PJ3">
        <v>11</v>
      </c>
      <c r="PK3">
        <v>9</v>
      </c>
      <c r="PL3">
        <v>7</v>
      </c>
      <c r="PM3">
        <v>2</v>
      </c>
      <c r="PN3">
        <v>6</v>
      </c>
      <c r="PO3">
        <v>10</v>
      </c>
      <c r="PP3">
        <v>5</v>
      </c>
      <c r="PQ3">
        <v>12</v>
      </c>
      <c r="PR3">
        <v>9</v>
      </c>
      <c r="PS3">
        <v>17</v>
      </c>
      <c r="PT3">
        <v>4</v>
      </c>
      <c r="PU3">
        <v>8</v>
      </c>
      <c r="PV3">
        <v>7</v>
      </c>
      <c r="PW3">
        <v>19</v>
      </c>
      <c r="PX3">
        <v>42</v>
      </c>
      <c r="PY3">
        <v>23</v>
      </c>
      <c r="PZ3">
        <v>30</v>
      </c>
      <c r="QA3">
        <v>21</v>
      </c>
      <c r="QB3">
        <v>34</v>
      </c>
      <c r="QC3">
        <v>29</v>
      </c>
      <c r="QD3">
        <v>37</v>
      </c>
      <c r="QE3">
        <v>48</v>
      </c>
      <c r="QF3">
        <v>42</v>
      </c>
      <c r="QG3">
        <v>28</v>
      </c>
      <c r="QH3">
        <v>22</v>
      </c>
      <c r="QI3">
        <v>16</v>
      </c>
      <c r="QJ3">
        <v>46</v>
      </c>
      <c r="QK3">
        <v>24</v>
      </c>
      <c r="QL3">
        <v>21</v>
      </c>
      <c r="QM3">
        <v>19</v>
      </c>
      <c r="QN3">
        <v>22</v>
      </c>
      <c r="QO3">
        <v>15</v>
      </c>
      <c r="QP3">
        <v>15</v>
      </c>
      <c r="QQ3">
        <v>23</v>
      </c>
      <c r="QR3">
        <v>18</v>
      </c>
      <c r="QS3">
        <v>14</v>
      </c>
      <c r="QT3">
        <v>20</v>
      </c>
      <c r="QU3">
        <v>15</v>
      </c>
      <c r="QV3">
        <v>12</v>
      </c>
      <c r="QW3">
        <v>15</v>
      </c>
      <c r="QX3">
        <v>6</v>
      </c>
      <c r="QY3">
        <v>3</v>
      </c>
      <c r="QZ3">
        <v>6</v>
      </c>
      <c r="RA3">
        <v>3</v>
      </c>
      <c r="RB3">
        <v>8</v>
      </c>
      <c r="RC3">
        <v>5</v>
      </c>
      <c r="RD3">
        <v>4</v>
      </c>
      <c r="RE3">
        <v>7</v>
      </c>
      <c r="RF3">
        <v>3</v>
      </c>
      <c r="RG3">
        <v>5</v>
      </c>
      <c r="RI3">
        <v>5</v>
      </c>
      <c r="RL3">
        <v>1</v>
      </c>
      <c r="RM3">
        <v>3</v>
      </c>
      <c r="RN3">
        <v>5</v>
      </c>
      <c r="RP3">
        <v>4</v>
      </c>
      <c r="RV3">
        <v>1</v>
      </c>
      <c r="RW3">
        <v>3</v>
      </c>
      <c r="RX3">
        <v>2</v>
      </c>
      <c r="RY3">
        <v>1</v>
      </c>
      <c r="SB3">
        <v>2</v>
      </c>
      <c r="SC3">
        <v>6</v>
      </c>
      <c r="SD3">
        <v>4</v>
      </c>
      <c r="SE3">
        <v>4</v>
      </c>
      <c r="SG3">
        <v>2</v>
      </c>
      <c r="SH3">
        <v>2</v>
      </c>
      <c r="SI3">
        <v>2</v>
      </c>
      <c r="SK3">
        <v>2</v>
      </c>
      <c r="SL3">
        <v>3</v>
      </c>
      <c r="SM3">
        <v>1</v>
      </c>
      <c r="SO3">
        <v>3</v>
      </c>
      <c r="SP3">
        <v>4</v>
      </c>
      <c r="SQ3">
        <v>3</v>
      </c>
      <c r="SR3">
        <v>3</v>
      </c>
      <c r="SS3">
        <v>2</v>
      </c>
      <c r="SU3">
        <v>3</v>
      </c>
      <c r="TA3">
        <v>1</v>
      </c>
      <c r="TB3">
        <v>1</v>
      </c>
      <c r="TC3">
        <v>1</v>
      </c>
      <c r="TD3">
        <v>3</v>
      </c>
      <c r="TE3">
        <v>4</v>
      </c>
      <c r="TF3">
        <v>1</v>
      </c>
      <c r="TI3">
        <v>1</v>
      </c>
      <c r="TQ3">
        <v>1</v>
      </c>
      <c r="TY3">
        <v>1</v>
      </c>
      <c r="TZ3">
        <v>1</v>
      </c>
      <c r="UD3">
        <v>1</v>
      </c>
      <c r="UF3">
        <v>1</v>
      </c>
      <c r="UG3">
        <v>1</v>
      </c>
      <c r="UH3">
        <v>4</v>
      </c>
      <c r="UI3">
        <v>2</v>
      </c>
      <c r="UM3">
        <v>1</v>
      </c>
      <c r="UN3">
        <v>1</v>
      </c>
      <c r="UO3">
        <v>1</v>
      </c>
      <c r="UP3">
        <v>2</v>
      </c>
      <c r="UQ3">
        <v>2</v>
      </c>
      <c r="UT3">
        <v>1</v>
      </c>
      <c r="UU3">
        <v>5</v>
      </c>
      <c r="UW3">
        <v>1</v>
      </c>
      <c r="UX3">
        <v>2</v>
      </c>
      <c r="UY3">
        <v>1</v>
      </c>
      <c r="UZ3">
        <v>4</v>
      </c>
      <c r="VB3">
        <v>3</v>
      </c>
      <c r="VC3">
        <v>2</v>
      </c>
      <c r="VD3">
        <v>1</v>
      </c>
      <c r="VE3">
        <v>3</v>
      </c>
      <c r="VF3">
        <v>1</v>
      </c>
      <c r="VG3">
        <v>3</v>
      </c>
      <c r="VI3">
        <v>1</v>
      </c>
      <c r="VJ3">
        <v>2</v>
      </c>
      <c r="VL3">
        <v>2</v>
      </c>
      <c r="VM3">
        <v>3</v>
      </c>
      <c r="VN3">
        <v>4</v>
      </c>
      <c r="VO3">
        <v>3</v>
      </c>
      <c r="VP3">
        <v>1</v>
      </c>
      <c r="VQ3">
        <v>3</v>
      </c>
      <c r="VR3">
        <v>2</v>
      </c>
    </row>
    <row r="4" spans="1:590" x14ac:dyDescent="0.2">
      <c r="A4" s="9">
        <v>79902</v>
      </c>
      <c r="B4">
        <v>18</v>
      </c>
      <c r="C4">
        <v>25</v>
      </c>
      <c r="D4">
        <v>83</v>
      </c>
      <c r="E4">
        <v>42</v>
      </c>
      <c r="F4">
        <v>28</v>
      </c>
      <c r="G4">
        <v>31</v>
      </c>
      <c r="H4">
        <v>27</v>
      </c>
      <c r="I4">
        <v>23</v>
      </c>
      <c r="J4">
        <v>20</v>
      </c>
      <c r="K4">
        <v>48</v>
      </c>
      <c r="L4">
        <v>33</v>
      </c>
      <c r="M4">
        <v>57</v>
      </c>
      <c r="N4">
        <v>24</v>
      </c>
      <c r="O4">
        <v>23</v>
      </c>
      <c r="P4">
        <v>35</v>
      </c>
      <c r="Q4">
        <v>22</v>
      </c>
      <c r="R4">
        <v>19</v>
      </c>
      <c r="S4">
        <v>28</v>
      </c>
      <c r="T4">
        <v>23</v>
      </c>
      <c r="U4">
        <v>26</v>
      </c>
      <c r="V4">
        <v>10</v>
      </c>
      <c r="W4">
        <v>11</v>
      </c>
      <c r="X4">
        <v>23</v>
      </c>
      <c r="Y4">
        <v>11</v>
      </c>
      <c r="Z4">
        <v>4</v>
      </c>
      <c r="AA4">
        <v>13</v>
      </c>
      <c r="AB4">
        <v>10</v>
      </c>
      <c r="AC4">
        <v>3</v>
      </c>
      <c r="AD4">
        <v>6</v>
      </c>
      <c r="AE4">
        <v>8</v>
      </c>
      <c r="AF4">
        <v>12</v>
      </c>
      <c r="AG4">
        <v>15</v>
      </c>
      <c r="AH4">
        <v>8</v>
      </c>
      <c r="AI4">
        <v>12</v>
      </c>
      <c r="AJ4">
        <v>5</v>
      </c>
      <c r="AK4">
        <v>5</v>
      </c>
      <c r="AL4">
        <v>6</v>
      </c>
      <c r="AM4">
        <v>10</v>
      </c>
      <c r="AN4">
        <v>11</v>
      </c>
      <c r="AO4">
        <v>11</v>
      </c>
      <c r="AP4">
        <v>25</v>
      </c>
      <c r="AQ4">
        <v>1</v>
      </c>
      <c r="AR4">
        <v>11</v>
      </c>
      <c r="AS4">
        <v>2</v>
      </c>
      <c r="AT4">
        <v>11</v>
      </c>
      <c r="AU4">
        <v>6</v>
      </c>
      <c r="AV4">
        <v>3</v>
      </c>
      <c r="AW4">
        <v>5</v>
      </c>
      <c r="AX4">
        <v>6</v>
      </c>
      <c r="AY4">
        <v>10</v>
      </c>
      <c r="BA4">
        <v>6</v>
      </c>
      <c r="BB4">
        <v>2</v>
      </c>
      <c r="BC4">
        <v>8</v>
      </c>
      <c r="BD4">
        <v>7</v>
      </c>
      <c r="BE4">
        <v>2</v>
      </c>
      <c r="BF4">
        <v>5</v>
      </c>
      <c r="BG4">
        <v>5</v>
      </c>
      <c r="BH4">
        <v>9</v>
      </c>
      <c r="BI4">
        <v>8</v>
      </c>
      <c r="BJ4">
        <v>11</v>
      </c>
      <c r="BK4">
        <v>3</v>
      </c>
      <c r="BL4">
        <v>7</v>
      </c>
      <c r="BM4">
        <v>5</v>
      </c>
      <c r="BN4">
        <v>14</v>
      </c>
      <c r="BO4">
        <v>18</v>
      </c>
      <c r="BP4">
        <v>11</v>
      </c>
      <c r="BQ4">
        <v>8</v>
      </c>
      <c r="BR4">
        <v>21</v>
      </c>
      <c r="BS4">
        <v>3</v>
      </c>
      <c r="BT4">
        <v>3</v>
      </c>
      <c r="BU4">
        <v>1</v>
      </c>
      <c r="BV4">
        <v>14</v>
      </c>
      <c r="BW4">
        <v>13</v>
      </c>
      <c r="BX4">
        <v>8</v>
      </c>
      <c r="BY4">
        <v>4</v>
      </c>
      <c r="BZ4">
        <v>7</v>
      </c>
      <c r="CA4">
        <v>6</v>
      </c>
      <c r="CB4">
        <v>5</v>
      </c>
      <c r="CC4">
        <v>8</v>
      </c>
      <c r="CD4">
        <v>13</v>
      </c>
      <c r="CE4">
        <v>6</v>
      </c>
      <c r="CF4">
        <v>4</v>
      </c>
      <c r="CG4">
        <v>4</v>
      </c>
      <c r="CH4">
        <v>4</v>
      </c>
      <c r="CI4">
        <v>15</v>
      </c>
      <c r="CJ4">
        <v>15</v>
      </c>
      <c r="CK4">
        <v>13</v>
      </c>
      <c r="CL4">
        <v>7</v>
      </c>
      <c r="CM4">
        <v>5</v>
      </c>
      <c r="CN4">
        <v>12</v>
      </c>
      <c r="CO4">
        <v>5</v>
      </c>
      <c r="CP4">
        <v>3</v>
      </c>
      <c r="CQ4">
        <v>11</v>
      </c>
      <c r="CR4">
        <v>7</v>
      </c>
      <c r="CS4">
        <v>12</v>
      </c>
      <c r="CT4">
        <v>7</v>
      </c>
      <c r="CU4">
        <v>10</v>
      </c>
      <c r="CV4">
        <v>9</v>
      </c>
      <c r="CW4">
        <v>6</v>
      </c>
      <c r="CX4">
        <v>5</v>
      </c>
      <c r="CY4">
        <v>6</v>
      </c>
      <c r="CZ4">
        <v>9</v>
      </c>
      <c r="DA4">
        <v>4</v>
      </c>
      <c r="DB4">
        <v>7</v>
      </c>
      <c r="DD4">
        <v>3</v>
      </c>
      <c r="DE4">
        <v>5</v>
      </c>
      <c r="DF4">
        <v>11</v>
      </c>
      <c r="DG4">
        <v>5</v>
      </c>
      <c r="DH4">
        <v>3</v>
      </c>
      <c r="DI4">
        <v>14</v>
      </c>
      <c r="DJ4">
        <v>4</v>
      </c>
      <c r="DK4">
        <v>6</v>
      </c>
      <c r="DL4">
        <v>3</v>
      </c>
      <c r="DM4">
        <v>9</v>
      </c>
      <c r="DN4">
        <v>1</v>
      </c>
      <c r="DO4">
        <v>10</v>
      </c>
      <c r="DP4">
        <v>6</v>
      </c>
      <c r="DQ4">
        <v>2</v>
      </c>
      <c r="DR4">
        <v>3</v>
      </c>
      <c r="DS4">
        <v>3</v>
      </c>
      <c r="DT4">
        <v>6</v>
      </c>
      <c r="DU4">
        <v>3</v>
      </c>
      <c r="DV4">
        <v>1</v>
      </c>
      <c r="DW4">
        <v>2</v>
      </c>
      <c r="DX4">
        <v>2</v>
      </c>
      <c r="DY4">
        <v>4</v>
      </c>
      <c r="DZ4">
        <v>5</v>
      </c>
      <c r="EA4">
        <v>7</v>
      </c>
      <c r="EB4">
        <v>5</v>
      </c>
      <c r="EC4">
        <v>7</v>
      </c>
      <c r="ED4">
        <v>2</v>
      </c>
      <c r="EE4">
        <v>4</v>
      </c>
      <c r="EF4">
        <v>1</v>
      </c>
      <c r="EG4">
        <v>2</v>
      </c>
      <c r="EH4">
        <v>3</v>
      </c>
      <c r="EI4">
        <v>2</v>
      </c>
      <c r="EJ4">
        <v>2</v>
      </c>
      <c r="EK4">
        <v>6</v>
      </c>
      <c r="EL4">
        <v>4</v>
      </c>
      <c r="EN4">
        <v>3</v>
      </c>
      <c r="EO4">
        <v>3</v>
      </c>
      <c r="EP4">
        <v>2</v>
      </c>
      <c r="EQ4">
        <v>3</v>
      </c>
      <c r="ER4">
        <v>3</v>
      </c>
      <c r="ES4">
        <v>1</v>
      </c>
      <c r="EV4">
        <v>4</v>
      </c>
      <c r="EW4">
        <v>2</v>
      </c>
      <c r="EX4">
        <v>1</v>
      </c>
      <c r="EY4">
        <v>2</v>
      </c>
      <c r="EZ4">
        <v>1</v>
      </c>
      <c r="FA4">
        <v>1</v>
      </c>
      <c r="FC4">
        <v>6</v>
      </c>
      <c r="FD4">
        <v>3</v>
      </c>
      <c r="FE4">
        <v>1</v>
      </c>
      <c r="FF4">
        <v>4</v>
      </c>
      <c r="FG4">
        <v>3</v>
      </c>
      <c r="FH4">
        <v>1</v>
      </c>
      <c r="FI4">
        <v>3</v>
      </c>
      <c r="FJ4">
        <v>2</v>
      </c>
      <c r="FK4">
        <v>7</v>
      </c>
      <c r="FL4">
        <v>7</v>
      </c>
      <c r="FM4">
        <v>4</v>
      </c>
      <c r="FN4">
        <v>4</v>
      </c>
      <c r="FO4">
        <v>2</v>
      </c>
      <c r="FP4">
        <v>2</v>
      </c>
      <c r="FR4">
        <v>1</v>
      </c>
      <c r="FS4">
        <v>2</v>
      </c>
      <c r="FU4">
        <v>2</v>
      </c>
      <c r="FV4">
        <v>4</v>
      </c>
      <c r="FW4">
        <v>3</v>
      </c>
      <c r="FX4">
        <v>3</v>
      </c>
      <c r="FZ4">
        <v>3</v>
      </c>
      <c r="GA4">
        <v>2</v>
      </c>
      <c r="GF4">
        <v>1</v>
      </c>
      <c r="GH4">
        <v>1</v>
      </c>
      <c r="GL4">
        <v>1</v>
      </c>
      <c r="GN4">
        <v>1</v>
      </c>
      <c r="GP4">
        <v>1</v>
      </c>
      <c r="GR4">
        <v>1</v>
      </c>
      <c r="GW4">
        <v>1</v>
      </c>
      <c r="HM4">
        <v>1</v>
      </c>
      <c r="HN4">
        <v>1</v>
      </c>
      <c r="HZ4">
        <v>1</v>
      </c>
      <c r="IB4">
        <v>1</v>
      </c>
      <c r="ID4">
        <v>1</v>
      </c>
      <c r="IG4">
        <v>2</v>
      </c>
      <c r="IH4">
        <v>3</v>
      </c>
      <c r="II4">
        <v>1</v>
      </c>
      <c r="IJ4">
        <v>1</v>
      </c>
      <c r="IK4">
        <v>1</v>
      </c>
      <c r="IL4">
        <v>1</v>
      </c>
      <c r="IM4">
        <v>1</v>
      </c>
      <c r="IN4">
        <v>2</v>
      </c>
      <c r="IP4">
        <v>1</v>
      </c>
      <c r="IW4">
        <v>1</v>
      </c>
      <c r="IY4">
        <v>1</v>
      </c>
      <c r="IZ4">
        <v>1</v>
      </c>
      <c r="JB4">
        <v>4</v>
      </c>
      <c r="JC4">
        <v>1</v>
      </c>
      <c r="JD4">
        <v>2</v>
      </c>
      <c r="JE4">
        <v>2</v>
      </c>
      <c r="JF4">
        <v>2</v>
      </c>
      <c r="JI4">
        <v>2</v>
      </c>
      <c r="JJ4">
        <v>6</v>
      </c>
      <c r="JK4">
        <v>4</v>
      </c>
      <c r="JL4">
        <v>1</v>
      </c>
      <c r="JN4">
        <v>1</v>
      </c>
      <c r="JO4">
        <v>3</v>
      </c>
      <c r="JP4">
        <v>8</v>
      </c>
      <c r="JQ4">
        <v>1</v>
      </c>
      <c r="JR4">
        <v>2</v>
      </c>
      <c r="JS4">
        <v>3</v>
      </c>
      <c r="JT4">
        <v>1</v>
      </c>
      <c r="JX4">
        <v>1</v>
      </c>
      <c r="JY4">
        <v>1</v>
      </c>
      <c r="JZ4">
        <v>2</v>
      </c>
      <c r="KC4">
        <v>1</v>
      </c>
      <c r="KD4">
        <v>2</v>
      </c>
      <c r="KE4">
        <v>1</v>
      </c>
      <c r="KG4">
        <v>4</v>
      </c>
      <c r="KH4">
        <v>1</v>
      </c>
      <c r="KI4">
        <v>1</v>
      </c>
      <c r="KJ4">
        <v>1</v>
      </c>
      <c r="KK4">
        <v>1</v>
      </c>
      <c r="KL4">
        <v>3</v>
      </c>
      <c r="KM4">
        <v>3</v>
      </c>
      <c r="KN4">
        <v>2</v>
      </c>
      <c r="KO4">
        <v>2</v>
      </c>
      <c r="KQ4">
        <v>2</v>
      </c>
      <c r="KR4">
        <v>1</v>
      </c>
      <c r="KS4">
        <v>3</v>
      </c>
      <c r="KT4">
        <v>2</v>
      </c>
      <c r="KU4">
        <v>2</v>
      </c>
      <c r="KV4">
        <v>1</v>
      </c>
      <c r="KX4">
        <v>4</v>
      </c>
      <c r="KY4">
        <v>2</v>
      </c>
      <c r="KZ4">
        <v>1</v>
      </c>
      <c r="LA4">
        <v>4</v>
      </c>
      <c r="LB4">
        <v>3</v>
      </c>
      <c r="LC4">
        <v>2</v>
      </c>
      <c r="LD4">
        <v>1</v>
      </c>
      <c r="LF4">
        <v>1</v>
      </c>
      <c r="LG4">
        <v>7</v>
      </c>
      <c r="LH4">
        <v>2</v>
      </c>
      <c r="LI4">
        <v>3</v>
      </c>
      <c r="LJ4">
        <v>1</v>
      </c>
      <c r="LK4">
        <v>2</v>
      </c>
      <c r="LL4">
        <v>2</v>
      </c>
      <c r="LM4">
        <v>2</v>
      </c>
      <c r="LN4">
        <v>3</v>
      </c>
      <c r="LO4">
        <v>3</v>
      </c>
      <c r="LP4">
        <v>4</v>
      </c>
      <c r="LQ4">
        <v>1</v>
      </c>
      <c r="LS4">
        <v>1</v>
      </c>
      <c r="LT4">
        <v>1</v>
      </c>
      <c r="LU4">
        <v>1</v>
      </c>
      <c r="LV4">
        <v>3</v>
      </c>
      <c r="LW4">
        <v>1</v>
      </c>
      <c r="LX4">
        <v>2</v>
      </c>
      <c r="LY4">
        <v>3</v>
      </c>
      <c r="LZ4">
        <v>2</v>
      </c>
      <c r="MA4">
        <v>1</v>
      </c>
      <c r="MB4">
        <v>1</v>
      </c>
      <c r="MC4">
        <v>5</v>
      </c>
      <c r="ME4">
        <v>1</v>
      </c>
      <c r="MF4">
        <v>5</v>
      </c>
      <c r="MG4">
        <v>3</v>
      </c>
      <c r="MI4">
        <v>5</v>
      </c>
      <c r="MK4">
        <v>2</v>
      </c>
      <c r="ML4">
        <v>4</v>
      </c>
      <c r="MM4">
        <v>1</v>
      </c>
      <c r="MN4">
        <v>2</v>
      </c>
      <c r="MO4">
        <v>2</v>
      </c>
      <c r="MP4">
        <v>2</v>
      </c>
      <c r="MQ4">
        <v>3</v>
      </c>
      <c r="MR4">
        <v>1</v>
      </c>
      <c r="MS4">
        <v>1</v>
      </c>
      <c r="MT4">
        <v>3</v>
      </c>
      <c r="MU4">
        <v>1</v>
      </c>
      <c r="MV4">
        <v>5</v>
      </c>
      <c r="MW4">
        <v>9</v>
      </c>
      <c r="MX4">
        <v>16</v>
      </c>
      <c r="MY4">
        <v>7</v>
      </c>
      <c r="MZ4">
        <v>4</v>
      </c>
      <c r="NA4">
        <v>3</v>
      </c>
      <c r="NB4">
        <v>2</v>
      </c>
      <c r="NC4">
        <v>4</v>
      </c>
      <c r="ND4">
        <v>1</v>
      </c>
      <c r="NE4">
        <v>6</v>
      </c>
      <c r="NF4">
        <v>5</v>
      </c>
      <c r="NG4">
        <v>4</v>
      </c>
      <c r="NH4">
        <v>3</v>
      </c>
      <c r="NI4">
        <v>3</v>
      </c>
      <c r="NK4">
        <v>2</v>
      </c>
      <c r="NL4">
        <v>10</v>
      </c>
      <c r="NM4">
        <v>2</v>
      </c>
      <c r="NN4">
        <v>2</v>
      </c>
      <c r="NO4">
        <v>8</v>
      </c>
      <c r="NP4">
        <v>7</v>
      </c>
      <c r="NQ4">
        <v>5</v>
      </c>
      <c r="NR4">
        <v>17</v>
      </c>
      <c r="NS4">
        <v>32</v>
      </c>
      <c r="NT4">
        <v>21</v>
      </c>
      <c r="NU4">
        <v>12</v>
      </c>
      <c r="NV4">
        <v>2</v>
      </c>
      <c r="NW4">
        <v>22</v>
      </c>
      <c r="NX4">
        <v>8</v>
      </c>
      <c r="NY4">
        <v>17</v>
      </c>
      <c r="NZ4">
        <v>26</v>
      </c>
      <c r="OA4">
        <v>7</v>
      </c>
      <c r="OB4">
        <v>19</v>
      </c>
      <c r="OC4">
        <v>13</v>
      </c>
      <c r="OD4">
        <v>9</v>
      </c>
      <c r="OE4">
        <v>15</v>
      </c>
      <c r="OF4">
        <v>29</v>
      </c>
      <c r="OG4">
        <v>27</v>
      </c>
      <c r="OH4">
        <v>18</v>
      </c>
      <c r="OI4">
        <v>17</v>
      </c>
      <c r="OJ4">
        <v>11</v>
      </c>
      <c r="OK4">
        <v>12</v>
      </c>
      <c r="OL4">
        <v>12</v>
      </c>
      <c r="OM4">
        <v>25</v>
      </c>
      <c r="ON4">
        <v>14</v>
      </c>
      <c r="OO4">
        <v>14</v>
      </c>
      <c r="OP4">
        <v>24</v>
      </c>
      <c r="OQ4">
        <v>13</v>
      </c>
      <c r="OR4">
        <v>11</v>
      </c>
      <c r="OS4">
        <v>27</v>
      </c>
      <c r="OT4">
        <v>10</v>
      </c>
      <c r="OU4">
        <v>8</v>
      </c>
      <c r="OV4">
        <v>7</v>
      </c>
      <c r="OW4">
        <v>7</v>
      </c>
      <c r="OX4">
        <v>10</v>
      </c>
      <c r="OY4">
        <v>2</v>
      </c>
      <c r="OZ4">
        <v>5</v>
      </c>
      <c r="PA4">
        <v>5</v>
      </c>
      <c r="PB4">
        <v>7</v>
      </c>
      <c r="PC4">
        <v>5</v>
      </c>
      <c r="PD4">
        <v>16</v>
      </c>
      <c r="PE4">
        <v>2</v>
      </c>
      <c r="PF4">
        <v>8</v>
      </c>
      <c r="PG4">
        <v>8</v>
      </c>
      <c r="PH4">
        <v>7</v>
      </c>
      <c r="PI4">
        <v>8</v>
      </c>
      <c r="PJ4">
        <v>18</v>
      </c>
      <c r="PK4">
        <v>8</v>
      </c>
      <c r="PL4">
        <v>3</v>
      </c>
      <c r="PM4">
        <v>5</v>
      </c>
      <c r="PN4">
        <v>12</v>
      </c>
      <c r="PO4">
        <v>14</v>
      </c>
      <c r="PP4">
        <v>14</v>
      </c>
      <c r="PQ4">
        <v>20</v>
      </c>
      <c r="PR4">
        <v>9</v>
      </c>
      <c r="PS4">
        <v>28</v>
      </c>
      <c r="PT4">
        <v>17</v>
      </c>
      <c r="PU4">
        <v>23</v>
      </c>
      <c r="PV4">
        <v>17</v>
      </c>
      <c r="PW4">
        <v>15</v>
      </c>
      <c r="PX4">
        <v>45</v>
      </c>
      <c r="PY4">
        <v>24</v>
      </c>
      <c r="PZ4">
        <v>62</v>
      </c>
      <c r="QA4">
        <v>27</v>
      </c>
      <c r="QB4">
        <v>46</v>
      </c>
      <c r="QC4">
        <v>42</v>
      </c>
      <c r="QD4">
        <v>58</v>
      </c>
      <c r="QE4">
        <v>57</v>
      </c>
      <c r="QF4">
        <v>38</v>
      </c>
      <c r="QG4">
        <v>20</v>
      </c>
      <c r="QH4">
        <v>36</v>
      </c>
      <c r="QI4">
        <v>52</v>
      </c>
      <c r="QJ4">
        <v>50</v>
      </c>
      <c r="QK4">
        <v>42</v>
      </c>
      <c r="QL4">
        <v>48</v>
      </c>
      <c r="QM4">
        <v>37</v>
      </c>
      <c r="QN4">
        <v>31</v>
      </c>
      <c r="QO4">
        <v>21</v>
      </c>
      <c r="QP4">
        <v>23</v>
      </c>
      <c r="QQ4">
        <v>28</v>
      </c>
      <c r="QR4">
        <v>16</v>
      </c>
      <c r="QS4">
        <v>29</v>
      </c>
      <c r="QT4">
        <v>18</v>
      </c>
      <c r="QU4">
        <v>7</v>
      </c>
      <c r="QV4">
        <v>15</v>
      </c>
      <c r="QW4">
        <v>11</v>
      </c>
      <c r="QX4">
        <v>8</v>
      </c>
      <c r="QY4">
        <v>6</v>
      </c>
      <c r="QZ4">
        <v>5</v>
      </c>
      <c r="RA4">
        <v>11</v>
      </c>
      <c r="RB4">
        <v>9</v>
      </c>
      <c r="RC4">
        <v>5</v>
      </c>
      <c r="RE4">
        <v>5</v>
      </c>
      <c r="RF4">
        <v>7</v>
      </c>
      <c r="RG4">
        <v>7</v>
      </c>
      <c r="RH4">
        <v>3</v>
      </c>
      <c r="RI4">
        <v>10</v>
      </c>
      <c r="RJ4">
        <v>2</v>
      </c>
      <c r="RK4">
        <v>3</v>
      </c>
      <c r="RL4">
        <v>3</v>
      </c>
      <c r="RM4">
        <v>3</v>
      </c>
      <c r="RN4">
        <v>5</v>
      </c>
      <c r="RO4">
        <v>1</v>
      </c>
      <c r="RP4">
        <v>1</v>
      </c>
      <c r="RR4">
        <v>2</v>
      </c>
      <c r="RS4">
        <v>1</v>
      </c>
      <c r="RT4">
        <v>3</v>
      </c>
      <c r="RU4">
        <v>4</v>
      </c>
      <c r="RV4">
        <v>10</v>
      </c>
      <c r="RW4">
        <v>13</v>
      </c>
      <c r="RX4">
        <v>2</v>
      </c>
      <c r="RY4">
        <v>1</v>
      </c>
      <c r="SA4">
        <v>1</v>
      </c>
      <c r="SB4">
        <v>4</v>
      </c>
      <c r="SC4">
        <v>6</v>
      </c>
      <c r="SD4">
        <v>1</v>
      </c>
      <c r="SE4">
        <v>1</v>
      </c>
      <c r="SF4">
        <v>2</v>
      </c>
      <c r="SH4">
        <v>2</v>
      </c>
      <c r="SI4">
        <v>7</v>
      </c>
      <c r="SJ4">
        <v>7</v>
      </c>
      <c r="SK4">
        <v>4</v>
      </c>
      <c r="SL4">
        <v>3</v>
      </c>
      <c r="SM4">
        <v>5</v>
      </c>
      <c r="SN4">
        <v>4</v>
      </c>
      <c r="SO4">
        <v>10</v>
      </c>
      <c r="SP4">
        <v>5</v>
      </c>
      <c r="SQ4">
        <v>3</v>
      </c>
      <c r="SR4">
        <v>9</v>
      </c>
      <c r="SS4">
        <v>6</v>
      </c>
      <c r="ST4">
        <v>1</v>
      </c>
      <c r="SU4">
        <v>2</v>
      </c>
      <c r="SW4">
        <v>1</v>
      </c>
      <c r="SX4">
        <v>4</v>
      </c>
      <c r="SY4">
        <v>1</v>
      </c>
      <c r="TA4">
        <v>2</v>
      </c>
      <c r="TB4">
        <v>4</v>
      </c>
      <c r="TC4">
        <v>3</v>
      </c>
      <c r="TD4">
        <v>2</v>
      </c>
      <c r="TE4">
        <v>4</v>
      </c>
      <c r="TF4">
        <v>2</v>
      </c>
      <c r="TG4">
        <v>1</v>
      </c>
      <c r="TJ4">
        <v>5</v>
      </c>
      <c r="TK4">
        <v>1</v>
      </c>
      <c r="TM4">
        <v>1</v>
      </c>
      <c r="TN4">
        <v>2</v>
      </c>
      <c r="TO4">
        <v>1</v>
      </c>
      <c r="TP4">
        <v>2</v>
      </c>
      <c r="TQ4">
        <v>1</v>
      </c>
      <c r="TR4">
        <v>3</v>
      </c>
      <c r="TS4">
        <v>2</v>
      </c>
      <c r="TT4">
        <v>1</v>
      </c>
      <c r="TV4">
        <v>1</v>
      </c>
      <c r="TW4">
        <v>1</v>
      </c>
      <c r="TX4">
        <v>1</v>
      </c>
      <c r="TY4">
        <v>3</v>
      </c>
      <c r="TZ4">
        <v>6</v>
      </c>
      <c r="UA4">
        <v>1</v>
      </c>
      <c r="UC4">
        <v>7</v>
      </c>
      <c r="UE4">
        <v>5</v>
      </c>
      <c r="UF4">
        <v>2</v>
      </c>
      <c r="UG4">
        <v>3</v>
      </c>
      <c r="UH4">
        <v>2</v>
      </c>
      <c r="UI4">
        <v>1</v>
      </c>
      <c r="UJ4">
        <v>1</v>
      </c>
      <c r="UK4">
        <v>2</v>
      </c>
      <c r="UL4">
        <v>2</v>
      </c>
      <c r="UM4">
        <v>5</v>
      </c>
      <c r="UN4">
        <v>4</v>
      </c>
      <c r="UO4">
        <v>5</v>
      </c>
      <c r="UP4">
        <v>1</v>
      </c>
      <c r="UQ4">
        <v>2</v>
      </c>
      <c r="UR4">
        <v>2</v>
      </c>
      <c r="US4">
        <v>4</v>
      </c>
      <c r="UT4">
        <v>8</v>
      </c>
      <c r="UU4">
        <v>3</v>
      </c>
      <c r="UV4">
        <v>8</v>
      </c>
      <c r="UW4">
        <v>3</v>
      </c>
      <c r="UX4">
        <v>7</v>
      </c>
      <c r="UY4">
        <v>7</v>
      </c>
      <c r="UZ4">
        <v>9</v>
      </c>
      <c r="VA4">
        <v>9</v>
      </c>
      <c r="VB4">
        <v>3</v>
      </c>
      <c r="VC4">
        <v>2</v>
      </c>
      <c r="VD4">
        <v>5</v>
      </c>
      <c r="VE4">
        <v>3</v>
      </c>
      <c r="VF4">
        <v>5</v>
      </c>
      <c r="VG4">
        <v>7</v>
      </c>
      <c r="VH4">
        <v>5</v>
      </c>
      <c r="VI4">
        <v>8</v>
      </c>
      <c r="VJ4">
        <v>4</v>
      </c>
      <c r="VK4">
        <v>5</v>
      </c>
      <c r="VL4">
        <v>7</v>
      </c>
      <c r="VM4">
        <v>4</v>
      </c>
      <c r="VN4">
        <v>7</v>
      </c>
      <c r="VO4">
        <v>6</v>
      </c>
      <c r="VP4">
        <v>4</v>
      </c>
      <c r="VQ4">
        <v>2</v>
      </c>
      <c r="VR4">
        <v>5</v>
      </c>
    </row>
    <row r="5" spans="1:590" x14ac:dyDescent="0.2">
      <c r="A5" s="9">
        <v>79911</v>
      </c>
      <c r="B5">
        <v>7</v>
      </c>
      <c r="C5">
        <v>14</v>
      </c>
      <c r="D5">
        <v>14</v>
      </c>
      <c r="E5">
        <v>10</v>
      </c>
      <c r="F5">
        <v>8</v>
      </c>
      <c r="G5">
        <v>11</v>
      </c>
      <c r="H5">
        <v>12</v>
      </c>
      <c r="I5">
        <v>6</v>
      </c>
      <c r="J5">
        <v>3</v>
      </c>
      <c r="K5">
        <v>10</v>
      </c>
      <c r="L5">
        <v>9</v>
      </c>
      <c r="M5">
        <v>13</v>
      </c>
      <c r="N5">
        <v>3</v>
      </c>
      <c r="O5">
        <v>7</v>
      </c>
      <c r="P5">
        <v>10</v>
      </c>
      <c r="Q5">
        <v>5</v>
      </c>
      <c r="R5">
        <v>6</v>
      </c>
      <c r="S5">
        <v>4</v>
      </c>
      <c r="T5">
        <v>5</v>
      </c>
      <c r="U5">
        <v>8</v>
      </c>
      <c r="V5">
        <v>7</v>
      </c>
      <c r="W5">
        <v>2</v>
      </c>
      <c r="X5">
        <v>9</v>
      </c>
      <c r="Y5">
        <v>7</v>
      </c>
      <c r="Z5">
        <v>2</v>
      </c>
      <c r="AA5">
        <v>1</v>
      </c>
      <c r="AB5">
        <v>2</v>
      </c>
      <c r="AC5">
        <v>3</v>
      </c>
      <c r="AD5">
        <v>2</v>
      </c>
      <c r="AE5">
        <v>3</v>
      </c>
      <c r="AF5">
        <v>5</v>
      </c>
      <c r="AG5">
        <v>7</v>
      </c>
      <c r="AH5">
        <v>4</v>
      </c>
      <c r="AI5">
        <v>3</v>
      </c>
      <c r="AJ5">
        <v>2</v>
      </c>
      <c r="AK5">
        <v>3</v>
      </c>
      <c r="AL5">
        <v>3</v>
      </c>
      <c r="AM5">
        <v>5</v>
      </c>
      <c r="AN5">
        <v>3</v>
      </c>
      <c r="AO5">
        <v>1</v>
      </c>
      <c r="AP5">
        <v>7</v>
      </c>
      <c r="AQ5">
        <v>3</v>
      </c>
      <c r="AR5">
        <v>5</v>
      </c>
      <c r="AS5">
        <v>2</v>
      </c>
      <c r="AT5">
        <v>6</v>
      </c>
      <c r="AU5">
        <v>1</v>
      </c>
      <c r="AV5">
        <v>2</v>
      </c>
      <c r="AW5">
        <v>2</v>
      </c>
      <c r="AX5">
        <v>2</v>
      </c>
      <c r="AY5">
        <v>2</v>
      </c>
      <c r="AZ5">
        <v>3</v>
      </c>
      <c r="BA5">
        <v>3</v>
      </c>
      <c r="BB5">
        <v>1</v>
      </c>
      <c r="BC5">
        <v>2</v>
      </c>
      <c r="BD5">
        <v>5</v>
      </c>
      <c r="BE5">
        <v>5</v>
      </c>
      <c r="BF5">
        <v>2</v>
      </c>
      <c r="BH5">
        <v>3</v>
      </c>
      <c r="BI5">
        <v>2</v>
      </c>
      <c r="BJ5">
        <v>3</v>
      </c>
      <c r="BK5">
        <v>7</v>
      </c>
      <c r="BL5">
        <v>5</v>
      </c>
      <c r="BM5">
        <v>4</v>
      </c>
      <c r="BN5">
        <v>3</v>
      </c>
      <c r="BO5">
        <v>3</v>
      </c>
      <c r="BP5">
        <v>5</v>
      </c>
      <c r="BQ5">
        <v>6</v>
      </c>
      <c r="BR5">
        <v>4</v>
      </c>
      <c r="BS5">
        <v>2</v>
      </c>
      <c r="BT5">
        <v>3</v>
      </c>
      <c r="BU5">
        <v>2</v>
      </c>
      <c r="BV5">
        <v>2</v>
      </c>
      <c r="BW5">
        <v>5</v>
      </c>
      <c r="BX5">
        <v>2</v>
      </c>
      <c r="BY5">
        <v>8</v>
      </c>
      <c r="BZ5">
        <v>5</v>
      </c>
      <c r="CB5">
        <v>9</v>
      </c>
      <c r="CC5">
        <v>4</v>
      </c>
      <c r="CD5">
        <v>7</v>
      </c>
      <c r="CE5">
        <v>6</v>
      </c>
      <c r="CF5">
        <v>7</v>
      </c>
      <c r="CG5">
        <v>9</v>
      </c>
      <c r="CH5">
        <v>2</v>
      </c>
      <c r="CI5">
        <v>8</v>
      </c>
      <c r="CJ5">
        <v>2</v>
      </c>
      <c r="CK5">
        <v>1</v>
      </c>
      <c r="CL5">
        <v>4</v>
      </c>
      <c r="CM5">
        <v>4</v>
      </c>
      <c r="CN5">
        <v>8</v>
      </c>
      <c r="CO5">
        <v>4</v>
      </c>
      <c r="CP5">
        <v>3</v>
      </c>
      <c r="CQ5">
        <v>3</v>
      </c>
      <c r="CR5">
        <v>4</v>
      </c>
      <c r="CS5">
        <v>4</v>
      </c>
      <c r="CT5">
        <v>2</v>
      </c>
      <c r="CU5">
        <v>1</v>
      </c>
      <c r="CW5">
        <v>4</v>
      </c>
      <c r="CX5">
        <v>10</v>
      </c>
      <c r="CY5">
        <v>5</v>
      </c>
      <c r="CZ5">
        <v>5</v>
      </c>
      <c r="DA5">
        <v>6</v>
      </c>
      <c r="DB5">
        <v>1</v>
      </c>
      <c r="DC5">
        <v>4</v>
      </c>
      <c r="DD5">
        <v>2</v>
      </c>
      <c r="DF5">
        <v>3</v>
      </c>
      <c r="DH5">
        <v>2</v>
      </c>
      <c r="DI5">
        <v>2</v>
      </c>
      <c r="DJ5">
        <v>4</v>
      </c>
      <c r="DK5">
        <v>2</v>
      </c>
      <c r="DL5">
        <v>2</v>
      </c>
      <c r="DM5">
        <v>7</v>
      </c>
      <c r="DN5">
        <v>1</v>
      </c>
      <c r="DO5">
        <v>2</v>
      </c>
      <c r="DP5">
        <v>5</v>
      </c>
      <c r="DR5">
        <v>1</v>
      </c>
      <c r="DS5">
        <v>3</v>
      </c>
      <c r="DT5">
        <v>4</v>
      </c>
      <c r="DV5">
        <v>4</v>
      </c>
      <c r="DW5">
        <v>1</v>
      </c>
      <c r="DX5">
        <v>2</v>
      </c>
      <c r="DY5">
        <v>1</v>
      </c>
      <c r="EA5">
        <v>3</v>
      </c>
      <c r="EB5">
        <v>2</v>
      </c>
      <c r="EC5">
        <v>1</v>
      </c>
      <c r="ED5">
        <v>2</v>
      </c>
      <c r="EE5">
        <v>5</v>
      </c>
      <c r="EF5">
        <v>2</v>
      </c>
      <c r="EG5">
        <v>1</v>
      </c>
      <c r="EH5">
        <v>2</v>
      </c>
      <c r="EI5">
        <v>2</v>
      </c>
      <c r="EJ5">
        <v>2</v>
      </c>
      <c r="EL5">
        <v>1</v>
      </c>
      <c r="EM5">
        <v>2</v>
      </c>
      <c r="EN5">
        <v>1</v>
      </c>
      <c r="EO5">
        <v>5</v>
      </c>
      <c r="EP5">
        <v>1</v>
      </c>
      <c r="EQ5">
        <v>1</v>
      </c>
      <c r="ER5">
        <v>2</v>
      </c>
      <c r="EV5">
        <v>2</v>
      </c>
      <c r="EW5">
        <v>2</v>
      </c>
      <c r="EX5">
        <v>2</v>
      </c>
      <c r="EY5">
        <v>4</v>
      </c>
      <c r="EZ5">
        <v>2</v>
      </c>
      <c r="FA5">
        <v>3</v>
      </c>
      <c r="FC5">
        <v>2</v>
      </c>
      <c r="FF5">
        <v>1</v>
      </c>
      <c r="FG5">
        <v>1</v>
      </c>
      <c r="FH5">
        <v>1</v>
      </c>
      <c r="FJ5">
        <v>1</v>
      </c>
      <c r="FM5">
        <v>1</v>
      </c>
      <c r="FO5">
        <v>1</v>
      </c>
      <c r="FQ5">
        <v>2</v>
      </c>
      <c r="FS5">
        <v>2</v>
      </c>
      <c r="FT5">
        <v>1</v>
      </c>
      <c r="FW5">
        <v>1</v>
      </c>
      <c r="FX5">
        <v>2</v>
      </c>
      <c r="FY5">
        <v>1</v>
      </c>
      <c r="FZ5">
        <v>1</v>
      </c>
      <c r="GA5">
        <v>1</v>
      </c>
      <c r="GE5">
        <v>2</v>
      </c>
      <c r="GG5">
        <v>1</v>
      </c>
      <c r="GH5">
        <v>2</v>
      </c>
      <c r="GS5">
        <v>1</v>
      </c>
      <c r="GV5">
        <v>2</v>
      </c>
      <c r="HB5">
        <v>1</v>
      </c>
      <c r="HC5">
        <v>2</v>
      </c>
      <c r="HD5">
        <v>2</v>
      </c>
      <c r="HG5">
        <v>1</v>
      </c>
      <c r="HI5">
        <v>1</v>
      </c>
      <c r="HJ5">
        <v>1</v>
      </c>
      <c r="HV5">
        <v>1</v>
      </c>
      <c r="ID5">
        <v>1</v>
      </c>
      <c r="IP5">
        <v>1</v>
      </c>
      <c r="IR5">
        <v>1</v>
      </c>
      <c r="IW5">
        <v>1</v>
      </c>
      <c r="IY5">
        <v>1</v>
      </c>
      <c r="JB5">
        <v>2</v>
      </c>
      <c r="JC5">
        <v>1</v>
      </c>
      <c r="JE5">
        <v>1</v>
      </c>
      <c r="JF5">
        <v>1</v>
      </c>
      <c r="JH5">
        <v>1</v>
      </c>
      <c r="JI5">
        <v>2</v>
      </c>
      <c r="JK5">
        <v>1</v>
      </c>
      <c r="JL5">
        <v>1</v>
      </c>
      <c r="JM5">
        <v>2</v>
      </c>
      <c r="JP5">
        <v>2</v>
      </c>
      <c r="JR5">
        <v>1</v>
      </c>
      <c r="JS5">
        <v>1</v>
      </c>
      <c r="JT5">
        <v>3</v>
      </c>
      <c r="JU5">
        <v>3</v>
      </c>
      <c r="JV5">
        <v>5</v>
      </c>
      <c r="JW5">
        <v>2</v>
      </c>
      <c r="JX5">
        <v>2</v>
      </c>
      <c r="JZ5">
        <v>2</v>
      </c>
      <c r="KA5">
        <v>4</v>
      </c>
      <c r="KD5">
        <v>3</v>
      </c>
      <c r="KE5">
        <v>2</v>
      </c>
      <c r="KF5">
        <v>1</v>
      </c>
      <c r="KG5">
        <v>5</v>
      </c>
      <c r="KK5">
        <v>2</v>
      </c>
      <c r="KL5">
        <v>4</v>
      </c>
      <c r="KM5">
        <v>2</v>
      </c>
      <c r="KN5">
        <v>4</v>
      </c>
      <c r="KO5">
        <v>1</v>
      </c>
      <c r="KP5">
        <v>1</v>
      </c>
      <c r="KT5">
        <v>3</v>
      </c>
      <c r="KX5">
        <v>4</v>
      </c>
      <c r="KZ5">
        <v>1</v>
      </c>
      <c r="LA5">
        <v>2</v>
      </c>
      <c r="LB5">
        <v>3</v>
      </c>
      <c r="LC5">
        <v>1</v>
      </c>
      <c r="LD5">
        <v>1</v>
      </c>
      <c r="LF5">
        <v>1</v>
      </c>
      <c r="LG5">
        <v>1</v>
      </c>
      <c r="LI5">
        <v>2</v>
      </c>
      <c r="LJ5">
        <v>2</v>
      </c>
      <c r="LK5">
        <v>1</v>
      </c>
      <c r="LL5">
        <v>1</v>
      </c>
      <c r="LM5">
        <v>4</v>
      </c>
      <c r="LO5">
        <v>1</v>
      </c>
      <c r="LP5">
        <v>1</v>
      </c>
      <c r="LR5">
        <v>1</v>
      </c>
      <c r="LS5">
        <v>1</v>
      </c>
      <c r="LT5">
        <v>3</v>
      </c>
      <c r="LW5">
        <v>1</v>
      </c>
      <c r="LX5">
        <v>2</v>
      </c>
      <c r="LY5">
        <v>4</v>
      </c>
      <c r="MA5">
        <v>1</v>
      </c>
      <c r="MB5">
        <v>5</v>
      </c>
      <c r="MC5">
        <v>3</v>
      </c>
      <c r="MD5">
        <v>4</v>
      </c>
      <c r="ME5">
        <v>2</v>
      </c>
      <c r="MF5">
        <v>1</v>
      </c>
      <c r="MG5">
        <v>1</v>
      </c>
      <c r="MH5">
        <v>1</v>
      </c>
      <c r="MJ5">
        <v>1</v>
      </c>
      <c r="ML5">
        <v>1</v>
      </c>
      <c r="MM5">
        <v>1</v>
      </c>
      <c r="MO5">
        <v>2</v>
      </c>
      <c r="MQ5">
        <v>1</v>
      </c>
      <c r="MX5">
        <v>1</v>
      </c>
      <c r="MY5">
        <v>2</v>
      </c>
      <c r="NA5">
        <v>2</v>
      </c>
      <c r="ND5">
        <v>1</v>
      </c>
      <c r="NE5">
        <v>4</v>
      </c>
      <c r="NF5">
        <v>2</v>
      </c>
      <c r="NG5">
        <v>6</v>
      </c>
      <c r="NH5">
        <v>2</v>
      </c>
      <c r="NI5">
        <v>1</v>
      </c>
      <c r="NJ5">
        <v>2</v>
      </c>
      <c r="NK5">
        <v>4</v>
      </c>
      <c r="NL5">
        <v>4</v>
      </c>
      <c r="NM5">
        <v>4</v>
      </c>
      <c r="NN5">
        <v>1</v>
      </c>
      <c r="NO5">
        <v>5</v>
      </c>
      <c r="NP5">
        <v>2</v>
      </c>
      <c r="NQ5">
        <v>6</v>
      </c>
      <c r="NR5">
        <v>8</v>
      </c>
      <c r="NS5">
        <v>11</v>
      </c>
      <c r="NT5">
        <v>5</v>
      </c>
      <c r="NU5">
        <v>5</v>
      </c>
      <c r="NV5">
        <v>5</v>
      </c>
      <c r="NW5">
        <v>12</v>
      </c>
      <c r="NX5">
        <v>6</v>
      </c>
      <c r="NY5">
        <v>9</v>
      </c>
      <c r="NZ5">
        <v>11</v>
      </c>
      <c r="OA5">
        <v>1</v>
      </c>
      <c r="OB5">
        <v>6</v>
      </c>
      <c r="OC5">
        <v>2</v>
      </c>
      <c r="OD5">
        <v>3</v>
      </c>
      <c r="OE5">
        <v>2</v>
      </c>
      <c r="OF5">
        <v>15</v>
      </c>
      <c r="OG5">
        <v>4</v>
      </c>
      <c r="OH5">
        <v>6</v>
      </c>
      <c r="OI5">
        <v>6</v>
      </c>
      <c r="OJ5">
        <v>5</v>
      </c>
      <c r="OK5">
        <v>6</v>
      </c>
      <c r="OL5">
        <v>4</v>
      </c>
      <c r="OM5">
        <v>9</v>
      </c>
      <c r="ON5">
        <v>1</v>
      </c>
      <c r="OO5">
        <v>9</v>
      </c>
      <c r="OP5">
        <v>3</v>
      </c>
      <c r="OQ5">
        <v>5</v>
      </c>
      <c r="OR5">
        <v>5</v>
      </c>
      <c r="OS5">
        <v>4</v>
      </c>
      <c r="OT5">
        <v>5</v>
      </c>
      <c r="OU5">
        <v>9</v>
      </c>
      <c r="OV5">
        <v>5</v>
      </c>
      <c r="OW5">
        <v>7</v>
      </c>
      <c r="OX5">
        <v>1</v>
      </c>
      <c r="OY5">
        <v>1</v>
      </c>
      <c r="OZ5">
        <v>2</v>
      </c>
      <c r="PB5">
        <v>1</v>
      </c>
      <c r="PC5">
        <v>4</v>
      </c>
      <c r="PD5">
        <v>6</v>
      </c>
      <c r="PE5">
        <v>1</v>
      </c>
      <c r="PF5">
        <v>2</v>
      </c>
      <c r="PG5">
        <v>2</v>
      </c>
      <c r="PH5">
        <v>8</v>
      </c>
      <c r="PI5">
        <v>11</v>
      </c>
      <c r="PJ5">
        <v>7</v>
      </c>
      <c r="PK5">
        <v>3</v>
      </c>
      <c r="PL5">
        <v>3</v>
      </c>
      <c r="PM5">
        <v>5</v>
      </c>
      <c r="PN5">
        <v>6</v>
      </c>
      <c r="PO5">
        <v>10</v>
      </c>
      <c r="PP5">
        <v>7</v>
      </c>
      <c r="PQ5">
        <v>2</v>
      </c>
      <c r="PR5">
        <v>7</v>
      </c>
      <c r="PS5">
        <v>14</v>
      </c>
      <c r="PT5">
        <v>12</v>
      </c>
      <c r="PU5">
        <v>12</v>
      </c>
      <c r="PV5">
        <v>26</v>
      </c>
      <c r="PW5">
        <v>11</v>
      </c>
      <c r="PX5">
        <v>38</v>
      </c>
      <c r="PY5">
        <v>21</v>
      </c>
      <c r="PZ5">
        <v>47</v>
      </c>
      <c r="QA5">
        <v>19</v>
      </c>
      <c r="QB5">
        <v>27</v>
      </c>
      <c r="QC5">
        <v>20</v>
      </c>
      <c r="QD5">
        <v>25</v>
      </c>
      <c r="QE5">
        <v>41</v>
      </c>
      <c r="QF5">
        <v>37</v>
      </c>
      <c r="QG5">
        <v>17</v>
      </c>
      <c r="QH5">
        <v>24</v>
      </c>
      <c r="QI5">
        <v>26</v>
      </c>
      <c r="QJ5">
        <v>22</v>
      </c>
      <c r="QK5">
        <v>31</v>
      </c>
      <c r="QL5">
        <v>10</v>
      </c>
      <c r="QM5">
        <v>13</v>
      </c>
      <c r="QN5">
        <v>15</v>
      </c>
      <c r="QO5">
        <v>14</v>
      </c>
      <c r="QP5">
        <v>24</v>
      </c>
      <c r="QQ5">
        <v>24</v>
      </c>
      <c r="QR5">
        <v>19</v>
      </c>
      <c r="QS5">
        <v>18</v>
      </c>
      <c r="QT5">
        <v>15</v>
      </c>
      <c r="QU5">
        <v>13</v>
      </c>
      <c r="QV5">
        <v>11</v>
      </c>
      <c r="QW5">
        <v>11</v>
      </c>
      <c r="QX5">
        <v>7</v>
      </c>
      <c r="QY5">
        <v>4</v>
      </c>
      <c r="QZ5">
        <v>14</v>
      </c>
      <c r="RA5">
        <v>6</v>
      </c>
      <c r="RB5">
        <v>5</v>
      </c>
      <c r="RC5">
        <v>3</v>
      </c>
      <c r="RE5">
        <v>1</v>
      </c>
      <c r="RF5">
        <v>4</v>
      </c>
      <c r="RG5">
        <v>2</v>
      </c>
      <c r="RH5">
        <v>1</v>
      </c>
      <c r="RI5">
        <v>3</v>
      </c>
      <c r="RJ5">
        <v>6</v>
      </c>
      <c r="RK5">
        <v>1</v>
      </c>
      <c r="RM5">
        <v>1</v>
      </c>
      <c r="RN5">
        <v>1</v>
      </c>
      <c r="RP5">
        <v>2</v>
      </c>
      <c r="RR5">
        <v>2</v>
      </c>
      <c r="RS5">
        <v>5</v>
      </c>
      <c r="RU5">
        <v>1</v>
      </c>
      <c r="RV5">
        <v>4</v>
      </c>
      <c r="RW5">
        <v>1</v>
      </c>
      <c r="RX5">
        <v>1</v>
      </c>
      <c r="SA5">
        <v>2</v>
      </c>
      <c r="SB5">
        <v>4</v>
      </c>
      <c r="SC5">
        <v>34</v>
      </c>
      <c r="SD5">
        <v>11</v>
      </c>
      <c r="SF5">
        <v>1</v>
      </c>
      <c r="SG5">
        <v>1</v>
      </c>
      <c r="SH5">
        <v>1</v>
      </c>
      <c r="SI5">
        <v>1</v>
      </c>
      <c r="SJ5">
        <v>5</v>
      </c>
      <c r="SK5">
        <v>1</v>
      </c>
      <c r="SL5">
        <v>1</v>
      </c>
      <c r="SM5">
        <v>2</v>
      </c>
      <c r="SN5">
        <v>2</v>
      </c>
      <c r="SO5">
        <v>2</v>
      </c>
      <c r="SP5">
        <v>1</v>
      </c>
      <c r="SQ5">
        <v>3</v>
      </c>
      <c r="SR5">
        <v>1</v>
      </c>
      <c r="SS5">
        <v>1</v>
      </c>
      <c r="ST5">
        <v>6</v>
      </c>
      <c r="SU5">
        <v>1</v>
      </c>
      <c r="SV5">
        <v>4</v>
      </c>
      <c r="SW5">
        <v>1</v>
      </c>
      <c r="SX5">
        <v>2</v>
      </c>
      <c r="SY5">
        <v>2</v>
      </c>
      <c r="SZ5">
        <v>4</v>
      </c>
      <c r="TB5">
        <v>5</v>
      </c>
      <c r="TC5">
        <v>8</v>
      </c>
      <c r="TD5">
        <v>4</v>
      </c>
      <c r="TE5">
        <v>3</v>
      </c>
      <c r="TF5">
        <v>1</v>
      </c>
      <c r="TH5">
        <v>1</v>
      </c>
      <c r="TI5">
        <v>1</v>
      </c>
      <c r="TJ5">
        <v>2</v>
      </c>
      <c r="TK5">
        <v>3</v>
      </c>
      <c r="TL5">
        <v>1</v>
      </c>
      <c r="TM5">
        <v>3</v>
      </c>
      <c r="TN5">
        <v>1</v>
      </c>
      <c r="TQ5">
        <v>1</v>
      </c>
      <c r="TS5">
        <v>3</v>
      </c>
      <c r="TT5">
        <v>1</v>
      </c>
      <c r="TV5">
        <v>1</v>
      </c>
      <c r="TX5">
        <v>2</v>
      </c>
      <c r="TY5">
        <v>2</v>
      </c>
      <c r="TZ5">
        <v>1</v>
      </c>
      <c r="UD5">
        <v>2</v>
      </c>
      <c r="UF5">
        <v>2</v>
      </c>
      <c r="UH5">
        <v>1</v>
      </c>
      <c r="UK5">
        <v>3</v>
      </c>
      <c r="UM5">
        <v>3</v>
      </c>
      <c r="UN5">
        <v>1</v>
      </c>
      <c r="UO5">
        <v>3</v>
      </c>
      <c r="UQ5">
        <v>3</v>
      </c>
      <c r="UR5">
        <v>2</v>
      </c>
      <c r="US5">
        <v>5</v>
      </c>
      <c r="UT5">
        <v>10</v>
      </c>
      <c r="UU5">
        <v>1</v>
      </c>
      <c r="UV5">
        <v>5</v>
      </c>
      <c r="UW5">
        <v>1</v>
      </c>
      <c r="UY5">
        <v>16</v>
      </c>
      <c r="UZ5">
        <v>11</v>
      </c>
      <c r="VA5">
        <v>3</v>
      </c>
      <c r="VB5">
        <v>2</v>
      </c>
      <c r="VC5">
        <v>1</v>
      </c>
      <c r="VD5">
        <v>2</v>
      </c>
      <c r="VE5">
        <v>3</v>
      </c>
      <c r="VF5">
        <v>1</v>
      </c>
      <c r="VG5">
        <v>3</v>
      </c>
      <c r="VH5">
        <v>2</v>
      </c>
      <c r="VI5">
        <v>1</v>
      </c>
      <c r="VJ5">
        <v>5</v>
      </c>
      <c r="VK5">
        <v>2</v>
      </c>
      <c r="VL5">
        <v>7</v>
      </c>
      <c r="VM5">
        <v>1</v>
      </c>
      <c r="VN5">
        <v>6</v>
      </c>
      <c r="VO5">
        <v>5</v>
      </c>
      <c r="VP5">
        <v>4</v>
      </c>
      <c r="VQ5">
        <v>1</v>
      </c>
      <c r="VR5">
        <v>2</v>
      </c>
    </row>
    <row r="6" spans="1:590" x14ac:dyDescent="0.2">
      <c r="A6" s="9">
        <v>79912</v>
      </c>
      <c r="B6">
        <v>130</v>
      </c>
      <c r="C6">
        <v>99</v>
      </c>
      <c r="D6">
        <v>205</v>
      </c>
      <c r="E6">
        <v>178</v>
      </c>
      <c r="F6">
        <v>87</v>
      </c>
      <c r="G6">
        <v>82</v>
      </c>
      <c r="H6">
        <v>131</v>
      </c>
      <c r="I6">
        <v>98</v>
      </c>
      <c r="J6">
        <v>45</v>
      </c>
      <c r="K6">
        <v>108</v>
      </c>
      <c r="L6">
        <v>93</v>
      </c>
      <c r="M6">
        <v>157</v>
      </c>
      <c r="N6">
        <v>111</v>
      </c>
      <c r="O6">
        <v>77</v>
      </c>
      <c r="P6">
        <v>134</v>
      </c>
      <c r="Q6">
        <v>81</v>
      </c>
      <c r="R6">
        <v>78</v>
      </c>
      <c r="S6">
        <v>56</v>
      </c>
      <c r="T6">
        <v>57</v>
      </c>
      <c r="U6">
        <v>68</v>
      </c>
      <c r="V6">
        <v>58</v>
      </c>
      <c r="W6">
        <v>29</v>
      </c>
      <c r="X6">
        <v>76</v>
      </c>
      <c r="Y6">
        <v>54</v>
      </c>
      <c r="Z6">
        <v>27</v>
      </c>
      <c r="AA6">
        <v>51</v>
      </c>
      <c r="AB6">
        <v>36</v>
      </c>
      <c r="AC6">
        <v>42</v>
      </c>
      <c r="AD6">
        <v>39</v>
      </c>
      <c r="AE6">
        <v>27</v>
      </c>
      <c r="AF6">
        <v>35</v>
      </c>
      <c r="AG6">
        <v>48</v>
      </c>
      <c r="AH6">
        <v>43</v>
      </c>
      <c r="AI6">
        <v>32</v>
      </c>
      <c r="AJ6">
        <v>22</v>
      </c>
      <c r="AK6">
        <v>26</v>
      </c>
      <c r="AL6">
        <v>36</v>
      </c>
      <c r="AM6">
        <v>22</v>
      </c>
      <c r="AN6">
        <v>28</v>
      </c>
      <c r="AO6">
        <v>16</v>
      </c>
      <c r="AP6">
        <v>51</v>
      </c>
      <c r="AQ6">
        <v>26</v>
      </c>
      <c r="AR6">
        <v>30</v>
      </c>
      <c r="AS6">
        <v>21</v>
      </c>
      <c r="AT6">
        <v>33</v>
      </c>
      <c r="AU6">
        <v>25</v>
      </c>
      <c r="AV6">
        <v>18</v>
      </c>
      <c r="AW6">
        <v>35</v>
      </c>
      <c r="AX6">
        <v>32</v>
      </c>
      <c r="AY6">
        <v>23</v>
      </c>
      <c r="AZ6">
        <v>13</v>
      </c>
      <c r="BA6">
        <v>32</v>
      </c>
      <c r="BB6">
        <v>28</v>
      </c>
      <c r="BC6">
        <v>22</v>
      </c>
      <c r="BD6">
        <v>36</v>
      </c>
      <c r="BE6">
        <v>8</v>
      </c>
      <c r="BF6">
        <v>31</v>
      </c>
      <c r="BG6">
        <v>26</v>
      </c>
      <c r="BH6">
        <v>39</v>
      </c>
      <c r="BI6">
        <v>35</v>
      </c>
      <c r="BJ6">
        <v>21</v>
      </c>
      <c r="BK6">
        <v>34</v>
      </c>
      <c r="BL6">
        <v>18</v>
      </c>
      <c r="BM6">
        <v>17</v>
      </c>
      <c r="BN6">
        <v>33</v>
      </c>
      <c r="BO6">
        <v>31</v>
      </c>
      <c r="BP6">
        <v>49</v>
      </c>
      <c r="BQ6">
        <v>63</v>
      </c>
      <c r="BR6">
        <v>54</v>
      </c>
      <c r="BS6">
        <v>23</v>
      </c>
      <c r="BT6">
        <v>37</v>
      </c>
      <c r="BU6">
        <v>28</v>
      </c>
      <c r="BV6">
        <v>51</v>
      </c>
      <c r="BW6">
        <v>51</v>
      </c>
      <c r="BX6">
        <v>36</v>
      </c>
      <c r="BY6">
        <v>54</v>
      </c>
      <c r="BZ6">
        <v>22</v>
      </c>
      <c r="CA6">
        <v>39</v>
      </c>
      <c r="CB6">
        <v>32</v>
      </c>
      <c r="CC6">
        <v>41</v>
      </c>
      <c r="CD6">
        <v>37</v>
      </c>
      <c r="CE6">
        <v>45</v>
      </c>
      <c r="CF6">
        <v>38</v>
      </c>
      <c r="CG6">
        <v>34</v>
      </c>
      <c r="CH6">
        <v>22</v>
      </c>
      <c r="CI6">
        <v>51</v>
      </c>
      <c r="CJ6">
        <v>47</v>
      </c>
      <c r="CK6">
        <v>45</v>
      </c>
      <c r="CL6">
        <v>24</v>
      </c>
      <c r="CM6">
        <v>31</v>
      </c>
      <c r="CN6">
        <v>46</v>
      </c>
      <c r="CO6">
        <v>27</v>
      </c>
      <c r="CP6">
        <v>19</v>
      </c>
      <c r="CQ6">
        <v>38</v>
      </c>
      <c r="CR6">
        <v>32</v>
      </c>
      <c r="CS6">
        <v>43</v>
      </c>
      <c r="CT6">
        <v>30</v>
      </c>
      <c r="CU6">
        <v>35</v>
      </c>
      <c r="CV6">
        <v>22</v>
      </c>
      <c r="CW6">
        <v>17</v>
      </c>
      <c r="CX6">
        <v>19</v>
      </c>
      <c r="CY6">
        <v>34</v>
      </c>
      <c r="CZ6">
        <v>28</v>
      </c>
      <c r="DA6">
        <v>34</v>
      </c>
      <c r="DB6">
        <v>12</v>
      </c>
      <c r="DC6">
        <v>23</v>
      </c>
      <c r="DD6">
        <v>15</v>
      </c>
      <c r="DE6">
        <v>15</v>
      </c>
      <c r="DF6">
        <v>24</v>
      </c>
      <c r="DG6">
        <v>15</v>
      </c>
      <c r="DH6">
        <v>18</v>
      </c>
      <c r="DI6">
        <v>38</v>
      </c>
      <c r="DJ6">
        <v>10</v>
      </c>
      <c r="DK6">
        <v>18</v>
      </c>
      <c r="DL6">
        <v>22</v>
      </c>
      <c r="DM6">
        <v>30</v>
      </c>
      <c r="DN6">
        <v>15</v>
      </c>
      <c r="DO6">
        <v>32</v>
      </c>
      <c r="DP6">
        <v>18</v>
      </c>
      <c r="DQ6">
        <v>20</v>
      </c>
      <c r="DR6">
        <v>13</v>
      </c>
      <c r="DS6">
        <v>14</v>
      </c>
      <c r="DT6">
        <v>18</v>
      </c>
      <c r="DU6">
        <v>25</v>
      </c>
      <c r="DV6">
        <v>8</v>
      </c>
      <c r="DW6">
        <v>8</v>
      </c>
      <c r="DX6">
        <v>16</v>
      </c>
      <c r="DY6">
        <v>13</v>
      </c>
      <c r="DZ6">
        <v>12</v>
      </c>
      <c r="EA6">
        <v>21</v>
      </c>
      <c r="EB6">
        <v>13</v>
      </c>
      <c r="EC6">
        <v>19</v>
      </c>
      <c r="ED6">
        <v>9</v>
      </c>
      <c r="EE6">
        <v>16</v>
      </c>
      <c r="EF6">
        <v>19</v>
      </c>
      <c r="EG6">
        <v>16</v>
      </c>
      <c r="EH6">
        <v>5</v>
      </c>
      <c r="EI6">
        <v>6</v>
      </c>
      <c r="EJ6">
        <v>9</v>
      </c>
      <c r="EK6">
        <v>16</v>
      </c>
      <c r="EL6">
        <v>9</v>
      </c>
      <c r="EM6">
        <v>15</v>
      </c>
      <c r="EN6">
        <v>16</v>
      </c>
      <c r="EO6">
        <v>11</v>
      </c>
      <c r="EP6">
        <v>11</v>
      </c>
      <c r="EQ6">
        <v>5</v>
      </c>
      <c r="ER6">
        <v>9</v>
      </c>
      <c r="ES6">
        <v>5</v>
      </c>
      <c r="ET6">
        <v>6</v>
      </c>
      <c r="EU6">
        <v>30</v>
      </c>
      <c r="EV6">
        <v>13</v>
      </c>
      <c r="EW6">
        <v>9</v>
      </c>
      <c r="EX6">
        <v>10</v>
      </c>
      <c r="EY6">
        <v>3</v>
      </c>
      <c r="EZ6">
        <v>8</v>
      </c>
      <c r="FA6">
        <v>19</v>
      </c>
      <c r="FB6">
        <v>9</v>
      </c>
      <c r="FC6">
        <v>10</v>
      </c>
      <c r="FD6">
        <v>9</v>
      </c>
      <c r="FE6">
        <v>13</v>
      </c>
      <c r="FF6">
        <v>15</v>
      </c>
      <c r="FG6">
        <v>13</v>
      </c>
      <c r="FH6">
        <v>6</v>
      </c>
      <c r="FI6">
        <v>10</v>
      </c>
      <c r="FJ6">
        <v>4</v>
      </c>
      <c r="FK6">
        <v>10</v>
      </c>
      <c r="FL6">
        <v>3</v>
      </c>
      <c r="FM6">
        <v>16</v>
      </c>
      <c r="FN6">
        <v>13</v>
      </c>
      <c r="FO6">
        <v>12</v>
      </c>
      <c r="FP6">
        <v>16</v>
      </c>
      <c r="FQ6">
        <v>12</v>
      </c>
      <c r="FR6">
        <v>7</v>
      </c>
      <c r="FS6">
        <v>10</v>
      </c>
      <c r="FT6">
        <v>2</v>
      </c>
      <c r="FU6">
        <v>6</v>
      </c>
      <c r="FV6">
        <v>4</v>
      </c>
      <c r="FW6">
        <v>15</v>
      </c>
      <c r="FX6">
        <v>13</v>
      </c>
      <c r="FY6">
        <v>9</v>
      </c>
      <c r="FZ6">
        <v>9</v>
      </c>
      <c r="GA6">
        <v>5</v>
      </c>
      <c r="GB6">
        <v>3</v>
      </c>
      <c r="GC6">
        <v>6</v>
      </c>
      <c r="GD6">
        <v>5</v>
      </c>
      <c r="GE6">
        <v>8</v>
      </c>
      <c r="GF6">
        <v>4</v>
      </c>
      <c r="GG6">
        <v>6</v>
      </c>
      <c r="GH6">
        <v>6</v>
      </c>
      <c r="GI6">
        <v>2</v>
      </c>
      <c r="GJ6">
        <v>4</v>
      </c>
      <c r="GK6">
        <v>2</v>
      </c>
      <c r="GL6">
        <v>2</v>
      </c>
      <c r="GM6">
        <v>4</v>
      </c>
      <c r="GN6">
        <v>1</v>
      </c>
      <c r="GO6">
        <v>2</v>
      </c>
      <c r="GP6">
        <v>6</v>
      </c>
      <c r="GQ6">
        <v>3</v>
      </c>
      <c r="GR6">
        <v>3</v>
      </c>
      <c r="GS6">
        <v>3</v>
      </c>
      <c r="GT6">
        <v>2</v>
      </c>
      <c r="GU6">
        <v>2</v>
      </c>
      <c r="GV6">
        <v>1</v>
      </c>
      <c r="GW6">
        <v>2</v>
      </c>
      <c r="GX6">
        <v>1</v>
      </c>
      <c r="GY6">
        <v>2</v>
      </c>
      <c r="GZ6">
        <v>1</v>
      </c>
      <c r="HA6">
        <v>2</v>
      </c>
      <c r="HD6">
        <v>1</v>
      </c>
      <c r="HE6">
        <v>1</v>
      </c>
      <c r="HF6">
        <v>2</v>
      </c>
      <c r="HG6">
        <v>4</v>
      </c>
      <c r="HH6">
        <v>2</v>
      </c>
      <c r="HJ6">
        <v>2</v>
      </c>
      <c r="HK6">
        <v>2</v>
      </c>
      <c r="HL6">
        <v>1</v>
      </c>
      <c r="HM6">
        <v>1</v>
      </c>
      <c r="HO6">
        <v>1</v>
      </c>
      <c r="HP6">
        <v>1</v>
      </c>
      <c r="HR6">
        <v>1</v>
      </c>
      <c r="HS6">
        <v>1</v>
      </c>
      <c r="HT6">
        <v>1</v>
      </c>
      <c r="HU6">
        <v>3</v>
      </c>
      <c r="HV6">
        <v>4</v>
      </c>
      <c r="HW6">
        <v>1</v>
      </c>
      <c r="HZ6">
        <v>5</v>
      </c>
      <c r="IA6">
        <v>3</v>
      </c>
      <c r="IC6">
        <v>2</v>
      </c>
      <c r="ID6">
        <v>1</v>
      </c>
      <c r="IE6">
        <v>2</v>
      </c>
      <c r="IF6">
        <v>1</v>
      </c>
      <c r="IG6">
        <v>5</v>
      </c>
      <c r="IH6">
        <v>3</v>
      </c>
      <c r="II6">
        <v>1</v>
      </c>
      <c r="IJ6">
        <v>2</v>
      </c>
      <c r="IK6">
        <v>2</v>
      </c>
      <c r="IN6">
        <v>6</v>
      </c>
      <c r="IO6">
        <v>5</v>
      </c>
      <c r="IP6">
        <v>4</v>
      </c>
      <c r="IQ6">
        <v>1</v>
      </c>
      <c r="IR6">
        <v>10</v>
      </c>
      <c r="IS6">
        <v>3</v>
      </c>
      <c r="IT6">
        <v>2</v>
      </c>
      <c r="IU6">
        <v>10</v>
      </c>
      <c r="IV6">
        <v>4</v>
      </c>
      <c r="IW6">
        <v>10</v>
      </c>
      <c r="IX6">
        <v>3</v>
      </c>
      <c r="IY6">
        <v>5</v>
      </c>
      <c r="IZ6">
        <v>3</v>
      </c>
      <c r="JA6">
        <v>2</v>
      </c>
      <c r="JB6">
        <v>7</v>
      </c>
      <c r="JC6">
        <v>9</v>
      </c>
      <c r="JD6">
        <v>7</v>
      </c>
      <c r="JE6">
        <v>5</v>
      </c>
      <c r="JF6">
        <v>2</v>
      </c>
      <c r="JG6">
        <v>1</v>
      </c>
      <c r="JH6">
        <v>2</v>
      </c>
      <c r="JI6">
        <v>11</v>
      </c>
      <c r="JJ6">
        <v>7</v>
      </c>
      <c r="JK6">
        <v>11</v>
      </c>
      <c r="JL6">
        <v>11</v>
      </c>
      <c r="JM6">
        <v>12</v>
      </c>
      <c r="JN6">
        <v>2</v>
      </c>
      <c r="JO6">
        <v>3</v>
      </c>
      <c r="JP6">
        <v>6</v>
      </c>
      <c r="JQ6">
        <v>23</v>
      </c>
      <c r="JR6">
        <v>15</v>
      </c>
      <c r="JS6">
        <v>5</v>
      </c>
      <c r="JT6">
        <v>9</v>
      </c>
      <c r="JU6">
        <v>3</v>
      </c>
      <c r="JV6">
        <v>14</v>
      </c>
      <c r="JW6">
        <v>12</v>
      </c>
      <c r="JX6">
        <v>7</v>
      </c>
      <c r="JY6">
        <v>8</v>
      </c>
      <c r="JZ6">
        <v>13</v>
      </c>
      <c r="KA6">
        <v>9</v>
      </c>
      <c r="KB6">
        <v>5</v>
      </c>
      <c r="KC6">
        <v>3</v>
      </c>
      <c r="KD6">
        <v>7</v>
      </c>
      <c r="KE6">
        <v>10</v>
      </c>
      <c r="KF6">
        <v>10</v>
      </c>
      <c r="KG6">
        <v>20</v>
      </c>
      <c r="KH6">
        <v>9</v>
      </c>
      <c r="KI6">
        <v>4</v>
      </c>
      <c r="KJ6">
        <v>6</v>
      </c>
      <c r="KK6">
        <v>14</v>
      </c>
      <c r="KL6">
        <v>40</v>
      </c>
      <c r="KM6">
        <v>10</v>
      </c>
      <c r="KN6">
        <v>5</v>
      </c>
      <c r="KO6">
        <v>12</v>
      </c>
      <c r="KP6">
        <v>8</v>
      </c>
      <c r="KQ6">
        <v>1</v>
      </c>
      <c r="KR6">
        <v>7</v>
      </c>
      <c r="KS6">
        <v>6</v>
      </c>
      <c r="KT6">
        <v>7</v>
      </c>
      <c r="KU6">
        <v>12</v>
      </c>
      <c r="KV6">
        <v>9</v>
      </c>
      <c r="KW6">
        <v>4</v>
      </c>
      <c r="KX6">
        <v>11</v>
      </c>
      <c r="KY6">
        <v>11</v>
      </c>
      <c r="KZ6">
        <v>4</v>
      </c>
      <c r="LA6">
        <v>13</v>
      </c>
      <c r="LB6">
        <v>10</v>
      </c>
      <c r="LC6">
        <v>5</v>
      </c>
      <c r="LD6">
        <v>9</v>
      </c>
      <c r="LE6">
        <v>7</v>
      </c>
      <c r="LF6">
        <v>7</v>
      </c>
      <c r="LG6">
        <v>7</v>
      </c>
      <c r="LH6">
        <v>4</v>
      </c>
      <c r="LI6">
        <v>6</v>
      </c>
      <c r="LJ6">
        <v>4</v>
      </c>
      <c r="LK6">
        <v>6</v>
      </c>
      <c r="LL6">
        <v>4</v>
      </c>
      <c r="LM6">
        <v>8</v>
      </c>
      <c r="LN6">
        <v>5</v>
      </c>
      <c r="LO6">
        <v>7</v>
      </c>
      <c r="LP6">
        <v>4</v>
      </c>
      <c r="LQ6">
        <v>10</v>
      </c>
      <c r="LR6">
        <v>15</v>
      </c>
      <c r="LS6">
        <v>9</v>
      </c>
      <c r="LT6">
        <v>9</v>
      </c>
      <c r="LU6">
        <v>8</v>
      </c>
      <c r="LV6">
        <v>13</v>
      </c>
      <c r="LW6">
        <v>10</v>
      </c>
      <c r="LX6">
        <v>8</v>
      </c>
      <c r="LY6">
        <v>17</v>
      </c>
      <c r="LZ6">
        <v>9</v>
      </c>
      <c r="MA6">
        <v>8</v>
      </c>
      <c r="MB6">
        <v>14</v>
      </c>
      <c r="MC6">
        <v>16</v>
      </c>
      <c r="MD6">
        <v>14</v>
      </c>
      <c r="ME6">
        <v>19</v>
      </c>
      <c r="MF6">
        <v>8</v>
      </c>
      <c r="MG6">
        <v>7</v>
      </c>
      <c r="MH6">
        <v>11</v>
      </c>
      <c r="MI6">
        <v>11</v>
      </c>
      <c r="MJ6">
        <v>7</v>
      </c>
      <c r="MK6">
        <v>3</v>
      </c>
      <c r="ML6">
        <v>7</v>
      </c>
      <c r="MM6">
        <v>6</v>
      </c>
      <c r="MN6">
        <v>18</v>
      </c>
      <c r="MO6">
        <v>6</v>
      </c>
      <c r="MP6">
        <v>13</v>
      </c>
      <c r="MQ6">
        <v>8</v>
      </c>
      <c r="MR6">
        <v>11</v>
      </c>
      <c r="MS6">
        <v>9</v>
      </c>
      <c r="MT6">
        <v>15</v>
      </c>
      <c r="MU6">
        <v>10</v>
      </c>
      <c r="MV6">
        <v>6</v>
      </c>
      <c r="MW6">
        <v>12</v>
      </c>
      <c r="MX6">
        <v>29</v>
      </c>
      <c r="MY6">
        <v>18</v>
      </c>
      <c r="MZ6">
        <v>20</v>
      </c>
      <c r="NA6">
        <v>11</v>
      </c>
      <c r="NB6">
        <v>25</v>
      </c>
      <c r="NC6">
        <v>10</v>
      </c>
      <c r="ND6">
        <v>20</v>
      </c>
      <c r="NE6">
        <v>23</v>
      </c>
      <c r="NF6">
        <v>29</v>
      </c>
      <c r="NG6">
        <v>22</v>
      </c>
      <c r="NH6">
        <v>9</v>
      </c>
      <c r="NI6">
        <v>23</v>
      </c>
      <c r="NJ6">
        <v>28</v>
      </c>
      <c r="NK6">
        <v>16</v>
      </c>
      <c r="NL6">
        <v>20</v>
      </c>
      <c r="NM6">
        <v>14</v>
      </c>
      <c r="NN6">
        <v>24</v>
      </c>
      <c r="NO6">
        <v>27</v>
      </c>
      <c r="NP6">
        <v>30</v>
      </c>
      <c r="NQ6">
        <v>16</v>
      </c>
      <c r="NR6">
        <v>30</v>
      </c>
      <c r="NS6">
        <v>45</v>
      </c>
      <c r="NT6">
        <v>46</v>
      </c>
      <c r="NU6">
        <v>42</v>
      </c>
      <c r="NV6">
        <v>15</v>
      </c>
      <c r="NW6">
        <v>47</v>
      </c>
      <c r="NX6">
        <v>51</v>
      </c>
      <c r="NY6">
        <v>58</v>
      </c>
      <c r="NZ6">
        <v>52</v>
      </c>
      <c r="OA6">
        <v>14</v>
      </c>
      <c r="OB6">
        <v>42</v>
      </c>
      <c r="OC6">
        <v>7</v>
      </c>
      <c r="OD6">
        <v>38</v>
      </c>
      <c r="OE6">
        <v>47</v>
      </c>
      <c r="OF6">
        <v>108</v>
      </c>
      <c r="OG6">
        <v>71</v>
      </c>
      <c r="OH6">
        <v>41</v>
      </c>
      <c r="OI6">
        <v>57</v>
      </c>
      <c r="OJ6">
        <v>35</v>
      </c>
      <c r="OK6">
        <v>52</v>
      </c>
      <c r="OL6">
        <v>46</v>
      </c>
      <c r="OM6">
        <v>53</v>
      </c>
      <c r="ON6">
        <v>59</v>
      </c>
      <c r="OO6">
        <v>53</v>
      </c>
      <c r="OP6">
        <v>48</v>
      </c>
      <c r="OQ6">
        <v>47</v>
      </c>
      <c r="OR6">
        <v>51</v>
      </c>
      <c r="OS6">
        <v>40</v>
      </c>
      <c r="OT6">
        <v>28</v>
      </c>
      <c r="OU6">
        <v>29</v>
      </c>
      <c r="OV6">
        <v>35</v>
      </c>
      <c r="OW6">
        <v>44</v>
      </c>
      <c r="OX6">
        <v>34</v>
      </c>
      <c r="OY6">
        <v>17</v>
      </c>
      <c r="OZ6">
        <v>23</v>
      </c>
      <c r="PA6">
        <v>18</v>
      </c>
      <c r="PB6">
        <v>26</v>
      </c>
      <c r="PC6">
        <v>26</v>
      </c>
      <c r="PD6">
        <v>46</v>
      </c>
      <c r="PE6">
        <v>13</v>
      </c>
      <c r="PF6">
        <v>24</v>
      </c>
      <c r="PG6">
        <v>32</v>
      </c>
      <c r="PH6">
        <v>44</v>
      </c>
      <c r="PI6">
        <v>52</v>
      </c>
      <c r="PJ6">
        <v>74</v>
      </c>
      <c r="PK6">
        <v>46</v>
      </c>
      <c r="PL6">
        <v>7</v>
      </c>
      <c r="PM6">
        <v>44</v>
      </c>
      <c r="PN6">
        <v>70</v>
      </c>
      <c r="PO6">
        <v>54</v>
      </c>
      <c r="PP6">
        <v>69</v>
      </c>
      <c r="PQ6">
        <v>60</v>
      </c>
      <c r="PR6">
        <v>71</v>
      </c>
      <c r="PS6">
        <v>123</v>
      </c>
      <c r="PT6">
        <v>79</v>
      </c>
      <c r="PU6">
        <v>82</v>
      </c>
      <c r="PV6">
        <v>118</v>
      </c>
      <c r="PW6">
        <v>100</v>
      </c>
      <c r="PX6">
        <v>295</v>
      </c>
      <c r="PY6">
        <v>124</v>
      </c>
      <c r="PZ6">
        <v>248</v>
      </c>
      <c r="QA6">
        <v>113</v>
      </c>
      <c r="QB6">
        <v>210</v>
      </c>
      <c r="QC6">
        <v>174</v>
      </c>
      <c r="QD6">
        <v>317</v>
      </c>
      <c r="QE6">
        <v>248</v>
      </c>
      <c r="QF6">
        <v>231</v>
      </c>
      <c r="QG6">
        <v>155</v>
      </c>
      <c r="QH6">
        <v>169</v>
      </c>
      <c r="QI6">
        <v>164</v>
      </c>
      <c r="QJ6">
        <v>183</v>
      </c>
      <c r="QK6">
        <v>148</v>
      </c>
      <c r="QL6">
        <v>172</v>
      </c>
      <c r="QM6">
        <v>151</v>
      </c>
      <c r="QN6">
        <v>71</v>
      </c>
      <c r="QO6">
        <v>85</v>
      </c>
      <c r="QP6">
        <v>97</v>
      </c>
      <c r="QQ6">
        <v>117</v>
      </c>
      <c r="QR6">
        <v>117</v>
      </c>
      <c r="QS6">
        <v>107</v>
      </c>
      <c r="QT6">
        <v>77</v>
      </c>
      <c r="QU6">
        <v>53</v>
      </c>
      <c r="QV6">
        <v>61</v>
      </c>
      <c r="QW6">
        <v>85</v>
      </c>
      <c r="QX6">
        <v>26</v>
      </c>
      <c r="QY6">
        <v>39</v>
      </c>
      <c r="QZ6">
        <v>46</v>
      </c>
      <c r="RA6">
        <v>40</v>
      </c>
      <c r="RB6">
        <v>31</v>
      </c>
      <c r="RC6">
        <v>16</v>
      </c>
      <c r="RD6">
        <v>17</v>
      </c>
      <c r="RE6">
        <v>24</v>
      </c>
      <c r="RF6">
        <v>27</v>
      </c>
      <c r="RG6">
        <v>33</v>
      </c>
      <c r="RH6">
        <v>13</v>
      </c>
      <c r="RI6">
        <v>22</v>
      </c>
      <c r="RJ6">
        <v>18</v>
      </c>
      <c r="RK6">
        <v>13</v>
      </c>
      <c r="RL6">
        <v>7</v>
      </c>
      <c r="RM6">
        <v>19</v>
      </c>
      <c r="RN6">
        <v>17</v>
      </c>
      <c r="RO6">
        <v>11</v>
      </c>
      <c r="RP6">
        <v>11</v>
      </c>
      <c r="RQ6">
        <v>9</v>
      </c>
      <c r="RR6">
        <v>10</v>
      </c>
      <c r="RS6">
        <v>12</v>
      </c>
      <c r="RT6">
        <v>10</v>
      </c>
      <c r="RU6">
        <v>11</v>
      </c>
      <c r="RV6">
        <v>31</v>
      </c>
      <c r="RW6">
        <v>25</v>
      </c>
      <c r="RX6">
        <v>17</v>
      </c>
      <c r="RY6">
        <v>6</v>
      </c>
      <c r="RZ6">
        <v>3</v>
      </c>
      <c r="SA6">
        <v>7</v>
      </c>
      <c r="SB6">
        <v>5</v>
      </c>
      <c r="SC6">
        <v>69</v>
      </c>
      <c r="SD6">
        <v>24</v>
      </c>
      <c r="SE6">
        <v>7</v>
      </c>
      <c r="SF6">
        <v>1</v>
      </c>
      <c r="SG6">
        <v>3</v>
      </c>
      <c r="SH6">
        <v>16</v>
      </c>
      <c r="SI6">
        <v>11</v>
      </c>
      <c r="SJ6">
        <v>7</v>
      </c>
      <c r="SK6">
        <v>14</v>
      </c>
      <c r="SL6">
        <v>10</v>
      </c>
      <c r="SM6">
        <v>8</v>
      </c>
      <c r="SN6">
        <v>9</v>
      </c>
      <c r="SO6">
        <v>14</v>
      </c>
      <c r="SP6">
        <v>26</v>
      </c>
      <c r="SQ6">
        <v>17</v>
      </c>
      <c r="SR6">
        <v>20</v>
      </c>
      <c r="SS6">
        <v>6</v>
      </c>
      <c r="ST6">
        <v>11</v>
      </c>
      <c r="SU6">
        <v>13</v>
      </c>
      <c r="SV6">
        <v>8</v>
      </c>
      <c r="SW6">
        <v>3</v>
      </c>
      <c r="SX6">
        <v>6</v>
      </c>
      <c r="SY6">
        <v>12</v>
      </c>
      <c r="SZ6">
        <v>10</v>
      </c>
      <c r="TA6">
        <v>5</v>
      </c>
      <c r="TB6">
        <v>13</v>
      </c>
      <c r="TC6">
        <v>18</v>
      </c>
      <c r="TD6">
        <v>13</v>
      </c>
      <c r="TE6">
        <v>21</v>
      </c>
      <c r="TF6">
        <v>14</v>
      </c>
      <c r="TG6">
        <v>2</v>
      </c>
      <c r="TH6">
        <v>4</v>
      </c>
      <c r="TI6">
        <v>6</v>
      </c>
      <c r="TJ6">
        <v>13</v>
      </c>
      <c r="TK6">
        <v>8</v>
      </c>
      <c r="TL6">
        <v>5</v>
      </c>
      <c r="TM6">
        <v>6</v>
      </c>
      <c r="TN6">
        <v>2</v>
      </c>
      <c r="TO6">
        <v>3</v>
      </c>
      <c r="TP6">
        <v>2</v>
      </c>
      <c r="TQ6">
        <v>3</v>
      </c>
      <c r="TR6">
        <v>8</v>
      </c>
      <c r="TS6">
        <v>10</v>
      </c>
      <c r="TT6">
        <v>3</v>
      </c>
      <c r="TU6">
        <v>6</v>
      </c>
      <c r="TV6">
        <v>1</v>
      </c>
      <c r="TW6">
        <v>2</v>
      </c>
      <c r="TX6">
        <v>5</v>
      </c>
      <c r="TY6">
        <v>9</v>
      </c>
      <c r="TZ6">
        <v>3</v>
      </c>
      <c r="UC6">
        <v>11</v>
      </c>
      <c r="UD6">
        <v>6</v>
      </c>
      <c r="UE6">
        <v>3</v>
      </c>
      <c r="UF6">
        <v>10</v>
      </c>
      <c r="UG6">
        <v>4</v>
      </c>
      <c r="UH6">
        <v>14</v>
      </c>
      <c r="UI6">
        <v>8</v>
      </c>
      <c r="UJ6">
        <v>2</v>
      </c>
      <c r="UK6">
        <v>18</v>
      </c>
      <c r="UL6">
        <v>4</v>
      </c>
      <c r="UM6">
        <v>16</v>
      </c>
      <c r="UN6">
        <v>19</v>
      </c>
      <c r="UO6">
        <v>17</v>
      </c>
      <c r="UP6">
        <v>7</v>
      </c>
      <c r="UQ6">
        <v>14</v>
      </c>
      <c r="UR6">
        <v>11</v>
      </c>
      <c r="US6">
        <v>23</v>
      </c>
      <c r="UT6">
        <v>14</v>
      </c>
      <c r="UU6">
        <v>23</v>
      </c>
      <c r="UV6">
        <v>23</v>
      </c>
      <c r="UW6">
        <v>14</v>
      </c>
      <c r="UX6">
        <v>29</v>
      </c>
      <c r="UY6">
        <v>22</v>
      </c>
      <c r="UZ6">
        <v>24</v>
      </c>
      <c r="VA6">
        <v>20</v>
      </c>
      <c r="VB6">
        <v>21</v>
      </c>
      <c r="VC6">
        <v>14</v>
      </c>
      <c r="VD6">
        <v>27</v>
      </c>
      <c r="VE6">
        <v>10</v>
      </c>
      <c r="VF6">
        <v>12</v>
      </c>
      <c r="VG6">
        <v>32</v>
      </c>
      <c r="VH6">
        <v>32</v>
      </c>
      <c r="VI6">
        <v>20</v>
      </c>
      <c r="VJ6">
        <v>15</v>
      </c>
      <c r="VK6">
        <v>34</v>
      </c>
      <c r="VL6">
        <v>19</v>
      </c>
      <c r="VM6">
        <v>18</v>
      </c>
      <c r="VN6">
        <v>33</v>
      </c>
      <c r="VO6">
        <v>41</v>
      </c>
      <c r="VP6">
        <v>26</v>
      </c>
      <c r="VQ6">
        <v>34</v>
      </c>
      <c r="VR6">
        <v>7</v>
      </c>
    </row>
    <row r="7" spans="1:590" x14ac:dyDescent="0.2">
      <c r="A7" s="9">
        <v>79922</v>
      </c>
      <c r="B7">
        <v>10</v>
      </c>
      <c r="C7">
        <v>8</v>
      </c>
      <c r="D7">
        <v>19</v>
      </c>
      <c r="E7">
        <v>15</v>
      </c>
      <c r="F7">
        <v>6</v>
      </c>
      <c r="G7">
        <v>9</v>
      </c>
      <c r="H7">
        <v>12</v>
      </c>
      <c r="I7">
        <v>11</v>
      </c>
      <c r="J7">
        <v>10</v>
      </c>
      <c r="K7">
        <v>11</v>
      </c>
      <c r="L7">
        <v>9</v>
      </c>
      <c r="M7">
        <v>22</v>
      </c>
      <c r="N7">
        <v>8</v>
      </c>
      <c r="O7">
        <v>12</v>
      </c>
      <c r="P7">
        <v>15</v>
      </c>
      <c r="Q7">
        <v>9</v>
      </c>
      <c r="R7">
        <v>7</v>
      </c>
      <c r="S7">
        <v>3</v>
      </c>
      <c r="T7">
        <v>5</v>
      </c>
      <c r="U7">
        <v>1</v>
      </c>
      <c r="V7">
        <v>4</v>
      </c>
      <c r="W7">
        <v>3</v>
      </c>
      <c r="X7">
        <v>7</v>
      </c>
      <c r="Y7">
        <v>5</v>
      </c>
      <c r="Z7">
        <v>5</v>
      </c>
      <c r="AA7">
        <v>3</v>
      </c>
      <c r="AB7">
        <v>3</v>
      </c>
      <c r="AC7">
        <v>4</v>
      </c>
      <c r="AD7">
        <v>5</v>
      </c>
      <c r="AE7">
        <v>2</v>
      </c>
      <c r="AF7">
        <v>2</v>
      </c>
      <c r="AG7">
        <v>1</v>
      </c>
      <c r="AH7">
        <v>4</v>
      </c>
      <c r="AI7">
        <v>2</v>
      </c>
      <c r="AK7">
        <v>6</v>
      </c>
      <c r="AL7">
        <v>4</v>
      </c>
      <c r="AM7">
        <v>4</v>
      </c>
      <c r="AN7">
        <v>1</v>
      </c>
      <c r="AO7">
        <v>1</v>
      </c>
      <c r="AP7">
        <v>7</v>
      </c>
      <c r="AQ7">
        <v>6</v>
      </c>
      <c r="AR7">
        <v>6</v>
      </c>
      <c r="AS7">
        <v>2</v>
      </c>
      <c r="AT7">
        <v>3</v>
      </c>
      <c r="AU7">
        <v>3</v>
      </c>
      <c r="AV7">
        <v>1</v>
      </c>
      <c r="AX7">
        <v>2</v>
      </c>
      <c r="AY7">
        <v>2</v>
      </c>
      <c r="AZ7">
        <v>3</v>
      </c>
      <c r="BA7">
        <v>4</v>
      </c>
      <c r="BB7">
        <v>4</v>
      </c>
      <c r="BC7">
        <v>3</v>
      </c>
      <c r="BD7">
        <v>2</v>
      </c>
      <c r="BE7">
        <v>2</v>
      </c>
      <c r="BF7">
        <v>3</v>
      </c>
      <c r="BG7">
        <v>6</v>
      </c>
      <c r="BH7">
        <v>6</v>
      </c>
      <c r="BI7">
        <v>8</v>
      </c>
      <c r="BJ7">
        <v>1</v>
      </c>
      <c r="BK7">
        <v>6</v>
      </c>
      <c r="BL7">
        <v>5</v>
      </c>
      <c r="BM7">
        <v>5</v>
      </c>
      <c r="BN7">
        <v>2</v>
      </c>
      <c r="BO7">
        <v>10</v>
      </c>
      <c r="BP7">
        <v>4</v>
      </c>
      <c r="BQ7">
        <v>5</v>
      </c>
      <c r="BR7">
        <v>10</v>
      </c>
      <c r="BS7">
        <v>5</v>
      </c>
      <c r="BT7">
        <v>3</v>
      </c>
      <c r="BU7">
        <v>3</v>
      </c>
      <c r="BV7">
        <v>5</v>
      </c>
      <c r="BW7">
        <v>3</v>
      </c>
      <c r="BX7">
        <v>2</v>
      </c>
      <c r="BY7">
        <v>11</v>
      </c>
      <c r="BZ7">
        <v>3</v>
      </c>
      <c r="CA7">
        <v>7</v>
      </c>
      <c r="CB7">
        <v>3</v>
      </c>
      <c r="CC7">
        <v>9</v>
      </c>
      <c r="CD7">
        <v>3</v>
      </c>
      <c r="CE7">
        <v>5</v>
      </c>
      <c r="CF7">
        <v>3</v>
      </c>
      <c r="CG7">
        <v>5</v>
      </c>
      <c r="CH7">
        <v>1</v>
      </c>
      <c r="CI7">
        <v>4</v>
      </c>
      <c r="CJ7">
        <v>3</v>
      </c>
      <c r="CK7">
        <v>5</v>
      </c>
      <c r="CL7">
        <v>4</v>
      </c>
      <c r="CM7">
        <v>5</v>
      </c>
      <c r="CO7">
        <v>3</v>
      </c>
      <c r="CP7">
        <v>3</v>
      </c>
      <c r="CQ7">
        <v>2</v>
      </c>
      <c r="CR7">
        <v>5</v>
      </c>
      <c r="CS7">
        <v>6</v>
      </c>
      <c r="CT7">
        <v>2</v>
      </c>
      <c r="CU7">
        <v>5</v>
      </c>
      <c r="CV7">
        <v>4</v>
      </c>
      <c r="CW7">
        <v>1</v>
      </c>
      <c r="CX7">
        <v>2</v>
      </c>
      <c r="CY7">
        <v>3</v>
      </c>
      <c r="CZ7">
        <v>4</v>
      </c>
      <c r="DA7">
        <v>4</v>
      </c>
      <c r="DB7">
        <v>5</v>
      </c>
      <c r="DC7">
        <v>3</v>
      </c>
      <c r="DD7">
        <v>1</v>
      </c>
      <c r="DE7">
        <v>5</v>
      </c>
      <c r="DF7">
        <v>2</v>
      </c>
      <c r="DG7">
        <v>3</v>
      </c>
      <c r="DH7">
        <v>6</v>
      </c>
      <c r="DI7">
        <v>3</v>
      </c>
      <c r="DK7">
        <v>2</v>
      </c>
      <c r="DL7">
        <v>2</v>
      </c>
      <c r="DM7">
        <v>2</v>
      </c>
      <c r="DN7">
        <v>4</v>
      </c>
      <c r="DO7">
        <v>2</v>
      </c>
      <c r="DP7">
        <v>2</v>
      </c>
      <c r="DQ7">
        <v>3</v>
      </c>
      <c r="DR7">
        <v>5</v>
      </c>
      <c r="DS7">
        <v>1</v>
      </c>
      <c r="DT7">
        <v>1</v>
      </c>
      <c r="DU7">
        <v>2</v>
      </c>
      <c r="DX7">
        <v>1</v>
      </c>
      <c r="DY7">
        <v>1</v>
      </c>
      <c r="DZ7">
        <v>2</v>
      </c>
      <c r="EA7">
        <v>2</v>
      </c>
      <c r="EB7">
        <v>3</v>
      </c>
      <c r="EF7">
        <v>3</v>
      </c>
      <c r="EG7">
        <v>7</v>
      </c>
      <c r="EH7">
        <v>2</v>
      </c>
      <c r="EJ7">
        <v>2</v>
      </c>
      <c r="EK7">
        <v>1</v>
      </c>
      <c r="EL7">
        <v>2</v>
      </c>
      <c r="EM7">
        <v>1</v>
      </c>
      <c r="EO7">
        <v>2</v>
      </c>
      <c r="EQ7">
        <v>1</v>
      </c>
      <c r="ET7">
        <v>1</v>
      </c>
      <c r="EU7">
        <v>1</v>
      </c>
      <c r="EV7">
        <v>1</v>
      </c>
      <c r="EW7">
        <v>1</v>
      </c>
      <c r="EX7">
        <v>2</v>
      </c>
      <c r="EY7">
        <v>1</v>
      </c>
      <c r="EZ7">
        <v>2</v>
      </c>
      <c r="FB7">
        <v>7</v>
      </c>
      <c r="FC7">
        <v>3</v>
      </c>
      <c r="FD7">
        <v>4</v>
      </c>
      <c r="FE7">
        <v>1</v>
      </c>
      <c r="FG7">
        <v>3</v>
      </c>
      <c r="FL7">
        <v>2</v>
      </c>
      <c r="FM7">
        <v>2</v>
      </c>
      <c r="FO7">
        <v>2</v>
      </c>
      <c r="FQ7">
        <v>4</v>
      </c>
      <c r="FS7">
        <v>2</v>
      </c>
      <c r="FT7">
        <v>1</v>
      </c>
      <c r="FW7">
        <v>3</v>
      </c>
      <c r="GE7">
        <v>1</v>
      </c>
      <c r="GG7">
        <v>1</v>
      </c>
      <c r="GJ7">
        <v>3</v>
      </c>
      <c r="GN7">
        <v>3</v>
      </c>
      <c r="GV7">
        <v>1</v>
      </c>
      <c r="GW7">
        <v>1</v>
      </c>
      <c r="GX7">
        <v>1</v>
      </c>
      <c r="GZ7">
        <v>2</v>
      </c>
      <c r="HP7">
        <v>1</v>
      </c>
      <c r="HT7">
        <v>1</v>
      </c>
      <c r="HX7">
        <v>1</v>
      </c>
      <c r="IG7">
        <v>2</v>
      </c>
      <c r="IN7">
        <v>1</v>
      </c>
      <c r="IT7">
        <v>1</v>
      </c>
      <c r="IU7">
        <v>2</v>
      </c>
      <c r="IV7">
        <v>1</v>
      </c>
      <c r="IZ7">
        <v>1</v>
      </c>
      <c r="JB7">
        <v>2</v>
      </c>
      <c r="JC7">
        <v>2</v>
      </c>
      <c r="JD7">
        <v>1</v>
      </c>
      <c r="JE7">
        <v>1</v>
      </c>
      <c r="JF7">
        <v>5</v>
      </c>
      <c r="JI7">
        <v>3</v>
      </c>
      <c r="JK7">
        <v>1</v>
      </c>
      <c r="JM7">
        <v>2</v>
      </c>
      <c r="JO7">
        <v>1</v>
      </c>
      <c r="JP7">
        <v>2</v>
      </c>
      <c r="JR7">
        <v>3</v>
      </c>
      <c r="JT7">
        <v>3</v>
      </c>
      <c r="JW7">
        <v>1</v>
      </c>
      <c r="JZ7">
        <v>1</v>
      </c>
      <c r="KA7">
        <v>2</v>
      </c>
      <c r="KB7">
        <v>1</v>
      </c>
      <c r="KD7">
        <v>1</v>
      </c>
      <c r="KF7">
        <v>1</v>
      </c>
      <c r="KG7">
        <v>2</v>
      </c>
      <c r="KH7">
        <v>5</v>
      </c>
      <c r="KL7">
        <v>4</v>
      </c>
      <c r="KM7">
        <v>1</v>
      </c>
      <c r="KN7">
        <v>1</v>
      </c>
      <c r="KR7">
        <v>1</v>
      </c>
      <c r="KS7">
        <v>1</v>
      </c>
      <c r="KT7">
        <v>1</v>
      </c>
      <c r="KU7">
        <v>1</v>
      </c>
      <c r="KV7">
        <v>6</v>
      </c>
      <c r="KW7">
        <v>1</v>
      </c>
      <c r="KX7">
        <v>2</v>
      </c>
      <c r="LA7">
        <v>1</v>
      </c>
      <c r="LC7">
        <v>1</v>
      </c>
      <c r="LE7">
        <v>2</v>
      </c>
      <c r="LF7">
        <v>3</v>
      </c>
      <c r="LJ7">
        <v>2</v>
      </c>
      <c r="LP7">
        <v>1</v>
      </c>
      <c r="LR7">
        <v>1</v>
      </c>
      <c r="LT7">
        <v>1</v>
      </c>
      <c r="LU7">
        <v>2</v>
      </c>
      <c r="LX7">
        <v>1</v>
      </c>
      <c r="LZ7">
        <v>1</v>
      </c>
      <c r="MA7">
        <v>1</v>
      </c>
      <c r="ME7">
        <v>2</v>
      </c>
      <c r="MF7">
        <v>1</v>
      </c>
      <c r="MK7">
        <v>1</v>
      </c>
      <c r="MM7">
        <v>1</v>
      </c>
      <c r="MN7">
        <v>3</v>
      </c>
      <c r="MO7">
        <v>1</v>
      </c>
      <c r="MP7">
        <v>2</v>
      </c>
      <c r="MR7">
        <v>2</v>
      </c>
      <c r="MT7">
        <v>3</v>
      </c>
      <c r="MV7">
        <v>2</v>
      </c>
      <c r="MW7">
        <v>2</v>
      </c>
      <c r="MX7">
        <v>3</v>
      </c>
      <c r="NA7">
        <v>1</v>
      </c>
      <c r="NB7">
        <v>1</v>
      </c>
      <c r="NC7">
        <v>2</v>
      </c>
      <c r="NE7">
        <v>1</v>
      </c>
      <c r="NF7">
        <v>4</v>
      </c>
      <c r="NG7">
        <v>3</v>
      </c>
      <c r="NH7">
        <v>1</v>
      </c>
      <c r="NI7">
        <v>2</v>
      </c>
      <c r="NJ7">
        <v>2</v>
      </c>
      <c r="NK7">
        <v>1</v>
      </c>
      <c r="NL7">
        <v>8</v>
      </c>
      <c r="NM7">
        <v>3</v>
      </c>
      <c r="NN7">
        <v>3</v>
      </c>
      <c r="NO7">
        <v>2</v>
      </c>
      <c r="NP7">
        <v>3</v>
      </c>
      <c r="NQ7">
        <v>1</v>
      </c>
      <c r="NR7">
        <v>5</v>
      </c>
      <c r="NS7">
        <v>8</v>
      </c>
      <c r="NT7">
        <v>7</v>
      </c>
      <c r="NU7">
        <v>4</v>
      </c>
      <c r="NV7">
        <v>2</v>
      </c>
      <c r="NW7">
        <v>5</v>
      </c>
      <c r="NX7">
        <v>6</v>
      </c>
      <c r="NY7">
        <v>2</v>
      </c>
      <c r="NZ7">
        <v>4</v>
      </c>
      <c r="OA7">
        <v>9</v>
      </c>
      <c r="OB7">
        <v>4</v>
      </c>
      <c r="OC7">
        <v>2</v>
      </c>
      <c r="OD7">
        <v>2</v>
      </c>
      <c r="OE7">
        <v>6</v>
      </c>
      <c r="OF7">
        <v>3</v>
      </c>
      <c r="OG7">
        <v>8</v>
      </c>
      <c r="OH7">
        <v>7</v>
      </c>
      <c r="OI7">
        <v>4</v>
      </c>
      <c r="OJ7">
        <v>7</v>
      </c>
      <c r="OK7">
        <v>4</v>
      </c>
      <c r="OL7">
        <v>6</v>
      </c>
      <c r="OM7">
        <v>6</v>
      </c>
      <c r="ON7">
        <v>2</v>
      </c>
      <c r="OO7">
        <v>2</v>
      </c>
      <c r="OP7">
        <v>8</v>
      </c>
      <c r="OQ7">
        <v>5</v>
      </c>
      <c r="OR7">
        <v>5</v>
      </c>
      <c r="OS7">
        <v>5</v>
      </c>
      <c r="OT7">
        <v>3</v>
      </c>
      <c r="OU7">
        <v>5</v>
      </c>
      <c r="OV7">
        <v>2</v>
      </c>
      <c r="OW7">
        <v>2</v>
      </c>
      <c r="OX7">
        <v>3</v>
      </c>
      <c r="OY7">
        <v>2</v>
      </c>
      <c r="OZ7">
        <v>3</v>
      </c>
      <c r="PA7">
        <v>3</v>
      </c>
      <c r="PB7">
        <v>6</v>
      </c>
      <c r="PC7">
        <v>2</v>
      </c>
      <c r="PD7">
        <v>5</v>
      </c>
      <c r="PE7">
        <v>1</v>
      </c>
      <c r="PG7">
        <v>4</v>
      </c>
      <c r="PH7">
        <v>7</v>
      </c>
      <c r="PI7">
        <v>16</v>
      </c>
      <c r="PJ7">
        <v>7</v>
      </c>
      <c r="PK7">
        <v>16</v>
      </c>
      <c r="PM7">
        <v>5</v>
      </c>
      <c r="PN7">
        <v>9</v>
      </c>
      <c r="PO7">
        <v>6</v>
      </c>
      <c r="PP7">
        <v>7</v>
      </c>
      <c r="PQ7">
        <v>9</v>
      </c>
      <c r="PR7">
        <v>8</v>
      </c>
      <c r="PS7">
        <v>14</v>
      </c>
      <c r="PT7">
        <v>7</v>
      </c>
      <c r="PU7">
        <v>14</v>
      </c>
      <c r="PV7">
        <v>14</v>
      </c>
      <c r="PW7">
        <v>10</v>
      </c>
      <c r="PX7">
        <v>25</v>
      </c>
      <c r="PY7">
        <v>17</v>
      </c>
      <c r="PZ7">
        <v>16</v>
      </c>
      <c r="QA7">
        <v>15</v>
      </c>
      <c r="QB7">
        <v>22</v>
      </c>
      <c r="QC7">
        <v>19</v>
      </c>
      <c r="QD7">
        <v>30</v>
      </c>
      <c r="QE7">
        <v>21</v>
      </c>
      <c r="QF7">
        <v>19</v>
      </c>
      <c r="QG7">
        <v>15</v>
      </c>
      <c r="QH7">
        <v>22</v>
      </c>
      <c r="QI7">
        <v>9</v>
      </c>
      <c r="QJ7">
        <v>17</v>
      </c>
      <c r="QK7">
        <v>19</v>
      </c>
      <c r="QL7">
        <v>15</v>
      </c>
      <c r="QM7">
        <v>11</v>
      </c>
      <c r="QN7">
        <v>10</v>
      </c>
      <c r="QO7">
        <v>11</v>
      </c>
      <c r="QP7">
        <v>10</v>
      </c>
      <c r="QQ7">
        <v>11</v>
      </c>
      <c r="QR7">
        <v>6</v>
      </c>
      <c r="QS7">
        <v>7</v>
      </c>
      <c r="QT7">
        <v>12</v>
      </c>
      <c r="QU7">
        <v>16</v>
      </c>
      <c r="QV7">
        <v>6</v>
      </c>
      <c r="QW7">
        <v>15</v>
      </c>
      <c r="QX7">
        <v>3</v>
      </c>
      <c r="QY7">
        <v>1</v>
      </c>
      <c r="QZ7">
        <v>7</v>
      </c>
      <c r="RA7">
        <v>5</v>
      </c>
      <c r="RB7">
        <v>5</v>
      </c>
      <c r="RC7">
        <v>1</v>
      </c>
      <c r="RD7">
        <v>2</v>
      </c>
      <c r="RE7">
        <v>2</v>
      </c>
      <c r="RF7">
        <v>4</v>
      </c>
      <c r="RH7">
        <v>3</v>
      </c>
      <c r="RI7">
        <v>2</v>
      </c>
      <c r="RJ7">
        <v>2</v>
      </c>
      <c r="RK7">
        <v>1</v>
      </c>
      <c r="RL7">
        <v>1</v>
      </c>
      <c r="RM7">
        <v>1</v>
      </c>
      <c r="RN7">
        <v>2</v>
      </c>
      <c r="RP7">
        <v>2</v>
      </c>
      <c r="RT7">
        <v>1</v>
      </c>
      <c r="RU7">
        <v>1</v>
      </c>
      <c r="RV7">
        <v>3</v>
      </c>
      <c r="RW7">
        <v>3</v>
      </c>
      <c r="RX7">
        <v>2</v>
      </c>
      <c r="RZ7">
        <v>1</v>
      </c>
      <c r="SA7">
        <v>1</v>
      </c>
      <c r="SB7">
        <v>1</v>
      </c>
      <c r="SC7">
        <v>9</v>
      </c>
      <c r="SD7">
        <v>3</v>
      </c>
      <c r="SG7">
        <v>1</v>
      </c>
      <c r="SH7">
        <v>2</v>
      </c>
      <c r="SJ7">
        <v>2</v>
      </c>
      <c r="SK7">
        <v>1</v>
      </c>
      <c r="SL7">
        <v>2</v>
      </c>
      <c r="SN7">
        <v>2</v>
      </c>
      <c r="SO7">
        <v>5</v>
      </c>
      <c r="SP7">
        <v>2</v>
      </c>
      <c r="SQ7">
        <v>2</v>
      </c>
      <c r="SR7">
        <v>3</v>
      </c>
      <c r="ST7">
        <v>1</v>
      </c>
      <c r="SU7">
        <v>2</v>
      </c>
      <c r="SY7">
        <v>1</v>
      </c>
      <c r="SZ7">
        <v>1</v>
      </c>
      <c r="TA7">
        <v>1</v>
      </c>
      <c r="TB7">
        <v>1</v>
      </c>
      <c r="TC7">
        <v>1</v>
      </c>
      <c r="TD7">
        <v>1</v>
      </c>
      <c r="TE7">
        <v>6</v>
      </c>
      <c r="TF7">
        <v>1</v>
      </c>
      <c r="TG7">
        <v>1</v>
      </c>
      <c r="TI7">
        <v>1</v>
      </c>
      <c r="TJ7">
        <v>1</v>
      </c>
      <c r="TM7">
        <v>1</v>
      </c>
      <c r="TP7">
        <v>1</v>
      </c>
      <c r="TR7">
        <v>1</v>
      </c>
      <c r="TS7">
        <v>1</v>
      </c>
      <c r="TV7">
        <v>1</v>
      </c>
      <c r="TY7">
        <v>1</v>
      </c>
      <c r="UD7">
        <v>1</v>
      </c>
      <c r="UG7">
        <v>1</v>
      </c>
      <c r="UK7">
        <v>1</v>
      </c>
      <c r="UM7">
        <v>2</v>
      </c>
      <c r="UN7">
        <v>1</v>
      </c>
      <c r="UO7">
        <v>2</v>
      </c>
      <c r="UQ7">
        <v>1</v>
      </c>
      <c r="UR7">
        <v>1</v>
      </c>
      <c r="UT7">
        <v>1</v>
      </c>
      <c r="UU7">
        <v>1</v>
      </c>
      <c r="UV7">
        <v>1</v>
      </c>
      <c r="UW7">
        <v>1</v>
      </c>
      <c r="UX7">
        <v>5</v>
      </c>
      <c r="UY7">
        <v>2</v>
      </c>
      <c r="UZ7">
        <v>1</v>
      </c>
      <c r="VA7">
        <v>4</v>
      </c>
      <c r="VB7">
        <v>1</v>
      </c>
      <c r="VD7">
        <v>2</v>
      </c>
      <c r="VE7">
        <v>1</v>
      </c>
      <c r="VF7">
        <v>4</v>
      </c>
      <c r="VH7">
        <v>1</v>
      </c>
      <c r="VI7">
        <v>1</v>
      </c>
      <c r="VJ7">
        <v>1</v>
      </c>
      <c r="VK7">
        <v>1</v>
      </c>
      <c r="VL7">
        <v>1</v>
      </c>
      <c r="VO7">
        <v>3</v>
      </c>
      <c r="VP7">
        <v>2</v>
      </c>
      <c r="VQ7">
        <v>2</v>
      </c>
      <c r="VR7">
        <v>3</v>
      </c>
    </row>
    <row r="8" spans="1:590" ht="16" thickBot="1" x14ac:dyDescent="0.25">
      <c r="A8" s="9">
        <v>79932</v>
      </c>
      <c r="B8">
        <v>49</v>
      </c>
      <c r="C8">
        <v>54</v>
      </c>
      <c r="D8">
        <v>91</v>
      </c>
      <c r="E8">
        <v>62</v>
      </c>
      <c r="F8">
        <v>46</v>
      </c>
      <c r="G8">
        <v>37</v>
      </c>
      <c r="H8">
        <v>45</v>
      </c>
      <c r="I8">
        <v>33</v>
      </c>
      <c r="J8">
        <v>36</v>
      </c>
      <c r="K8">
        <v>46</v>
      </c>
      <c r="L8">
        <v>35</v>
      </c>
      <c r="M8">
        <v>67</v>
      </c>
      <c r="N8">
        <v>43</v>
      </c>
      <c r="O8">
        <v>30</v>
      </c>
      <c r="P8">
        <v>62</v>
      </c>
      <c r="Q8">
        <v>29</v>
      </c>
      <c r="R8">
        <v>26</v>
      </c>
      <c r="S8">
        <v>24</v>
      </c>
      <c r="T8">
        <v>25</v>
      </c>
      <c r="U8">
        <v>33</v>
      </c>
      <c r="V8">
        <v>29</v>
      </c>
      <c r="X8">
        <v>43</v>
      </c>
      <c r="Y8">
        <v>16</v>
      </c>
      <c r="Z8">
        <v>18</v>
      </c>
      <c r="AA8">
        <v>18</v>
      </c>
      <c r="AB8">
        <v>23</v>
      </c>
      <c r="AC8">
        <v>4</v>
      </c>
      <c r="AD8">
        <v>18</v>
      </c>
      <c r="AE8">
        <v>14</v>
      </c>
      <c r="AF8">
        <v>24</v>
      </c>
      <c r="AG8">
        <v>15</v>
      </c>
      <c r="AH8">
        <v>19</v>
      </c>
      <c r="AI8">
        <v>11</v>
      </c>
      <c r="AJ8">
        <v>10</v>
      </c>
      <c r="AK8">
        <v>17</v>
      </c>
      <c r="AL8">
        <v>14</v>
      </c>
      <c r="AM8">
        <v>22</v>
      </c>
      <c r="AN8">
        <v>11</v>
      </c>
      <c r="AO8">
        <v>13</v>
      </c>
      <c r="AP8">
        <v>15</v>
      </c>
      <c r="AQ8">
        <v>5</v>
      </c>
      <c r="AR8">
        <v>10</v>
      </c>
      <c r="AS8">
        <v>8</v>
      </c>
      <c r="AT8">
        <v>14</v>
      </c>
      <c r="AU8">
        <v>15</v>
      </c>
      <c r="AV8">
        <v>9</v>
      </c>
      <c r="AW8">
        <v>15</v>
      </c>
      <c r="AX8">
        <v>20</v>
      </c>
      <c r="AY8">
        <v>13</v>
      </c>
      <c r="AZ8">
        <v>8</v>
      </c>
      <c r="BA8">
        <v>17</v>
      </c>
      <c r="BB8">
        <v>16</v>
      </c>
      <c r="BC8">
        <v>13</v>
      </c>
      <c r="BD8">
        <v>6</v>
      </c>
      <c r="BE8">
        <v>6</v>
      </c>
      <c r="BF8">
        <v>11</v>
      </c>
      <c r="BG8">
        <v>9</v>
      </c>
      <c r="BH8">
        <v>13</v>
      </c>
      <c r="BI8">
        <v>22</v>
      </c>
      <c r="BJ8">
        <v>19</v>
      </c>
      <c r="BK8">
        <v>10</v>
      </c>
      <c r="BL8">
        <v>13</v>
      </c>
      <c r="BM8">
        <v>17</v>
      </c>
      <c r="BN8">
        <v>18</v>
      </c>
      <c r="BO8">
        <v>8</v>
      </c>
      <c r="BP8">
        <v>18</v>
      </c>
      <c r="BQ8">
        <v>16</v>
      </c>
      <c r="BR8">
        <v>24</v>
      </c>
      <c r="BS8">
        <v>13</v>
      </c>
      <c r="BT8">
        <v>21</v>
      </c>
      <c r="BU8">
        <v>17</v>
      </c>
      <c r="BV8">
        <v>10</v>
      </c>
      <c r="BW8">
        <v>12</v>
      </c>
      <c r="BX8">
        <v>16</v>
      </c>
      <c r="BY8">
        <v>19</v>
      </c>
      <c r="BZ8">
        <v>11</v>
      </c>
      <c r="CA8">
        <v>15</v>
      </c>
      <c r="CB8">
        <v>7</v>
      </c>
      <c r="CC8">
        <v>19</v>
      </c>
      <c r="CD8">
        <v>10</v>
      </c>
      <c r="CE8">
        <v>22</v>
      </c>
      <c r="CF8">
        <v>16</v>
      </c>
      <c r="CG8">
        <v>12</v>
      </c>
      <c r="CH8">
        <v>11</v>
      </c>
      <c r="CI8">
        <v>15</v>
      </c>
      <c r="CJ8">
        <v>25</v>
      </c>
      <c r="CK8">
        <v>13</v>
      </c>
      <c r="CL8">
        <v>13</v>
      </c>
      <c r="CM8">
        <v>22</v>
      </c>
      <c r="CN8">
        <v>18</v>
      </c>
      <c r="CO8">
        <v>12</v>
      </c>
      <c r="CP8">
        <v>11</v>
      </c>
      <c r="CQ8">
        <v>11</v>
      </c>
      <c r="CR8">
        <v>21</v>
      </c>
      <c r="CS8">
        <v>21</v>
      </c>
      <c r="CT8">
        <v>11</v>
      </c>
      <c r="CU8">
        <v>9</v>
      </c>
      <c r="CV8">
        <v>16</v>
      </c>
      <c r="CW8">
        <v>13</v>
      </c>
      <c r="CX8">
        <v>7</v>
      </c>
      <c r="CY8">
        <v>17</v>
      </c>
      <c r="CZ8">
        <v>21</v>
      </c>
      <c r="DA8">
        <v>18</v>
      </c>
      <c r="DB8">
        <v>10</v>
      </c>
      <c r="DC8">
        <v>8</v>
      </c>
      <c r="DD8">
        <v>9</v>
      </c>
      <c r="DE8">
        <v>9</v>
      </c>
      <c r="DF8">
        <v>19</v>
      </c>
      <c r="DG8">
        <v>11</v>
      </c>
      <c r="DH8">
        <v>4</v>
      </c>
      <c r="DI8">
        <v>18</v>
      </c>
      <c r="DJ8">
        <v>11</v>
      </c>
      <c r="DK8">
        <v>8</v>
      </c>
      <c r="DL8">
        <v>9</v>
      </c>
      <c r="DM8">
        <v>16</v>
      </c>
      <c r="DN8">
        <v>3</v>
      </c>
      <c r="DO8">
        <v>14</v>
      </c>
      <c r="DP8">
        <v>3</v>
      </c>
      <c r="DQ8">
        <v>4</v>
      </c>
      <c r="DR8">
        <v>4</v>
      </c>
      <c r="DS8">
        <v>7</v>
      </c>
      <c r="DT8">
        <v>18</v>
      </c>
      <c r="DU8">
        <v>7</v>
      </c>
      <c r="DV8">
        <v>10</v>
      </c>
      <c r="DW8">
        <v>3</v>
      </c>
      <c r="DX8">
        <v>4</v>
      </c>
      <c r="DY8">
        <v>7</v>
      </c>
      <c r="DZ8">
        <v>3</v>
      </c>
      <c r="EA8">
        <v>5</v>
      </c>
      <c r="EB8">
        <v>4</v>
      </c>
      <c r="EC8">
        <v>9</v>
      </c>
      <c r="ED8">
        <v>6</v>
      </c>
      <c r="EE8">
        <v>5</v>
      </c>
      <c r="EF8">
        <v>3</v>
      </c>
      <c r="EG8">
        <v>4</v>
      </c>
      <c r="EH8">
        <v>6</v>
      </c>
      <c r="EI8">
        <v>3</v>
      </c>
      <c r="EJ8">
        <v>5</v>
      </c>
      <c r="EK8">
        <v>5</v>
      </c>
      <c r="EL8">
        <v>4</v>
      </c>
      <c r="EM8">
        <v>5</v>
      </c>
      <c r="EN8">
        <v>8</v>
      </c>
      <c r="EO8">
        <v>1</v>
      </c>
      <c r="EP8">
        <v>4</v>
      </c>
      <c r="EQ8">
        <v>4</v>
      </c>
      <c r="ER8">
        <v>3</v>
      </c>
      <c r="ET8">
        <v>3</v>
      </c>
      <c r="EU8">
        <v>6</v>
      </c>
      <c r="EV8">
        <v>13</v>
      </c>
      <c r="EW8">
        <v>5</v>
      </c>
      <c r="EX8">
        <v>5</v>
      </c>
      <c r="EZ8">
        <v>4</v>
      </c>
      <c r="FA8">
        <v>9</v>
      </c>
      <c r="FB8">
        <v>4</v>
      </c>
      <c r="FC8">
        <v>10</v>
      </c>
      <c r="FD8">
        <v>3</v>
      </c>
      <c r="FE8">
        <v>5</v>
      </c>
      <c r="FF8">
        <v>7</v>
      </c>
      <c r="FG8">
        <v>4</v>
      </c>
      <c r="FH8">
        <v>2</v>
      </c>
      <c r="FI8">
        <v>4</v>
      </c>
      <c r="FJ8">
        <v>5</v>
      </c>
      <c r="FK8">
        <v>3</v>
      </c>
      <c r="FL8">
        <v>4</v>
      </c>
      <c r="FM8">
        <v>4</v>
      </c>
      <c r="FN8">
        <v>5</v>
      </c>
      <c r="FP8">
        <v>7</v>
      </c>
      <c r="FQ8">
        <v>5</v>
      </c>
      <c r="FR8">
        <v>4</v>
      </c>
      <c r="FS8">
        <v>8</v>
      </c>
      <c r="FT8">
        <v>5</v>
      </c>
      <c r="FU8">
        <v>4</v>
      </c>
      <c r="FV8">
        <v>2</v>
      </c>
      <c r="FW8">
        <v>5</v>
      </c>
      <c r="FX8">
        <v>7</v>
      </c>
      <c r="FY8">
        <v>5</v>
      </c>
      <c r="FZ8">
        <v>5</v>
      </c>
      <c r="GA8">
        <v>3</v>
      </c>
      <c r="GB8">
        <v>3</v>
      </c>
      <c r="GC8">
        <v>2</v>
      </c>
      <c r="GD8">
        <v>1</v>
      </c>
      <c r="GG8">
        <v>2</v>
      </c>
      <c r="GH8">
        <v>1</v>
      </c>
      <c r="GI8">
        <v>1</v>
      </c>
      <c r="GK8">
        <v>6</v>
      </c>
      <c r="GL8">
        <v>2</v>
      </c>
      <c r="GM8">
        <v>1</v>
      </c>
      <c r="GO8">
        <v>4</v>
      </c>
      <c r="GP8">
        <v>1</v>
      </c>
      <c r="GQ8">
        <v>1</v>
      </c>
      <c r="GR8">
        <v>2</v>
      </c>
      <c r="GS8">
        <v>3</v>
      </c>
      <c r="GT8">
        <v>2</v>
      </c>
      <c r="GW8">
        <v>1</v>
      </c>
      <c r="GX8">
        <v>3</v>
      </c>
      <c r="GY8">
        <v>1</v>
      </c>
      <c r="HA8">
        <v>1</v>
      </c>
      <c r="HB8">
        <v>1</v>
      </c>
      <c r="HE8">
        <v>1</v>
      </c>
      <c r="HF8">
        <v>1</v>
      </c>
      <c r="HL8">
        <v>1</v>
      </c>
      <c r="HP8">
        <v>1</v>
      </c>
      <c r="HU8">
        <v>2</v>
      </c>
      <c r="HW8">
        <v>2</v>
      </c>
      <c r="HZ8">
        <v>1</v>
      </c>
      <c r="ID8">
        <v>2</v>
      </c>
      <c r="IG8">
        <v>2</v>
      </c>
      <c r="IH8">
        <v>1</v>
      </c>
      <c r="IK8">
        <v>1</v>
      </c>
      <c r="IN8">
        <v>1</v>
      </c>
      <c r="IO8">
        <v>1</v>
      </c>
      <c r="IP8">
        <v>1</v>
      </c>
      <c r="IS8">
        <v>2</v>
      </c>
      <c r="IU8">
        <v>2</v>
      </c>
      <c r="IV8">
        <v>5</v>
      </c>
      <c r="IW8">
        <v>1</v>
      </c>
      <c r="IY8">
        <v>3</v>
      </c>
      <c r="JB8">
        <v>8</v>
      </c>
      <c r="JD8">
        <v>6</v>
      </c>
      <c r="JE8">
        <v>3</v>
      </c>
      <c r="JF8">
        <v>1</v>
      </c>
      <c r="JG8">
        <v>1</v>
      </c>
      <c r="JH8">
        <v>1</v>
      </c>
      <c r="JI8">
        <v>4</v>
      </c>
      <c r="JJ8">
        <v>2</v>
      </c>
      <c r="JK8">
        <v>5</v>
      </c>
      <c r="JL8">
        <v>7</v>
      </c>
      <c r="JM8">
        <v>8</v>
      </c>
      <c r="JO8">
        <v>1</v>
      </c>
      <c r="JP8">
        <v>5</v>
      </c>
      <c r="JQ8">
        <v>3</v>
      </c>
      <c r="JR8">
        <v>7</v>
      </c>
      <c r="JS8">
        <v>7</v>
      </c>
      <c r="JT8">
        <v>3</v>
      </c>
      <c r="JV8">
        <v>4</v>
      </c>
      <c r="JW8">
        <v>2</v>
      </c>
      <c r="JX8">
        <v>4</v>
      </c>
      <c r="JY8">
        <v>4</v>
      </c>
      <c r="JZ8">
        <v>4</v>
      </c>
      <c r="KA8">
        <v>5</v>
      </c>
      <c r="KB8">
        <v>2</v>
      </c>
      <c r="KD8">
        <v>2</v>
      </c>
      <c r="KE8">
        <v>8</v>
      </c>
      <c r="KF8">
        <v>5</v>
      </c>
      <c r="KG8">
        <v>14</v>
      </c>
      <c r="KH8">
        <v>11</v>
      </c>
      <c r="KI8">
        <v>2</v>
      </c>
      <c r="KJ8">
        <v>2</v>
      </c>
      <c r="KK8">
        <v>4</v>
      </c>
      <c r="KL8">
        <v>12</v>
      </c>
      <c r="KM8">
        <v>6</v>
      </c>
      <c r="KN8">
        <v>3</v>
      </c>
      <c r="KO8">
        <v>7</v>
      </c>
      <c r="KP8">
        <v>4</v>
      </c>
      <c r="KQ8">
        <v>3</v>
      </c>
      <c r="KR8">
        <v>6</v>
      </c>
      <c r="KS8">
        <v>4</v>
      </c>
      <c r="KT8">
        <v>5</v>
      </c>
      <c r="KU8">
        <v>8</v>
      </c>
      <c r="KV8">
        <v>1</v>
      </c>
      <c r="KX8">
        <v>2</v>
      </c>
      <c r="KY8">
        <v>4</v>
      </c>
      <c r="KZ8">
        <v>3</v>
      </c>
      <c r="LA8">
        <v>3</v>
      </c>
      <c r="LB8">
        <v>3</v>
      </c>
      <c r="LC8">
        <v>6</v>
      </c>
      <c r="LF8">
        <v>3</v>
      </c>
      <c r="LG8">
        <v>9</v>
      </c>
      <c r="LH8">
        <v>3</v>
      </c>
      <c r="LI8">
        <v>2</v>
      </c>
      <c r="LJ8">
        <v>1</v>
      </c>
      <c r="LK8">
        <v>2</v>
      </c>
      <c r="LL8">
        <v>1</v>
      </c>
      <c r="LM8">
        <v>2</v>
      </c>
      <c r="LO8">
        <v>4</v>
      </c>
      <c r="LP8">
        <v>4</v>
      </c>
      <c r="LQ8">
        <v>2</v>
      </c>
      <c r="LR8">
        <v>3</v>
      </c>
      <c r="LS8">
        <v>1</v>
      </c>
      <c r="LU8">
        <v>2</v>
      </c>
      <c r="LV8">
        <v>11</v>
      </c>
      <c r="LW8">
        <v>3</v>
      </c>
      <c r="LX8">
        <v>3</v>
      </c>
      <c r="LY8">
        <v>6</v>
      </c>
      <c r="LZ8">
        <v>4</v>
      </c>
      <c r="MA8">
        <v>2</v>
      </c>
      <c r="MB8">
        <v>5</v>
      </c>
      <c r="MC8">
        <v>6</v>
      </c>
      <c r="MD8">
        <v>4</v>
      </c>
      <c r="ME8">
        <v>8</v>
      </c>
      <c r="MF8">
        <v>3</v>
      </c>
      <c r="MG8">
        <v>5</v>
      </c>
      <c r="MH8">
        <v>3</v>
      </c>
      <c r="MI8">
        <v>7</v>
      </c>
      <c r="MJ8">
        <v>1</v>
      </c>
      <c r="MK8">
        <v>4</v>
      </c>
      <c r="ML8">
        <v>1</v>
      </c>
      <c r="MM8">
        <v>6</v>
      </c>
      <c r="MN8">
        <v>2</v>
      </c>
      <c r="MO8">
        <v>2</v>
      </c>
      <c r="MP8">
        <v>3</v>
      </c>
      <c r="MQ8">
        <v>7</v>
      </c>
      <c r="MR8">
        <v>6</v>
      </c>
      <c r="MS8">
        <v>3</v>
      </c>
      <c r="MT8">
        <v>5</v>
      </c>
      <c r="MV8">
        <v>5</v>
      </c>
      <c r="MW8">
        <v>7</v>
      </c>
      <c r="MX8">
        <v>13</v>
      </c>
      <c r="MY8">
        <v>9</v>
      </c>
      <c r="MZ8">
        <v>11</v>
      </c>
      <c r="NA8">
        <v>8</v>
      </c>
      <c r="NB8">
        <v>6</v>
      </c>
      <c r="NC8">
        <v>6</v>
      </c>
      <c r="ND8">
        <v>9</v>
      </c>
      <c r="NE8">
        <v>17</v>
      </c>
      <c r="NF8">
        <v>21</v>
      </c>
      <c r="NG8">
        <v>15</v>
      </c>
      <c r="NH8">
        <v>20</v>
      </c>
      <c r="NI8">
        <v>18</v>
      </c>
      <c r="NJ8">
        <v>20</v>
      </c>
      <c r="NK8">
        <v>11</v>
      </c>
      <c r="NL8">
        <v>13</v>
      </c>
      <c r="NM8">
        <v>16</v>
      </c>
      <c r="NN8">
        <v>11</v>
      </c>
      <c r="NO8">
        <v>17</v>
      </c>
      <c r="NP8">
        <v>22</v>
      </c>
      <c r="NQ8">
        <v>19</v>
      </c>
      <c r="NR8">
        <v>21</v>
      </c>
      <c r="NS8">
        <v>19</v>
      </c>
      <c r="NT8">
        <v>36</v>
      </c>
      <c r="NU8">
        <v>21</v>
      </c>
      <c r="NV8">
        <v>11</v>
      </c>
      <c r="NW8">
        <v>9</v>
      </c>
      <c r="NX8">
        <v>22</v>
      </c>
      <c r="NY8">
        <v>25</v>
      </c>
      <c r="NZ8">
        <v>42</v>
      </c>
      <c r="OA8">
        <v>4</v>
      </c>
      <c r="OB8">
        <v>16</v>
      </c>
      <c r="OC8">
        <v>10</v>
      </c>
      <c r="OD8">
        <v>11</v>
      </c>
      <c r="OE8">
        <v>16</v>
      </c>
      <c r="OF8">
        <v>27</v>
      </c>
      <c r="OG8">
        <v>30</v>
      </c>
      <c r="OH8">
        <v>18</v>
      </c>
      <c r="OI8">
        <v>31</v>
      </c>
      <c r="OJ8">
        <v>16</v>
      </c>
      <c r="OK8">
        <v>15</v>
      </c>
      <c r="OL8">
        <v>35</v>
      </c>
      <c r="OM8">
        <v>28</v>
      </c>
      <c r="ON8">
        <v>34</v>
      </c>
      <c r="OO8">
        <v>21</v>
      </c>
      <c r="OP8">
        <v>25</v>
      </c>
      <c r="OQ8">
        <v>15</v>
      </c>
      <c r="OR8">
        <v>22</v>
      </c>
      <c r="OS8">
        <v>10</v>
      </c>
      <c r="OT8">
        <v>19</v>
      </c>
      <c r="OU8">
        <v>16</v>
      </c>
      <c r="OV8">
        <v>21</v>
      </c>
      <c r="OW8">
        <v>13</v>
      </c>
      <c r="OX8">
        <v>9</v>
      </c>
      <c r="OY8">
        <v>11</v>
      </c>
      <c r="OZ8">
        <v>5</v>
      </c>
      <c r="PA8">
        <v>12</v>
      </c>
      <c r="PB8">
        <v>9</v>
      </c>
      <c r="PC8">
        <v>5</v>
      </c>
      <c r="PD8">
        <v>16</v>
      </c>
      <c r="PE8">
        <v>3</v>
      </c>
      <c r="PF8">
        <v>5</v>
      </c>
      <c r="PG8">
        <v>12</v>
      </c>
      <c r="PH8">
        <v>23</v>
      </c>
      <c r="PI8">
        <v>27</v>
      </c>
      <c r="PJ8">
        <v>28</v>
      </c>
      <c r="PK8">
        <v>21</v>
      </c>
      <c r="PL8">
        <v>1</v>
      </c>
      <c r="PM8">
        <v>20</v>
      </c>
      <c r="PN8">
        <v>22</v>
      </c>
      <c r="PO8">
        <v>34</v>
      </c>
      <c r="PP8">
        <v>27</v>
      </c>
      <c r="PQ8">
        <v>29</v>
      </c>
      <c r="PR8">
        <v>24</v>
      </c>
      <c r="PS8">
        <v>46</v>
      </c>
      <c r="PT8">
        <v>30</v>
      </c>
      <c r="PU8">
        <v>53</v>
      </c>
      <c r="PV8">
        <v>51</v>
      </c>
      <c r="PW8">
        <v>43</v>
      </c>
      <c r="PX8">
        <v>105</v>
      </c>
      <c r="PY8">
        <v>59</v>
      </c>
      <c r="PZ8">
        <v>105</v>
      </c>
      <c r="QA8">
        <v>58</v>
      </c>
      <c r="QB8">
        <v>93</v>
      </c>
      <c r="QC8">
        <v>98</v>
      </c>
      <c r="QD8">
        <v>120</v>
      </c>
      <c r="QE8">
        <v>88</v>
      </c>
      <c r="QF8">
        <v>97</v>
      </c>
      <c r="QG8">
        <v>64</v>
      </c>
      <c r="QH8">
        <v>73</v>
      </c>
      <c r="QI8">
        <v>73</v>
      </c>
      <c r="QJ8">
        <v>75</v>
      </c>
      <c r="QK8">
        <v>55</v>
      </c>
      <c r="QL8">
        <v>79</v>
      </c>
      <c r="QM8">
        <v>62</v>
      </c>
      <c r="QN8">
        <v>32</v>
      </c>
      <c r="QO8">
        <v>34</v>
      </c>
      <c r="QP8">
        <v>57</v>
      </c>
      <c r="QQ8">
        <v>53</v>
      </c>
      <c r="QR8">
        <v>52</v>
      </c>
      <c r="QS8">
        <v>43</v>
      </c>
      <c r="QT8">
        <v>45</v>
      </c>
      <c r="QU8">
        <v>23</v>
      </c>
      <c r="QV8">
        <v>29</v>
      </c>
      <c r="QW8">
        <v>40</v>
      </c>
      <c r="QX8">
        <v>18</v>
      </c>
      <c r="QY8">
        <v>17</v>
      </c>
      <c r="QZ8">
        <v>19</v>
      </c>
      <c r="RA8">
        <v>22</v>
      </c>
      <c r="RB8">
        <v>11</v>
      </c>
      <c r="RC8">
        <v>12</v>
      </c>
      <c r="RD8">
        <v>8</v>
      </c>
      <c r="RE8">
        <v>7</v>
      </c>
      <c r="RF8">
        <v>8</v>
      </c>
      <c r="RG8">
        <v>11</v>
      </c>
      <c r="RH8">
        <v>4</v>
      </c>
      <c r="RI8">
        <v>8</v>
      </c>
      <c r="RJ8">
        <v>3</v>
      </c>
      <c r="RK8">
        <v>1</v>
      </c>
      <c r="RL8">
        <v>1</v>
      </c>
      <c r="RM8">
        <v>5</v>
      </c>
      <c r="RN8">
        <v>5</v>
      </c>
      <c r="RO8">
        <v>3</v>
      </c>
      <c r="RP8">
        <v>6</v>
      </c>
      <c r="RQ8">
        <v>4</v>
      </c>
      <c r="RR8">
        <v>1</v>
      </c>
      <c r="RS8">
        <v>1</v>
      </c>
      <c r="RT8">
        <v>2</v>
      </c>
      <c r="RU8">
        <v>3</v>
      </c>
      <c r="RV8">
        <v>10</v>
      </c>
      <c r="RW8">
        <v>5</v>
      </c>
      <c r="RX8">
        <v>2</v>
      </c>
      <c r="RY8">
        <v>5</v>
      </c>
      <c r="SA8">
        <v>1</v>
      </c>
      <c r="SB8">
        <v>4</v>
      </c>
      <c r="SC8">
        <v>43</v>
      </c>
      <c r="SD8">
        <v>12</v>
      </c>
      <c r="SE8">
        <v>5</v>
      </c>
      <c r="SF8">
        <v>1</v>
      </c>
      <c r="SG8">
        <v>4</v>
      </c>
      <c r="SH8">
        <v>6</v>
      </c>
      <c r="SI8">
        <v>8</v>
      </c>
      <c r="SJ8">
        <v>13</v>
      </c>
      <c r="SK8">
        <v>7</v>
      </c>
      <c r="SL8">
        <v>4</v>
      </c>
      <c r="SM8">
        <v>8</v>
      </c>
      <c r="SN8">
        <v>3</v>
      </c>
      <c r="SO8">
        <v>10</v>
      </c>
      <c r="SP8">
        <v>5</v>
      </c>
      <c r="SQ8">
        <v>9</v>
      </c>
      <c r="SR8">
        <v>10</v>
      </c>
      <c r="SS8">
        <v>4</v>
      </c>
      <c r="ST8">
        <v>3</v>
      </c>
      <c r="SU8">
        <v>7</v>
      </c>
      <c r="SX8">
        <v>4</v>
      </c>
      <c r="SY8">
        <v>5</v>
      </c>
      <c r="TA8">
        <v>6</v>
      </c>
      <c r="TB8">
        <v>3</v>
      </c>
      <c r="TC8">
        <v>4</v>
      </c>
      <c r="TD8">
        <v>16</v>
      </c>
      <c r="TE8">
        <v>24</v>
      </c>
      <c r="TF8">
        <v>2</v>
      </c>
      <c r="TG8">
        <v>2</v>
      </c>
      <c r="TH8">
        <v>2</v>
      </c>
      <c r="TI8">
        <v>2</v>
      </c>
      <c r="TJ8">
        <v>5</v>
      </c>
      <c r="TK8">
        <v>4</v>
      </c>
      <c r="TM8">
        <v>1</v>
      </c>
      <c r="TO8">
        <v>1</v>
      </c>
      <c r="TP8">
        <v>1</v>
      </c>
      <c r="TQ8">
        <v>1</v>
      </c>
      <c r="TR8">
        <v>1</v>
      </c>
      <c r="TS8">
        <v>3</v>
      </c>
      <c r="TT8">
        <v>3</v>
      </c>
      <c r="TX8">
        <v>1</v>
      </c>
      <c r="TY8">
        <v>2</v>
      </c>
      <c r="TZ8">
        <v>3</v>
      </c>
      <c r="UA8">
        <v>1</v>
      </c>
      <c r="UC8">
        <v>3</v>
      </c>
      <c r="UE8">
        <v>3</v>
      </c>
      <c r="UG8">
        <v>1</v>
      </c>
      <c r="UH8">
        <v>3</v>
      </c>
      <c r="UI8">
        <v>3</v>
      </c>
      <c r="UJ8">
        <v>2</v>
      </c>
      <c r="UK8">
        <v>1</v>
      </c>
      <c r="UL8">
        <v>1</v>
      </c>
      <c r="UM8">
        <v>5</v>
      </c>
      <c r="UN8">
        <v>2</v>
      </c>
      <c r="UO8">
        <v>5</v>
      </c>
      <c r="UP8">
        <v>4</v>
      </c>
      <c r="UQ8">
        <v>2</v>
      </c>
      <c r="UR8">
        <v>1</v>
      </c>
      <c r="US8">
        <v>7</v>
      </c>
      <c r="UT8">
        <v>1</v>
      </c>
      <c r="UU8">
        <v>2</v>
      </c>
      <c r="UV8">
        <v>2</v>
      </c>
      <c r="UW8">
        <v>9</v>
      </c>
      <c r="UX8">
        <v>10</v>
      </c>
      <c r="UY8">
        <v>9</v>
      </c>
      <c r="UZ8">
        <v>3</v>
      </c>
      <c r="VA8">
        <v>4</v>
      </c>
      <c r="VB8">
        <v>11</v>
      </c>
      <c r="VC8">
        <v>4</v>
      </c>
      <c r="VD8">
        <v>5</v>
      </c>
      <c r="VE8">
        <v>4</v>
      </c>
      <c r="VF8">
        <v>7</v>
      </c>
      <c r="VG8">
        <v>7</v>
      </c>
      <c r="VH8">
        <v>9</v>
      </c>
      <c r="VI8">
        <v>8</v>
      </c>
      <c r="VJ8">
        <v>6</v>
      </c>
      <c r="VK8">
        <v>6</v>
      </c>
      <c r="VL8">
        <v>5</v>
      </c>
      <c r="VM8">
        <v>7</v>
      </c>
      <c r="VN8">
        <v>5</v>
      </c>
      <c r="VO8">
        <v>11</v>
      </c>
      <c r="VP8">
        <v>6</v>
      </c>
      <c r="VQ8">
        <v>12</v>
      </c>
      <c r="VR8">
        <v>12</v>
      </c>
    </row>
    <row r="9" spans="1:590" ht="16" thickBot="1" x14ac:dyDescent="0.25">
      <c r="A9" s="4" t="s">
        <v>2</v>
      </c>
      <c r="B9" s="5">
        <f t="shared" ref="B9:BM9" si="0">B2+B3+B5+B6+B7+B8</f>
        <v>234</v>
      </c>
      <c r="C9" s="6">
        <f t="shared" si="0"/>
        <v>213</v>
      </c>
      <c r="D9" s="6">
        <f t="shared" si="0"/>
        <v>402</v>
      </c>
      <c r="E9" s="6">
        <f t="shared" si="0"/>
        <v>304</v>
      </c>
      <c r="F9" s="6">
        <f t="shared" si="0"/>
        <v>178</v>
      </c>
      <c r="G9" s="6">
        <f t="shared" si="0"/>
        <v>164</v>
      </c>
      <c r="H9" s="6">
        <f t="shared" si="0"/>
        <v>245</v>
      </c>
      <c r="I9" s="6">
        <f t="shared" si="0"/>
        <v>167</v>
      </c>
      <c r="J9" s="6">
        <f t="shared" si="0"/>
        <v>133</v>
      </c>
      <c r="K9" s="6">
        <f t="shared" si="0"/>
        <v>212</v>
      </c>
      <c r="L9" s="6">
        <f t="shared" si="0"/>
        <v>191</v>
      </c>
      <c r="M9" s="6">
        <f t="shared" si="0"/>
        <v>307</v>
      </c>
      <c r="N9" s="6">
        <f t="shared" si="0"/>
        <v>202</v>
      </c>
      <c r="O9" s="6">
        <f t="shared" si="0"/>
        <v>157</v>
      </c>
      <c r="P9" s="6">
        <f t="shared" si="0"/>
        <v>271</v>
      </c>
      <c r="Q9" s="6">
        <f t="shared" si="0"/>
        <v>154</v>
      </c>
      <c r="R9" s="6">
        <f t="shared" si="0"/>
        <v>146</v>
      </c>
      <c r="S9" s="6">
        <f t="shared" si="0"/>
        <v>150</v>
      </c>
      <c r="T9" s="6">
        <f t="shared" si="0"/>
        <v>155</v>
      </c>
      <c r="U9" s="6">
        <f t="shared" si="0"/>
        <v>140</v>
      </c>
      <c r="V9" s="6">
        <f t="shared" si="0"/>
        <v>123</v>
      </c>
      <c r="W9" s="6">
        <f t="shared" si="0"/>
        <v>38</v>
      </c>
      <c r="X9" s="6">
        <f t="shared" si="0"/>
        <v>194</v>
      </c>
      <c r="Y9" s="6">
        <f t="shared" si="0"/>
        <v>126</v>
      </c>
      <c r="Z9" s="6">
        <f t="shared" si="0"/>
        <v>108</v>
      </c>
      <c r="AA9" s="6">
        <f t="shared" si="0"/>
        <v>85</v>
      </c>
      <c r="AB9" s="6">
        <f t="shared" si="0"/>
        <v>75</v>
      </c>
      <c r="AC9" s="6">
        <f t="shared" si="0"/>
        <v>58</v>
      </c>
      <c r="AD9" s="6">
        <f t="shared" si="0"/>
        <v>70</v>
      </c>
      <c r="AE9" s="6">
        <f t="shared" si="0"/>
        <v>54</v>
      </c>
      <c r="AF9" s="6">
        <f t="shared" si="0"/>
        <v>82</v>
      </c>
      <c r="AG9" s="6">
        <f t="shared" si="0"/>
        <v>148</v>
      </c>
      <c r="AH9" s="6">
        <f t="shared" si="0"/>
        <v>87</v>
      </c>
      <c r="AI9" s="6">
        <f t="shared" si="0"/>
        <v>60</v>
      </c>
      <c r="AJ9" s="6">
        <f t="shared" si="0"/>
        <v>40</v>
      </c>
      <c r="AK9" s="6">
        <f t="shared" si="0"/>
        <v>87</v>
      </c>
      <c r="AL9" s="6">
        <f t="shared" si="0"/>
        <v>74</v>
      </c>
      <c r="AM9" s="6">
        <f t="shared" si="0"/>
        <v>59</v>
      </c>
      <c r="AN9" s="6">
        <f t="shared" si="0"/>
        <v>55</v>
      </c>
      <c r="AO9" s="6">
        <f t="shared" si="0"/>
        <v>36</v>
      </c>
      <c r="AP9" s="6">
        <f t="shared" si="0"/>
        <v>135</v>
      </c>
      <c r="AQ9" s="6">
        <f t="shared" si="0"/>
        <v>45</v>
      </c>
      <c r="AR9" s="6">
        <f t="shared" si="0"/>
        <v>65</v>
      </c>
      <c r="AS9" s="6">
        <f t="shared" si="0"/>
        <v>40</v>
      </c>
      <c r="AT9" s="6">
        <f t="shared" si="0"/>
        <v>63</v>
      </c>
      <c r="AU9" s="6">
        <f t="shared" si="0"/>
        <v>50</v>
      </c>
      <c r="AV9" s="6">
        <f t="shared" si="0"/>
        <v>37</v>
      </c>
      <c r="AW9" s="6">
        <f t="shared" si="0"/>
        <v>61</v>
      </c>
      <c r="AX9" s="6">
        <f t="shared" si="0"/>
        <v>66</v>
      </c>
      <c r="AY9" s="6">
        <f t="shared" si="0"/>
        <v>52</v>
      </c>
      <c r="AZ9" s="6">
        <f t="shared" si="0"/>
        <v>30</v>
      </c>
      <c r="BA9" s="6">
        <f t="shared" si="0"/>
        <v>64</v>
      </c>
      <c r="BB9" s="6">
        <f t="shared" si="0"/>
        <v>58</v>
      </c>
      <c r="BC9" s="6">
        <f t="shared" si="0"/>
        <v>45</v>
      </c>
      <c r="BD9" s="6">
        <f t="shared" si="0"/>
        <v>58</v>
      </c>
      <c r="BE9" s="6">
        <f t="shared" si="0"/>
        <v>22</v>
      </c>
      <c r="BF9" s="6">
        <f t="shared" si="0"/>
        <v>55</v>
      </c>
      <c r="BG9" s="6">
        <f t="shared" si="0"/>
        <v>45</v>
      </c>
      <c r="BH9" s="6">
        <f t="shared" si="0"/>
        <v>65</v>
      </c>
      <c r="BI9" s="6">
        <f t="shared" si="0"/>
        <v>81</v>
      </c>
      <c r="BJ9" s="6">
        <f t="shared" si="0"/>
        <v>52</v>
      </c>
      <c r="BK9" s="6">
        <f t="shared" si="0"/>
        <v>61</v>
      </c>
      <c r="BL9" s="6">
        <f t="shared" si="0"/>
        <v>50</v>
      </c>
      <c r="BM9" s="6">
        <f t="shared" si="0"/>
        <v>49</v>
      </c>
      <c r="BN9" s="6">
        <f t="shared" ref="BN9:DY9" si="1">BN2+BN3+BN5+BN6+BN7+BN8</f>
        <v>70</v>
      </c>
      <c r="BO9" s="6">
        <f t="shared" si="1"/>
        <v>62</v>
      </c>
      <c r="BP9" s="6">
        <f t="shared" si="1"/>
        <v>82</v>
      </c>
      <c r="BQ9" s="6">
        <f t="shared" si="1"/>
        <v>111</v>
      </c>
      <c r="BR9" s="6">
        <f t="shared" si="1"/>
        <v>110</v>
      </c>
      <c r="BS9" s="6">
        <f t="shared" si="1"/>
        <v>48</v>
      </c>
      <c r="BT9" s="6">
        <f t="shared" si="1"/>
        <v>75</v>
      </c>
      <c r="BU9" s="6">
        <f t="shared" si="1"/>
        <v>59</v>
      </c>
      <c r="BV9" s="6">
        <f t="shared" si="1"/>
        <v>80</v>
      </c>
      <c r="BW9" s="6">
        <f t="shared" si="1"/>
        <v>86</v>
      </c>
      <c r="BX9" s="6">
        <f t="shared" si="1"/>
        <v>65</v>
      </c>
      <c r="BY9" s="6">
        <f t="shared" si="1"/>
        <v>104</v>
      </c>
      <c r="BZ9" s="6">
        <f t="shared" si="1"/>
        <v>49</v>
      </c>
      <c r="CA9" s="6">
        <f t="shared" si="1"/>
        <v>85</v>
      </c>
      <c r="CB9" s="6">
        <f t="shared" si="1"/>
        <v>60</v>
      </c>
      <c r="CC9" s="6">
        <f t="shared" si="1"/>
        <v>84</v>
      </c>
      <c r="CD9" s="6">
        <f t="shared" si="1"/>
        <v>67</v>
      </c>
      <c r="CE9" s="6">
        <f t="shared" si="1"/>
        <v>98</v>
      </c>
      <c r="CF9" s="6">
        <f t="shared" si="1"/>
        <v>71</v>
      </c>
      <c r="CG9" s="6">
        <f t="shared" si="1"/>
        <v>74</v>
      </c>
      <c r="CH9" s="6">
        <f t="shared" si="1"/>
        <v>58</v>
      </c>
      <c r="CI9" s="6">
        <f t="shared" si="1"/>
        <v>107</v>
      </c>
      <c r="CJ9" s="6">
        <f t="shared" si="1"/>
        <v>92</v>
      </c>
      <c r="CK9" s="6">
        <f t="shared" si="1"/>
        <v>91</v>
      </c>
      <c r="CL9" s="6">
        <f t="shared" si="1"/>
        <v>55</v>
      </c>
      <c r="CM9" s="6">
        <f t="shared" si="1"/>
        <v>72</v>
      </c>
      <c r="CN9" s="6">
        <f t="shared" si="1"/>
        <v>83</v>
      </c>
      <c r="CO9" s="6">
        <f t="shared" si="1"/>
        <v>53</v>
      </c>
      <c r="CP9" s="6">
        <f t="shared" si="1"/>
        <v>40</v>
      </c>
      <c r="CQ9" s="6">
        <f t="shared" si="1"/>
        <v>60</v>
      </c>
      <c r="CR9" s="6">
        <f t="shared" si="1"/>
        <v>73</v>
      </c>
      <c r="CS9" s="6">
        <f t="shared" si="1"/>
        <v>84</v>
      </c>
      <c r="CT9" s="6">
        <f t="shared" si="1"/>
        <v>57</v>
      </c>
      <c r="CU9" s="6">
        <f t="shared" si="1"/>
        <v>59</v>
      </c>
      <c r="CV9" s="6">
        <f t="shared" si="1"/>
        <v>51</v>
      </c>
      <c r="CW9" s="6">
        <f t="shared" si="1"/>
        <v>47</v>
      </c>
      <c r="CX9" s="6">
        <f t="shared" si="1"/>
        <v>59</v>
      </c>
      <c r="CY9" s="6">
        <f t="shared" si="1"/>
        <v>79</v>
      </c>
      <c r="CZ9" s="6">
        <f t="shared" si="1"/>
        <v>67</v>
      </c>
      <c r="DA9" s="6">
        <f t="shared" si="1"/>
        <v>76</v>
      </c>
      <c r="DB9" s="6">
        <f t="shared" si="1"/>
        <v>43</v>
      </c>
      <c r="DC9" s="6">
        <f t="shared" si="1"/>
        <v>43</v>
      </c>
      <c r="DD9" s="6">
        <f t="shared" si="1"/>
        <v>29</v>
      </c>
      <c r="DE9" s="6">
        <f t="shared" si="1"/>
        <v>31</v>
      </c>
      <c r="DF9" s="6">
        <f t="shared" si="1"/>
        <v>53</v>
      </c>
      <c r="DG9" s="6">
        <f t="shared" si="1"/>
        <v>38</v>
      </c>
      <c r="DH9" s="6">
        <f t="shared" si="1"/>
        <v>40</v>
      </c>
      <c r="DI9" s="6">
        <f t="shared" si="1"/>
        <v>85</v>
      </c>
      <c r="DJ9" s="6">
        <f t="shared" si="1"/>
        <v>35</v>
      </c>
      <c r="DK9" s="6">
        <f t="shared" si="1"/>
        <v>35</v>
      </c>
      <c r="DL9" s="6">
        <f t="shared" si="1"/>
        <v>38</v>
      </c>
      <c r="DM9" s="6">
        <f t="shared" si="1"/>
        <v>66</v>
      </c>
      <c r="DN9" s="6">
        <f t="shared" si="1"/>
        <v>30</v>
      </c>
      <c r="DO9" s="6">
        <f t="shared" si="1"/>
        <v>66</v>
      </c>
      <c r="DP9" s="6">
        <f t="shared" si="1"/>
        <v>52</v>
      </c>
      <c r="DQ9" s="6">
        <f t="shared" si="1"/>
        <v>32</v>
      </c>
      <c r="DR9" s="6">
        <f t="shared" si="1"/>
        <v>24</v>
      </c>
      <c r="DS9" s="6">
        <f t="shared" si="1"/>
        <v>30</v>
      </c>
      <c r="DT9" s="6">
        <f t="shared" si="1"/>
        <v>51</v>
      </c>
      <c r="DU9" s="6">
        <f t="shared" si="1"/>
        <v>41</v>
      </c>
      <c r="DV9" s="6">
        <f t="shared" si="1"/>
        <v>30</v>
      </c>
      <c r="DW9" s="6">
        <f t="shared" si="1"/>
        <v>14</v>
      </c>
      <c r="DX9" s="6">
        <f t="shared" si="1"/>
        <v>27</v>
      </c>
      <c r="DY9" s="6">
        <f t="shared" si="1"/>
        <v>28</v>
      </c>
      <c r="DZ9" s="6">
        <f t="shared" ref="DZ9:GK9" si="2">DZ2+DZ3+DZ5+DZ6+DZ7+DZ8</f>
        <v>17</v>
      </c>
      <c r="EA9" s="6">
        <f t="shared" si="2"/>
        <v>37</v>
      </c>
      <c r="EB9" s="6">
        <f t="shared" si="2"/>
        <v>32</v>
      </c>
      <c r="EC9" s="6">
        <f t="shared" si="2"/>
        <v>31</v>
      </c>
      <c r="ED9" s="6">
        <f t="shared" si="2"/>
        <v>34</v>
      </c>
      <c r="EE9" s="6">
        <f t="shared" si="2"/>
        <v>30</v>
      </c>
      <c r="EF9" s="6">
        <f t="shared" si="2"/>
        <v>32</v>
      </c>
      <c r="EG9" s="6">
        <f t="shared" si="2"/>
        <v>36</v>
      </c>
      <c r="EH9" s="6">
        <f t="shared" si="2"/>
        <v>25</v>
      </c>
      <c r="EI9" s="6">
        <f t="shared" si="2"/>
        <v>13</v>
      </c>
      <c r="EJ9" s="6">
        <f t="shared" si="2"/>
        <v>25</v>
      </c>
      <c r="EK9" s="6">
        <f t="shared" si="2"/>
        <v>26</v>
      </c>
      <c r="EL9" s="6">
        <f t="shared" si="2"/>
        <v>19</v>
      </c>
      <c r="EM9" s="6">
        <f t="shared" si="2"/>
        <v>26</v>
      </c>
      <c r="EN9" s="6">
        <f t="shared" si="2"/>
        <v>29</v>
      </c>
      <c r="EO9" s="6">
        <f t="shared" si="2"/>
        <v>27</v>
      </c>
      <c r="EP9" s="6">
        <f t="shared" si="2"/>
        <v>24</v>
      </c>
      <c r="EQ9" s="6">
        <f t="shared" si="2"/>
        <v>16</v>
      </c>
      <c r="ER9" s="6">
        <f t="shared" si="2"/>
        <v>14</v>
      </c>
      <c r="ES9" s="6">
        <f t="shared" si="2"/>
        <v>7</v>
      </c>
      <c r="ET9" s="6">
        <f t="shared" si="2"/>
        <v>15</v>
      </c>
      <c r="EU9" s="6">
        <f t="shared" si="2"/>
        <v>47</v>
      </c>
      <c r="EV9" s="6">
        <f t="shared" si="2"/>
        <v>34</v>
      </c>
      <c r="EW9" s="6">
        <f t="shared" si="2"/>
        <v>18</v>
      </c>
      <c r="EX9" s="6">
        <f t="shared" si="2"/>
        <v>24</v>
      </c>
      <c r="EY9" s="6">
        <f t="shared" si="2"/>
        <v>9</v>
      </c>
      <c r="EZ9" s="6">
        <f t="shared" si="2"/>
        <v>20</v>
      </c>
      <c r="FA9" s="6">
        <f t="shared" si="2"/>
        <v>35</v>
      </c>
      <c r="FB9" s="6">
        <f t="shared" si="2"/>
        <v>31</v>
      </c>
      <c r="FC9" s="6">
        <f t="shared" si="2"/>
        <v>31</v>
      </c>
      <c r="FD9" s="6">
        <f t="shared" si="2"/>
        <v>19</v>
      </c>
      <c r="FE9" s="6">
        <f t="shared" si="2"/>
        <v>23</v>
      </c>
      <c r="FF9" s="6">
        <f t="shared" si="2"/>
        <v>28</v>
      </c>
      <c r="FG9" s="6">
        <f t="shared" si="2"/>
        <v>22</v>
      </c>
      <c r="FH9" s="6">
        <f t="shared" si="2"/>
        <v>9</v>
      </c>
      <c r="FI9" s="6">
        <f t="shared" si="2"/>
        <v>19</v>
      </c>
      <c r="FJ9" s="6">
        <f t="shared" si="2"/>
        <v>13</v>
      </c>
      <c r="FK9" s="6">
        <f t="shared" si="2"/>
        <v>18</v>
      </c>
      <c r="FL9" s="6">
        <f t="shared" si="2"/>
        <v>11</v>
      </c>
      <c r="FM9" s="6">
        <f t="shared" si="2"/>
        <v>29</v>
      </c>
      <c r="FN9" s="6">
        <f t="shared" si="2"/>
        <v>22</v>
      </c>
      <c r="FO9" s="6">
        <f t="shared" si="2"/>
        <v>33</v>
      </c>
      <c r="FP9" s="6">
        <f t="shared" si="2"/>
        <v>28</v>
      </c>
      <c r="FQ9" s="6">
        <f t="shared" si="2"/>
        <v>26</v>
      </c>
      <c r="FR9" s="6">
        <f t="shared" si="2"/>
        <v>13</v>
      </c>
      <c r="FS9" s="6">
        <f t="shared" si="2"/>
        <v>24</v>
      </c>
      <c r="FT9" s="6">
        <f t="shared" si="2"/>
        <v>9</v>
      </c>
      <c r="FU9" s="6">
        <f t="shared" si="2"/>
        <v>12</v>
      </c>
      <c r="FV9" s="6">
        <f t="shared" si="2"/>
        <v>8</v>
      </c>
      <c r="FW9" s="6">
        <f t="shared" si="2"/>
        <v>25</v>
      </c>
      <c r="FX9" s="6">
        <f t="shared" si="2"/>
        <v>27</v>
      </c>
      <c r="FY9" s="6">
        <f t="shared" si="2"/>
        <v>17</v>
      </c>
      <c r="FZ9" s="6">
        <f t="shared" si="2"/>
        <v>19</v>
      </c>
      <c r="GA9" s="6">
        <f t="shared" si="2"/>
        <v>10</v>
      </c>
      <c r="GB9" s="6">
        <f t="shared" si="2"/>
        <v>7</v>
      </c>
      <c r="GC9" s="6">
        <f t="shared" si="2"/>
        <v>10</v>
      </c>
      <c r="GD9" s="6">
        <f t="shared" si="2"/>
        <v>9</v>
      </c>
      <c r="GE9" s="6">
        <f t="shared" si="2"/>
        <v>12</v>
      </c>
      <c r="GF9" s="6">
        <f t="shared" si="2"/>
        <v>7</v>
      </c>
      <c r="GG9" s="6">
        <f t="shared" si="2"/>
        <v>16</v>
      </c>
      <c r="GH9" s="6">
        <f t="shared" si="2"/>
        <v>9</v>
      </c>
      <c r="GI9" s="6">
        <f t="shared" si="2"/>
        <v>4</v>
      </c>
      <c r="GJ9" s="6">
        <f t="shared" si="2"/>
        <v>8</v>
      </c>
      <c r="GK9" s="6">
        <f t="shared" si="2"/>
        <v>12</v>
      </c>
      <c r="GL9" s="6">
        <f t="shared" ref="GL9:IW9" si="3">GL2+GL3+GL5+GL6+GL7+GL8</f>
        <v>4</v>
      </c>
      <c r="GM9" s="6">
        <f t="shared" si="3"/>
        <v>5</v>
      </c>
      <c r="GN9" s="6">
        <f t="shared" si="3"/>
        <v>5</v>
      </c>
      <c r="GO9" s="6">
        <f t="shared" si="3"/>
        <v>9</v>
      </c>
      <c r="GP9" s="6">
        <f t="shared" si="3"/>
        <v>8</v>
      </c>
      <c r="GQ9" s="6">
        <f t="shared" si="3"/>
        <v>6</v>
      </c>
      <c r="GR9" s="6">
        <f t="shared" si="3"/>
        <v>7</v>
      </c>
      <c r="GS9" s="6">
        <f t="shared" si="3"/>
        <v>9</v>
      </c>
      <c r="GT9" s="6">
        <f t="shared" si="3"/>
        <v>7</v>
      </c>
      <c r="GU9" s="6">
        <f t="shared" si="3"/>
        <v>2</v>
      </c>
      <c r="GV9" s="6">
        <f t="shared" si="3"/>
        <v>5</v>
      </c>
      <c r="GW9" s="6">
        <f t="shared" si="3"/>
        <v>5</v>
      </c>
      <c r="GX9" s="6">
        <f t="shared" si="3"/>
        <v>8</v>
      </c>
      <c r="GY9" s="6">
        <f t="shared" si="3"/>
        <v>3</v>
      </c>
      <c r="GZ9" s="6">
        <f t="shared" si="3"/>
        <v>3</v>
      </c>
      <c r="HA9" s="6">
        <f t="shared" si="3"/>
        <v>3</v>
      </c>
      <c r="HB9" s="6">
        <f t="shared" si="3"/>
        <v>2</v>
      </c>
      <c r="HC9" s="6">
        <f t="shared" si="3"/>
        <v>2</v>
      </c>
      <c r="HD9" s="6">
        <f t="shared" si="3"/>
        <v>4</v>
      </c>
      <c r="HE9" s="6">
        <f t="shared" si="3"/>
        <v>3</v>
      </c>
      <c r="HF9" s="6">
        <f t="shared" si="3"/>
        <v>3</v>
      </c>
      <c r="HG9" s="6">
        <f t="shared" si="3"/>
        <v>5</v>
      </c>
      <c r="HH9" s="6">
        <f t="shared" si="3"/>
        <v>2</v>
      </c>
      <c r="HI9" s="6">
        <f t="shared" si="3"/>
        <v>1</v>
      </c>
      <c r="HJ9" s="6">
        <f t="shared" si="3"/>
        <v>3</v>
      </c>
      <c r="HK9" s="6">
        <f t="shared" si="3"/>
        <v>2</v>
      </c>
      <c r="HL9" s="6">
        <f t="shared" si="3"/>
        <v>3</v>
      </c>
      <c r="HM9" s="6">
        <f t="shared" si="3"/>
        <v>1</v>
      </c>
      <c r="HN9" s="6">
        <f t="shared" si="3"/>
        <v>0</v>
      </c>
      <c r="HO9" s="6">
        <f t="shared" si="3"/>
        <v>1</v>
      </c>
      <c r="HP9" s="6">
        <f t="shared" si="3"/>
        <v>3</v>
      </c>
      <c r="HQ9" s="6">
        <f t="shared" si="3"/>
        <v>0</v>
      </c>
      <c r="HR9" s="6">
        <f t="shared" si="3"/>
        <v>1</v>
      </c>
      <c r="HS9" s="6">
        <f t="shared" si="3"/>
        <v>1</v>
      </c>
      <c r="HT9" s="6">
        <f t="shared" si="3"/>
        <v>3</v>
      </c>
      <c r="HU9" s="6">
        <f t="shared" si="3"/>
        <v>5</v>
      </c>
      <c r="HV9" s="6">
        <f t="shared" si="3"/>
        <v>5</v>
      </c>
      <c r="HW9" s="6">
        <f t="shared" si="3"/>
        <v>4</v>
      </c>
      <c r="HX9" s="6">
        <f t="shared" si="3"/>
        <v>1</v>
      </c>
      <c r="HY9" s="6">
        <f t="shared" si="3"/>
        <v>0</v>
      </c>
      <c r="HZ9" s="6">
        <f t="shared" si="3"/>
        <v>6</v>
      </c>
      <c r="IA9" s="6">
        <f t="shared" si="3"/>
        <v>4</v>
      </c>
      <c r="IB9" s="6">
        <f t="shared" si="3"/>
        <v>0</v>
      </c>
      <c r="IC9" s="6">
        <f t="shared" si="3"/>
        <v>2</v>
      </c>
      <c r="ID9" s="6">
        <f t="shared" si="3"/>
        <v>4</v>
      </c>
      <c r="IE9" s="6">
        <f t="shared" si="3"/>
        <v>2</v>
      </c>
      <c r="IF9" s="6">
        <f t="shared" si="3"/>
        <v>1</v>
      </c>
      <c r="IG9" s="6">
        <f t="shared" si="3"/>
        <v>10</v>
      </c>
      <c r="IH9" s="6">
        <f t="shared" si="3"/>
        <v>7</v>
      </c>
      <c r="II9" s="6">
        <f t="shared" si="3"/>
        <v>2</v>
      </c>
      <c r="IJ9" s="6">
        <f t="shared" si="3"/>
        <v>2</v>
      </c>
      <c r="IK9" s="6">
        <f t="shared" si="3"/>
        <v>4</v>
      </c>
      <c r="IL9" s="6">
        <f t="shared" si="3"/>
        <v>0</v>
      </c>
      <c r="IM9" s="6">
        <f t="shared" si="3"/>
        <v>1</v>
      </c>
      <c r="IN9" s="6">
        <f t="shared" si="3"/>
        <v>9</v>
      </c>
      <c r="IO9" s="6">
        <f t="shared" si="3"/>
        <v>8</v>
      </c>
      <c r="IP9" s="6">
        <f t="shared" si="3"/>
        <v>6</v>
      </c>
      <c r="IQ9" s="6">
        <f t="shared" si="3"/>
        <v>1</v>
      </c>
      <c r="IR9" s="6">
        <f t="shared" si="3"/>
        <v>11</v>
      </c>
      <c r="IS9" s="6">
        <f t="shared" si="3"/>
        <v>5</v>
      </c>
      <c r="IT9" s="6">
        <f t="shared" si="3"/>
        <v>3</v>
      </c>
      <c r="IU9" s="6">
        <f t="shared" si="3"/>
        <v>15</v>
      </c>
      <c r="IV9" s="6">
        <f t="shared" si="3"/>
        <v>12</v>
      </c>
      <c r="IW9" s="6">
        <f t="shared" si="3"/>
        <v>13</v>
      </c>
      <c r="IX9" s="6">
        <f t="shared" ref="IX9:LI9" si="4">IX2+IX3+IX5+IX6+IX7+IX8</f>
        <v>3</v>
      </c>
      <c r="IY9" s="6">
        <f t="shared" si="4"/>
        <v>10</v>
      </c>
      <c r="IZ9" s="6">
        <f t="shared" si="4"/>
        <v>5</v>
      </c>
      <c r="JA9" s="6">
        <f t="shared" si="4"/>
        <v>3</v>
      </c>
      <c r="JB9" s="6">
        <f t="shared" si="4"/>
        <v>20</v>
      </c>
      <c r="JC9" s="6">
        <f t="shared" si="4"/>
        <v>12</v>
      </c>
      <c r="JD9" s="6">
        <f t="shared" si="4"/>
        <v>14</v>
      </c>
      <c r="JE9" s="6">
        <f t="shared" si="4"/>
        <v>11</v>
      </c>
      <c r="JF9" s="6">
        <f t="shared" si="4"/>
        <v>10</v>
      </c>
      <c r="JG9" s="6">
        <f t="shared" si="4"/>
        <v>2</v>
      </c>
      <c r="JH9" s="6">
        <f t="shared" si="4"/>
        <v>4</v>
      </c>
      <c r="JI9" s="6">
        <f t="shared" si="4"/>
        <v>22</v>
      </c>
      <c r="JJ9" s="6">
        <f t="shared" si="4"/>
        <v>11</v>
      </c>
      <c r="JK9" s="6">
        <f t="shared" si="4"/>
        <v>18</v>
      </c>
      <c r="JL9" s="6">
        <f t="shared" si="4"/>
        <v>24</v>
      </c>
      <c r="JM9" s="6">
        <f t="shared" si="4"/>
        <v>33</v>
      </c>
      <c r="JN9" s="6">
        <f t="shared" si="4"/>
        <v>2</v>
      </c>
      <c r="JO9" s="6">
        <f t="shared" si="4"/>
        <v>5</v>
      </c>
      <c r="JP9" s="6">
        <f t="shared" si="4"/>
        <v>22</v>
      </c>
      <c r="JQ9" s="6">
        <f t="shared" si="4"/>
        <v>29</v>
      </c>
      <c r="JR9" s="6">
        <f t="shared" si="4"/>
        <v>28</v>
      </c>
      <c r="JS9" s="6">
        <f t="shared" si="4"/>
        <v>17</v>
      </c>
      <c r="JT9" s="6">
        <f t="shared" si="4"/>
        <v>21</v>
      </c>
      <c r="JU9" s="6">
        <f t="shared" si="4"/>
        <v>6</v>
      </c>
      <c r="JV9" s="6">
        <f t="shared" si="4"/>
        <v>26</v>
      </c>
      <c r="JW9" s="6">
        <f t="shared" si="4"/>
        <v>17</v>
      </c>
      <c r="JX9" s="6">
        <f t="shared" si="4"/>
        <v>16</v>
      </c>
      <c r="JY9" s="6">
        <f t="shared" si="4"/>
        <v>16</v>
      </c>
      <c r="JZ9" s="6">
        <f t="shared" si="4"/>
        <v>24</v>
      </c>
      <c r="KA9" s="6">
        <f t="shared" si="4"/>
        <v>24</v>
      </c>
      <c r="KB9" s="6">
        <f t="shared" si="4"/>
        <v>12</v>
      </c>
      <c r="KC9" s="6">
        <f t="shared" si="4"/>
        <v>3</v>
      </c>
      <c r="KD9" s="6">
        <f t="shared" si="4"/>
        <v>16</v>
      </c>
      <c r="KE9" s="6">
        <f t="shared" si="4"/>
        <v>25</v>
      </c>
      <c r="KF9" s="6">
        <f t="shared" si="4"/>
        <v>20</v>
      </c>
      <c r="KG9" s="6">
        <f t="shared" si="4"/>
        <v>45</v>
      </c>
      <c r="KH9" s="6">
        <f t="shared" si="4"/>
        <v>30</v>
      </c>
      <c r="KI9" s="6">
        <f t="shared" si="4"/>
        <v>7</v>
      </c>
      <c r="KJ9" s="6">
        <f t="shared" si="4"/>
        <v>8</v>
      </c>
      <c r="KK9" s="6">
        <f t="shared" si="4"/>
        <v>24</v>
      </c>
      <c r="KL9" s="6">
        <f t="shared" si="4"/>
        <v>66</v>
      </c>
      <c r="KM9" s="6">
        <f t="shared" si="4"/>
        <v>23</v>
      </c>
      <c r="KN9" s="6">
        <f t="shared" si="4"/>
        <v>15</v>
      </c>
      <c r="KO9" s="6">
        <f t="shared" si="4"/>
        <v>22</v>
      </c>
      <c r="KP9" s="6">
        <f t="shared" si="4"/>
        <v>15</v>
      </c>
      <c r="KQ9" s="6">
        <f t="shared" si="4"/>
        <v>5</v>
      </c>
      <c r="KR9" s="6">
        <f t="shared" si="4"/>
        <v>17</v>
      </c>
      <c r="KS9" s="6">
        <f t="shared" si="4"/>
        <v>17</v>
      </c>
      <c r="KT9" s="6">
        <f t="shared" si="4"/>
        <v>19</v>
      </c>
      <c r="KU9" s="6">
        <f t="shared" si="4"/>
        <v>25</v>
      </c>
      <c r="KV9" s="6">
        <f t="shared" si="4"/>
        <v>19</v>
      </c>
      <c r="KW9" s="6">
        <f t="shared" si="4"/>
        <v>5</v>
      </c>
      <c r="KX9" s="6">
        <f t="shared" si="4"/>
        <v>19</v>
      </c>
      <c r="KY9" s="6">
        <f t="shared" si="4"/>
        <v>20</v>
      </c>
      <c r="KZ9" s="6">
        <f t="shared" si="4"/>
        <v>9</v>
      </c>
      <c r="LA9" s="6">
        <f t="shared" si="4"/>
        <v>25</v>
      </c>
      <c r="LB9" s="6">
        <f t="shared" si="4"/>
        <v>19</v>
      </c>
      <c r="LC9" s="6">
        <f t="shared" si="4"/>
        <v>17</v>
      </c>
      <c r="LD9" s="6">
        <f t="shared" si="4"/>
        <v>10</v>
      </c>
      <c r="LE9" s="6">
        <f t="shared" si="4"/>
        <v>10</v>
      </c>
      <c r="LF9" s="6">
        <f t="shared" si="4"/>
        <v>14</v>
      </c>
      <c r="LG9" s="6">
        <f t="shared" si="4"/>
        <v>17</v>
      </c>
      <c r="LH9" s="6">
        <f t="shared" si="4"/>
        <v>9</v>
      </c>
      <c r="LI9" s="6">
        <f t="shared" si="4"/>
        <v>15</v>
      </c>
      <c r="LJ9" s="6">
        <f t="shared" ref="LJ9:NU9" si="5">LJ2+LJ3+LJ5+LJ6+LJ7+LJ8</f>
        <v>14</v>
      </c>
      <c r="LK9" s="6">
        <f t="shared" si="5"/>
        <v>10</v>
      </c>
      <c r="LL9" s="6">
        <f t="shared" si="5"/>
        <v>6</v>
      </c>
      <c r="LM9" s="6">
        <f t="shared" si="5"/>
        <v>16</v>
      </c>
      <c r="LN9" s="6">
        <f t="shared" si="5"/>
        <v>11</v>
      </c>
      <c r="LO9" s="6">
        <f t="shared" si="5"/>
        <v>16</v>
      </c>
      <c r="LP9" s="6">
        <f t="shared" si="5"/>
        <v>11</v>
      </c>
      <c r="LQ9" s="6">
        <f t="shared" si="5"/>
        <v>13</v>
      </c>
      <c r="LR9" s="6">
        <f t="shared" si="5"/>
        <v>25</v>
      </c>
      <c r="LS9" s="6">
        <f t="shared" si="5"/>
        <v>12</v>
      </c>
      <c r="LT9" s="6">
        <f t="shared" si="5"/>
        <v>15</v>
      </c>
      <c r="LU9" s="6">
        <f t="shared" si="5"/>
        <v>13</v>
      </c>
      <c r="LV9" s="6">
        <f t="shared" si="5"/>
        <v>27</v>
      </c>
      <c r="LW9" s="6">
        <f t="shared" si="5"/>
        <v>18</v>
      </c>
      <c r="LX9" s="6">
        <f t="shared" si="5"/>
        <v>15</v>
      </c>
      <c r="LY9" s="6">
        <f t="shared" si="5"/>
        <v>31</v>
      </c>
      <c r="LZ9" s="6">
        <f t="shared" si="5"/>
        <v>21</v>
      </c>
      <c r="MA9" s="6">
        <f t="shared" si="5"/>
        <v>14</v>
      </c>
      <c r="MB9" s="6">
        <f t="shared" si="5"/>
        <v>24</v>
      </c>
      <c r="MC9" s="6">
        <f t="shared" si="5"/>
        <v>26</v>
      </c>
      <c r="MD9" s="6">
        <f t="shared" si="5"/>
        <v>24</v>
      </c>
      <c r="ME9" s="6">
        <f t="shared" si="5"/>
        <v>38</v>
      </c>
      <c r="MF9" s="6">
        <f t="shared" si="5"/>
        <v>16</v>
      </c>
      <c r="MG9" s="6">
        <f t="shared" si="5"/>
        <v>17</v>
      </c>
      <c r="MH9" s="6">
        <f t="shared" si="5"/>
        <v>20</v>
      </c>
      <c r="MI9" s="6">
        <f t="shared" si="5"/>
        <v>24</v>
      </c>
      <c r="MJ9" s="6">
        <f t="shared" si="5"/>
        <v>11</v>
      </c>
      <c r="MK9" s="6">
        <f t="shared" si="5"/>
        <v>14</v>
      </c>
      <c r="ML9" s="6">
        <f t="shared" si="5"/>
        <v>12</v>
      </c>
      <c r="MM9" s="6">
        <f t="shared" si="5"/>
        <v>17</v>
      </c>
      <c r="MN9" s="6">
        <f t="shared" si="5"/>
        <v>29</v>
      </c>
      <c r="MO9" s="6">
        <f t="shared" si="5"/>
        <v>16</v>
      </c>
      <c r="MP9" s="6">
        <f t="shared" si="5"/>
        <v>28</v>
      </c>
      <c r="MQ9" s="6">
        <f t="shared" si="5"/>
        <v>23</v>
      </c>
      <c r="MR9" s="6">
        <f t="shared" si="5"/>
        <v>20</v>
      </c>
      <c r="MS9" s="6">
        <f t="shared" si="5"/>
        <v>20</v>
      </c>
      <c r="MT9" s="6">
        <f t="shared" si="5"/>
        <v>30</v>
      </c>
      <c r="MU9" s="6">
        <f t="shared" si="5"/>
        <v>12</v>
      </c>
      <c r="MV9" s="6">
        <f t="shared" si="5"/>
        <v>17</v>
      </c>
      <c r="MW9" s="6">
        <f t="shared" si="5"/>
        <v>30</v>
      </c>
      <c r="MX9" s="6">
        <f t="shared" si="5"/>
        <v>57</v>
      </c>
      <c r="MY9" s="6">
        <f t="shared" si="5"/>
        <v>31</v>
      </c>
      <c r="MZ9" s="6">
        <f t="shared" si="5"/>
        <v>44</v>
      </c>
      <c r="NA9" s="6">
        <f t="shared" si="5"/>
        <v>30</v>
      </c>
      <c r="NB9" s="6">
        <f t="shared" si="5"/>
        <v>38</v>
      </c>
      <c r="NC9" s="6">
        <f t="shared" si="5"/>
        <v>22</v>
      </c>
      <c r="ND9" s="6">
        <f t="shared" si="5"/>
        <v>36</v>
      </c>
      <c r="NE9" s="6">
        <f t="shared" si="5"/>
        <v>54</v>
      </c>
      <c r="NF9" s="6">
        <f t="shared" si="5"/>
        <v>67</v>
      </c>
      <c r="NG9" s="6">
        <f t="shared" si="5"/>
        <v>57</v>
      </c>
      <c r="NH9" s="6">
        <f t="shared" si="5"/>
        <v>39</v>
      </c>
      <c r="NI9" s="6">
        <f t="shared" si="5"/>
        <v>54</v>
      </c>
      <c r="NJ9" s="6">
        <f t="shared" si="5"/>
        <v>64</v>
      </c>
      <c r="NK9" s="6">
        <f t="shared" si="5"/>
        <v>44</v>
      </c>
      <c r="NL9" s="6">
        <f t="shared" si="5"/>
        <v>61</v>
      </c>
      <c r="NM9" s="6">
        <f t="shared" si="5"/>
        <v>53</v>
      </c>
      <c r="NN9" s="6">
        <f t="shared" si="5"/>
        <v>58</v>
      </c>
      <c r="NO9" s="6">
        <f t="shared" si="5"/>
        <v>63</v>
      </c>
      <c r="NP9" s="6">
        <f t="shared" si="5"/>
        <v>70</v>
      </c>
      <c r="NQ9" s="6">
        <f t="shared" si="5"/>
        <v>53</v>
      </c>
      <c r="NR9" s="6">
        <f t="shared" si="5"/>
        <v>77</v>
      </c>
      <c r="NS9" s="6">
        <f t="shared" si="5"/>
        <v>94</v>
      </c>
      <c r="NT9" s="6">
        <f t="shared" si="5"/>
        <v>119</v>
      </c>
      <c r="NU9" s="6">
        <f t="shared" si="5"/>
        <v>93</v>
      </c>
      <c r="NV9" s="6">
        <f t="shared" ref="NV9:QG9" si="6">NV2+NV3+NV5+NV6+NV7+NV8</f>
        <v>42</v>
      </c>
      <c r="NW9" s="6">
        <f t="shared" si="6"/>
        <v>89</v>
      </c>
      <c r="NX9" s="6">
        <f t="shared" si="6"/>
        <v>103</v>
      </c>
      <c r="NY9" s="6">
        <f t="shared" si="6"/>
        <v>123</v>
      </c>
      <c r="NZ9" s="6">
        <f t="shared" si="6"/>
        <v>134</v>
      </c>
      <c r="OA9" s="6">
        <f t="shared" si="6"/>
        <v>30</v>
      </c>
      <c r="OB9" s="6">
        <f t="shared" si="6"/>
        <v>77</v>
      </c>
      <c r="OC9" s="6">
        <f t="shared" si="6"/>
        <v>33</v>
      </c>
      <c r="OD9" s="6">
        <f t="shared" si="6"/>
        <v>65</v>
      </c>
      <c r="OE9" s="6">
        <f t="shared" si="6"/>
        <v>90</v>
      </c>
      <c r="OF9" s="6">
        <f t="shared" si="6"/>
        <v>180</v>
      </c>
      <c r="OG9" s="6">
        <f t="shared" si="6"/>
        <v>137</v>
      </c>
      <c r="OH9" s="6">
        <f t="shared" si="6"/>
        <v>90</v>
      </c>
      <c r="OI9" s="6">
        <f t="shared" si="6"/>
        <v>109</v>
      </c>
      <c r="OJ9" s="6">
        <f t="shared" si="6"/>
        <v>89</v>
      </c>
      <c r="OK9" s="6">
        <f t="shared" si="6"/>
        <v>95</v>
      </c>
      <c r="OL9" s="6">
        <f t="shared" si="6"/>
        <v>107</v>
      </c>
      <c r="OM9" s="6">
        <f t="shared" si="6"/>
        <v>119</v>
      </c>
      <c r="ON9" s="6">
        <f t="shared" si="6"/>
        <v>110</v>
      </c>
      <c r="OO9" s="6">
        <f t="shared" si="6"/>
        <v>102</v>
      </c>
      <c r="OP9" s="6">
        <f t="shared" si="6"/>
        <v>102</v>
      </c>
      <c r="OQ9" s="6">
        <f t="shared" si="6"/>
        <v>81</v>
      </c>
      <c r="OR9" s="6">
        <f t="shared" si="6"/>
        <v>94</v>
      </c>
      <c r="OS9" s="6">
        <f t="shared" si="6"/>
        <v>72</v>
      </c>
      <c r="OT9" s="6">
        <f t="shared" si="6"/>
        <v>63</v>
      </c>
      <c r="OU9" s="6">
        <f t="shared" si="6"/>
        <v>76</v>
      </c>
      <c r="OV9" s="6">
        <f t="shared" si="6"/>
        <v>73</v>
      </c>
      <c r="OW9" s="6">
        <f t="shared" si="6"/>
        <v>76</v>
      </c>
      <c r="OX9" s="6">
        <f t="shared" si="6"/>
        <v>53</v>
      </c>
      <c r="OY9" s="6">
        <f t="shared" si="6"/>
        <v>32</v>
      </c>
      <c r="OZ9" s="6">
        <f t="shared" si="6"/>
        <v>36</v>
      </c>
      <c r="PA9" s="6">
        <f t="shared" si="6"/>
        <v>35</v>
      </c>
      <c r="PB9" s="6">
        <f t="shared" si="6"/>
        <v>50</v>
      </c>
      <c r="PC9" s="6">
        <f t="shared" si="6"/>
        <v>40</v>
      </c>
      <c r="PD9" s="6">
        <f t="shared" si="6"/>
        <v>77</v>
      </c>
      <c r="PE9" s="6">
        <f t="shared" si="6"/>
        <v>22</v>
      </c>
      <c r="PF9" s="6">
        <f t="shared" si="6"/>
        <v>34</v>
      </c>
      <c r="PG9" s="6">
        <f t="shared" si="6"/>
        <v>53</v>
      </c>
      <c r="PH9" s="6">
        <f t="shared" si="6"/>
        <v>87</v>
      </c>
      <c r="PI9" s="6">
        <f t="shared" si="6"/>
        <v>112</v>
      </c>
      <c r="PJ9" s="6">
        <f t="shared" si="6"/>
        <v>128</v>
      </c>
      <c r="PK9" s="6">
        <f t="shared" si="6"/>
        <v>102</v>
      </c>
      <c r="PL9" s="6">
        <f t="shared" si="6"/>
        <v>19</v>
      </c>
      <c r="PM9" s="6">
        <f t="shared" si="6"/>
        <v>78</v>
      </c>
      <c r="PN9" s="6">
        <f t="shared" si="6"/>
        <v>115</v>
      </c>
      <c r="PO9" s="6">
        <f t="shared" si="6"/>
        <v>121</v>
      </c>
      <c r="PP9" s="6">
        <f t="shared" si="6"/>
        <v>117</v>
      </c>
      <c r="PQ9" s="6">
        <f t="shared" si="6"/>
        <v>113</v>
      </c>
      <c r="PR9" s="6">
        <f t="shared" si="6"/>
        <v>123</v>
      </c>
      <c r="PS9" s="6">
        <f t="shared" si="6"/>
        <v>222</v>
      </c>
      <c r="PT9" s="6">
        <f t="shared" si="6"/>
        <v>141</v>
      </c>
      <c r="PU9" s="6">
        <f t="shared" si="6"/>
        <v>175</v>
      </c>
      <c r="PV9" s="6">
        <f t="shared" si="6"/>
        <v>228</v>
      </c>
      <c r="PW9" s="6">
        <f t="shared" si="6"/>
        <v>189</v>
      </c>
      <c r="PX9" s="6">
        <f t="shared" si="6"/>
        <v>518</v>
      </c>
      <c r="PY9" s="6">
        <f t="shared" si="6"/>
        <v>250</v>
      </c>
      <c r="PZ9" s="6">
        <f t="shared" si="6"/>
        <v>466</v>
      </c>
      <c r="QA9" s="6">
        <f t="shared" si="6"/>
        <v>237</v>
      </c>
      <c r="QB9" s="6">
        <f t="shared" si="6"/>
        <v>397</v>
      </c>
      <c r="QC9" s="6">
        <f t="shared" si="6"/>
        <v>361</v>
      </c>
      <c r="QD9" s="6">
        <f t="shared" si="6"/>
        <v>556</v>
      </c>
      <c r="QE9" s="6">
        <f t="shared" si="6"/>
        <v>462</v>
      </c>
      <c r="QF9" s="6">
        <f t="shared" si="6"/>
        <v>448</v>
      </c>
      <c r="QG9" s="6">
        <f t="shared" si="6"/>
        <v>310</v>
      </c>
      <c r="QH9" s="6">
        <f t="shared" ref="QH9:SS9" si="7">QH2+QH3+QH5+QH6+QH7+QH8</f>
        <v>317</v>
      </c>
      <c r="QI9" s="6">
        <f t="shared" si="7"/>
        <v>301</v>
      </c>
      <c r="QJ9" s="6">
        <f t="shared" si="7"/>
        <v>354</v>
      </c>
      <c r="QK9" s="6">
        <f t="shared" si="7"/>
        <v>288</v>
      </c>
      <c r="QL9" s="6">
        <f t="shared" si="7"/>
        <v>310</v>
      </c>
      <c r="QM9" s="6">
        <f t="shared" si="7"/>
        <v>289</v>
      </c>
      <c r="QN9" s="6">
        <f t="shared" si="7"/>
        <v>166</v>
      </c>
      <c r="QO9" s="6">
        <f t="shared" si="7"/>
        <v>168</v>
      </c>
      <c r="QP9" s="6">
        <f t="shared" si="7"/>
        <v>215</v>
      </c>
      <c r="QQ9" s="6">
        <f t="shared" si="7"/>
        <v>234</v>
      </c>
      <c r="QR9" s="6">
        <f t="shared" si="7"/>
        <v>227</v>
      </c>
      <c r="QS9" s="6">
        <f t="shared" si="7"/>
        <v>205</v>
      </c>
      <c r="QT9" s="6">
        <f t="shared" si="7"/>
        <v>176</v>
      </c>
      <c r="QU9" s="6">
        <f t="shared" si="7"/>
        <v>124</v>
      </c>
      <c r="QV9" s="6">
        <f t="shared" si="7"/>
        <v>123</v>
      </c>
      <c r="QW9" s="6">
        <f t="shared" si="7"/>
        <v>171</v>
      </c>
      <c r="QX9" s="6">
        <f t="shared" si="7"/>
        <v>61</v>
      </c>
      <c r="QY9" s="6">
        <f t="shared" si="7"/>
        <v>67</v>
      </c>
      <c r="QZ9" s="6">
        <f t="shared" si="7"/>
        <v>135</v>
      </c>
      <c r="RA9" s="6">
        <f t="shared" si="7"/>
        <v>81</v>
      </c>
      <c r="RB9" s="6">
        <f t="shared" si="7"/>
        <v>61</v>
      </c>
      <c r="RC9" s="6">
        <f t="shared" si="7"/>
        <v>37</v>
      </c>
      <c r="RD9" s="6">
        <f t="shared" si="7"/>
        <v>32</v>
      </c>
      <c r="RE9" s="6">
        <f t="shared" si="7"/>
        <v>42</v>
      </c>
      <c r="RF9" s="6">
        <f t="shared" si="7"/>
        <v>46</v>
      </c>
      <c r="RG9" s="6">
        <f t="shared" si="7"/>
        <v>52</v>
      </c>
      <c r="RH9" s="6">
        <f t="shared" si="7"/>
        <v>21</v>
      </c>
      <c r="RI9" s="6">
        <f t="shared" si="7"/>
        <v>42</v>
      </c>
      <c r="RJ9" s="6">
        <f t="shared" si="7"/>
        <v>29</v>
      </c>
      <c r="RK9" s="6">
        <f t="shared" si="7"/>
        <v>16</v>
      </c>
      <c r="RL9" s="6">
        <f t="shared" si="7"/>
        <v>10</v>
      </c>
      <c r="RM9" s="6">
        <f t="shared" si="7"/>
        <v>30</v>
      </c>
      <c r="RN9" s="6">
        <f t="shared" si="7"/>
        <v>30</v>
      </c>
      <c r="RO9" s="6">
        <f t="shared" si="7"/>
        <v>15</v>
      </c>
      <c r="RP9" s="6">
        <f t="shared" si="7"/>
        <v>26</v>
      </c>
      <c r="RQ9" s="6">
        <f t="shared" si="7"/>
        <v>13</v>
      </c>
      <c r="RR9" s="6">
        <f t="shared" si="7"/>
        <v>13</v>
      </c>
      <c r="RS9" s="6">
        <f t="shared" si="7"/>
        <v>18</v>
      </c>
      <c r="RT9" s="6">
        <f t="shared" si="7"/>
        <v>17</v>
      </c>
      <c r="RU9" s="6">
        <f t="shared" si="7"/>
        <v>17</v>
      </c>
      <c r="RV9" s="6">
        <f t="shared" si="7"/>
        <v>77</v>
      </c>
      <c r="RW9" s="6">
        <f t="shared" si="7"/>
        <v>64</v>
      </c>
      <c r="RX9" s="6">
        <f t="shared" si="7"/>
        <v>31</v>
      </c>
      <c r="RY9" s="6">
        <f t="shared" si="7"/>
        <v>12</v>
      </c>
      <c r="RZ9" s="6">
        <f t="shared" si="7"/>
        <v>5</v>
      </c>
      <c r="SA9" s="6">
        <f t="shared" si="7"/>
        <v>12</v>
      </c>
      <c r="SB9" s="6">
        <f t="shared" si="7"/>
        <v>17</v>
      </c>
      <c r="SC9" s="6">
        <f t="shared" si="7"/>
        <v>167</v>
      </c>
      <c r="SD9" s="6">
        <f t="shared" si="7"/>
        <v>56</v>
      </c>
      <c r="SE9" s="6">
        <f t="shared" si="7"/>
        <v>16</v>
      </c>
      <c r="SF9" s="6">
        <f t="shared" si="7"/>
        <v>3</v>
      </c>
      <c r="SG9" s="6">
        <f t="shared" si="7"/>
        <v>11</v>
      </c>
      <c r="SH9" s="6">
        <f t="shared" si="7"/>
        <v>27</v>
      </c>
      <c r="SI9" s="6">
        <f t="shared" si="7"/>
        <v>24</v>
      </c>
      <c r="SJ9" s="6">
        <f t="shared" si="7"/>
        <v>29</v>
      </c>
      <c r="SK9" s="6">
        <f t="shared" si="7"/>
        <v>25</v>
      </c>
      <c r="SL9" s="6">
        <f t="shared" si="7"/>
        <v>22</v>
      </c>
      <c r="SM9" s="6">
        <f t="shared" si="7"/>
        <v>19</v>
      </c>
      <c r="SN9" s="6">
        <f t="shared" si="7"/>
        <v>16</v>
      </c>
      <c r="SO9" s="6">
        <f t="shared" si="7"/>
        <v>44</v>
      </c>
      <c r="SP9" s="6">
        <f t="shared" si="7"/>
        <v>45</v>
      </c>
      <c r="SQ9" s="6">
        <f t="shared" si="7"/>
        <v>34</v>
      </c>
      <c r="SR9" s="6">
        <f t="shared" si="7"/>
        <v>45</v>
      </c>
      <c r="SS9" s="6">
        <f t="shared" si="7"/>
        <v>14</v>
      </c>
      <c r="ST9" s="6">
        <f t="shared" ref="ST9:VE9" si="8">ST2+ST3+ST5+ST6+ST7+ST8</f>
        <v>22</v>
      </c>
      <c r="SU9" s="6">
        <f t="shared" si="8"/>
        <v>26</v>
      </c>
      <c r="SV9" s="6">
        <f t="shared" si="8"/>
        <v>13</v>
      </c>
      <c r="SW9" s="6">
        <f t="shared" si="8"/>
        <v>4</v>
      </c>
      <c r="SX9" s="6">
        <f t="shared" si="8"/>
        <v>12</v>
      </c>
      <c r="SY9" s="6">
        <f t="shared" si="8"/>
        <v>20</v>
      </c>
      <c r="SZ9" s="6">
        <f t="shared" si="8"/>
        <v>16</v>
      </c>
      <c r="TA9" s="6">
        <f t="shared" si="8"/>
        <v>13</v>
      </c>
      <c r="TB9" s="6">
        <f t="shared" si="8"/>
        <v>23</v>
      </c>
      <c r="TC9" s="6">
        <f t="shared" si="8"/>
        <v>32</v>
      </c>
      <c r="TD9" s="6">
        <f t="shared" si="8"/>
        <v>38</v>
      </c>
      <c r="TE9" s="6">
        <f t="shared" si="8"/>
        <v>61</v>
      </c>
      <c r="TF9" s="6">
        <f t="shared" si="8"/>
        <v>20</v>
      </c>
      <c r="TG9" s="6">
        <f t="shared" si="8"/>
        <v>6</v>
      </c>
      <c r="TH9" s="6">
        <f t="shared" si="8"/>
        <v>7</v>
      </c>
      <c r="TI9" s="6">
        <f t="shared" si="8"/>
        <v>12</v>
      </c>
      <c r="TJ9" s="6">
        <f t="shared" si="8"/>
        <v>21</v>
      </c>
      <c r="TK9" s="6">
        <f t="shared" si="8"/>
        <v>15</v>
      </c>
      <c r="TL9" s="6">
        <f t="shared" si="8"/>
        <v>6</v>
      </c>
      <c r="TM9" s="6">
        <f t="shared" si="8"/>
        <v>11</v>
      </c>
      <c r="TN9" s="6">
        <f t="shared" si="8"/>
        <v>3</v>
      </c>
      <c r="TO9" s="6">
        <f t="shared" si="8"/>
        <v>4</v>
      </c>
      <c r="TP9" s="6">
        <f t="shared" si="8"/>
        <v>4</v>
      </c>
      <c r="TQ9" s="6">
        <f t="shared" si="8"/>
        <v>6</v>
      </c>
      <c r="TR9" s="6">
        <f t="shared" si="8"/>
        <v>10</v>
      </c>
      <c r="TS9" s="6">
        <f t="shared" si="8"/>
        <v>18</v>
      </c>
      <c r="TT9" s="6">
        <f t="shared" si="8"/>
        <v>7</v>
      </c>
      <c r="TU9" s="6">
        <f t="shared" si="8"/>
        <v>6</v>
      </c>
      <c r="TV9" s="6">
        <f t="shared" si="8"/>
        <v>3</v>
      </c>
      <c r="TW9" s="6">
        <f t="shared" si="8"/>
        <v>3</v>
      </c>
      <c r="TX9" s="6">
        <f t="shared" si="8"/>
        <v>8</v>
      </c>
      <c r="TY9" s="6">
        <f t="shared" si="8"/>
        <v>16</v>
      </c>
      <c r="TZ9" s="6">
        <f t="shared" si="8"/>
        <v>8</v>
      </c>
      <c r="UA9" s="6">
        <f t="shared" si="8"/>
        <v>1</v>
      </c>
      <c r="UB9" s="6">
        <f t="shared" si="8"/>
        <v>0</v>
      </c>
      <c r="UC9" s="6">
        <f t="shared" si="8"/>
        <v>14</v>
      </c>
      <c r="UD9" s="6">
        <f t="shared" si="8"/>
        <v>12</v>
      </c>
      <c r="UE9" s="6">
        <f t="shared" si="8"/>
        <v>6</v>
      </c>
      <c r="UF9" s="6">
        <f t="shared" si="8"/>
        <v>14</v>
      </c>
      <c r="UG9" s="6">
        <f t="shared" si="8"/>
        <v>7</v>
      </c>
      <c r="UH9" s="6">
        <f t="shared" si="8"/>
        <v>22</v>
      </c>
      <c r="UI9" s="6">
        <f t="shared" si="8"/>
        <v>13</v>
      </c>
      <c r="UJ9" s="6">
        <f t="shared" si="8"/>
        <v>4</v>
      </c>
      <c r="UK9" s="6">
        <f t="shared" si="8"/>
        <v>24</v>
      </c>
      <c r="UL9" s="6">
        <f t="shared" si="8"/>
        <v>5</v>
      </c>
      <c r="UM9" s="6">
        <f t="shared" si="8"/>
        <v>27</v>
      </c>
      <c r="UN9" s="6">
        <f t="shared" si="8"/>
        <v>24</v>
      </c>
      <c r="UO9" s="6">
        <f t="shared" si="8"/>
        <v>28</v>
      </c>
      <c r="UP9" s="6">
        <f t="shared" si="8"/>
        <v>13</v>
      </c>
      <c r="UQ9" s="6">
        <f t="shared" si="8"/>
        <v>22</v>
      </c>
      <c r="UR9" s="6">
        <f t="shared" si="8"/>
        <v>15</v>
      </c>
      <c r="US9" s="6">
        <f t="shared" si="8"/>
        <v>35</v>
      </c>
      <c r="UT9" s="6">
        <f t="shared" si="8"/>
        <v>29</v>
      </c>
      <c r="UU9" s="6">
        <f t="shared" si="8"/>
        <v>35</v>
      </c>
      <c r="UV9" s="6">
        <f t="shared" si="8"/>
        <v>31</v>
      </c>
      <c r="UW9" s="6">
        <f t="shared" si="8"/>
        <v>26</v>
      </c>
      <c r="UX9" s="6">
        <f t="shared" si="8"/>
        <v>47</v>
      </c>
      <c r="UY9" s="6">
        <f t="shared" si="8"/>
        <v>50</v>
      </c>
      <c r="UZ9" s="6">
        <f t="shared" si="8"/>
        <v>43</v>
      </c>
      <c r="VA9" s="6">
        <f t="shared" si="8"/>
        <v>31</v>
      </c>
      <c r="VB9" s="6">
        <f t="shared" si="8"/>
        <v>39</v>
      </c>
      <c r="VC9" s="6">
        <f t="shared" si="8"/>
        <v>21</v>
      </c>
      <c r="VD9" s="6">
        <f t="shared" si="8"/>
        <v>37</v>
      </c>
      <c r="VE9" s="6">
        <f t="shared" si="8"/>
        <v>21</v>
      </c>
      <c r="VF9" s="6">
        <f t="shared" ref="VF9:VR9" si="9">VF2+VF3+VF5+VF6+VF7+VF8</f>
        <v>25</v>
      </c>
      <c r="VG9" s="6">
        <f t="shared" si="9"/>
        <v>47</v>
      </c>
      <c r="VH9" s="6">
        <f t="shared" si="9"/>
        <v>44</v>
      </c>
      <c r="VI9" s="6">
        <f t="shared" si="9"/>
        <v>32</v>
      </c>
      <c r="VJ9" s="6">
        <f t="shared" si="9"/>
        <v>29</v>
      </c>
      <c r="VK9" s="6">
        <f t="shared" si="9"/>
        <v>45</v>
      </c>
      <c r="VL9" s="6">
        <f t="shared" si="9"/>
        <v>35</v>
      </c>
      <c r="VM9" s="6">
        <f t="shared" si="9"/>
        <v>29</v>
      </c>
      <c r="VN9" s="6">
        <f t="shared" si="9"/>
        <v>49</v>
      </c>
      <c r="VO9" s="6">
        <f t="shared" si="9"/>
        <v>64</v>
      </c>
      <c r="VP9" s="6">
        <f t="shared" si="9"/>
        <v>42</v>
      </c>
      <c r="VQ9" s="6">
        <f t="shared" si="9"/>
        <v>54</v>
      </c>
      <c r="VR9" s="6">
        <f t="shared" si="9"/>
        <v>27</v>
      </c>
    </row>
    <row r="10" spans="1:590" ht="16" thickBot="1" x14ac:dyDescent="0.25">
      <c r="A10" s="4" t="s">
        <v>0</v>
      </c>
      <c r="B10" s="1">
        <v>44136</v>
      </c>
      <c r="C10" s="1">
        <v>44137</v>
      </c>
      <c r="D10" s="1">
        <v>44138</v>
      </c>
      <c r="E10" s="1">
        <v>44139</v>
      </c>
      <c r="F10" s="1">
        <v>44140</v>
      </c>
      <c r="G10" s="1">
        <v>44141</v>
      </c>
      <c r="H10" s="1">
        <v>44142</v>
      </c>
      <c r="I10" s="1">
        <v>44143</v>
      </c>
      <c r="J10" s="1">
        <v>44144</v>
      </c>
      <c r="K10" s="1">
        <v>44145</v>
      </c>
      <c r="L10" s="1">
        <v>44146</v>
      </c>
      <c r="M10" s="1">
        <v>44147</v>
      </c>
      <c r="N10" s="1">
        <v>44148</v>
      </c>
      <c r="O10" s="1">
        <v>44149</v>
      </c>
      <c r="P10" s="1">
        <v>44150</v>
      </c>
      <c r="Q10" s="1">
        <v>44151</v>
      </c>
      <c r="R10" s="1">
        <v>44152</v>
      </c>
      <c r="S10" s="1">
        <v>44153</v>
      </c>
      <c r="T10" s="1">
        <v>44154</v>
      </c>
      <c r="U10" s="1">
        <v>44155</v>
      </c>
      <c r="V10" s="1">
        <v>44156</v>
      </c>
      <c r="W10" s="1">
        <v>44157</v>
      </c>
      <c r="X10" s="1">
        <v>44158</v>
      </c>
      <c r="Y10" s="1">
        <v>44159</v>
      </c>
      <c r="Z10" s="1">
        <v>44160</v>
      </c>
      <c r="AA10" s="1">
        <v>44161</v>
      </c>
      <c r="AB10" s="1">
        <v>44162</v>
      </c>
      <c r="AC10" s="1">
        <v>44163</v>
      </c>
      <c r="AD10" s="1">
        <v>44164</v>
      </c>
      <c r="AE10" s="1">
        <v>44165</v>
      </c>
      <c r="AF10" s="1">
        <v>44166</v>
      </c>
      <c r="AG10" s="1">
        <v>44167</v>
      </c>
      <c r="AH10" s="1">
        <v>44168</v>
      </c>
      <c r="AI10" s="1">
        <v>44169</v>
      </c>
      <c r="AJ10" s="1">
        <v>44170</v>
      </c>
      <c r="AK10" s="1">
        <v>44171</v>
      </c>
      <c r="AL10" s="1">
        <v>44172</v>
      </c>
      <c r="AM10" s="1">
        <v>44173</v>
      </c>
      <c r="AN10" s="1">
        <v>44174</v>
      </c>
      <c r="AO10" s="1">
        <v>44175</v>
      </c>
      <c r="AP10" s="1">
        <v>44176</v>
      </c>
      <c r="AQ10" s="1">
        <v>44177</v>
      </c>
      <c r="AR10" s="1">
        <v>44178</v>
      </c>
      <c r="AS10" s="1">
        <v>44179</v>
      </c>
      <c r="AT10" s="1">
        <v>44180</v>
      </c>
      <c r="AU10" s="1">
        <v>44181</v>
      </c>
      <c r="AV10" s="1">
        <v>44182</v>
      </c>
      <c r="AW10" s="1">
        <v>44183</v>
      </c>
      <c r="AX10" s="1">
        <v>44184</v>
      </c>
      <c r="AY10" s="1">
        <v>44185</v>
      </c>
      <c r="AZ10" s="1">
        <v>44186</v>
      </c>
      <c r="BA10" s="1">
        <v>44187</v>
      </c>
      <c r="BB10" s="1">
        <v>44188</v>
      </c>
      <c r="BC10" s="1">
        <v>44189</v>
      </c>
      <c r="BD10" s="1">
        <v>44190</v>
      </c>
      <c r="BE10" s="1">
        <v>44191</v>
      </c>
      <c r="BF10" s="1">
        <v>44192</v>
      </c>
      <c r="BG10" s="1">
        <v>44193</v>
      </c>
      <c r="BH10" s="1">
        <v>44194</v>
      </c>
      <c r="BI10" s="1">
        <v>44195</v>
      </c>
      <c r="BJ10" s="1">
        <v>44196</v>
      </c>
      <c r="BK10" s="1">
        <v>44197</v>
      </c>
      <c r="BL10" s="1">
        <v>44198</v>
      </c>
      <c r="BM10" s="1">
        <v>44199</v>
      </c>
      <c r="BN10" s="1">
        <v>44200</v>
      </c>
      <c r="BO10" s="1">
        <v>44201</v>
      </c>
      <c r="BP10" s="1">
        <v>44202</v>
      </c>
      <c r="BQ10" s="1">
        <v>44203</v>
      </c>
      <c r="BR10" s="1">
        <v>44204</v>
      </c>
      <c r="BS10" s="1">
        <v>44205</v>
      </c>
      <c r="BT10" s="1">
        <v>44206</v>
      </c>
      <c r="BU10" s="1">
        <v>44207</v>
      </c>
      <c r="BV10" s="1">
        <v>44208</v>
      </c>
      <c r="BW10" s="1">
        <v>44209</v>
      </c>
      <c r="BX10" s="1">
        <v>44210</v>
      </c>
      <c r="BY10" s="1">
        <v>44211</v>
      </c>
      <c r="BZ10" s="1">
        <v>44212</v>
      </c>
      <c r="CA10" s="1">
        <v>44213</v>
      </c>
      <c r="CB10" s="1">
        <v>44214</v>
      </c>
      <c r="CC10" s="1">
        <v>44215</v>
      </c>
      <c r="CD10" s="1">
        <v>44216</v>
      </c>
      <c r="CE10" s="1">
        <v>44217</v>
      </c>
      <c r="CF10" s="1">
        <v>44218</v>
      </c>
      <c r="CG10" s="1">
        <v>44219</v>
      </c>
      <c r="CH10" s="1">
        <v>44220</v>
      </c>
      <c r="CI10" s="1">
        <v>44221</v>
      </c>
      <c r="CJ10" s="1">
        <v>44222</v>
      </c>
      <c r="CK10" s="1">
        <v>44223</v>
      </c>
      <c r="CL10" s="1">
        <v>44224</v>
      </c>
      <c r="CM10" s="1">
        <v>44225</v>
      </c>
      <c r="CN10" s="1">
        <v>44226</v>
      </c>
      <c r="CO10" s="1">
        <v>44227</v>
      </c>
      <c r="CP10" s="1">
        <v>44228</v>
      </c>
      <c r="CQ10" s="1">
        <v>44229</v>
      </c>
      <c r="CR10" s="1">
        <v>44230</v>
      </c>
      <c r="CS10" s="1">
        <v>44231</v>
      </c>
      <c r="CT10" s="1">
        <v>44232</v>
      </c>
      <c r="CU10" s="1">
        <v>44233</v>
      </c>
      <c r="CV10" s="1">
        <v>44234</v>
      </c>
      <c r="CW10" s="1">
        <v>44235</v>
      </c>
      <c r="CX10" s="1">
        <v>44236</v>
      </c>
      <c r="CY10" s="1">
        <v>44237</v>
      </c>
      <c r="CZ10" s="1">
        <v>44238</v>
      </c>
      <c r="DA10" s="1">
        <v>44239</v>
      </c>
      <c r="DB10" s="1">
        <v>44240</v>
      </c>
      <c r="DC10" s="1">
        <v>44241</v>
      </c>
      <c r="DD10" s="1">
        <v>44242</v>
      </c>
      <c r="DE10" s="1">
        <v>44243</v>
      </c>
      <c r="DF10" s="1">
        <v>44244</v>
      </c>
      <c r="DG10" s="1">
        <v>44245</v>
      </c>
      <c r="DH10" s="1">
        <v>44246</v>
      </c>
      <c r="DI10" s="1">
        <v>44247</v>
      </c>
      <c r="DJ10" s="1">
        <v>44248</v>
      </c>
      <c r="DK10" s="1">
        <v>44249</v>
      </c>
      <c r="DL10" s="1">
        <v>44250</v>
      </c>
      <c r="DM10" s="1">
        <v>44251</v>
      </c>
      <c r="DN10" s="1">
        <v>44252</v>
      </c>
      <c r="DO10" s="1">
        <v>44253</v>
      </c>
      <c r="DP10" s="1">
        <v>44254</v>
      </c>
      <c r="DQ10" s="1">
        <v>44255</v>
      </c>
      <c r="DR10" s="1">
        <v>44256</v>
      </c>
      <c r="DS10" s="1">
        <v>44257</v>
      </c>
      <c r="DT10" s="1">
        <v>44258</v>
      </c>
      <c r="DU10" s="1">
        <v>44259</v>
      </c>
      <c r="DV10" s="1">
        <v>44260</v>
      </c>
      <c r="DW10" s="1">
        <v>44261</v>
      </c>
      <c r="DX10" s="1">
        <v>44262</v>
      </c>
      <c r="DY10" s="1">
        <v>44263</v>
      </c>
      <c r="DZ10" s="1">
        <v>44264</v>
      </c>
      <c r="EA10" s="1">
        <v>44265</v>
      </c>
      <c r="EB10" s="1">
        <v>44266</v>
      </c>
      <c r="EC10" s="1">
        <v>44267</v>
      </c>
      <c r="ED10" s="1">
        <v>44268</v>
      </c>
      <c r="EE10" s="1">
        <v>44269</v>
      </c>
      <c r="EF10" s="1">
        <v>44270</v>
      </c>
      <c r="EG10" s="1">
        <v>44271</v>
      </c>
      <c r="EH10" s="1">
        <v>44272</v>
      </c>
      <c r="EI10" s="1">
        <v>44273</v>
      </c>
      <c r="EJ10" s="1">
        <v>44274</v>
      </c>
      <c r="EK10" s="1">
        <v>44275</v>
      </c>
      <c r="EL10" s="1">
        <v>44276</v>
      </c>
      <c r="EM10" s="1">
        <v>44277</v>
      </c>
      <c r="EN10" s="1">
        <v>44278</v>
      </c>
      <c r="EO10" s="1">
        <v>44279</v>
      </c>
      <c r="EP10" s="1">
        <v>44280</v>
      </c>
      <c r="EQ10" s="1">
        <v>44281</v>
      </c>
      <c r="ER10" s="1">
        <v>44282</v>
      </c>
      <c r="ES10" s="1">
        <v>44283</v>
      </c>
      <c r="ET10" s="1">
        <v>44284</v>
      </c>
      <c r="EU10" s="1">
        <v>44285</v>
      </c>
      <c r="EV10" s="1">
        <v>44286</v>
      </c>
      <c r="EW10" s="1">
        <v>44287</v>
      </c>
      <c r="EX10" s="1">
        <v>44288</v>
      </c>
      <c r="EY10" s="1">
        <v>44289</v>
      </c>
      <c r="EZ10" s="1">
        <v>44290</v>
      </c>
      <c r="FA10" s="1">
        <v>44291</v>
      </c>
      <c r="FB10" s="1">
        <v>44292</v>
      </c>
      <c r="FC10" s="1">
        <v>44293</v>
      </c>
      <c r="FD10" s="1">
        <v>44294</v>
      </c>
      <c r="FE10" s="1">
        <v>44295</v>
      </c>
      <c r="FF10" s="1">
        <v>44296</v>
      </c>
      <c r="FG10" s="1">
        <v>44297</v>
      </c>
      <c r="FH10" s="1">
        <v>44298</v>
      </c>
      <c r="FI10" s="1">
        <v>44299</v>
      </c>
      <c r="FJ10" s="1">
        <v>44300</v>
      </c>
      <c r="FK10" s="1">
        <v>44301</v>
      </c>
      <c r="FL10" s="1">
        <v>44302</v>
      </c>
      <c r="FM10" s="1">
        <v>44303</v>
      </c>
      <c r="FN10" s="1">
        <v>44304</v>
      </c>
      <c r="FO10" s="1">
        <v>44305</v>
      </c>
      <c r="FP10" s="1">
        <v>44306</v>
      </c>
      <c r="FQ10" s="1">
        <v>44307</v>
      </c>
      <c r="FR10" s="1">
        <v>44308</v>
      </c>
      <c r="FS10" s="1">
        <v>44309</v>
      </c>
      <c r="FT10" s="1">
        <v>44310</v>
      </c>
      <c r="FU10" s="1">
        <v>44311</v>
      </c>
      <c r="FV10" s="1">
        <v>44312</v>
      </c>
      <c r="FW10" s="1">
        <v>44313</v>
      </c>
      <c r="FX10" s="1">
        <v>44314</v>
      </c>
      <c r="FY10" s="1">
        <v>44315</v>
      </c>
      <c r="FZ10" s="1">
        <v>44316</v>
      </c>
      <c r="GA10" s="1">
        <v>44317</v>
      </c>
      <c r="GB10" s="1">
        <v>44318</v>
      </c>
      <c r="GC10" s="1">
        <v>44319</v>
      </c>
      <c r="GD10" s="1">
        <v>44320</v>
      </c>
      <c r="GE10" s="1">
        <v>44321</v>
      </c>
      <c r="GF10" s="1">
        <v>44322</v>
      </c>
      <c r="GG10" s="1">
        <v>44323</v>
      </c>
      <c r="GH10" s="1">
        <v>44324</v>
      </c>
      <c r="GI10" s="1">
        <v>44325</v>
      </c>
      <c r="GJ10" s="1">
        <v>44326</v>
      </c>
      <c r="GK10" s="1">
        <v>44327</v>
      </c>
      <c r="GL10" s="1">
        <v>44328</v>
      </c>
      <c r="GM10" s="1">
        <v>44329</v>
      </c>
      <c r="GN10" s="1">
        <v>44330</v>
      </c>
      <c r="GO10" s="1">
        <v>44331</v>
      </c>
      <c r="GP10" s="1">
        <v>44332</v>
      </c>
      <c r="GQ10" s="1">
        <v>44333</v>
      </c>
      <c r="GR10" s="1">
        <v>44334</v>
      </c>
      <c r="GS10" s="1">
        <v>44335</v>
      </c>
      <c r="GT10" s="1">
        <v>44336</v>
      </c>
      <c r="GU10" s="1">
        <v>44337</v>
      </c>
      <c r="GV10" s="1">
        <v>44338</v>
      </c>
      <c r="GW10" s="1">
        <v>44339</v>
      </c>
      <c r="GX10" s="1">
        <v>44340</v>
      </c>
      <c r="GY10" s="1">
        <v>44341</v>
      </c>
      <c r="GZ10" s="1">
        <v>44342</v>
      </c>
      <c r="HA10" s="1">
        <v>44343</v>
      </c>
      <c r="HB10" s="1">
        <v>44344</v>
      </c>
      <c r="HC10" s="1">
        <v>44345</v>
      </c>
      <c r="HD10" s="1">
        <v>44346</v>
      </c>
      <c r="HE10" s="1">
        <v>44347</v>
      </c>
      <c r="HF10" s="1">
        <v>44348</v>
      </c>
      <c r="HG10" s="1">
        <v>44349</v>
      </c>
      <c r="HH10" s="1">
        <v>44350</v>
      </c>
      <c r="HI10" s="1">
        <v>44351</v>
      </c>
      <c r="HJ10" s="1">
        <v>44352</v>
      </c>
      <c r="HK10" s="1">
        <v>44353</v>
      </c>
      <c r="HL10" s="1">
        <v>44354</v>
      </c>
      <c r="HM10" s="1">
        <v>44355</v>
      </c>
      <c r="HN10" s="1">
        <v>44356</v>
      </c>
      <c r="HO10" s="1">
        <v>44357</v>
      </c>
      <c r="HP10" s="1">
        <v>44358</v>
      </c>
      <c r="HQ10" s="1">
        <v>44359</v>
      </c>
      <c r="HR10" s="1">
        <v>44360</v>
      </c>
      <c r="HS10" s="1">
        <v>44361</v>
      </c>
      <c r="HT10" s="1">
        <v>44362</v>
      </c>
      <c r="HU10" s="1">
        <v>44363</v>
      </c>
      <c r="HV10" s="1">
        <v>44364</v>
      </c>
      <c r="HW10" s="1">
        <v>44365</v>
      </c>
      <c r="HX10" s="1">
        <v>44366</v>
      </c>
      <c r="HY10" s="1">
        <v>44367</v>
      </c>
      <c r="HZ10" s="1">
        <v>44368</v>
      </c>
      <c r="IA10" s="1">
        <v>44369</v>
      </c>
      <c r="IB10" s="1">
        <v>44370</v>
      </c>
      <c r="IC10" s="1">
        <v>44371</v>
      </c>
      <c r="ID10" s="1">
        <v>44372</v>
      </c>
      <c r="IE10" s="1">
        <v>44373</v>
      </c>
      <c r="IF10" s="1">
        <v>44374</v>
      </c>
      <c r="IG10" s="1">
        <v>44375</v>
      </c>
      <c r="IH10" s="1">
        <v>44376</v>
      </c>
      <c r="II10" s="1">
        <v>44377</v>
      </c>
      <c r="IJ10" s="1">
        <v>44378</v>
      </c>
      <c r="IK10" s="1">
        <v>44379</v>
      </c>
      <c r="IL10" s="1">
        <v>44380</v>
      </c>
      <c r="IM10" s="1">
        <v>44381</v>
      </c>
      <c r="IN10" s="1">
        <v>44382</v>
      </c>
      <c r="IO10" s="1">
        <v>44383</v>
      </c>
      <c r="IP10" s="1">
        <v>44384</v>
      </c>
      <c r="IQ10" s="1">
        <v>44385</v>
      </c>
      <c r="IR10" s="1">
        <v>44386</v>
      </c>
      <c r="IS10" s="1">
        <v>44387</v>
      </c>
      <c r="IT10" s="1">
        <v>44388</v>
      </c>
      <c r="IU10" s="1">
        <v>44389</v>
      </c>
      <c r="IV10" s="1">
        <v>44390</v>
      </c>
      <c r="IW10" s="1">
        <v>44391</v>
      </c>
      <c r="IX10" s="1">
        <v>44392</v>
      </c>
      <c r="IY10" s="1">
        <v>44393</v>
      </c>
      <c r="IZ10" s="1">
        <v>44394</v>
      </c>
      <c r="JA10" s="1">
        <v>44395</v>
      </c>
      <c r="JB10" s="1">
        <v>44396</v>
      </c>
      <c r="JC10" s="1">
        <v>44397</v>
      </c>
      <c r="JD10" s="1">
        <v>44398</v>
      </c>
      <c r="JE10" s="1">
        <v>44399</v>
      </c>
      <c r="JF10" s="1">
        <v>44400</v>
      </c>
      <c r="JG10" s="1">
        <v>44401</v>
      </c>
      <c r="JH10" s="1">
        <v>44402</v>
      </c>
      <c r="JI10" s="1">
        <v>44403</v>
      </c>
      <c r="JJ10" s="1">
        <v>44404</v>
      </c>
      <c r="JK10" s="1">
        <v>44405</v>
      </c>
      <c r="JL10" s="1">
        <v>44406</v>
      </c>
      <c r="JM10" s="1">
        <v>44407</v>
      </c>
      <c r="JN10" s="1">
        <v>44408</v>
      </c>
      <c r="JO10" s="1">
        <v>44409</v>
      </c>
      <c r="JP10" s="1">
        <v>44410</v>
      </c>
      <c r="JQ10" s="1">
        <v>44411</v>
      </c>
      <c r="JR10" s="1">
        <v>44412</v>
      </c>
      <c r="JS10" s="1">
        <v>44413</v>
      </c>
      <c r="JT10" s="1">
        <v>44414</v>
      </c>
      <c r="JU10" s="1">
        <v>44415</v>
      </c>
      <c r="JV10" s="1">
        <v>44416</v>
      </c>
      <c r="JW10" s="1">
        <v>44417</v>
      </c>
      <c r="JX10" s="1">
        <v>44418</v>
      </c>
      <c r="JY10" s="1">
        <v>44419</v>
      </c>
      <c r="JZ10" s="1">
        <v>44420</v>
      </c>
      <c r="KA10" s="1">
        <v>44421</v>
      </c>
      <c r="KB10" s="1">
        <v>44422</v>
      </c>
      <c r="KC10" s="1">
        <v>44423</v>
      </c>
      <c r="KD10" s="1">
        <v>44424</v>
      </c>
      <c r="KE10" s="1">
        <v>44425</v>
      </c>
      <c r="KF10" s="1">
        <v>44426</v>
      </c>
      <c r="KG10" s="1">
        <v>44427</v>
      </c>
      <c r="KH10" s="1">
        <v>44428</v>
      </c>
      <c r="KI10" s="1">
        <v>44429</v>
      </c>
      <c r="KJ10" s="1">
        <v>44430</v>
      </c>
      <c r="KK10" s="1">
        <v>44431</v>
      </c>
      <c r="KL10" s="1">
        <v>44432</v>
      </c>
      <c r="KM10" s="1">
        <v>44433</v>
      </c>
      <c r="KN10" s="1">
        <v>44434</v>
      </c>
      <c r="KO10" s="1">
        <v>44435</v>
      </c>
      <c r="KP10" s="1">
        <v>44436</v>
      </c>
      <c r="KQ10" s="1">
        <v>44437</v>
      </c>
      <c r="KR10" s="1">
        <v>44438</v>
      </c>
      <c r="KS10" s="1">
        <v>44439</v>
      </c>
      <c r="KT10" s="1">
        <v>44440</v>
      </c>
      <c r="KU10" s="1">
        <v>44441</v>
      </c>
      <c r="KV10" s="1">
        <v>44442</v>
      </c>
      <c r="KW10" s="1">
        <v>44443</v>
      </c>
      <c r="KX10" s="1">
        <v>44444</v>
      </c>
      <c r="KY10" s="1">
        <v>44445</v>
      </c>
      <c r="KZ10" s="1">
        <v>44446</v>
      </c>
      <c r="LA10" s="1">
        <v>44447</v>
      </c>
      <c r="LB10" s="1">
        <v>44448</v>
      </c>
      <c r="LC10" s="1">
        <v>44449</v>
      </c>
      <c r="LD10" s="1">
        <v>44450</v>
      </c>
      <c r="LE10" s="1">
        <v>44451</v>
      </c>
      <c r="LF10" s="1">
        <v>44452</v>
      </c>
      <c r="LG10" s="1">
        <v>44453</v>
      </c>
      <c r="LH10" s="1">
        <v>44454</v>
      </c>
      <c r="LI10" s="1">
        <v>44455</v>
      </c>
      <c r="LJ10" s="1">
        <v>44456</v>
      </c>
      <c r="LK10" s="1">
        <v>44457</v>
      </c>
      <c r="LL10" s="1">
        <v>44458</v>
      </c>
      <c r="LM10" s="1">
        <v>44459</v>
      </c>
      <c r="LN10" s="1">
        <v>44460</v>
      </c>
      <c r="LO10" s="1">
        <v>44461</v>
      </c>
      <c r="LP10" s="1">
        <v>44462</v>
      </c>
      <c r="LQ10" s="1">
        <v>44463</v>
      </c>
      <c r="LR10" s="1">
        <v>44464</v>
      </c>
      <c r="LS10" s="1">
        <v>44465</v>
      </c>
      <c r="LT10" s="1">
        <v>44466</v>
      </c>
      <c r="LU10" s="1">
        <v>44467</v>
      </c>
      <c r="LV10" s="1">
        <v>44468</v>
      </c>
      <c r="LW10" s="1">
        <v>44469</v>
      </c>
      <c r="LX10" s="1">
        <v>44470</v>
      </c>
      <c r="LY10" s="1">
        <v>44471</v>
      </c>
      <c r="LZ10" s="1">
        <v>44472</v>
      </c>
      <c r="MA10" s="1">
        <v>44473</v>
      </c>
      <c r="MB10" s="1">
        <v>44474</v>
      </c>
      <c r="MC10" s="1">
        <v>44475</v>
      </c>
      <c r="MD10" s="1">
        <v>44476</v>
      </c>
      <c r="ME10" s="1">
        <v>44477</v>
      </c>
      <c r="MF10" s="1">
        <v>44478</v>
      </c>
      <c r="MG10" s="1">
        <v>44479</v>
      </c>
      <c r="MH10" s="1">
        <v>44480</v>
      </c>
      <c r="MI10" s="1">
        <v>44481</v>
      </c>
      <c r="MJ10" s="1">
        <v>44482</v>
      </c>
      <c r="MK10" s="1">
        <v>44483</v>
      </c>
      <c r="ML10" s="1">
        <v>44484</v>
      </c>
      <c r="MM10" s="1">
        <v>44485</v>
      </c>
      <c r="MN10" s="1">
        <v>44486</v>
      </c>
      <c r="MO10" s="1">
        <v>44487</v>
      </c>
      <c r="MP10" s="1">
        <v>44488</v>
      </c>
      <c r="MQ10" s="1">
        <v>44489</v>
      </c>
      <c r="MR10" s="1">
        <v>44490</v>
      </c>
      <c r="MS10" s="1">
        <v>44491</v>
      </c>
      <c r="MT10" s="1">
        <v>44492</v>
      </c>
      <c r="MU10" s="1">
        <v>44493</v>
      </c>
      <c r="MV10" s="1">
        <v>44494</v>
      </c>
      <c r="MW10" s="1">
        <v>44495</v>
      </c>
      <c r="MX10" s="1">
        <v>44496</v>
      </c>
      <c r="MY10" s="1">
        <v>44497</v>
      </c>
      <c r="MZ10" s="1">
        <v>44498</v>
      </c>
      <c r="NA10" s="1">
        <v>44499</v>
      </c>
      <c r="NB10" s="1">
        <v>44500</v>
      </c>
      <c r="NC10" s="1">
        <v>44501</v>
      </c>
      <c r="ND10" s="1">
        <v>44502</v>
      </c>
      <c r="NE10" s="1">
        <v>44503</v>
      </c>
      <c r="NF10" s="1">
        <v>44504</v>
      </c>
      <c r="NG10" s="1">
        <v>44505</v>
      </c>
      <c r="NH10" s="1">
        <v>44506</v>
      </c>
      <c r="NI10" s="1">
        <v>44507</v>
      </c>
      <c r="NJ10" s="1">
        <v>44508</v>
      </c>
      <c r="NK10" s="1">
        <v>44509</v>
      </c>
      <c r="NL10" s="1">
        <v>44510</v>
      </c>
      <c r="NM10" s="1">
        <v>44511</v>
      </c>
      <c r="NN10" s="1">
        <v>44512</v>
      </c>
      <c r="NO10" s="1">
        <v>44513</v>
      </c>
      <c r="NP10" s="1">
        <v>44514</v>
      </c>
      <c r="NQ10" s="1">
        <v>44515</v>
      </c>
      <c r="NR10" s="1">
        <v>44516</v>
      </c>
      <c r="NS10" s="1">
        <v>44517</v>
      </c>
      <c r="NT10" s="1">
        <v>44518</v>
      </c>
      <c r="NU10" s="1">
        <v>44519</v>
      </c>
      <c r="NV10" s="1">
        <v>44520</v>
      </c>
      <c r="NW10" s="1">
        <v>44521</v>
      </c>
      <c r="NX10" s="1">
        <v>44522</v>
      </c>
      <c r="NY10" s="1">
        <v>44523</v>
      </c>
      <c r="NZ10" s="1">
        <v>44524</v>
      </c>
      <c r="OA10" s="1">
        <v>44525</v>
      </c>
      <c r="OB10" s="1">
        <v>44526</v>
      </c>
      <c r="OC10" s="1">
        <v>44527</v>
      </c>
      <c r="OD10" s="1">
        <v>44528</v>
      </c>
      <c r="OE10" s="1">
        <v>44529</v>
      </c>
      <c r="OF10" s="1">
        <v>44530</v>
      </c>
      <c r="OG10" s="1">
        <v>44531</v>
      </c>
      <c r="OH10" s="1">
        <v>44532</v>
      </c>
      <c r="OI10" s="1">
        <v>44533</v>
      </c>
      <c r="OJ10" s="1">
        <v>44534</v>
      </c>
      <c r="OK10" s="1">
        <v>44535</v>
      </c>
      <c r="OL10" s="1">
        <v>44536</v>
      </c>
      <c r="OM10" s="1">
        <v>44537</v>
      </c>
      <c r="ON10" s="1">
        <v>44538</v>
      </c>
      <c r="OO10" s="1">
        <v>44539</v>
      </c>
      <c r="OP10" s="1">
        <v>44540</v>
      </c>
      <c r="OQ10" s="1">
        <v>44541</v>
      </c>
      <c r="OR10" s="1">
        <v>44542</v>
      </c>
      <c r="OS10" s="1">
        <v>44543</v>
      </c>
      <c r="OT10" s="1">
        <v>44544</v>
      </c>
      <c r="OU10" s="1">
        <v>44545</v>
      </c>
      <c r="OV10" s="1">
        <v>44546</v>
      </c>
      <c r="OW10" s="1">
        <v>44547</v>
      </c>
      <c r="OX10" s="1">
        <v>44548</v>
      </c>
      <c r="OY10" s="1">
        <v>44549</v>
      </c>
      <c r="OZ10" s="1">
        <v>44550</v>
      </c>
      <c r="PA10" s="1">
        <v>44551</v>
      </c>
      <c r="PB10" s="1">
        <v>44552</v>
      </c>
      <c r="PC10" s="1">
        <v>44553</v>
      </c>
      <c r="PD10" s="1">
        <v>44554</v>
      </c>
      <c r="PE10" s="1">
        <v>44555</v>
      </c>
      <c r="PF10" s="1">
        <v>44556</v>
      </c>
      <c r="PG10" s="1">
        <v>44557</v>
      </c>
      <c r="PH10" s="1">
        <v>44558</v>
      </c>
      <c r="PI10" s="1">
        <v>44559</v>
      </c>
      <c r="PJ10" s="1">
        <v>44560</v>
      </c>
      <c r="PK10" s="1">
        <v>44561</v>
      </c>
      <c r="PL10" s="1">
        <v>44562</v>
      </c>
      <c r="PM10" s="1">
        <v>44563</v>
      </c>
      <c r="PN10" s="1">
        <v>44564</v>
      </c>
      <c r="PO10" s="1">
        <v>44565</v>
      </c>
      <c r="PP10" s="1">
        <v>44566</v>
      </c>
      <c r="PQ10" s="1">
        <v>44567</v>
      </c>
      <c r="PR10" s="1">
        <v>44568</v>
      </c>
      <c r="PS10" s="1">
        <v>44569</v>
      </c>
      <c r="PT10" s="1">
        <v>44570</v>
      </c>
      <c r="PU10" s="1">
        <v>44571</v>
      </c>
      <c r="PV10" s="1">
        <v>44572</v>
      </c>
      <c r="PW10" s="1">
        <v>44573</v>
      </c>
      <c r="PX10" s="1">
        <v>44574</v>
      </c>
      <c r="PY10" s="1">
        <v>44575</v>
      </c>
      <c r="PZ10" s="1">
        <v>44576</v>
      </c>
      <c r="QA10" s="1">
        <v>44577</v>
      </c>
      <c r="QB10" s="1">
        <v>44578</v>
      </c>
      <c r="QC10" s="1">
        <v>44579</v>
      </c>
      <c r="QD10" s="1">
        <v>44580</v>
      </c>
      <c r="QE10" s="1">
        <v>44581</v>
      </c>
      <c r="QF10" s="1">
        <v>44582</v>
      </c>
      <c r="QG10" s="1">
        <v>44583</v>
      </c>
      <c r="QH10" s="1">
        <v>44584</v>
      </c>
      <c r="QI10" s="1">
        <v>44585</v>
      </c>
      <c r="QJ10" s="1">
        <v>44586</v>
      </c>
      <c r="QK10" s="1">
        <v>44587</v>
      </c>
      <c r="QL10" s="1">
        <v>44588</v>
      </c>
      <c r="QM10" s="1">
        <v>44589</v>
      </c>
      <c r="QN10" s="1">
        <v>44590</v>
      </c>
      <c r="QO10" s="1">
        <v>44591</v>
      </c>
      <c r="QP10" s="1">
        <v>44592</v>
      </c>
      <c r="QQ10" s="1">
        <v>44593</v>
      </c>
      <c r="QR10" s="1">
        <v>44594</v>
      </c>
      <c r="QS10" s="1">
        <v>44595</v>
      </c>
      <c r="QT10" s="1">
        <v>44596</v>
      </c>
      <c r="QU10" s="1">
        <v>44597</v>
      </c>
      <c r="QV10" s="1">
        <v>44598</v>
      </c>
      <c r="QW10" s="1">
        <v>44599</v>
      </c>
      <c r="QX10" s="1">
        <v>44600</v>
      </c>
      <c r="QY10" s="1">
        <v>44601</v>
      </c>
      <c r="QZ10" s="1">
        <v>44602</v>
      </c>
      <c r="RA10" s="1">
        <v>44603</v>
      </c>
      <c r="RB10" s="1">
        <v>44604</v>
      </c>
      <c r="RC10" s="1">
        <v>44605</v>
      </c>
      <c r="RD10" s="1">
        <v>44606</v>
      </c>
      <c r="RE10" s="1">
        <v>44607</v>
      </c>
      <c r="RF10" s="1">
        <v>44608</v>
      </c>
      <c r="RG10" s="1">
        <v>44609</v>
      </c>
      <c r="RH10" s="1">
        <v>44610</v>
      </c>
      <c r="RI10" s="1">
        <v>44611</v>
      </c>
      <c r="RJ10" s="1">
        <v>44612</v>
      </c>
      <c r="RK10" s="1">
        <v>44613</v>
      </c>
      <c r="RL10" s="1">
        <v>44614</v>
      </c>
      <c r="RM10" s="1">
        <v>44615</v>
      </c>
      <c r="RN10" s="1">
        <v>44616</v>
      </c>
      <c r="RO10" s="1">
        <v>44617</v>
      </c>
      <c r="RP10" s="1">
        <v>44618</v>
      </c>
      <c r="RQ10" s="1">
        <v>44619</v>
      </c>
      <c r="RR10" s="1">
        <v>44620</v>
      </c>
      <c r="RS10" s="1">
        <v>44621</v>
      </c>
      <c r="RT10" s="1">
        <v>44622</v>
      </c>
      <c r="RU10" s="1">
        <v>44623</v>
      </c>
      <c r="RV10" s="1">
        <v>44624</v>
      </c>
      <c r="RW10" s="1">
        <v>44625</v>
      </c>
      <c r="RX10" s="1">
        <v>44626</v>
      </c>
      <c r="RY10" s="1">
        <v>44627</v>
      </c>
      <c r="RZ10" s="1">
        <v>44628</v>
      </c>
      <c r="SA10" s="1">
        <v>44629</v>
      </c>
      <c r="SB10" s="1">
        <v>44630</v>
      </c>
      <c r="SC10" s="1">
        <v>44631</v>
      </c>
      <c r="SD10" s="1">
        <v>44632</v>
      </c>
      <c r="SE10" s="1">
        <v>44633</v>
      </c>
      <c r="SF10" s="1">
        <v>44634</v>
      </c>
      <c r="SG10" s="1">
        <v>44635</v>
      </c>
      <c r="SH10" s="1">
        <v>44636</v>
      </c>
      <c r="SI10" s="1">
        <v>44637</v>
      </c>
      <c r="SJ10" s="1">
        <v>44638</v>
      </c>
      <c r="SK10" s="1">
        <v>44639</v>
      </c>
      <c r="SL10" s="1">
        <v>44640</v>
      </c>
      <c r="SM10" s="1">
        <v>44641</v>
      </c>
      <c r="SN10" s="1">
        <v>44642</v>
      </c>
      <c r="SO10" s="1">
        <v>44643</v>
      </c>
      <c r="SP10" s="1">
        <v>44644</v>
      </c>
      <c r="SQ10" s="1">
        <v>44645</v>
      </c>
      <c r="SR10" s="1">
        <v>44646</v>
      </c>
      <c r="SS10" s="1">
        <v>44647</v>
      </c>
      <c r="ST10" s="1">
        <v>44648</v>
      </c>
      <c r="SU10" s="1">
        <v>44649</v>
      </c>
      <c r="SV10" s="1">
        <v>44650</v>
      </c>
      <c r="SW10" s="1">
        <v>44651</v>
      </c>
      <c r="SX10" s="1">
        <v>44652</v>
      </c>
      <c r="SY10" s="1">
        <v>44653</v>
      </c>
      <c r="SZ10" s="1">
        <v>44654</v>
      </c>
      <c r="TA10" s="1">
        <v>44655</v>
      </c>
      <c r="TB10" s="1">
        <v>44656</v>
      </c>
      <c r="TC10" s="1">
        <v>44657</v>
      </c>
      <c r="TD10" s="1">
        <v>44658</v>
      </c>
      <c r="TE10" s="1">
        <v>44659</v>
      </c>
      <c r="TF10" s="1">
        <v>44660</v>
      </c>
      <c r="TG10" s="1">
        <v>44661</v>
      </c>
      <c r="TH10" s="1">
        <v>44662</v>
      </c>
      <c r="TI10" s="1">
        <v>44663</v>
      </c>
      <c r="TJ10" s="1">
        <v>44664</v>
      </c>
      <c r="TK10" s="1">
        <v>44665</v>
      </c>
      <c r="TL10" s="1">
        <v>44666</v>
      </c>
      <c r="TM10" s="1">
        <v>44667</v>
      </c>
      <c r="TN10" s="1">
        <v>44668</v>
      </c>
      <c r="TO10" s="1">
        <v>44669</v>
      </c>
      <c r="TP10" s="1">
        <v>44670</v>
      </c>
      <c r="TQ10" s="1">
        <v>44671</v>
      </c>
      <c r="TR10" s="1">
        <v>44672</v>
      </c>
      <c r="TS10" s="1">
        <v>44673</v>
      </c>
      <c r="TT10" s="1">
        <v>44674</v>
      </c>
      <c r="TU10" s="1">
        <v>44675</v>
      </c>
      <c r="TV10" s="1">
        <v>44676</v>
      </c>
      <c r="TW10" s="1">
        <v>44677</v>
      </c>
      <c r="TX10" s="1">
        <v>44678</v>
      </c>
      <c r="TY10" s="1">
        <v>44679</v>
      </c>
      <c r="TZ10" s="1">
        <v>44680</v>
      </c>
      <c r="UA10" s="1">
        <v>44681</v>
      </c>
      <c r="UB10" s="1">
        <v>44682</v>
      </c>
      <c r="UC10" s="1">
        <v>44683</v>
      </c>
      <c r="UD10" s="1">
        <v>44684</v>
      </c>
      <c r="UE10" s="1">
        <v>44685</v>
      </c>
      <c r="UF10" s="1">
        <v>44686</v>
      </c>
      <c r="UG10" s="1">
        <v>44687</v>
      </c>
      <c r="UH10" s="1">
        <v>44688</v>
      </c>
      <c r="UI10" s="1">
        <v>44689</v>
      </c>
      <c r="UJ10" s="1">
        <v>44690</v>
      </c>
      <c r="UK10" s="1">
        <v>44691</v>
      </c>
      <c r="UL10" s="1">
        <v>44692</v>
      </c>
      <c r="UM10" s="1">
        <v>44693</v>
      </c>
      <c r="UN10" s="1">
        <v>44694</v>
      </c>
      <c r="UO10" s="1">
        <v>44695</v>
      </c>
      <c r="UP10" s="1">
        <v>44696</v>
      </c>
      <c r="UQ10" s="1">
        <v>44697</v>
      </c>
      <c r="UR10" s="1">
        <v>44698</v>
      </c>
      <c r="US10" s="1">
        <v>44699</v>
      </c>
      <c r="UT10" s="1">
        <v>44700</v>
      </c>
      <c r="UU10" s="1">
        <v>44701</v>
      </c>
      <c r="UV10" s="1">
        <v>44702</v>
      </c>
      <c r="UW10" s="1">
        <v>44703</v>
      </c>
      <c r="UX10" s="1">
        <v>44704</v>
      </c>
      <c r="UY10" s="1">
        <v>44705</v>
      </c>
      <c r="UZ10" s="1">
        <v>44706</v>
      </c>
      <c r="VA10" s="1">
        <v>44707</v>
      </c>
      <c r="VB10" s="1">
        <v>44708</v>
      </c>
      <c r="VC10" s="1">
        <v>44709</v>
      </c>
      <c r="VD10" s="1">
        <v>44710</v>
      </c>
      <c r="VE10" s="1">
        <v>44711</v>
      </c>
      <c r="VF10" s="1">
        <v>44712</v>
      </c>
      <c r="VG10" s="1">
        <v>44713</v>
      </c>
      <c r="VH10" s="1">
        <v>44714</v>
      </c>
      <c r="VI10" s="1">
        <v>44715</v>
      </c>
      <c r="VJ10" s="1">
        <v>44716</v>
      </c>
      <c r="VK10" s="1">
        <v>44717</v>
      </c>
      <c r="VL10" s="1">
        <v>44718</v>
      </c>
      <c r="VM10" s="1">
        <v>44719</v>
      </c>
      <c r="VN10" s="1">
        <v>44720</v>
      </c>
      <c r="VO10" s="1">
        <v>44721</v>
      </c>
      <c r="VP10" s="1">
        <v>44722</v>
      </c>
      <c r="VQ10" s="1">
        <v>44723</v>
      </c>
      <c r="VR10" s="1">
        <v>44724</v>
      </c>
    </row>
    <row r="11" spans="1:590" ht="16" thickBot="1" x14ac:dyDescent="0.25">
      <c r="A11" s="4" t="s">
        <v>4</v>
      </c>
      <c r="B11" s="5">
        <f>(B9/132479)*100000</f>
        <v>176.63176805380473</v>
      </c>
      <c r="C11" s="6">
        <f>(C9/132479)*100000</f>
        <v>160.7801991258992</v>
      </c>
      <c r="D11" s="6">
        <f t="shared" ref="D11:BO11" si="10">(D9/132479)*100000</f>
        <v>303.44431947704919</v>
      </c>
      <c r="E11" s="6">
        <f t="shared" si="10"/>
        <v>229.47033114682327</v>
      </c>
      <c r="F11" s="6">
        <f t="shared" si="10"/>
        <v>134.36091757938993</v>
      </c>
      <c r="G11" s="6">
        <f t="shared" si="10"/>
        <v>123.79320496078623</v>
      </c>
      <c r="H11" s="6">
        <f t="shared" si="10"/>
        <v>184.93497082556482</v>
      </c>
      <c r="I11" s="6">
        <f t="shared" si="10"/>
        <v>126.05771480762989</v>
      </c>
      <c r="J11" s="6">
        <f t="shared" si="10"/>
        <v>100.39326987673519</v>
      </c>
      <c r="K11" s="6">
        <f t="shared" si="10"/>
        <v>160.02536251028465</v>
      </c>
      <c r="L11" s="6">
        <f t="shared" si="10"/>
        <v>144.17379358237909</v>
      </c>
      <c r="M11" s="6">
        <f t="shared" si="10"/>
        <v>231.73484099366692</v>
      </c>
      <c r="N11" s="6">
        <f t="shared" si="10"/>
        <v>152.47699635413915</v>
      </c>
      <c r="O11" s="6">
        <f t="shared" si="10"/>
        <v>118.5093486514844</v>
      </c>
      <c r="P11" s="6">
        <f t="shared" si="10"/>
        <v>204.56072283154313</v>
      </c>
      <c r="Q11" s="6">
        <f t="shared" si="10"/>
        <v>116.24483880464075</v>
      </c>
      <c r="R11" s="6">
        <f t="shared" si="10"/>
        <v>110.20614587972433</v>
      </c>
      <c r="S11" s="6">
        <f t="shared" si="10"/>
        <v>113.22549234218253</v>
      </c>
      <c r="T11" s="6">
        <f t="shared" si="10"/>
        <v>116.99967542025529</v>
      </c>
      <c r="U11" s="6">
        <f t="shared" si="10"/>
        <v>105.67712618603704</v>
      </c>
      <c r="V11" s="6">
        <f t="shared" si="10"/>
        <v>92.844903720589684</v>
      </c>
      <c r="W11" s="6">
        <f t="shared" si="10"/>
        <v>28.683791393352909</v>
      </c>
      <c r="X11" s="6">
        <f t="shared" si="10"/>
        <v>146.43830342922274</v>
      </c>
      <c r="Y11" s="6">
        <f t="shared" si="10"/>
        <v>95.109413567433336</v>
      </c>
      <c r="Z11" s="6">
        <f t="shared" si="10"/>
        <v>81.522354486371427</v>
      </c>
      <c r="AA11" s="6">
        <f t="shared" si="10"/>
        <v>64.161112327236779</v>
      </c>
      <c r="AB11" s="6">
        <f t="shared" si="10"/>
        <v>56.612746171091267</v>
      </c>
      <c r="AC11" s="6">
        <f t="shared" si="10"/>
        <v>43.780523705643915</v>
      </c>
      <c r="AD11" s="6">
        <f t="shared" si="10"/>
        <v>52.838563093018521</v>
      </c>
      <c r="AE11" s="6">
        <f t="shared" si="10"/>
        <v>40.761177243185713</v>
      </c>
      <c r="AF11" s="6">
        <f t="shared" si="10"/>
        <v>61.896602480393113</v>
      </c>
      <c r="AG11" s="6">
        <f t="shared" si="10"/>
        <v>111.71581911095343</v>
      </c>
      <c r="AH11" s="6">
        <f t="shared" si="10"/>
        <v>65.670785558465866</v>
      </c>
      <c r="AI11" s="6">
        <f t="shared" si="10"/>
        <v>45.290196936873016</v>
      </c>
      <c r="AJ11" s="6">
        <f t="shared" si="10"/>
        <v>30.19346462458201</v>
      </c>
      <c r="AK11" s="6">
        <f t="shared" si="10"/>
        <v>65.670785558465866</v>
      </c>
      <c r="AL11" s="6">
        <f t="shared" si="10"/>
        <v>55.857909555476716</v>
      </c>
      <c r="AM11" s="6">
        <f t="shared" si="10"/>
        <v>44.535360321258466</v>
      </c>
      <c r="AN11" s="6">
        <f t="shared" si="10"/>
        <v>41.516013858800264</v>
      </c>
      <c r="AO11" s="6">
        <f t="shared" si="10"/>
        <v>27.174118162123811</v>
      </c>
      <c r="AP11" s="6">
        <f t="shared" si="10"/>
        <v>101.90294310796428</v>
      </c>
      <c r="AQ11" s="6">
        <f t="shared" si="10"/>
        <v>33.967647702654759</v>
      </c>
      <c r="AR11" s="6">
        <f t="shared" si="10"/>
        <v>49.064380014945769</v>
      </c>
      <c r="AS11" s="6">
        <f t="shared" si="10"/>
        <v>30.19346462458201</v>
      </c>
      <c r="AT11" s="6">
        <f t="shared" si="10"/>
        <v>47.554706783716668</v>
      </c>
      <c r="AU11" s="6">
        <f t="shared" si="10"/>
        <v>37.741830780727511</v>
      </c>
      <c r="AV11" s="6">
        <f t="shared" si="10"/>
        <v>27.928954777738358</v>
      </c>
      <c r="AW11" s="6">
        <f t="shared" si="10"/>
        <v>46.04503355248756</v>
      </c>
      <c r="AX11" s="6">
        <f t="shared" si="10"/>
        <v>49.819216630560312</v>
      </c>
      <c r="AY11" s="6">
        <f t="shared" si="10"/>
        <v>39.251504011956612</v>
      </c>
      <c r="AZ11" s="6">
        <f t="shared" si="10"/>
        <v>22.645098468436508</v>
      </c>
      <c r="BA11" s="6">
        <f t="shared" si="10"/>
        <v>48.309543399331218</v>
      </c>
      <c r="BB11" s="6">
        <f t="shared" si="10"/>
        <v>43.780523705643915</v>
      </c>
      <c r="BC11" s="6">
        <f t="shared" si="10"/>
        <v>33.967647702654759</v>
      </c>
      <c r="BD11" s="6">
        <f t="shared" si="10"/>
        <v>43.780523705643915</v>
      </c>
      <c r="BE11" s="6">
        <f t="shared" si="10"/>
        <v>16.606405543520104</v>
      </c>
      <c r="BF11" s="6">
        <f t="shared" si="10"/>
        <v>41.516013858800264</v>
      </c>
      <c r="BG11" s="6">
        <f t="shared" si="10"/>
        <v>33.967647702654759</v>
      </c>
      <c r="BH11" s="6">
        <f t="shared" si="10"/>
        <v>49.064380014945769</v>
      </c>
      <c r="BI11" s="6">
        <f t="shared" si="10"/>
        <v>61.14176586477857</v>
      </c>
      <c r="BJ11" s="6">
        <f t="shared" si="10"/>
        <v>39.251504011956612</v>
      </c>
      <c r="BK11" s="6">
        <f t="shared" si="10"/>
        <v>46.04503355248756</v>
      </c>
      <c r="BL11" s="6">
        <f t="shared" si="10"/>
        <v>37.741830780727511</v>
      </c>
      <c r="BM11" s="6">
        <f t="shared" si="10"/>
        <v>36.986994165112961</v>
      </c>
      <c r="BN11" s="6">
        <f t="shared" si="10"/>
        <v>52.838563093018521</v>
      </c>
      <c r="BO11" s="6">
        <f t="shared" si="10"/>
        <v>46.79987016810211</v>
      </c>
      <c r="BP11" s="6">
        <f t="shared" ref="BP11:EA11" si="11">(BP9/132479)*100000</f>
        <v>61.896602480393113</v>
      </c>
      <c r="BQ11" s="6">
        <f t="shared" si="11"/>
        <v>83.786864333215078</v>
      </c>
      <c r="BR11" s="6">
        <f t="shared" si="11"/>
        <v>83.032027717600528</v>
      </c>
      <c r="BS11" s="6">
        <f t="shared" si="11"/>
        <v>36.23215754949841</v>
      </c>
      <c r="BT11" s="6">
        <f t="shared" si="11"/>
        <v>56.612746171091267</v>
      </c>
      <c r="BU11" s="6">
        <f t="shared" si="11"/>
        <v>44.535360321258466</v>
      </c>
      <c r="BV11" s="6">
        <f t="shared" si="11"/>
        <v>60.386929249164019</v>
      </c>
      <c r="BW11" s="6">
        <f t="shared" si="11"/>
        <v>64.915948942851315</v>
      </c>
      <c r="BX11" s="6">
        <f t="shared" si="11"/>
        <v>49.064380014945769</v>
      </c>
      <c r="BY11" s="6">
        <f t="shared" si="11"/>
        <v>78.503008023913225</v>
      </c>
      <c r="BZ11" s="6">
        <f t="shared" si="11"/>
        <v>36.986994165112961</v>
      </c>
      <c r="CA11" s="6">
        <f t="shared" si="11"/>
        <v>64.161112327236779</v>
      </c>
      <c r="CB11" s="6">
        <f t="shared" si="11"/>
        <v>45.290196936873016</v>
      </c>
      <c r="CC11" s="6">
        <f t="shared" si="11"/>
        <v>63.406275711622214</v>
      </c>
      <c r="CD11" s="6">
        <f t="shared" si="11"/>
        <v>50.57405324617487</v>
      </c>
      <c r="CE11" s="6">
        <f t="shared" si="11"/>
        <v>73.973988330225922</v>
      </c>
      <c r="CF11" s="6">
        <f t="shared" si="11"/>
        <v>53.593399708633065</v>
      </c>
      <c r="CG11" s="6">
        <f t="shared" si="11"/>
        <v>55.857909555476716</v>
      </c>
      <c r="CH11" s="6">
        <f t="shared" si="11"/>
        <v>43.780523705643915</v>
      </c>
      <c r="CI11" s="6">
        <f t="shared" si="11"/>
        <v>80.767517870756876</v>
      </c>
      <c r="CJ11" s="6">
        <f t="shared" si="11"/>
        <v>69.444968636538619</v>
      </c>
      <c r="CK11" s="6">
        <f t="shared" si="11"/>
        <v>68.690132020924068</v>
      </c>
      <c r="CL11" s="6">
        <f t="shared" si="11"/>
        <v>41.516013858800264</v>
      </c>
      <c r="CM11" s="6">
        <f t="shared" si="11"/>
        <v>54.348236324247623</v>
      </c>
      <c r="CN11" s="6">
        <f t="shared" si="11"/>
        <v>62.651439096007671</v>
      </c>
      <c r="CO11" s="6">
        <f t="shared" si="11"/>
        <v>40.006340627571163</v>
      </c>
      <c r="CP11" s="6">
        <f t="shared" si="11"/>
        <v>30.19346462458201</v>
      </c>
      <c r="CQ11" s="6">
        <f t="shared" si="11"/>
        <v>45.290196936873016</v>
      </c>
      <c r="CR11" s="6">
        <f t="shared" si="11"/>
        <v>55.103072939862166</v>
      </c>
      <c r="CS11" s="6">
        <f t="shared" si="11"/>
        <v>63.406275711622214</v>
      </c>
      <c r="CT11" s="6">
        <f t="shared" si="11"/>
        <v>43.025687090029365</v>
      </c>
      <c r="CU11" s="6">
        <f t="shared" si="11"/>
        <v>44.535360321258466</v>
      </c>
      <c r="CV11" s="6">
        <f t="shared" si="11"/>
        <v>38.496667396342062</v>
      </c>
      <c r="CW11" s="6">
        <f t="shared" si="11"/>
        <v>35.47732093388386</v>
      </c>
      <c r="CX11" s="6">
        <f t="shared" si="11"/>
        <v>44.535360321258466</v>
      </c>
      <c r="CY11" s="6">
        <f t="shared" si="11"/>
        <v>59.632092633549462</v>
      </c>
      <c r="CZ11" s="6">
        <f t="shared" si="11"/>
        <v>50.57405324617487</v>
      </c>
      <c r="DA11" s="6">
        <f t="shared" si="11"/>
        <v>57.367582786705817</v>
      </c>
      <c r="DB11" s="6">
        <f t="shared" si="11"/>
        <v>32.457974471425658</v>
      </c>
      <c r="DC11" s="6">
        <f t="shared" si="11"/>
        <v>32.457974471425658</v>
      </c>
      <c r="DD11" s="6">
        <f t="shared" si="11"/>
        <v>21.890261852821958</v>
      </c>
      <c r="DE11" s="6">
        <f t="shared" si="11"/>
        <v>23.399935084051055</v>
      </c>
      <c r="DF11" s="6">
        <f t="shared" si="11"/>
        <v>40.006340627571163</v>
      </c>
      <c r="DG11" s="6">
        <f t="shared" si="11"/>
        <v>28.683791393352909</v>
      </c>
      <c r="DH11" s="6">
        <f t="shared" si="11"/>
        <v>30.19346462458201</v>
      </c>
      <c r="DI11" s="6">
        <f t="shared" si="11"/>
        <v>64.161112327236779</v>
      </c>
      <c r="DJ11" s="6">
        <f t="shared" si="11"/>
        <v>26.419281546509261</v>
      </c>
      <c r="DK11" s="6">
        <f t="shared" si="11"/>
        <v>26.419281546509261</v>
      </c>
      <c r="DL11" s="6">
        <f t="shared" si="11"/>
        <v>28.683791393352909</v>
      </c>
      <c r="DM11" s="6">
        <f t="shared" si="11"/>
        <v>49.819216630560312</v>
      </c>
      <c r="DN11" s="6">
        <f t="shared" si="11"/>
        <v>22.645098468436508</v>
      </c>
      <c r="DO11" s="6">
        <f t="shared" si="11"/>
        <v>49.819216630560312</v>
      </c>
      <c r="DP11" s="6">
        <f t="shared" si="11"/>
        <v>39.251504011956612</v>
      </c>
      <c r="DQ11" s="6">
        <f t="shared" si="11"/>
        <v>24.154771699665609</v>
      </c>
      <c r="DR11" s="6">
        <f t="shared" si="11"/>
        <v>18.116078774749205</v>
      </c>
      <c r="DS11" s="6">
        <f t="shared" si="11"/>
        <v>22.645098468436508</v>
      </c>
      <c r="DT11" s="6">
        <f t="shared" si="11"/>
        <v>38.496667396342062</v>
      </c>
      <c r="DU11" s="6">
        <f t="shared" si="11"/>
        <v>30.948301240196557</v>
      </c>
      <c r="DV11" s="6">
        <f t="shared" si="11"/>
        <v>22.645098468436508</v>
      </c>
      <c r="DW11" s="6">
        <f t="shared" si="11"/>
        <v>10.567712618603704</v>
      </c>
      <c r="DX11" s="6">
        <f t="shared" si="11"/>
        <v>20.380588621592857</v>
      </c>
      <c r="DY11" s="6">
        <f t="shared" si="11"/>
        <v>21.135425237207407</v>
      </c>
      <c r="DZ11" s="6">
        <f t="shared" si="11"/>
        <v>12.832222465447353</v>
      </c>
      <c r="EA11" s="6">
        <f t="shared" si="11"/>
        <v>27.928954777738358</v>
      </c>
      <c r="EB11" s="6">
        <f t="shared" ref="EB11:GM11" si="12">(EB9/132479)*100000</f>
        <v>24.154771699665609</v>
      </c>
      <c r="EC11" s="6">
        <f t="shared" si="12"/>
        <v>23.399935084051055</v>
      </c>
      <c r="ED11" s="6">
        <f t="shared" si="12"/>
        <v>25.664444930894707</v>
      </c>
      <c r="EE11" s="6">
        <f t="shared" si="12"/>
        <v>22.645098468436508</v>
      </c>
      <c r="EF11" s="6">
        <f t="shared" si="12"/>
        <v>24.154771699665609</v>
      </c>
      <c r="EG11" s="6">
        <f t="shared" si="12"/>
        <v>27.174118162123811</v>
      </c>
      <c r="EH11" s="6">
        <f t="shared" si="12"/>
        <v>18.870915390363756</v>
      </c>
      <c r="EI11" s="6">
        <f t="shared" si="12"/>
        <v>9.8128760029891531</v>
      </c>
      <c r="EJ11" s="6">
        <f t="shared" si="12"/>
        <v>18.870915390363756</v>
      </c>
      <c r="EK11" s="6">
        <f t="shared" si="12"/>
        <v>19.625752005978306</v>
      </c>
      <c r="EL11" s="6">
        <f t="shared" si="12"/>
        <v>14.341895696676454</v>
      </c>
      <c r="EM11" s="6">
        <f t="shared" si="12"/>
        <v>19.625752005978306</v>
      </c>
      <c r="EN11" s="6">
        <f t="shared" si="12"/>
        <v>21.890261852821958</v>
      </c>
      <c r="EO11" s="6">
        <f t="shared" si="12"/>
        <v>20.380588621592857</v>
      </c>
      <c r="EP11" s="6">
        <f t="shared" si="12"/>
        <v>18.116078774749205</v>
      </c>
      <c r="EQ11" s="6">
        <f t="shared" si="12"/>
        <v>12.077385849832805</v>
      </c>
      <c r="ER11" s="6">
        <f t="shared" si="12"/>
        <v>10.567712618603704</v>
      </c>
      <c r="ES11" s="6">
        <f t="shared" si="12"/>
        <v>5.2838563093018518</v>
      </c>
      <c r="ET11" s="6">
        <f t="shared" si="12"/>
        <v>11.322549234218254</v>
      </c>
      <c r="EU11" s="6">
        <f t="shared" si="12"/>
        <v>35.47732093388386</v>
      </c>
      <c r="EV11" s="6">
        <f t="shared" si="12"/>
        <v>25.664444930894707</v>
      </c>
      <c r="EW11" s="6">
        <f t="shared" si="12"/>
        <v>13.587059081061906</v>
      </c>
      <c r="EX11" s="6">
        <f t="shared" si="12"/>
        <v>18.116078774749205</v>
      </c>
      <c r="EY11" s="6">
        <f t="shared" si="12"/>
        <v>6.7935295405309528</v>
      </c>
      <c r="EZ11" s="6">
        <f t="shared" si="12"/>
        <v>15.096732312291005</v>
      </c>
      <c r="FA11" s="6">
        <f t="shared" si="12"/>
        <v>26.419281546509261</v>
      </c>
      <c r="FB11" s="6">
        <f t="shared" si="12"/>
        <v>23.399935084051055</v>
      </c>
      <c r="FC11" s="6">
        <f t="shared" si="12"/>
        <v>23.399935084051055</v>
      </c>
      <c r="FD11" s="6">
        <f t="shared" si="12"/>
        <v>14.341895696676454</v>
      </c>
      <c r="FE11" s="6">
        <f t="shared" si="12"/>
        <v>17.361242159134655</v>
      </c>
      <c r="FF11" s="6">
        <f t="shared" si="12"/>
        <v>21.135425237207407</v>
      </c>
      <c r="FG11" s="6">
        <f t="shared" si="12"/>
        <v>16.606405543520104</v>
      </c>
      <c r="FH11" s="6">
        <f t="shared" si="12"/>
        <v>6.7935295405309528</v>
      </c>
      <c r="FI11" s="6">
        <f t="shared" si="12"/>
        <v>14.341895696676454</v>
      </c>
      <c r="FJ11" s="6">
        <f t="shared" si="12"/>
        <v>9.8128760029891531</v>
      </c>
      <c r="FK11" s="6">
        <f t="shared" si="12"/>
        <v>13.587059081061906</v>
      </c>
      <c r="FL11" s="6">
        <f t="shared" si="12"/>
        <v>8.3032027717600521</v>
      </c>
      <c r="FM11" s="6">
        <f t="shared" si="12"/>
        <v>21.890261852821958</v>
      </c>
      <c r="FN11" s="6">
        <f t="shared" si="12"/>
        <v>16.606405543520104</v>
      </c>
      <c r="FO11" s="6">
        <f t="shared" si="12"/>
        <v>24.909608315280156</v>
      </c>
      <c r="FP11" s="6">
        <f t="shared" si="12"/>
        <v>21.135425237207407</v>
      </c>
      <c r="FQ11" s="6">
        <f t="shared" si="12"/>
        <v>19.625752005978306</v>
      </c>
      <c r="FR11" s="6">
        <f t="shared" si="12"/>
        <v>9.8128760029891531</v>
      </c>
      <c r="FS11" s="6">
        <f t="shared" si="12"/>
        <v>18.116078774749205</v>
      </c>
      <c r="FT11" s="6">
        <f t="shared" si="12"/>
        <v>6.7935295405309528</v>
      </c>
      <c r="FU11" s="6">
        <f t="shared" si="12"/>
        <v>9.0580393873746026</v>
      </c>
      <c r="FV11" s="6">
        <f t="shared" si="12"/>
        <v>6.0386929249164023</v>
      </c>
      <c r="FW11" s="6">
        <f t="shared" si="12"/>
        <v>18.870915390363756</v>
      </c>
      <c r="FX11" s="6">
        <f t="shared" si="12"/>
        <v>20.380588621592857</v>
      </c>
      <c r="FY11" s="6">
        <f t="shared" si="12"/>
        <v>12.832222465447353</v>
      </c>
      <c r="FZ11" s="6">
        <f t="shared" si="12"/>
        <v>14.341895696676454</v>
      </c>
      <c r="GA11" s="6">
        <f t="shared" si="12"/>
        <v>7.5483661561455024</v>
      </c>
      <c r="GB11" s="6">
        <f t="shared" si="12"/>
        <v>5.2838563093018518</v>
      </c>
      <c r="GC11" s="6">
        <f t="shared" si="12"/>
        <v>7.5483661561455024</v>
      </c>
      <c r="GD11" s="6">
        <f t="shared" si="12"/>
        <v>6.7935295405309528</v>
      </c>
      <c r="GE11" s="6">
        <f t="shared" si="12"/>
        <v>9.0580393873746026</v>
      </c>
      <c r="GF11" s="6">
        <f t="shared" si="12"/>
        <v>5.2838563093018518</v>
      </c>
      <c r="GG11" s="6">
        <f t="shared" si="12"/>
        <v>12.077385849832805</v>
      </c>
      <c r="GH11" s="6">
        <f t="shared" si="12"/>
        <v>6.7935295405309528</v>
      </c>
      <c r="GI11" s="6">
        <f t="shared" si="12"/>
        <v>3.0193464624582012</v>
      </c>
      <c r="GJ11" s="6">
        <f t="shared" si="12"/>
        <v>6.0386929249164023</v>
      </c>
      <c r="GK11" s="6">
        <f t="shared" si="12"/>
        <v>9.0580393873746026</v>
      </c>
      <c r="GL11" s="6">
        <f t="shared" si="12"/>
        <v>3.0193464624582012</v>
      </c>
      <c r="GM11" s="6">
        <f t="shared" si="12"/>
        <v>3.7741830780727512</v>
      </c>
      <c r="GN11" s="6">
        <f t="shared" ref="GN11:IY11" si="13">(GN9/132479)*100000</f>
        <v>3.7741830780727512</v>
      </c>
      <c r="GO11" s="6">
        <f t="shared" si="13"/>
        <v>6.7935295405309528</v>
      </c>
      <c r="GP11" s="6">
        <f t="shared" si="13"/>
        <v>6.0386929249164023</v>
      </c>
      <c r="GQ11" s="6">
        <f t="shared" si="13"/>
        <v>4.5290196936873013</v>
      </c>
      <c r="GR11" s="6">
        <f t="shared" si="13"/>
        <v>5.2838563093018518</v>
      </c>
      <c r="GS11" s="6">
        <f t="shared" si="13"/>
        <v>6.7935295405309528</v>
      </c>
      <c r="GT11" s="6">
        <f t="shared" si="13"/>
        <v>5.2838563093018518</v>
      </c>
      <c r="GU11" s="6">
        <f t="shared" si="13"/>
        <v>1.5096732312291006</v>
      </c>
      <c r="GV11" s="6">
        <f t="shared" si="13"/>
        <v>3.7741830780727512</v>
      </c>
      <c r="GW11" s="6">
        <f t="shared" si="13"/>
        <v>3.7741830780727512</v>
      </c>
      <c r="GX11" s="6">
        <f t="shared" si="13"/>
        <v>6.0386929249164023</v>
      </c>
      <c r="GY11" s="6">
        <f t="shared" si="13"/>
        <v>2.2645098468436506</v>
      </c>
      <c r="GZ11" s="6">
        <f t="shared" si="13"/>
        <v>2.2645098468436506</v>
      </c>
      <c r="HA11" s="6">
        <f t="shared" si="13"/>
        <v>2.2645098468436506</v>
      </c>
      <c r="HB11" s="6">
        <f t="shared" si="13"/>
        <v>1.5096732312291006</v>
      </c>
      <c r="HC11" s="6">
        <f t="shared" si="13"/>
        <v>1.5096732312291006</v>
      </c>
      <c r="HD11" s="6">
        <f t="shared" si="13"/>
        <v>3.0193464624582012</v>
      </c>
      <c r="HE11" s="6">
        <f t="shared" si="13"/>
        <v>2.2645098468436506</v>
      </c>
      <c r="HF11" s="6">
        <f t="shared" si="13"/>
        <v>2.2645098468436506</v>
      </c>
      <c r="HG11" s="6">
        <f t="shared" si="13"/>
        <v>3.7741830780727512</v>
      </c>
      <c r="HH11" s="6">
        <f t="shared" si="13"/>
        <v>1.5096732312291006</v>
      </c>
      <c r="HI11" s="6">
        <f t="shared" si="13"/>
        <v>0.75483661561455029</v>
      </c>
      <c r="HJ11" s="6">
        <f t="shared" si="13"/>
        <v>2.2645098468436506</v>
      </c>
      <c r="HK11" s="6">
        <f t="shared" si="13"/>
        <v>1.5096732312291006</v>
      </c>
      <c r="HL11" s="6">
        <f t="shared" si="13"/>
        <v>2.2645098468436506</v>
      </c>
      <c r="HM11" s="6">
        <f t="shared" si="13"/>
        <v>0.75483661561455029</v>
      </c>
      <c r="HN11" s="6">
        <f t="shared" si="13"/>
        <v>0</v>
      </c>
      <c r="HO11" s="6">
        <f t="shared" si="13"/>
        <v>0.75483661561455029</v>
      </c>
      <c r="HP11" s="6">
        <f t="shared" si="13"/>
        <v>2.2645098468436506</v>
      </c>
      <c r="HQ11" s="6">
        <f t="shared" si="13"/>
        <v>0</v>
      </c>
      <c r="HR11" s="6">
        <f t="shared" si="13"/>
        <v>0.75483661561455029</v>
      </c>
      <c r="HS11" s="6">
        <f t="shared" si="13"/>
        <v>0.75483661561455029</v>
      </c>
      <c r="HT11" s="6">
        <f t="shared" si="13"/>
        <v>2.2645098468436506</v>
      </c>
      <c r="HU11" s="6">
        <f t="shared" si="13"/>
        <v>3.7741830780727512</v>
      </c>
      <c r="HV11" s="6">
        <f t="shared" si="13"/>
        <v>3.7741830780727512</v>
      </c>
      <c r="HW11" s="6">
        <f t="shared" si="13"/>
        <v>3.0193464624582012</v>
      </c>
      <c r="HX11" s="6">
        <f t="shared" si="13"/>
        <v>0.75483661561455029</v>
      </c>
      <c r="HY11" s="6">
        <f t="shared" si="13"/>
        <v>0</v>
      </c>
      <c r="HZ11" s="6">
        <f t="shared" si="13"/>
        <v>4.5290196936873013</v>
      </c>
      <c r="IA11" s="6">
        <f t="shared" si="13"/>
        <v>3.0193464624582012</v>
      </c>
      <c r="IB11" s="6">
        <f t="shared" si="13"/>
        <v>0</v>
      </c>
      <c r="IC11" s="6">
        <f t="shared" si="13"/>
        <v>1.5096732312291006</v>
      </c>
      <c r="ID11" s="6">
        <f t="shared" si="13"/>
        <v>3.0193464624582012</v>
      </c>
      <c r="IE11" s="6">
        <f t="shared" si="13"/>
        <v>1.5096732312291006</v>
      </c>
      <c r="IF11" s="6">
        <f t="shared" si="13"/>
        <v>0.75483661561455029</v>
      </c>
      <c r="IG11" s="6">
        <f t="shared" si="13"/>
        <v>7.5483661561455024</v>
      </c>
      <c r="IH11" s="6">
        <f t="shared" si="13"/>
        <v>5.2838563093018518</v>
      </c>
      <c r="II11" s="6">
        <f t="shared" si="13"/>
        <v>1.5096732312291006</v>
      </c>
      <c r="IJ11" s="6">
        <f t="shared" si="13"/>
        <v>1.5096732312291006</v>
      </c>
      <c r="IK11" s="6">
        <f t="shared" si="13"/>
        <v>3.0193464624582012</v>
      </c>
      <c r="IL11" s="6">
        <f t="shared" si="13"/>
        <v>0</v>
      </c>
      <c r="IM11" s="6">
        <f t="shared" si="13"/>
        <v>0.75483661561455029</v>
      </c>
      <c r="IN11" s="6">
        <f t="shared" si="13"/>
        <v>6.7935295405309528</v>
      </c>
      <c r="IO11" s="6">
        <f t="shared" si="13"/>
        <v>6.0386929249164023</v>
      </c>
      <c r="IP11" s="6">
        <f t="shared" si="13"/>
        <v>4.5290196936873013</v>
      </c>
      <c r="IQ11" s="6">
        <f t="shared" si="13"/>
        <v>0.75483661561455029</v>
      </c>
      <c r="IR11" s="6">
        <f t="shared" si="13"/>
        <v>8.3032027717600521</v>
      </c>
      <c r="IS11" s="6">
        <f t="shared" si="13"/>
        <v>3.7741830780727512</v>
      </c>
      <c r="IT11" s="6">
        <f t="shared" si="13"/>
        <v>2.2645098468436506</v>
      </c>
      <c r="IU11" s="6">
        <f t="shared" si="13"/>
        <v>11.322549234218254</v>
      </c>
      <c r="IV11" s="6">
        <f t="shared" si="13"/>
        <v>9.0580393873746026</v>
      </c>
      <c r="IW11" s="6">
        <f t="shared" si="13"/>
        <v>9.8128760029891531</v>
      </c>
      <c r="IX11" s="6">
        <f t="shared" si="13"/>
        <v>2.2645098468436506</v>
      </c>
      <c r="IY11" s="6">
        <f t="shared" si="13"/>
        <v>7.5483661561455024</v>
      </c>
      <c r="IZ11" s="6">
        <f t="shared" ref="IZ11:LK11" si="14">(IZ9/132479)*100000</f>
        <v>3.7741830780727512</v>
      </c>
      <c r="JA11" s="6">
        <f t="shared" si="14"/>
        <v>2.2645098468436506</v>
      </c>
      <c r="JB11" s="6">
        <f t="shared" si="14"/>
        <v>15.096732312291005</v>
      </c>
      <c r="JC11" s="6">
        <f t="shared" si="14"/>
        <v>9.0580393873746026</v>
      </c>
      <c r="JD11" s="6">
        <f t="shared" si="14"/>
        <v>10.567712618603704</v>
      </c>
      <c r="JE11" s="6">
        <f t="shared" si="14"/>
        <v>8.3032027717600521</v>
      </c>
      <c r="JF11" s="6">
        <f t="shared" si="14"/>
        <v>7.5483661561455024</v>
      </c>
      <c r="JG11" s="6">
        <f t="shared" si="14"/>
        <v>1.5096732312291006</v>
      </c>
      <c r="JH11" s="6">
        <f t="shared" si="14"/>
        <v>3.0193464624582012</v>
      </c>
      <c r="JI11" s="6">
        <f t="shared" si="14"/>
        <v>16.606405543520104</v>
      </c>
      <c r="JJ11" s="6">
        <f t="shared" si="14"/>
        <v>8.3032027717600521</v>
      </c>
      <c r="JK11" s="6">
        <f t="shared" si="14"/>
        <v>13.587059081061906</v>
      </c>
      <c r="JL11" s="6">
        <f t="shared" si="14"/>
        <v>18.116078774749205</v>
      </c>
      <c r="JM11" s="6">
        <f t="shared" si="14"/>
        <v>24.909608315280156</v>
      </c>
      <c r="JN11" s="6">
        <f t="shared" si="14"/>
        <v>1.5096732312291006</v>
      </c>
      <c r="JO11" s="6">
        <f t="shared" si="14"/>
        <v>3.7741830780727512</v>
      </c>
      <c r="JP11" s="6">
        <f t="shared" si="14"/>
        <v>16.606405543520104</v>
      </c>
      <c r="JQ11" s="6">
        <f t="shared" si="14"/>
        <v>21.890261852821958</v>
      </c>
      <c r="JR11" s="6">
        <f t="shared" si="14"/>
        <v>21.135425237207407</v>
      </c>
      <c r="JS11" s="6">
        <f t="shared" si="14"/>
        <v>12.832222465447353</v>
      </c>
      <c r="JT11" s="6">
        <f t="shared" si="14"/>
        <v>15.851568927905554</v>
      </c>
      <c r="JU11" s="6">
        <f t="shared" si="14"/>
        <v>4.5290196936873013</v>
      </c>
      <c r="JV11" s="6">
        <f t="shared" si="14"/>
        <v>19.625752005978306</v>
      </c>
      <c r="JW11" s="6">
        <f t="shared" si="14"/>
        <v>12.832222465447353</v>
      </c>
      <c r="JX11" s="6">
        <f t="shared" si="14"/>
        <v>12.077385849832805</v>
      </c>
      <c r="JY11" s="6">
        <f t="shared" si="14"/>
        <v>12.077385849832805</v>
      </c>
      <c r="JZ11" s="6">
        <f t="shared" si="14"/>
        <v>18.116078774749205</v>
      </c>
      <c r="KA11" s="6">
        <f t="shared" si="14"/>
        <v>18.116078774749205</v>
      </c>
      <c r="KB11" s="6">
        <f t="shared" si="14"/>
        <v>9.0580393873746026</v>
      </c>
      <c r="KC11" s="6">
        <f t="shared" si="14"/>
        <v>2.2645098468436506</v>
      </c>
      <c r="KD11" s="6">
        <f t="shared" si="14"/>
        <v>12.077385849832805</v>
      </c>
      <c r="KE11" s="6">
        <f t="shared" si="14"/>
        <v>18.870915390363756</v>
      </c>
      <c r="KF11" s="6">
        <f t="shared" si="14"/>
        <v>15.096732312291005</v>
      </c>
      <c r="KG11" s="6">
        <f t="shared" si="14"/>
        <v>33.967647702654759</v>
      </c>
      <c r="KH11" s="6">
        <f t="shared" si="14"/>
        <v>22.645098468436508</v>
      </c>
      <c r="KI11" s="6">
        <f t="shared" si="14"/>
        <v>5.2838563093018518</v>
      </c>
      <c r="KJ11" s="6">
        <f t="shared" si="14"/>
        <v>6.0386929249164023</v>
      </c>
      <c r="KK11" s="6">
        <f t="shared" si="14"/>
        <v>18.116078774749205</v>
      </c>
      <c r="KL11" s="6">
        <f t="shared" si="14"/>
        <v>49.819216630560312</v>
      </c>
      <c r="KM11" s="6">
        <f t="shared" si="14"/>
        <v>17.361242159134655</v>
      </c>
      <c r="KN11" s="6">
        <f t="shared" si="14"/>
        <v>11.322549234218254</v>
      </c>
      <c r="KO11" s="6">
        <f t="shared" si="14"/>
        <v>16.606405543520104</v>
      </c>
      <c r="KP11" s="6">
        <f t="shared" si="14"/>
        <v>11.322549234218254</v>
      </c>
      <c r="KQ11" s="6">
        <f t="shared" si="14"/>
        <v>3.7741830780727512</v>
      </c>
      <c r="KR11" s="6">
        <f t="shared" si="14"/>
        <v>12.832222465447353</v>
      </c>
      <c r="KS11" s="6">
        <f t="shared" si="14"/>
        <v>12.832222465447353</v>
      </c>
      <c r="KT11" s="6">
        <f t="shared" si="14"/>
        <v>14.341895696676454</v>
      </c>
      <c r="KU11" s="6">
        <f t="shared" si="14"/>
        <v>18.870915390363756</v>
      </c>
      <c r="KV11" s="6">
        <f t="shared" si="14"/>
        <v>14.341895696676454</v>
      </c>
      <c r="KW11" s="6">
        <f t="shared" si="14"/>
        <v>3.7741830780727512</v>
      </c>
      <c r="KX11" s="6">
        <f t="shared" si="14"/>
        <v>14.341895696676454</v>
      </c>
      <c r="KY11" s="6">
        <f t="shared" si="14"/>
        <v>15.096732312291005</v>
      </c>
      <c r="KZ11" s="6">
        <f t="shared" si="14"/>
        <v>6.7935295405309528</v>
      </c>
      <c r="LA11" s="6">
        <f t="shared" si="14"/>
        <v>18.870915390363756</v>
      </c>
      <c r="LB11" s="6">
        <f t="shared" si="14"/>
        <v>14.341895696676454</v>
      </c>
      <c r="LC11" s="6">
        <f t="shared" si="14"/>
        <v>12.832222465447353</v>
      </c>
      <c r="LD11" s="6">
        <f t="shared" si="14"/>
        <v>7.5483661561455024</v>
      </c>
      <c r="LE11" s="6">
        <f t="shared" si="14"/>
        <v>7.5483661561455024</v>
      </c>
      <c r="LF11" s="6">
        <f t="shared" si="14"/>
        <v>10.567712618603704</v>
      </c>
      <c r="LG11" s="6">
        <f t="shared" si="14"/>
        <v>12.832222465447353</v>
      </c>
      <c r="LH11" s="6">
        <f t="shared" si="14"/>
        <v>6.7935295405309528</v>
      </c>
      <c r="LI11" s="6">
        <f t="shared" si="14"/>
        <v>11.322549234218254</v>
      </c>
      <c r="LJ11" s="6">
        <f t="shared" si="14"/>
        <v>10.567712618603704</v>
      </c>
      <c r="LK11" s="6">
        <f t="shared" si="14"/>
        <v>7.5483661561455024</v>
      </c>
      <c r="LL11" s="6">
        <f t="shared" ref="LL11:NW11" si="15">(LL9/132479)*100000</f>
        <v>4.5290196936873013</v>
      </c>
      <c r="LM11" s="6">
        <f t="shared" si="15"/>
        <v>12.077385849832805</v>
      </c>
      <c r="LN11" s="6">
        <f t="shared" si="15"/>
        <v>8.3032027717600521</v>
      </c>
      <c r="LO11" s="6">
        <f t="shared" si="15"/>
        <v>12.077385849832805</v>
      </c>
      <c r="LP11" s="6">
        <f t="shared" si="15"/>
        <v>8.3032027717600521</v>
      </c>
      <c r="LQ11" s="6">
        <f t="shared" si="15"/>
        <v>9.8128760029891531</v>
      </c>
      <c r="LR11" s="6">
        <f t="shared" si="15"/>
        <v>18.870915390363756</v>
      </c>
      <c r="LS11" s="6">
        <f t="shared" si="15"/>
        <v>9.0580393873746026</v>
      </c>
      <c r="LT11" s="6">
        <f t="shared" si="15"/>
        <v>11.322549234218254</v>
      </c>
      <c r="LU11" s="6">
        <f t="shared" si="15"/>
        <v>9.8128760029891531</v>
      </c>
      <c r="LV11" s="6">
        <f t="shared" si="15"/>
        <v>20.380588621592857</v>
      </c>
      <c r="LW11" s="6">
        <f t="shared" si="15"/>
        <v>13.587059081061906</v>
      </c>
      <c r="LX11" s="6">
        <f t="shared" si="15"/>
        <v>11.322549234218254</v>
      </c>
      <c r="LY11" s="6">
        <f t="shared" si="15"/>
        <v>23.399935084051055</v>
      </c>
      <c r="LZ11" s="6">
        <f t="shared" si="15"/>
        <v>15.851568927905554</v>
      </c>
      <c r="MA11" s="6">
        <f t="shared" si="15"/>
        <v>10.567712618603704</v>
      </c>
      <c r="MB11" s="6">
        <f t="shared" si="15"/>
        <v>18.116078774749205</v>
      </c>
      <c r="MC11" s="6">
        <f t="shared" si="15"/>
        <v>19.625752005978306</v>
      </c>
      <c r="MD11" s="6">
        <f t="shared" si="15"/>
        <v>18.116078774749205</v>
      </c>
      <c r="ME11" s="6">
        <f t="shared" si="15"/>
        <v>28.683791393352909</v>
      </c>
      <c r="MF11" s="6">
        <f t="shared" si="15"/>
        <v>12.077385849832805</v>
      </c>
      <c r="MG11" s="6">
        <f t="shared" si="15"/>
        <v>12.832222465447353</v>
      </c>
      <c r="MH11" s="6">
        <f t="shared" si="15"/>
        <v>15.096732312291005</v>
      </c>
      <c r="MI11" s="6">
        <f t="shared" si="15"/>
        <v>18.116078774749205</v>
      </c>
      <c r="MJ11" s="6">
        <f t="shared" si="15"/>
        <v>8.3032027717600521</v>
      </c>
      <c r="MK11" s="6">
        <f t="shared" si="15"/>
        <v>10.567712618603704</v>
      </c>
      <c r="ML11" s="6">
        <f t="shared" si="15"/>
        <v>9.0580393873746026</v>
      </c>
      <c r="MM11" s="6">
        <f t="shared" si="15"/>
        <v>12.832222465447353</v>
      </c>
      <c r="MN11" s="6">
        <f t="shared" si="15"/>
        <v>21.890261852821958</v>
      </c>
      <c r="MO11" s="6">
        <f t="shared" si="15"/>
        <v>12.077385849832805</v>
      </c>
      <c r="MP11" s="6">
        <f t="shared" si="15"/>
        <v>21.135425237207407</v>
      </c>
      <c r="MQ11" s="6">
        <f t="shared" si="15"/>
        <v>17.361242159134655</v>
      </c>
      <c r="MR11" s="6">
        <f t="shared" si="15"/>
        <v>15.096732312291005</v>
      </c>
      <c r="MS11" s="6">
        <f t="shared" si="15"/>
        <v>15.096732312291005</v>
      </c>
      <c r="MT11" s="6">
        <f t="shared" si="15"/>
        <v>22.645098468436508</v>
      </c>
      <c r="MU11" s="6">
        <f t="shared" si="15"/>
        <v>9.0580393873746026</v>
      </c>
      <c r="MV11" s="6">
        <f t="shared" si="15"/>
        <v>12.832222465447353</v>
      </c>
      <c r="MW11" s="6">
        <f t="shared" si="15"/>
        <v>22.645098468436508</v>
      </c>
      <c r="MX11" s="6">
        <f t="shared" si="15"/>
        <v>43.025687090029365</v>
      </c>
      <c r="MY11" s="6">
        <f t="shared" si="15"/>
        <v>23.399935084051055</v>
      </c>
      <c r="MZ11" s="6">
        <f t="shared" si="15"/>
        <v>33.212811087040208</v>
      </c>
      <c r="NA11" s="6">
        <f t="shared" si="15"/>
        <v>22.645098468436508</v>
      </c>
      <c r="NB11" s="6">
        <f t="shared" si="15"/>
        <v>28.683791393352909</v>
      </c>
      <c r="NC11" s="6">
        <f t="shared" si="15"/>
        <v>16.606405543520104</v>
      </c>
      <c r="ND11" s="6">
        <f t="shared" si="15"/>
        <v>27.174118162123811</v>
      </c>
      <c r="NE11" s="6">
        <f t="shared" si="15"/>
        <v>40.761177243185713</v>
      </c>
      <c r="NF11" s="6">
        <f t="shared" si="15"/>
        <v>50.57405324617487</v>
      </c>
      <c r="NG11" s="6">
        <f t="shared" si="15"/>
        <v>43.025687090029365</v>
      </c>
      <c r="NH11" s="6">
        <f t="shared" si="15"/>
        <v>29.438628008967459</v>
      </c>
      <c r="NI11" s="6">
        <f t="shared" si="15"/>
        <v>40.761177243185713</v>
      </c>
      <c r="NJ11" s="6">
        <f t="shared" si="15"/>
        <v>48.309543399331218</v>
      </c>
      <c r="NK11" s="6">
        <f t="shared" si="15"/>
        <v>33.212811087040208</v>
      </c>
      <c r="NL11" s="6">
        <f t="shared" si="15"/>
        <v>46.04503355248756</v>
      </c>
      <c r="NM11" s="6">
        <f t="shared" si="15"/>
        <v>40.006340627571163</v>
      </c>
      <c r="NN11" s="6">
        <f t="shared" si="15"/>
        <v>43.780523705643915</v>
      </c>
      <c r="NO11" s="6">
        <f t="shared" si="15"/>
        <v>47.554706783716668</v>
      </c>
      <c r="NP11" s="6">
        <f t="shared" si="15"/>
        <v>52.838563093018521</v>
      </c>
      <c r="NQ11" s="6">
        <f t="shared" si="15"/>
        <v>40.006340627571163</v>
      </c>
      <c r="NR11" s="6">
        <f t="shared" si="15"/>
        <v>58.122419402320375</v>
      </c>
      <c r="NS11" s="6">
        <f t="shared" si="15"/>
        <v>70.95464186776772</v>
      </c>
      <c r="NT11" s="6">
        <f t="shared" si="15"/>
        <v>89.825557258131482</v>
      </c>
      <c r="NU11" s="6">
        <f t="shared" si="15"/>
        <v>70.199805252153169</v>
      </c>
      <c r="NV11" s="6">
        <f t="shared" si="15"/>
        <v>31.703137855811107</v>
      </c>
      <c r="NW11" s="6">
        <f t="shared" si="15"/>
        <v>67.180458789694967</v>
      </c>
      <c r="NX11" s="6">
        <f t="shared" ref="NX11:QI11" si="16">(NX9/132479)*100000</f>
        <v>77.748171408298674</v>
      </c>
      <c r="NY11" s="6">
        <f t="shared" si="16"/>
        <v>92.844903720589684</v>
      </c>
      <c r="NZ11" s="6">
        <f t="shared" si="16"/>
        <v>101.14810649234974</v>
      </c>
      <c r="OA11" s="6">
        <f t="shared" si="16"/>
        <v>22.645098468436508</v>
      </c>
      <c r="OB11" s="6">
        <f t="shared" si="16"/>
        <v>58.122419402320375</v>
      </c>
      <c r="OC11" s="6">
        <f t="shared" si="16"/>
        <v>24.909608315280156</v>
      </c>
      <c r="OD11" s="6">
        <f t="shared" si="16"/>
        <v>49.064380014945769</v>
      </c>
      <c r="OE11" s="6">
        <f t="shared" si="16"/>
        <v>67.935295405309517</v>
      </c>
      <c r="OF11" s="6">
        <f t="shared" si="16"/>
        <v>135.87059081061903</v>
      </c>
      <c r="OG11" s="6">
        <f t="shared" si="16"/>
        <v>103.41261633919339</v>
      </c>
      <c r="OH11" s="6">
        <f t="shared" si="16"/>
        <v>67.935295405309517</v>
      </c>
      <c r="OI11" s="6">
        <f t="shared" si="16"/>
        <v>82.277191101985977</v>
      </c>
      <c r="OJ11" s="6">
        <f t="shared" si="16"/>
        <v>67.180458789694967</v>
      </c>
      <c r="OK11" s="6">
        <f t="shared" si="16"/>
        <v>71.70947848338227</v>
      </c>
      <c r="OL11" s="6">
        <f t="shared" si="16"/>
        <v>80.767517870756876</v>
      </c>
      <c r="OM11" s="6">
        <f t="shared" si="16"/>
        <v>89.825557258131482</v>
      </c>
      <c r="ON11" s="6">
        <f t="shared" si="16"/>
        <v>83.032027717600528</v>
      </c>
      <c r="OO11" s="6">
        <f t="shared" si="16"/>
        <v>76.993334792684124</v>
      </c>
      <c r="OP11" s="6">
        <f t="shared" si="16"/>
        <v>76.993334792684124</v>
      </c>
      <c r="OQ11" s="6">
        <f t="shared" si="16"/>
        <v>61.14176586477857</v>
      </c>
      <c r="OR11" s="6">
        <f t="shared" si="16"/>
        <v>70.95464186776772</v>
      </c>
      <c r="OS11" s="6">
        <f t="shared" si="16"/>
        <v>54.348236324247623</v>
      </c>
      <c r="OT11" s="6">
        <f t="shared" si="16"/>
        <v>47.554706783716668</v>
      </c>
      <c r="OU11" s="6">
        <f t="shared" si="16"/>
        <v>57.367582786705817</v>
      </c>
      <c r="OV11" s="6">
        <f t="shared" si="16"/>
        <v>55.103072939862166</v>
      </c>
      <c r="OW11" s="6">
        <f t="shared" si="16"/>
        <v>57.367582786705817</v>
      </c>
      <c r="OX11" s="6">
        <f t="shared" si="16"/>
        <v>40.006340627571163</v>
      </c>
      <c r="OY11" s="6">
        <f t="shared" si="16"/>
        <v>24.154771699665609</v>
      </c>
      <c r="OZ11" s="6">
        <f t="shared" si="16"/>
        <v>27.174118162123811</v>
      </c>
      <c r="PA11" s="6">
        <f t="shared" si="16"/>
        <v>26.419281546509261</v>
      </c>
      <c r="PB11" s="6">
        <f t="shared" si="16"/>
        <v>37.741830780727511</v>
      </c>
      <c r="PC11" s="6">
        <f t="shared" si="16"/>
        <v>30.19346462458201</v>
      </c>
      <c r="PD11" s="6">
        <f t="shared" si="16"/>
        <v>58.122419402320375</v>
      </c>
      <c r="PE11" s="6">
        <f t="shared" si="16"/>
        <v>16.606405543520104</v>
      </c>
      <c r="PF11" s="6">
        <f t="shared" si="16"/>
        <v>25.664444930894707</v>
      </c>
      <c r="PG11" s="6">
        <f t="shared" si="16"/>
        <v>40.006340627571163</v>
      </c>
      <c r="PH11" s="6">
        <f t="shared" si="16"/>
        <v>65.670785558465866</v>
      </c>
      <c r="PI11" s="6">
        <f t="shared" si="16"/>
        <v>84.541700948829629</v>
      </c>
      <c r="PJ11" s="6">
        <f t="shared" si="16"/>
        <v>96.619086798662437</v>
      </c>
      <c r="PK11" s="6">
        <f t="shared" si="16"/>
        <v>76.993334792684124</v>
      </c>
      <c r="PL11" s="6">
        <f t="shared" si="16"/>
        <v>14.341895696676454</v>
      </c>
      <c r="PM11" s="6">
        <f t="shared" si="16"/>
        <v>58.877256017934918</v>
      </c>
      <c r="PN11" s="6">
        <f t="shared" si="16"/>
        <v>86.80621079567328</v>
      </c>
      <c r="PO11" s="6">
        <f t="shared" si="16"/>
        <v>91.335230489360583</v>
      </c>
      <c r="PP11" s="6">
        <f t="shared" si="16"/>
        <v>88.315884026902367</v>
      </c>
      <c r="PQ11" s="6">
        <f t="shared" si="16"/>
        <v>85.296537564444179</v>
      </c>
      <c r="PR11" s="6">
        <f t="shared" si="16"/>
        <v>92.844903720589684</v>
      </c>
      <c r="PS11" s="6">
        <f t="shared" si="16"/>
        <v>167.57372866643016</v>
      </c>
      <c r="PT11" s="6">
        <f t="shared" si="16"/>
        <v>106.43196280165158</v>
      </c>
      <c r="PU11" s="6">
        <f t="shared" si="16"/>
        <v>132.09640773254628</v>
      </c>
      <c r="PV11" s="6">
        <f t="shared" si="16"/>
        <v>172.10274836011746</v>
      </c>
      <c r="PW11" s="6">
        <f t="shared" si="16"/>
        <v>142.66412035114999</v>
      </c>
      <c r="PX11" s="6">
        <f t="shared" si="16"/>
        <v>391.00536688833699</v>
      </c>
      <c r="PY11" s="6">
        <f t="shared" si="16"/>
        <v>188.70915390363757</v>
      </c>
      <c r="PZ11" s="6">
        <f t="shared" si="16"/>
        <v>351.75386287638042</v>
      </c>
      <c r="QA11" s="6">
        <f t="shared" si="16"/>
        <v>178.89627790064839</v>
      </c>
      <c r="QB11" s="6">
        <f t="shared" si="16"/>
        <v>299.67013639897647</v>
      </c>
      <c r="QC11" s="6">
        <f t="shared" si="16"/>
        <v>272.49601823685265</v>
      </c>
      <c r="QD11" s="6">
        <f t="shared" si="16"/>
        <v>419.68915828168991</v>
      </c>
      <c r="QE11" s="6">
        <f t="shared" si="16"/>
        <v>348.73451641392222</v>
      </c>
      <c r="QF11" s="6">
        <f t="shared" si="16"/>
        <v>338.16680379531851</v>
      </c>
      <c r="QG11" s="6">
        <f t="shared" si="16"/>
        <v>233.99935084051057</v>
      </c>
      <c r="QH11" s="6">
        <f t="shared" si="16"/>
        <v>239.28320714981243</v>
      </c>
      <c r="QI11" s="6">
        <f t="shared" si="16"/>
        <v>227.20582129997962</v>
      </c>
      <c r="QJ11" s="6">
        <f t="shared" ref="QJ11:SU11" si="17">(QJ9/132479)*100000</f>
        <v>267.21216192755082</v>
      </c>
      <c r="QK11" s="6">
        <f t="shared" si="17"/>
        <v>217.39294529699049</v>
      </c>
      <c r="QL11" s="6">
        <f t="shared" si="17"/>
        <v>233.99935084051057</v>
      </c>
      <c r="QM11" s="6">
        <f t="shared" si="17"/>
        <v>218.14778191260501</v>
      </c>
      <c r="QN11" s="6">
        <f t="shared" si="17"/>
        <v>125.30287819201534</v>
      </c>
      <c r="QO11" s="6">
        <f t="shared" si="17"/>
        <v>126.81255142324443</v>
      </c>
      <c r="QP11" s="6">
        <f t="shared" si="17"/>
        <v>162.2898723571283</v>
      </c>
      <c r="QQ11" s="6">
        <f t="shared" si="17"/>
        <v>176.63176805380473</v>
      </c>
      <c r="QR11" s="6">
        <f t="shared" si="17"/>
        <v>171.34791174450288</v>
      </c>
      <c r="QS11" s="6">
        <f t="shared" si="17"/>
        <v>154.7415062009828</v>
      </c>
      <c r="QT11" s="6">
        <f t="shared" si="17"/>
        <v>132.85124434816083</v>
      </c>
      <c r="QU11" s="6">
        <f t="shared" si="17"/>
        <v>93.599740336204221</v>
      </c>
      <c r="QV11" s="6">
        <f t="shared" si="17"/>
        <v>92.844903720589684</v>
      </c>
      <c r="QW11" s="6">
        <f t="shared" si="17"/>
        <v>129.07706127008808</v>
      </c>
      <c r="QX11" s="6">
        <f t="shared" si="17"/>
        <v>46.04503355248756</v>
      </c>
      <c r="QY11" s="6">
        <f t="shared" si="17"/>
        <v>50.57405324617487</v>
      </c>
      <c r="QZ11" s="6">
        <f t="shared" si="17"/>
        <v>101.90294310796428</v>
      </c>
      <c r="RA11" s="6">
        <f t="shared" si="17"/>
        <v>61.14176586477857</v>
      </c>
      <c r="RB11" s="6">
        <f t="shared" si="17"/>
        <v>46.04503355248756</v>
      </c>
      <c r="RC11" s="6">
        <f t="shared" si="17"/>
        <v>27.928954777738358</v>
      </c>
      <c r="RD11" s="6">
        <f t="shared" si="17"/>
        <v>24.154771699665609</v>
      </c>
      <c r="RE11" s="6">
        <f t="shared" si="17"/>
        <v>31.703137855811107</v>
      </c>
      <c r="RF11" s="6">
        <f t="shared" si="17"/>
        <v>34.722484318269309</v>
      </c>
      <c r="RG11" s="6">
        <f t="shared" si="17"/>
        <v>39.251504011956612</v>
      </c>
      <c r="RH11" s="6">
        <f t="shared" si="17"/>
        <v>15.851568927905554</v>
      </c>
      <c r="RI11" s="6">
        <f t="shared" si="17"/>
        <v>31.703137855811107</v>
      </c>
      <c r="RJ11" s="6">
        <f t="shared" si="17"/>
        <v>21.890261852821958</v>
      </c>
      <c r="RK11" s="6">
        <f t="shared" si="17"/>
        <v>12.077385849832805</v>
      </c>
      <c r="RL11" s="6">
        <f t="shared" si="17"/>
        <v>7.5483661561455024</v>
      </c>
      <c r="RM11" s="6">
        <f t="shared" si="17"/>
        <v>22.645098468436508</v>
      </c>
      <c r="RN11" s="6">
        <f t="shared" si="17"/>
        <v>22.645098468436508</v>
      </c>
      <c r="RO11" s="6">
        <f t="shared" si="17"/>
        <v>11.322549234218254</v>
      </c>
      <c r="RP11" s="6">
        <f t="shared" si="17"/>
        <v>19.625752005978306</v>
      </c>
      <c r="RQ11" s="6">
        <f t="shared" si="17"/>
        <v>9.8128760029891531</v>
      </c>
      <c r="RR11" s="6">
        <f t="shared" si="17"/>
        <v>9.8128760029891531</v>
      </c>
      <c r="RS11" s="6">
        <f t="shared" si="17"/>
        <v>13.587059081061906</v>
      </c>
      <c r="RT11" s="6">
        <f t="shared" si="17"/>
        <v>12.832222465447353</v>
      </c>
      <c r="RU11" s="6">
        <f t="shared" si="17"/>
        <v>12.832222465447353</v>
      </c>
      <c r="RV11" s="6">
        <f t="shared" si="17"/>
        <v>58.122419402320375</v>
      </c>
      <c r="RW11" s="6">
        <f t="shared" si="17"/>
        <v>48.309543399331218</v>
      </c>
      <c r="RX11" s="6">
        <f t="shared" si="17"/>
        <v>23.399935084051055</v>
      </c>
      <c r="RY11" s="6">
        <f t="shared" si="17"/>
        <v>9.0580393873746026</v>
      </c>
      <c r="RZ11" s="6">
        <f t="shared" si="17"/>
        <v>3.7741830780727512</v>
      </c>
      <c r="SA11" s="6">
        <f t="shared" si="17"/>
        <v>9.0580393873746026</v>
      </c>
      <c r="SB11" s="6">
        <f t="shared" si="17"/>
        <v>12.832222465447353</v>
      </c>
      <c r="SC11" s="6">
        <f t="shared" si="17"/>
        <v>126.05771480762989</v>
      </c>
      <c r="SD11" s="6">
        <f t="shared" si="17"/>
        <v>42.270850474414814</v>
      </c>
      <c r="SE11" s="6">
        <f t="shared" si="17"/>
        <v>12.077385849832805</v>
      </c>
      <c r="SF11" s="6">
        <f t="shared" si="17"/>
        <v>2.2645098468436506</v>
      </c>
      <c r="SG11" s="6">
        <f t="shared" si="17"/>
        <v>8.3032027717600521</v>
      </c>
      <c r="SH11" s="6">
        <f t="shared" si="17"/>
        <v>20.380588621592857</v>
      </c>
      <c r="SI11" s="6">
        <f t="shared" si="17"/>
        <v>18.116078774749205</v>
      </c>
      <c r="SJ11" s="6">
        <f t="shared" si="17"/>
        <v>21.890261852821958</v>
      </c>
      <c r="SK11" s="6">
        <f t="shared" si="17"/>
        <v>18.870915390363756</v>
      </c>
      <c r="SL11" s="6">
        <f t="shared" si="17"/>
        <v>16.606405543520104</v>
      </c>
      <c r="SM11" s="6">
        <f t="shared" si="17"/>
        <v>14.341895696676454</v>
      </c>
      <c r="SN11" s="6">
        <f t="shared" si="17"/>
        <v>12.077385849832805</v>
      </c>
      <c r="SO11" s="6">
        <f t="shared" si="17"/>
        <v>33.212811087040208</v>
      </c>
      <c r="SP11" s="6">
        <f t="shared" si="17"/>
        <v>33.967647702654759</v>
      </c>
      <c r="SQ11" s="6">
        <f t="shared" si="17"/>
        <v>25.664444930894707</v>
      </c>
      <c r="SR11" s="6">
        <f t="shared" si="17"/>
        <v>33.967647702654759</v>
      </c>
      <c r="SS11" s="6">
        <f t="shared" si="17"/>
        <v>10.567712618603704</v>
      </c>
      <c r="ST11" s="6">
        <f t="shared" si="17"/>
        <v>16.606405543520104</v>
      </c>
      <c r="SU11" s="6">
        <f t="shared" si="17"/>
        <v>19.625752005978306</v>
      </c>
      <c r="SV11" s="6">
        <f t="shared" ref="SV11:VG11" si="18">(SV9/132479)*100000</f>
        <v>9.8128760029891531</v>
      </c>
      <c r="SW11" s="6">
        <f t="shared" si="18"/>
        <v>3.0193464624582012</v>
      </c>
      <c r="SX11" s="6">
        <f t="shared" si="18"/>
        <v>9.0580393873746026</v>
      </c>
      <c r="SY11" s="6">
        <f t="shared" si="18"/>
        <v>15.096732312291005</v>
      </c>
      <c r="SZ11" s="6">
        <f t="shared" si="18"/>
        <v>12.077385849832805</v>
      </c>
      <c r="TA11" s="6">
        <f t="shared" si="18"/>
        <v>9.8128760029891531</v>
      </c>
      <c r="TB11" s="6">
        <f t="shared" si="18"/>
        <v>17.361242159134655</v>
      </c>
      <c r="TC11" s="6">
        <f t="shared" si="18"/>
        <v>24.154771699665609</v>
      </c>
      <c r="TD11" s="6">
        <f t="shared" si="18"/>
        <v>28.683791393352909</v>
      </c>
      <c r="TE11" s="6">
        <f t="shared" si="18"/>
        <v>46.04503355248756</v>
      </c>
      <c r="TF11" s="6">
        <f t="shared" si="18"/>
        <v>15.096732312291005</v>
      </c>
      <c r="TG11" s="6">
        <f t="shared" si="18"/>
        <v>4.5290196936873013</v>
      </c>
      <c r="TH11" s="6">
        <f t="shared" si="18"/>
        <v>5.2838563093018518</v>
      </c>
      <c r="TI11" s="6">
        <f t="shared" si="18"/>
        <v>9.0580393873746026</v>
      </c>
      <c r="TJ11" s="6">
        <f t="shared" si="18"/>
        <v>15.851568927905554</v>
      </c>
      <c r="TK11" s="6">
        <f t="shared" si="18"/>
        <v>11.322549234218254</v>
      </c>
      <c r="TL11" s="6">
        <f t="shared" si="18"/>
        <v>4.5290196936873013</v>
      </c>
      <c r="TM11" s="6">
        <f t="shared" si="18"/>
        <v>8.3032027717600521</v>
      </c>
      <c r="TN11" s="6">
        <f t="shared" si="18"/>
        <v>2.2645098468436506</v>
      </c>
      <c r="TO11" s="6">
        <f t="shared" si="18"/>
        <v>3.0193464624582012</v>
      </c>
      <c r="TP11" s="6">
        <f t="shared" si="18"/>
        <v>3.0193464624582012</v>
      </c>
      <c r="TQ11" s="6">
        <f t="shared" si="18"/>
        <v>4.5290196936873013</v>
      </c>
      <c r="TR11" s="6">
        <f t="shared" si="18"/>
        <v>7.5483661561455024</v>
      </c>
      <c r="TS11" s="6">
        <f t="shared" si="18"/>
        <v>13.587059081061906</v>
      </c>
      <c r="TT11" s="6">
        <f t="shared" si="18"/>
        <v>5.2838563093018518</v>
      </c>
      <c r="TU11" s="6">
        <f t="shared" si="18"/>
        <v>4.5290196936873013</v>
      </c>
      <c r="TV11" s="6">
        <f t="shared" si="18"/>
        <v>2.2645098468436506</v>
      </c>
      <c r="TW11" s="6">
        <f t="shared" si="18"/>
        <v>2.2645098468436506</v>
      </c>
      <c r="TX11" s="6">
        <f t="shared" si="18"/>
        <v>6.0386929249164023</v>
      </c>
      <c r="TY11" s="6">
        <f t="shared" si="18"/>
        <v>12.077385849832805</v>
      </c>
      <c r="TZ11" s="6">
        <f t="shared" si="18"/>
        <v>6.0386929249164023</v>
      </c>
      <c r="UA11" s="6">
        <f t="shared" si="18"/>
        <v>0.75483661561455029</v>
      </c>
      <c r="UB11" s="6">
        <f t="shared" si="18"/>
        <v>0</v>
      </c>
      <c r="UC11" s="6">
        <f t="shared" si="18"/>
        <v>10.567712618603704</v>
      </c>
      <c r="UD11" s="6">
        <f t="shared" si="18"/>
        <v>9.0580393873746026</v>
      </c>
      <c r="UE11" s="6">
        <f t="shared" si="18"/>
        <v>4.5290196936873013</v>
      </c>
      <c r="UF11" s="6">
        <f t="shared" si="18"/>
        <v>10.567712618603704</v>
      </c>
      <c r="UG11" s="6">
        <f t="shared" si="18"/>
        <v>5.2838563093018518</v>
      </c>
      <c r="UH11" s="6">
        <f t="shared" si="18"/>
        <v>16.606405543520104</v>
      </c>
      <c r="UI11" s="6">
        <f t="shared" si="18"/>
        <v>9.8128760029891531</v>
      </c>
      <c r="UJ11" s="6">
        <f t="shared" si="18"/>
        <v>3.0193464624582012</v>
      </c>
      <c r="UK11" s="6">
        <f t="shared" si="18"/>
        <v>18.116078774749205</v>
      </c>
      <c r="UL11" s="6">
        <f t="shared" si="18"/>
        <v>3.7741830780727512</v>
      </c>
      <c r="UM11" s="6">
        <f t="shared" si="18"/>
        <v>20.380588621592857</v>
      </c>
      <c r="UN11" s="6">
        <f t="shared" si="18"/>
        <v>18.116078774749205</v>
      </c>
      <c r="UO11" s="6">
        <f t="shared" si="18"/>
        <v>21.135425237207407</v>
      </c>
      <c r="UP11" s="6">
        <f t="shared" si="18"/>
        <v>9.8128760029891531</v>
      </c>
      <c r="UQ11" s="6">
        <f t="shared" si="18"/>
        <v>16.606405543520104</v>
      </c>
      <c r="UR11" s="6">
        <f t="shared" si="18"/>
        <v>11.322549234218254</v>
      </c>
      <c r="US11" s="6">
        <f t="shared" si="18"/>
        <v>26.419281546509261</v>
      </c>
      <c r="UT11" s="6">
        <f t="shared" si="18"/>
        <v>21.890261852821958</v>
      </c>
      <c r="UU11" s="6">
        <f t="shared" si="18"/>
        <v>26.419281546509261</v>
      </c>
      <c r="UV11" s="6">
        <f t="shared" si="18"/>
        <v>23.399935084051055</v>
      </c>
      <c r="UW11" s="6">
        <f t="shared" si="18"/>
        <v>19.625752005978306</v>
      </c>
      <c r="UX11" s="6">
        <f t="shared" si="18"/>
        <v>35.47732093388386</v>
      </c>
      <c r="UY11" s="6">
        <f t="shared" si="18"/>
        <v>37.741830780727511</v>
      </c>
      <c r="UZ11" s="6">
        <f t="shared" si="18"/>
        <v>32.457974471425658</v>
      </c>
      <c r="VA11" s="6">
        <f t="shared" si="18"/>
        <v>23.399935084051055</v>
      </c>
      <c r="VB11" s="6">
        <f t="shared" si="18"/>
        <v>29.438628008967459</v>
      </c>
      <c r="VC11" s="6">
        <f t="shared" si="18"/>
        <v>15.851568927905554</v>
      </c>
      <c r="VD11" s="6">
        <f t="shared" si="18"/>
        <v>27.928954777738358</v>
      </c>
      <c r="VE11" s="6">
        <f t="shared" si="18"/>
        <v>15.851568927905554</v>
      </c>
      <c r="VF11" s="6">
        <f t="shared" si="18"/>
        <v>18.870915390363756</v>
      </c>
      <c r="VG11" s="6">
        <f t="shared" si="18"/>
        <v>35.47732093388386</v>
      </c>
      <c r="VH11" s="6">
        <f t="shared" ref="VH11:VR11" si="19">(VH9/132479)*100000</f>
        <v>33.212811087040208</v>
      </c>
      <c r="VI11" s="6">
        <f t="shared" si="19"/>
        <v>24.154771699665609</v>
      </c>
      <c r="VJ11" s="6">
        <f t="shared" si="19"/>
        <v>21.890261852821958</v>
      </c>
      <c r="VK11" s="6">
        <f t="shared" si="19"/>
        <v>33.967647702654759</v>
      </c>
      <c r="VL11" s="6">
        <f t="shared" si="19"/>
        <v>26.419281546509261</v>
      </c>
      <c r="VM11" s="6">
        <f t="shared" si="19"/>
        <v>21.890261852821958</v>
      </c>
      <c r="VN11" s="6">
        <f t="shared" si="19"/>
        <v>36.986994165112961</v>
      </c>
      <c r="VO11" s="6">
        <f t="shared" si="19"/>
        <v>48.309543399331218</v>
      </c>
      <c r="VP11" s="6">
        <f t="shared" si="19"/>
        <v>31.703137855811107</v>
      </c>
      <c r="VQ11" s="6">
        <f t="shared" si="19"/>
        <v>40.761177243185713</v>
      </c>
      <c r="VR11" s="6">
        <f t="shared" si="19"/>
        <v>20.380588621592857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070AC-EBD8-0E43-9684-A36F830D1CFE}">
  <dimension ref="A1:VS11"/>
  <sheetViews>
    <sheetView workbookViewId="0">
      <selection activeCell="D11" sqref="D11"/>
    </sheetView>
  </sheetViews>
  <sheetFormatPr baseColWidth="10" defaultRowHeight="15" x14ac:dyDescent="0.2"/>
  <cols>
    <col min="2" max="2" width="19" customWidth="1"/>
  </cols>
  <sheetData>
    <row r="1" spans="1:591" ht="49" customHeight="1" thickBot="1" x14ac:dyDescent="0.25">
      <c r="A1" s="4" t="s">
        <v>1</v>
      </c>
      <c r="B1" s="10" t="s">
        <v>6</v>
      </c>
      <c r="C1" s="1">
        <v>44136</v>
      </c>
      <c r="D1" s="1">
        <v>44137</v>
      </c>
      <c r="E1" s="1">
        <v>44138</v>
      </c>
      <c r="F1" s="1">
        <v>44139</v>
      </c>
      <c r="G1" s="1">
        <v>44140</v>
      </c>
      <c r="H1" s="1">
        <v>44141</v>
      </c>
      <c r="I1" s="1">
        <v>44142</v>
      </c>
      <c r="J1" s="1">
        <v>44143</v>
      </c>
      <c r="K1" s="1">
        <v>44144</v>
      </c>
      <c r="L1" s="1">
        <v>44145</v>
      </c>
      <c r="M1" s="1">
        <v>44146</v>
      </c>
      <c r="N1" s="1">
        <v>44147</v>
      </c>
      <c r="O1" s="1">
        <v>44148</v>
      </c>
      <c r="P1" s="1">
        <v>44149</v>
      </c>
      <c r="Q1" s="1">
        <v>44150</v>
      </c>
      <c r="R1" s="1">
        <v>44151</v>
      </c>
      <c r="S1" s="1">
        <v>44152</v>
      </c>
      <c r="T1" s="1">
        <v>44153</v>
      </c>
      <c r="U1" s="1">
        <v>44154</v>
      </c>
      <c r="V1" s="1">
        <v>44155</v>
      </c>
      <c r="W1" s="1">
        <v>44156</v>
      </c>
      <c r="X1" s="1">
        <v>44157</v>
      </c>
      <c r="Y1" s="1">
        <v>44158</v>
      </c>
      <c r="Z1" s="1">
        <v>44159</v>
      </c>
      <c r="AA1" s="1">
        <v>44160</v>
      </c>
      <c r="AB1" s="1">
        <v>44161</v>
      </c>
      <c r="AC1" s="1">
        <v>44162</v>
      </c>
      <c r="AD1" s="1">
        <v>44163</v>
      </c>
      <c r="AE1" s="1">
        <v>44164</v>
      </c>
      <c r="AF1" s="1">
        <v>44165</v>
      </c>
      <c r="AG1" s="1">
        <v>44166</v>
      </c>
      <c r="AH1" s="1">
        <v>44167</v>
      </c>
      <c r="AI1" s="1">
        <v>44168</v>
      </c>
      <c r="AJ1" s="1">
        <v>44169</v>
      </c>
      <c r="AK1" s="1">
        <v>44170</v>
      </c>
      <c r="AL1" s="1">
        <v>44171</v>
      </c>
      <c r="AM1" s="1">
        <v>44172</v>
      </c>
      <c r="AN1" s="1">
        <v>44173</v>
      </c>
      <c r="AO1" s="1">
        <v>44174</v>
      </c>
      <c r="AP1" s="1">
        <v>44175</v>
      </c>
      <c r="AQ1" s="1">
        <v>44176</v>
      </c>
      <c r="AR1" s="1">
        <v>44177</v>
      </c>
      <c r="AS1" s="1">
        <v>44178</v>
      </c>
      <c r="AT1" s="1">
        <v>44179</v>
      </c>
      <c r="AU1" s="1">
        <v>44180</v>
      </c>
      <c r="AV1" s="1">
        <v>44181</v>
      </c>
      <c r="AW1" s="1">
        <v>44182</v>
      </c>
      <c r="AX1" s="1">
        <v>44183</v>
      </c>
      <c r="AY1" s="1">
        <v>44184</v>
      </c>
      <c r="AZ1" s="1">
        <v>44185</v>
      </c>
      <c r="BA1" s="1">
        <v>44186</v>
      </c>
      <c r="BB1" s="1">
        <v>44187</v>
      </c>
      <c r="BC1" s="1">
        <v>44188</v>
      </c>
      <c r="BD1" s="1">
        <v>44189</v>
      </c>
      <c r="BE1" s="1">
        <v>44190</v>
      </c>
      <c r="BF1" s="1">
        <v>44191</v>
      </c>
      <c r="BG1" s="1">
        <v>44192</v>
      </c>
      <c r="BH1" s="1">
        <v>44193</v>
      </c>
      <c r="BI1" s="1">
        <v>44194</v>
      </c>
      <c r="BJ1" s="1">
        <v>44195</v>
      </c>
      <c r="BK1" s="1">
        <v>44196</v>
      </c>
      <c r="BL1" s="1">
        <v>44197</v>
      </c>
      <c r="BM1" s="1">
        <v>44198</v>
      </c>
      <c r="BN1" s="1">
        <v>44199</v>
      </c>
      <c r="BO1" s="1">
        <v>44200</v>
      </c>
      <c r="BP1" s="1">
        <v>44201</v>
      </c>
      <c r="BQ1" s="1">
        <v>44202</v>
      </c>
      <c r="BR1" s="1">
        <v>44203</v>
      </c>
      <c r="BS1" s="1">
        <v>44204</v>
      </c>
      <c r="BT1" s="1">
        <v>44205</v>
      </c>
      <c r="BU1" s="1">
        <v>44206</v>
      </c>
      <c r="BV1" s="1">
        <v>44207</v>
      </c>
      <c r="BW1" s="1">
        <v>44208</v>
      </c>
      <c r="BX1" s="1">
        <v>44209</v>
      </c>
      <c r="BY1" s="1">
        <v>44210</v>
      </c>
      <c r="BZ1" s="1">
        <v>44211</v>
      </c>
      <c r="CA1" s="1">
        <v>44212</v>
      </c>
      <c r="CB1" s="1">
        <v>44213</v>
      </c>
      <c r="CC1" s="1">
        <v>44214</v>
      </c>
      <c r="CD1" s="1">
        <v>44215</v>
      </c>
      <c r="CE1" s="1">
        <v>44216</v>
      </c>
      <c r="CF1" s="1">
        <v>44217</v>
      </c>
      <c r="CG1" s="1">
        <v>44218</v>
      </c>
      <c r="CH1" s="1">
        <v>44219</v>
      </c>
      <c r="CI1" s="1">
        <v>44220</v>
      </c>
      <c r="CJ1" s="1">
        <v>44221</v>
      </c>
      <c r="CK1" s="1">
        <v>44222</v>
      </c>
      <c r="CL1" s="1">
        <v>44223</v>
      </c>
      <c r="CM1" s="1">
        <v>44224</v>
      </c>
      <c r="CN1" s="1">
        <v>44225</v>
      </c>
      <c r="CO1" s="1">
        <v>44226</v>
      </c>
      <c r="CP1" s="1">
        <v>44227</v>
      </c>
      <c r="CQ1" s="1">
        <v>44228</v>
      </c>
      <c r="CR1" s="1">
        <v>44229</v>
      </c>
      <c r="CS1" s="1">
        <v>44230</v>
      </c>
      <c r="CT1" s="1">
        <v>44231</v>
      </c>
      <c r="CU1" s="1">
        <v>44232</v>
      </c>
      <c r="CV1" s="1">
        <v>44233</v>
      </c>
      <c r="CW1" s="1">
        <v>44234</v>
      </c>
      <c r="CX1" s="1">
        <v>44235</v>
      </c>
      <c r="CY1" s="1">
        <v>44236</v>
      </c>
      <c r="CZ1" s="1">
        <v>44237</v>
      </c>
      <c r="DA1" s="1">
        <v>44238</v>
      </c>
      <c r="DB1" s="1">
        <v>44239</v>
      </c>
      <c r="DC1" s="1">
        <v>44240</v>
      </c>
      <c r="DD1" s="1">
        <v>44241</v>
      </c>
      <c r="DE1" s="1">
        <v>44242</v>
      </c>
      <c r="DF1" s="1">
        <v>44243</v>
      </c>
      <c r="DG1" s="1">
        <v>44244</v>
      </c>
      <c r="DH1" s="1">
        <v>44245</v>
      </c>
      <c r="DI1" s="1">
        <v>44246</v>
      </c>
      <c r="DJ1" s="1">
        <v>44247</v>
      </c>
      <c r="DK1" s="1">
        <v>44248</v>
      </c>
      <c r="DL1" s="1">
        <v>44249</v>
      </c>
      <c r="DM1" s="1">
        <v>44250</v>
      </c>
      <c r="DN1" s="1">
        <v>44251</v>
      </c>
      <c r="DO1" s="1">
        <v>44252</v>
      </c>
      <c r="DP1" s="1">
        <v>44253</v>
      </c>
      <c r="DQ1" s="1">
        <v>44254</v>
      </c>
      <c r="DR1" s="1">
        <v>44255</v>
      </c>
      <c r="DS1" s="1">
        <v>44256</v>
      </c>
      <c r="DT1" s="1">
        <v>44257</v>
      </c>
      <c r="DU1" s="1">
        <v>44258</v>
      </c>
      <c r="DV1" s="1">
        <v>44259</v>
      </c>
      <c r="DW1" s="1">
        <v>44260</v>
      </c>
      <c r="DX1" s="1">
        <v>44261</v>
      </c>
      <c r="DY1" s="1">
        <v>44262</v>
      </c>
      <c r="DZ1" s="1">
        <v>44263</v>
      </c>
      <c r="EA1" s="1">
        <v>44264</v>
      </c>
      <c r="EB1" s="1">
        <v>44265</v>
      </c>
      <c r="EC1" s="1">
        <v>44266</v>
      </c>
      <c r="ED1" s="1">
        <v>44267</v>
      </c>
      <c r="EE1" s="1">
        <v>44268</v>
      </c>
      <c r="EF1" s="1">
        <v>44269</v>
      </c>
      <c r="EG1" s="1">
        <v>44270</v>
      </c>
      <c r="EH1" s="1">
        <v>44271</v>
      </c>
      <c r="EI1" s="1">
        <v>44272</v>
      </c>
      <c r="EJ1" s="1">
        <v>44273</v>
      </c>
      <c r="EK1" s="1">
        <v>44274</v>
      </c>
      <c r="EL1" s="1">
        <v>44275</v>
      </c>
      <c r="EM1" s="1">
        <v>44276</v>
      </c>
      <c r="EN1" s="1">
        <v>44277</v>
      </c>
      <c r="EO1" s="1">
        <v>44278</v>
      </c>
      <c r="EP1" s="1">
        <v>44279</v>
      </c>
      <c r="EQ1" s="1">
        <v>44280</v>
      </c>
      <c r="ER1" s="1">
        <v>44281</v>
      </c>
      <c r="ES1" s="1">
        <v>44282</v>
      </c>
      <c r="ET1" s="1">
        <v>44283</v>
      </c>
      <c r="EU1" s="1">
        <v>44284</v>
      </c>
      <c r="EV1" s="1">
        <v>44285</v>
      </c>
      <c r="EW1" s="1">
        <v>44286</v>
      </c>
      <c r="EX1" s="1">
        <v>44287</v>
      </c>
      <c r="EY1" s="1">
        <v>44288</v>
      </c>
      <c r="EZ1" s="1">
        <v>44289</v>
      </c>
      <c r="FA1" s="1">
        <v>44290</v>
      </c>
      <c r="FB1" s="1">
        <v>44291</v>
      </c>
      <c r="FC1" s="1">
        <v>44292</v>
      </c>
      <c r="FD1" s="1">
        <v>44293</v>
      </c>
      <c r="FE1" s="1">
        <v>44294</v>
      </c>
      <c r="FF1" s="1">
        <v>44295</v>
      </c>
      <c r="FG1" s="1">
        <v>44296</v>
      </c>
      <c r="FH1" s="1">
        <v>44297</v>
      </c>
      <c r="FI1" s="1">
        <v>44298</v>
      </c>
      <c r="FJ1" s="1">
        <v>44299</v>
      </c>
      <c r="FK1" s="1">
        <v>44300</v>
      </c>
      <c r="FL1" s="1">
        <v>44301</v>
      </c>
      <c r="FM1" s="1">
        <v>44302</v>
      </c>
      <c r="FN1" s="1">
        <v>44303</v>
      </c>
      <c r="FO1" s="1">
        <v>44304</v>
      </c>
      <c r="FP1" s="1">
        <v>44305</v>
      </c>
      <c r="FQ1" s="1">
        <v>44306</v>
      </c>
      <c r="FR1" s="1">
        <v>44307</v>
      </c>
      <c r="FS1" s="1">
        <v>44308</v>
      </c>
      <c r="FT1" s="1">
        <v>44309</v>
      </c>
      <c r="FU1" s="1">
        <v>44310</v>
      </c>
      <c r="FV1" s="1">
        <v>44311</v>
      </c>
      <c r="FW1" s="1">
        <v>44312</v>
      </c>
      <c r="FX1" s="1">
        <v>44313</v>
      </c>
      <c r="FY1" s="1">
        <v>44314</v>
      </c>
      <c r="FZ1" s="1">
        <v>44315</v>
      </c>
      <c r="GA1" s="1">
        <v>44316</v>
      </c>
      <c r="GB1" s="1">
        <v>44317</v>
      </c>
      <c r="GC1" s="1">
        <v>44318</v>
      </c>
      <c r="GD1" s="1">
        <v>44319</v>
      </c>
      <c r="GE1" s="1">
        <v>44320</v>
      </c>
      <c r="GF1" s="1">
        <v>44321</v>
      </c>
      <c r="GG1" s="1">
        <v>44322</v>
      </c>
      <c r="GH1" s="1">
        <v>44323</v>
      </c>
      <c r="GI1" s="1">
        <v>44324</v>
      </c>
      <c r="GJ1" s="1">
        <v>44325</v>
      </c>
      <c r="GK1" s="1">
        <v>44326</v>
      </c>
      <c r="GL1" s="1">
        <v>44327</v>
      </c>
      <c r="GM1" s="1">
        <v>44328</v>
      </c>
      <c r="GN1" s="1">
        <v>44329</v>
      </c>
      <c r="GO1" s="1">
        <v>44330</v>
      </c>
      <c r="GP1" s="1">
        <v>44331</v>
      </c>
      <c r="GQ1" s="1">
        <v>44332</v>
      </c>
      <c r="GR1" s="1">
        <v>44333</v>
      </c>
      <c r="GS1" s="1">
        <v>44334</v>
      </c>
      <c r="GT1" s="1">
        <v>44335</v>
      </c>
      <c r="GU1" s="1">
        <v>44336</v>
      </c>
      <c r="GV1" s="1">
        <v>44337</v>
      </c>
      <c r="GW1" s="1">
        <v>44338</v>
      </c>
      <c r="GX1" s="1">
        <v>44339</v>
      </c>
      <c r="GY1" s="1">
        <v>44340</v>
      </c>
      <c r="GZ1" s="1">
        <v>44341</v>
      </c>
      <c r="HA1" s="1">
        <v>44342</v>
      </c>
      <c r="HB1" s="1">
        <v>44343</v>
      </c>
      <c r="HC1" s="1">
        <v>44344</v>
      </c>
      <c r="HD1" s="1">
        <v>44345</v>
      </c>
      <c r="HE1" s="1">
        <v>44346</v>
      </c>
      <c r="HF1" s="1">
        <v>44347</v>
      </c>
      <c r="HG1" s="1">
        <v>44348</v>
      </c>
      <c r="HH1" s="1">
        <v>44349</v>
      </c>
      <c r="HI1" s="1">
        <v>44350</v>
      </c>
      <c r="HJ1" s="1">
        <v>44351</v>
      </c>
      <c r="HK1" s="1">
        <v>44352</v>
      </c>
      <c r="HL1" s="1">
        <v>44353</v>
      </c>
      <c r="HM1" s="1">
        <v>44354</v>
      </c>
      <c r="HN1" s="1">
        <v>44355</v>
      </c>
      <c r="HO1" s="1">
        <v>44356</v>
      </c>
      <c r="HP1" s="1">
        <v>44357</v>
      </c>
      <c r="HQ1" s="1">
        <v>44358</v>
      </c>
      <c r="HR1" s="1">
        <v>44359</v>
      </c>
      <c r="HS1" s="1">
        <v>44360</v>
      </c>
      <c r="HT1" s="1">
        <v>44361</v>
      </c>
      <c r="HU1" s="1">
        <v>44362</v>
      </c>
      <c r="HV1" s="1">
        <v>44363</v>
      </c>
      <c r="HW1" s="1">
        <v>44364</v>
      </c>
      <c r="HX1" s="1">
        <v>44365</v>
      </c>
      <c r="HY1" s="1">
        <v>44366</v>
      </c>
      <c r="HZ1" s="1">
        <v>44367</v>
      </c>
      <c r="IA1" s="1">
        <v>44368</v>
      </c>
      <c r="IB1" s="1">
        <v>44369</v>
      </c>
      <c r="IC1" s="1">
        <v>44370</v>
      </c>
      <c r="ID1" s="1">
        <v>44371</v>
      </c>
      <c r="IE1" s="1">
        <v>44372</v>
      </c>
      <c r="IF1" s="1">
        <v>44373</v>
      </c>
      <c r="IG1" s="1">
        <v>44374</v>
      </c>
      <c r="IH1" s="1">
        <v>44375</v>
      </c>
      <c r="II1" s="1">
        <v>44376</v>
      </c>
      <c r="IJ1" s="1">
        <v>44377</v>
      </c>
      <c r="IK1" s="1">
        <v>44378</v>
      </c>
      <c r="IL1" s="1">
        <v>44379</v>
      </c>
      <c r="IM1" s="1">
        <v>44380</v>
      </c>
      <c r="IN1" s="1">
        <v>44381</v>
      </c>
      <c r="IO1" s="1">
        <v>44382</v>
      </c>
      <c r="IP1" s="1">
        <v>44383</v>
      </c>
      <c r="IQ1" s="1">
        <v>44384</v>
      </c>
      <c r="IR1" s="1">
        <v>44385</v>
      </c>
      <c r="IS1" s="1">
        <v>44386</v>
      </c>
      <c r="IT1" s="1">
        <v>44387</v>
      </c>
      <c r="IU1" s="1">
        <v>44388</v>
      </c>
      <c r="IV1" s="1">
        <v>44389</v>
      </c>
      <c r="IW1" s="1">
        <v>44390</v>
      </c>
      <c r="IX1" s="1">
        <v>44391</v>
      </c>
      <c r="IY1" s="1">
        <v>44392</v>
      </c>
      <c r="IZ1" s="1">
        <v>44393</v>
      </c>
      <c r="JA1" s="1">
        <v>44394</v>
      </c>
      <c r="JB1" s="1">
        <v>44395</v>
      </c>
      <c r="JC1" s="1">
        <v>44396</v>
      </c>
      <c r="JD1" s="1">
        <v>44397</v>
      </c>
      <c r="JE1" s="1">
        <v>44398</v>
      </c>
      <c r="JF1" s="1">
        <v>44399</v>
      </c>
      <c r="JG1" s="1">
        <v>44400</v>
      </c>
      <c r="JH1" s="1">
        <v>44401</v>
      </c>
      <c r="JI1" s="1">
        <v>44402</v>
      </c>
      <c r="JJ1" s="1">
        <v>44403</v>
      </c>
      <c r="JK1" s="1">
        <v>44404</v>
      </c>
      <c r="JL1" s="1">
        <v>44405</v>
      </c>
      <c r="JM1" s="1">
        <v>44406</v>
      </c>
      <c r="JN1" s="1">
        <v>44407</v>
      </c>
      <c r="JO1" s="1">
        <v>44408</v>
      </c>
      <c r="JP1" s="1">
        <v>44409</v>
      </c>
      <c r="JQ1" s="1">
        <v>44410</v>
      </c>
      <c r="JR1" s="1">
        <v>44411</v>
      </c>
      <c r="JS1" s="1">
        <v>44412</v>
      </c>
      <c r="JT1" s="1">
        <v>44413</v>
      </c>
      <c r="JU1" s="1">
        <v>44414</v>
      </c>
      <c r="JV1" s="1">
        <v>44415</v>
      </c>
      <c r="JW1" s="1">
        <v>44416</v>
      </c>
      <c r="JX1" s="1">
        <v>44417</v>
      </c>
      <c r="JY1" s="1">
        <v>44418</v>
      </c>
      <c r="JZ1" s="1">
        <v>44419</v>
      </c>
      <c r="KA1" s="1">
        <v>44420</v>
      </c>
      <c r="KB1" s="1">
        <v>44421</v>
      </c>
      <c r="KC1" s="1">
        <v>44422</v>
      </c>
      <c r="KD1" s="1">
        <v>44423</v>
      </c>
      <c r="KE1" s="1">
        <v>44424</v>
      </c>
      <c r="KF1" s="1">
        <v>44425</v>
      </c>
      <c r="KG1" s="1">
        <v>44426</v>
      </c>
      <c r="KH1" s="1">
        <v>44427</v>
      </c>
      <c r="KI1" s="1">
        <v>44428</v>
      </c>
      <c r="KJ1" s="1">
        <v>44429</v>
      </c>
      <c r="KK1" s="1">
        <v>44430</v>
      </c>
      <c r="KL1" s="1">
        <v>44431</v>
      </c>
      <c r="KM1" s="1">
        <v>44432</v>
      </c>
      <c r="KN1" s="1">
        <v>44433</v>
      </c>
      <c r="KO1" s="1">
        <v>44434</v>
      </c>
      <c r="KP1" s="1">
        <v>44435</v>
      </c>
      <c r="KQ1" s="1">
        <v>44436</v>
      </c>
      <c r="KR1" s="1">
        <v>44437</v>
      </c>
      <c r="KS1" s="1">
        <v>44438</v>
      </c>
      <c r="KT1" s="1">
        <v>44439</v>
      </c>
      <c r="KU1" s="1">
        <v>44440</v>
      </c>
      <c r="KV1" s="1">
        <v>44441</v>
      </c>
      <c r="KW1" s="1">
        <v>44442</v>
      </c>
      <c r="KX1" s="1">
        <v>44443</v>
      </c>
      <c r="KY1" s="1">
        <v>44444</v>
      </c>
      <c r="KZ1" s="1">
        <v>44445</v>
      </c>
      <c r="LA1" s="1">
        <v>44446</v>
      </c>
      <c r="LB1" s="1">
        <v>44447</v>
      </c>
      <c r="LC1" s="1">
        <v>44448</v>
      </c>
      <c r="LD1" s="1">
        <v>44449</v>
      </c>
      <c r="LE1" s="1">
        <v>44450</v>
      </c>
      <c r="LF1" s="1">
        <v>44451</v>
      </c>
      <c r="LG1" s="1">
        <v>44452</v>
      </c>
      <c r="LH1" s="1">
        <v>44453</v>
      </c>
      <c r="LI1" s="1">
        <v>44454</v>
      </c>
      <c r="LJ1" s="1">
        <v>44455</v>
      </c>
      <c r="LK1" s="1">
        <v>44456</v>
      </c>
      <c r="LL1" s="1">
        <v>44457</v>
      </c>
      <c r="LM1" s="1">
        <v>44458</v>
      </c>
      <c r="LN1" s="1">
        <v>44459</v>
      </c>
      <c r="LO1" s="1">
        <v>44460</v>
      </c>
      <c r="LP1" s="1">
        <v>44461</v>
      </c>
      <c r="LQ1" s="1">
        <v>44462</v>
      </c>
      <c r="LR1" s="1">
        <v>44463</v>
      </c>
      <c r="LS1" s="1">
        <v>44464</v>
      </c>
      <c r="LT1" s="1">
        <v>44465</v>
      </c>
      <c r="LU1" s="1">
        <v>44466</v>
      </c>
      <c r="LV1" s="1">
        <v>44467</v>
      </c>
      <c r="LW1" s="1">
        <v>44468</v>
      </c>
      <c r="LX1" s="1">
        <v>44469</v>
      </c>
      <c r="LY1" s="1">
        <v>44470</v>
      </c>
      <c r="LZ1" s="1">
        <v>44471</v>
      </c>
      <c r="MA1" s="1">
        <v>44472</v>
      </c>
      <c r="MB1" s="1">
        <v>44473</v>
      </c>
      <c r="MC1" s="1">
        <v>44474</v>
      </c>
      <c r="MD1" s="1">
        <v>44475</v>
      </c>
      <c r="ME1" s="1">
        <v>44476</v>
      </c>
      <c r="MF1" s="1">
        <v>44477</v>
      </c>
      <c r="MG1" s="1">
        <v>44478</v>
      </c>
      <c r="MH1" s="1">
        <v>44479</v>
      </c>
      <c r="MI1" s="1">
        <v>44480</v>
      </c>
      <c r="MJ1" s="1">
        <v>44481</v>
      </c>
      <c r="MK1" s="1">
        <v>44482</v>
      </c>
      <c r="ML1" s="1">
        <v>44483</v>
      </c>
      <c r="MM1" s="1">
        <v>44484</v>
      </c>
      <c r="MN1" s="1">
        <v>44485</v>
      </c>
      <c r="MO1" s="1">
        <v>44486</v>
      </c>
      <c r="MP1" s="1">
        <v>44487</v>
      </c>
      <c r="MQ1" s="1">
        <v>44488</v>
      </c>
      <c r="MR1" s="1">
        <v>44489</v>
      </c>
      <c r="MS1" s="1">
        <v>44490</v>
      </c>
      <c r="MT1" s="1">
        <v>44491</v>
      </c>
      <c r="MU1" s="1">
        <v>44492</v>
      </c>
      <c r="MV1" s="1">
        <v>44493</v>
      </c>
      <c r="MW1" s="1">
        <v>44494</v>
      </c>
      <c r="MX1" s="1">
        <v>44495</v>
      </c>
      <c r="MY1" s="1">
        <v>44496</v>
      </c>
      <c r="MZ1" s="1">
        <v>44497</v>
      </c>
      <c r="NA1" s="1">
        <v>44498</v>
      </c>
      <c r="NB1" s="1">
        <v>44499</v>
      </c>
      <c r="NC1" s="1">
        <v>44500</v>
      </c>
      <c r="ND1" s="1">
        <v>44501</v>
      </c>
      <c r="NE1" s="1">
        <v>44502</v>
      </c>
      <c r="NF1" s="1">
        <v>44503</v>
      </c>
      <c r="NG1" s="1">
        <v>44504</v>
      </c>
      <c r="NH1" s="1">
        <v>44505</v>
      </c>
      <c r="NI1" s="1">
        <v>44506</v>
      </c>
      <c r="NJ1" s="1">
        <v>44507</v>
      </c>
      <c r="NK1" s="1">
        <v>44508</v>
      </c>
      <c r="NL1" s="1">
        <v>44509</v>
      </c>
      <c r="NM1" s="1">
        <v>44510</v>
      </c>
      <c r="NN1" s="1">
        <v>44511</v>
      </c>
      <c r="NO1" s="1">
        <v>44512</v>
      </c>
      <c r="NP1" s="1">
        <v>44513</v>
      </c>
      <c r="NQ1" s="1">
        <v>44514</v>
      </c>
      <c r="NR1" s="1">
        <v>44515</v>
      </c>
      <c r="NS1" s="1">
        <v>44516</v>
      </c>
      <c r="NT1" s="1">
        <v>44517</v>
      </c>
      <c r="NU1" s="1">
        <v>44518</v>
      </c>
      <c r="NV1" s="1">
        <v>44519</v>
      </c>
      <c r="NW1" s="1">
        <v>44520</v>
      </c>
      <c r="NX1" s="1">
        <v>44521</v>
      </c>
      <c r="NY1" s="1">
        <v>44522</v>
      </c>
      <c r="NZ1" s="1">
        <v>44523</v>
      </c>
      <c r="OA1" s="1">
        <v>44524</v>
      </c>
      <c r="OB1" s="1">
        <v>44525</v>
      </c>
      <c r="OC1" s="1">
        <v>44526</v>
      </c>
      <c r="OD1" s="1">
        <v>44527</v>
      </c>
      <c r="OE1" s="1">
        <v>44528</v>
      </c>
      <c r="OF1" s="1">
        <v>44529</v>
      </c>
      <c r="OG1" s="1">
        <v>44530</v>
      </c>
      <c r="OH1" s="1">
        <v>44531</v>
      </c>
      <c r="OI1" s="1">
        <v>44532</v>
      </c>
      <c r="OJ1" s="1">
        <v>44533</v>
      </c>
      <c r="OK1" s="1">
        <v>44534</v>
      </c>
      <c r="OL1" s="1">
        <v>44535</v>
      </c>
      <c r="OM1" s="1">
        <v>44536</v>
      </c>
      <c r="ON1" s="1">
        <v>44537</v>
      </c>
      <c r="OO1" s="1">
        <v>44538</v>
      </c>
      <c r="OP1" s="1">
        <v>44539</v>
      </c>
      <c r="OQ1" s="1">
        <v>44540</v>
      </c>
      <c r="OR1" s="1">
        <v>44541</v>
      </c>
      <c r="OS1" s="1">
        <v>44542</v>
      </c>
      <c r="OT1" s="1">
        <v>44543</v>
      </c>
      <c r="OU1" s="1">
        <v>44544</v>
      </c>
      <c r="OV1" s="1">
        <v>44545</v>
      </c>
      <c r="OW1" s="1">
        <v>44546</v>
      </c>
      <c r="OX1" s="1">
        <v>44547</v>
      </c>
      <c r="OY1" s="1">
        <v>44548</v>
      </c>
      <c r="OZ1" s="1">
        <v>44549</v>
      </c>
      <c r="PA1" s="1">
        <v>44550</v>
      </c>
      <c r="PB1" s="1">
        <v>44551</v>
      </c>
      <c r="PC1" s="1">
        <v>44552</v>
      </c>
      <c r="PD1" s="1">
        <v>44553</v>
      </c>
      <c r="PE1" s="1">
        <v>44554</v>
      </c>
      <c r="PF1" s="1">
        <v>44555</v>
      </c>
      <c r="PG1" s="1">
        <v>44556</v>
      </c>
      <c r="PH1" s="1">
        <v>44557</v>
      </c>
      <c r="PI1" s="1">
        <v>44558</v>
      </c>
      <c r="PJ1" s="1">
        <v>44559</v>
      </c>
      <c r="PK1" s="1">
        <v>44560</v>
      </c>
      <c r="PL1" s="1">
        <v>44561</v>
      </c>
      <c r="PM1" s="1">
        <v>44562</v>
      </c>
      <c r="PN1" s="1">
        <v>44563</v>
      </c>
      <c r="PO1" s="1">
        <v>44564</v>
      </c>
      <c r="PP1" s="1">
        <v>44565</v>
      </c>
      <c r="PQ1" s="1">
        <v>44566</v>
      </c>
      <c r="PR1" s="1">
        <v>44567</v>
      </c>
      <c r="PS1" s="1">
        <v>44568</v>
      </c>
      <c r="PT1" s="1">
        <v>44569</v>
      </c>
      <c r="PU1" s="1">
        <v>44570</v>
      </c>
      <c r="PV1" s="1">
        <v>44571</v>
      </c>
      <c r="PW1" s="1">
        <v>44572</v>
      </c>
      <c r="PX1" s="1">
        <v>44573</v>
      </c>
      <c r="PY1" s="1">
        <v>44574</v>
      </c>
      <c r="PZ1" s="1">
        <v>44575</v>
      </c>
      <c r="QA1" s="1">
        <v>44576</v>
      </c>
      <c r="QB1" s="1">
        <v>44577</v>
      </c>
      <c r="QC1" s="1">
        <v>44578</v>
      </c>
      <c r="QD1" s="1">
        <v>44579</v>
      </c>
      <c r="QE1" s="1">
        <v>44580</v>
      </c>
      <c r="QF1" s="1">
        <v>44581</v>
      </c>
      <c r="QG1" s="1">
        <v>44582</v>
      </c>
      <c r="QH1" s="1">
        <v>44583</v>
      </c>
      <c r="QI1" s="1">
        <v>44584</v>
      </c>
      <c r="QJ1" s="1">
        <v>44585</v>
      </c>
      <c r="QK1" s="1">
        <v>44586</v>
      </c>
      <c r="QL1" s="1">
        <v>44587</v>
      </c>
      <c r="QM1" s="1">
        <v>44588</v>
      </c>
      <c r="QN1" s="1">
        <v>44589</v>
      </c>
      <c r="QO1" s="1">
        <v>44590</v>
      </c>
      <c r="QP1" s="1">
        <v>44591</v>
      </c>
      <c r="QQ1" s="1">
        <v>44592</v>
      </c>
      <c r="QR1" s="1">
        <v>44593</v>
      </c>
      <c r="QS1" s="1">
        <v>44594</v>
      </c>
      <c r="QT1" s="1">
        <v>44595</v>
      </c>
      <c r="QU1" s="1">
        <v>44596</v>
      </c>
      <c r="QV1" s="1">
        <v>44597</v>
      </c>
      <c r="QW1" s="1">
        <v>44598</v>
      </c>
      <c r="QX1" s="1">
        <v>44599</v>
      </c>
      <c r="QY1" s="1">
        <v>44600</v>
      </c>
      <c r="QZ1" s="1">
        <v>44601</v>
      </c>
      <c r="RA1" s="1">
        <v>44602</v>
      </c>
      <c r="RB1" s="1">
        <v>44603</v>
      </c>
      <c r="RC1" s="1">
        <v>44604</v>
      </c>
      <c r="RD1" s="1">
        <v>44605</v>
      </c>
      <c r="RE1" s="1">
        <v>44606</v>
      </c>
      <c r="RF1" s="1">
        <v>44607</v>
      </c>
      <c r="RG1" s="1">
        <v>44608</v>
      </c>
      <c r="RH1" s="1">
        <v>44609</v>
      </c>
      <c r="RI1" s="1">
        <v>44610</v>
      </c>
      <c r="RJ1" s="1">
        <v>44611</v>
      </c>
      <c r="RK1" s="1">
        <v>44612</v>
      </c>
      <c r="RL1" s="1">
        <v>44613</v>
      </c>
      <c r="RM1" s="1">
        <v>44614</v>
      </c>
      <c r="RN1" s="1">
        <v>44615</v>
      </c>
      <c r="RO1" s="1">
        <v>44616</v>
      </c>
      <c r="RP1" s="1">
        <v>44617</v>
      </c>
      <c r="RQ1" s="1">
        <v>44618</v>
      </c>
      <c r="RR1" s="1">
        <v>44619</v>
      </c>
      <c r="RS1" s="1">
        <v>44620</v>
      </c>
      <c r="RT1" s="1">
        <v>44621</v>
      </c>
      <c r="RU1" s="1">
        <v>44622</v>
      </c>
      <c r="RV1" s="1">
        <v>44623</v>
      </c>
      <c r="RW1" s="1">
        <v>44624</v>
      </c>
      <c r="RX1" s="1">
        <v>44625</v>
      </c>
      <c r="RY1" s="1">
        <v>44626</v>
      </c>
      <c r="RZ1" s="1">
        <v>44627</v>
      </c>
      <c r="SA1" s="1">
        <v>44628</v>
      </c>
      <c r="SB1" s="1">
        <v>44629</v>
      </c>
      <c r="SC1" s="1">
        <v>44630</v>
      </c>
      <c r="SD1" s="1">
        <v>44631</v>
      </c>
      <c r="SE1" s="1">
        <v>44632</v>
      </c>
      <c r="SF1" s="1">
        <v>44633</v>
      </c>
      <c r="SG1" s="1">
        <v>44634</v>
      </c>
      <c r="SH1" s="1">
        <v>44635</v>
      </c>
      <c r="SI1" s="1">
        <v>44636</v>
      </c>
      <c r="SJ1" s="1">
        <v>44637</v>
      </c>
      <c r="SK1" s="1">
        <v>44638</v>
      </c>
      <c r="SL1" s="1">
        <v>44639</v>
      </c>
      <c r="SM1" s="1">
        <v>44640</v>
      </c>
      <c r="SN1" s="1">
        <v>44641</v>
      </c>
      <c r="SO1" s="1">
        <v>44642</v>
      </c>
      <c r="SP1" s="1">
        <v>44643</v>
      </c>
      <c r="SQ1" s="1">
        <v>44644</v>
      </c>
      <c r="SR1" s="1">
        <v>44645</v>
      </c>
      <c r="SS1" s="1">
        <v>44646</v>
      </c>
      <c r="ST1" s="1">
        <v>44647</v>
      </c>
      <c r="SU1" s="1">
        <v>44648</v>
      </c>
      <c r="SV1" s="1">
        <v>44649</v>
      </c>
      <c r="SW1" s="1">
        <v>44650</v>
      </c>
      <c r="SX1" s="1">
        <v>44651</v>
      </c>
      <c r="SY1" s="1">
        <v>44652</v>
      </c>
      <c r="SZ1" s="1">
        <v>44653</v>
      </c>
      <c r="TA1" s="1">
        <v>44654</v>
      </c>
      <c r="TB1" s="1">
        <v>44655</v>
      </c>
      <c r="TC1" s="1">
        <v>44656</v>
      </c>
      <c r="TD1" s="1">
        <v>44657</v>
      </c>
      <c r="TE1" s="1">
        <v>44658</v>
      </c>
      <c r="TF1" s="1">
        <v>44659</v>
      </c>
      <c r="TG1" s="1">
        <v>44660</v>
      </c>
      <c r="TH1" s="1">
        <v>44661</v>
      </c>
      <c r="TI1" s="1">
        <v>44662</v>
      </c>
      <c r="TJ1" s="1">
        <v>44663</v>
      </c>
      <c r="TK1" s="1">
        <v>44664</v>
      </c>
      <c r="TL1" s="1">
        <v>44665</v>
      </c>
      <c r="TM1" s="1">
        <v>44666</v>
      </c>
      <c r="TN1" s="1">
        <v>44667</v>
      </c>
      <c r="TO1" s="1">
        <v>44668</v>
      </c>
      <c r="TP1" s="1">
        <v>44669</v>
      </c>
      <c r="TQ1" s="1">
        <v>44670</v>
      </c>
      <c r="TR1" s="1">
        <v>44671</v>
      </c>
      <c r="TS1" s="1">
        <v>44672</v>
      </c>
      <c r="TT1" s="1">
        <v>44673</v>
      </c>
      <c r="TU1" s="1">
        <v>44674</v>
      </c>
      <c r="TV1" s="1">
        <v>44675</v>
      </c>
      <c r="TW1" s="1">
        <v>44676</v>
      </c>
      <c r="TX1" s="1">
        <v>44677</v>
      </c>
      <c r="TY1" s="1">
        <v>44678</v>
      </c>
      <c r="TZ1" s="1">
        <v>44679</v>
      </c>
      <c r="UA1" s="1">
        <v>44680</v>
      </c>
      <c r="UB1" s="1">
        <v>44681</v>
      </c>
      <c r="UC1" s="1">
        <v>44682</v>
      </c>
      <c r="UD1" s="1">
        <v>44683</v>
      </c>
      <c r="UE1" s="1">
        <v>44684</v>
      </c>
      <c r="UF1" s="1">
        <v>44685</v>
      </c>
      <c r="UG1" s="1">
        <v>44686</v>
      </c>
      <c r="UH1" s="1">
        <v>44687</v>
      </c>
      <c r="UI1" s="1">
        <v>44688</v>
      </c>
      <c r="UJ1" s="1">
        <v>44689</v>
      </c>
      <c r="UK1" s="1">
        <v>44690</v>
      </c>
      <c r="UL1" s="1">
        <v>44691</v>
      </c>
      <c r="UM1" s="1">
        <v>44692</v>
      </c>
      <c r="UN1" s="1">
        <v>44693</v>
      </c>
      <c r="UO1" s="1">
        <v>44694</v>
      </c>
      <c r="UP1" s="1">
        <v>44695</v>
      </c>
      <c r="UQ1" s="1">
        <v>44696</v>
      </c>
      <c r="UR1" s="1">
        <v>44697</v>
      </c>
      <c r="US1" s="1">
        <v>44698</v>
      </c>
      <c r="UT1" s="1">
        <v>44699</v>
      </c>
      <c r="UU1" s="1">
        <v>44700</v>
      </c>
      <c r="UV1" s="1">
        <v>44701</v>
      </c>
      <c r="UW1" s="1">
        <v>44702</v>
      </c>
      <c r="UX1" s="1">
        <v>44703</v>
      </c>
      <c r="UY1" s="1">
        <v>44704</v>
      </c>
      <c r="UZ1" s="1">
        <v>44705</v>
      </c>
      <c r="VA1" s="1">
        <v>44706</v>
      </c>
      <c r="VB1" s="1">
        <v>44707</v>
      </c>
      <c r="VC1" s="1">
        <v>44708</v>
      </c>
      <c r="VD1" s="1">
        <v>44709</v>
      </c>
      <c r="VE1" s="1">
        <v>44710</v>
      </c>
      <c r="VF1" s="1">
        <v>44711</v>
      </c>
      <c r="VG1" s="1">
        <v>44712</v>
      </c>
      <c r="VH1" s="1">
        <v>44713</v>
      </c>
      <c r="VI1" s="1">
        <v>44714</v>
      </c>
      <c r="VJ1" s="1">
        <v>44715</v>
      </c>
      <c r="VK1" s="1">
        <v>44716</v>
      </c>
      <c r="VL1" s="1">
        <v>44717</v>
      </c>
      <c r="VM1" s="1">
        <v>44718</v>
      </c>
      <c r="VN1" s="1">
        <v>44719</v>
      </c>
      <c r="VO1" s="1">
        <v>44720</v>
      </c>
      <c r="VP1" s="1">
        <v>44721</v>
      </c>
      <c r="VQ1" s="1">
        <v>44722</v>
      </c>
      <c r="VR1" s="1">
        <v>44723</v>
      </c>
      <c r="VS1" s="1">
        <v>44724</v>
      </c>
    </row>
    <row r="2" spans="1:591" ht="16" thickBot="1" x14ac:dyDescent="0.25">
      <c r="A2" s="9">
        <v>79821</v>
      </c>
      <c r="B2" s="11">
        <v>0</v>
      </c>
      <c r="C2">
        <f>ROUND('NW-John T. Updated'!$B$2*'NW-John T.'!B2,0)</f>
        <v>0</v>
      </c>
      <c r="D2">
        <f>ROUND('NW-John T. Updated'!$B$2*'NW-John T.'!C2,0)</f>
        <v>0</v>
      </c>
      <c r="E2">
        <f>ROUND('NW-John T. Updated'!$B$2*'NW-John T.'!D2,0)</f>
        <v>0</v>
      </c>
      <c r="F2">
        <f>ROUND('NW-John T. Updated'!$B$2*'NW-John T.'!E2,0)</f>
        <v>0</v>
      </c>
      <c r="G2">
        <f>ROUND('NW-John T. Updated'!$B$2*'NW-John T.'!F2,0)</f>
        <v>0</v>
      </c>
      <c r="H2">
        <f>ROUND('NW-John T. Updated'!$B$2*'NW-John T.'!G2,0)</f>
        <v>0</v>
      </c>
      <c r="I2">
        <f>ROUND('NW-John T. Updated'!$B$2*'NW-John T.'!H2,0)</f>
        <v>0</v>
      </c>
      <c r="J2">
        <f>ROUND('NW-John T. Updated'!$B$2*'NW-John T.'!I2,0)</f>
        <v>0</v>
      </c>
      <c r="K2">
        <f>ROUND('NW-John T. Updated'!$B$2*'NW-John T.'!J2,0)</f>
        <v>0</v>
      </c>
      <c r="L2">
        <f>ROUND('NW-John T. Updated'!$B$2*'NW-John T.'!K2,0)</f>
        <v>0</v>
      </c>
      <c r="M2">
        <f>ROUND('NW-John T. Updated'!$B$2*'NW-John T.'!L2,0)</f>
        <v>0</v>
      </c>
      <c r="N2">
        <f>ROUND('NW-John T. Updated'!$B$2*'NW-John T.'!M2,0)</f>
        <v>0</v>
      </c>
      <c r="O2">
        <f>ROUND('NW-John T. Updated'!$B$2*'NW-John T.'!N2,0)</f>
        <v>0</v>
      </c>
      <c r="P2">
        <f>ROUND('NW-John T. Updated'!$B$2*'NW-John T.'!O2,0)</f>
        <v>0</v>
      </c>
      <c r="Q2">
        <f>ROUND('NW-John T. Updated'!$B$2*'NW-John T.'!P2,0)</f>
        <v>0</v>
      </c>
      <c r="R2">
        <f>ROUND('NW-John T. Updated'!$B$2*'NW-John T.'!Q2,0)</f>
        <v>0</v>
      </c>
      <c r="S2">
        <f>ROUND('NW-John T. Updated'!$B$2*'NW-John T.'!R2,0)</f>
        <v>0</v>
      </c>
      <c r="T2">
        <f>ROUND('NW-John T. Updated'!$B$2*'NW-John T.'!S2,0)</f>
        <v>0</v>
      </c>
      <c r="U2">
        <f>ROUND('NW-John T. Updated'!$B$2*'NW-John T.'!T2,0)</f>
        <v>0</v>
      </c>
      <c r="V2">
        <f>ROUND('NW-John T. Updated'!$B$2*'NW-John T.'!U2,0)</f>
        <v>0</v>
      </c>
      <c r="W2">
        <f>ROUND('NW-John T. Updated'!$B$2*'NW-John T.'!V2,0)</f>
        <v>0</v>
      </c>
      <c r="X2">
        <f>ROUND('NW-John T. Updated'!$B$2*'NW-John T.'!W2,0)</f>
        <v>0</v>
      </c>
      <c r="Y2">
        <f>ROUND('NW-John T. Updated'!$B$2*'NW-John T.'!X2,0)</f>
        <v>0</v>
      </c>
      <c r="Z2">
        <f>ROUND('NW-John T. Updated'!$B$2*'NW-John T.'!Y2,0)</f>
        <v>0</v>
      </c>
      <c r="AA2">
        <f>ROUND('NW-John T. Updated'!$B$2*'NW-John T.'!Z2,0)</f>
        <v>0</v>
      </c>
      <c r="AB2">
        <f>ROUND('NW-John T. Updated'!$B$2*'NW-John T.'!AA2,0)</f>
        <v>0</v>
      </c>
      <c r="AC2">
        <f>ROUND('NW-John T. Updated'!$B$2*'NW-John T.'!AB2,0)</f>
        <v>0</v>
      </c>
      <c r="AD2">
        <f>ROUND('NW-John T. Updated'!$B$2*'NW-John T.'!AC2,0)</f>
        <v>0</v>
      </c>
      <c r="AE2">
        <f>ROUND('NW-John T. Updated'!$B$2*'NW-John T.'!AD2,0)</f>
        <v>0</v>
      </c>
      <c r="AF2">
        <f>ROUND('NW-John T. Updated'!$B$2*'NW-John T.'!AE2,0)</f>
        <v>0</v>
      </c>
      <c r="AG2">
        <f>ROUND('NW-John T. Updated'!$B$2*'NW-John T.'!AF2,0)</f>
        <v>0</v>
      </c>
      <c r="AH2">
        <f>ROUND('NW-John T. Updated'!$B$2*'NW-John T.'!AG2,0)</f>
        <v>0</v>
      </c>
      <c r="AI2">
        <f>ROUND('NW-John T. Updated'!$B$2*'NW-John T.'!AH2,0)</f>
        <v>0</v>
      </c>
      <c r="AJ2">
        <f>ROUND('NW-John T. Updated'!$B$2*'NW-John T.'!AI2,0)</f>
        <v>0</v>
      </c>
      <c r="AK2">
        <f>ROUND('NW-John T. Updated'!$B$2*'NW-John T.'!AJ2,0)</f>
        <v>0</v>
      </c>
      <c r="AL2">
        <f>ROUND('NW-John T. Updated'!$B$2*'NW-John T.'!AK2,0)</f>
        <v>0</v>
      </c>
      <c r="AM2">
        <f>ROUND('NW-John T. Updated'!$B$2*'NW-John T.'!AL2,0)</f>
        <v>0</v>
      </c>
      <c r="AN2">
        <f>ROUND('NW-John T. Updated'!$B$2*'NW-John T.'!AM2,0)</f>
        <v>0</v>
      </c>
      <c r="AO2">
        <f>ROUND('NW-John T. Updated'!$B$2*'NW-John T.'!AN2,0)</f>
        <v>0</v>
      </c>
      <c r="AP2">
        <f>ROUND('NW-John T. Updated'!$B$2*'NW-John T.'!AO2,0)</f>
        <v>0</v>
      </c>
      <c r="AQ2">
        <f>ROUND('NW-John T. Updated'!$B$2*'NW-John T.'!AP2,0)</f>
        <v>0</v>
      </c>
      <c r="AR2">
        <f>ROUND('NW-John T. Updated'!$B$2*'NW-John T.'!AQ2,0)</f>
        <v>0</v>
      </c>
      <c r="AS2">
        <f>ROUND('NW-John T. Updated'!$B$2*'NW-John T.'!AR2,0)</f>
        <v>0</v>
      </c>
      <c r="AT2">
        <f>ROUND('NW-John T. Updated'!$B$2*'NW-John T.'!AS2,0)</f>
        <v>0</v>
      </c>
      <c r="AU2">
        <f>ROUND('NW-John T. Updated'!$B$2*'NW-John T.'!AT2,0)</f>
        <v>0</v>
      </c>
      <c r="AV2">
        <f>ROUND('NW-John T. Updated'!$B$2*'NW-John T.'!AU2,0)</f>
        <v>0</v>
      </c>
      <c r="AW2">
        <f>ROUND('NW-John T. Updated'!$B$2*'NW-John T.'!AV2,0)</f>
        <v>0</v>
      </c>
      <c r="AX2">
        <f>ROUND('NW-John T. Updated'!$B$2*'NW-John T.'!AW2,0)</f>
        <v>0</v>
      </c>
      <c r="AY2">
        <f>ROUND('NW-John T. Updated'!$B$2*'NW-John T.'!AX2,0)</f>
        <v>0</v>
      </c>
      <c r="AZ2">
        <f>ROUND('NW-John T. Updated'!$B$2*'NW-John T.'!AY2,0)</f>
        <v>0</v>
      </c>
      <c r="BA2">
        <f>ROUND('NW-John T. Updated'!$B$2*'NW-John T.'!AZ2,0)</f>
        <v>0</v>
      </c>
      <c r="BB2">
        <f>ROUND('NW-John T. Updated'!$B$2*'NW-John T.'!BA2,0)</f>
        <v>0</v>
      </c>
      <c r="BC2">
        <f>ROUND('NW-John T. Updated'!$B$2*'NW-John T.'!BB2,0)</f>
        <v>0</v>
      </c>
      <c r="BD2">
        <f>ROUND('NW-John T. Updated'!$B$2*'NW-John T.'!BC2,0)</f>
        <v>0</v>
      </c>
      <c r="BE2">
        <f>ROUND('NW-John T. Updated'!$B$2*'NW-John T.'!BD2,0)</f>
        <v>0</v>
      </c>
      <c r="BF2">
        <f>ROUND('NW-John T. Updated'!$B$2*'NW-John T.'!BE2,0)</f>
        <v>0</v>
      </c>
      <c r="BG2">
        <f>ROUND('NW-John T. Updated'!$B$2*'NW-John T.'!BF2,0)</f>
        <v>0</v>
      </c>
      <c r="BH2">
        <f>ROUND('NW-John T. Updated'!$B$2*'NW-John T.'!BG2,0)</f>
        <v>0</v>
      </c>
      <c r="BI2">
        <f>ROUND('NW-John T. Updated'!$B$2*'NW-John T.'!BH2,0)</f>
        <v>0</v>
      </c>
      <c r="BJ2">
        <f>ROUND('NW-John T. Updated'!$B$2*'NW-John T.'!BI2,0)</f>
        <v>0</v>
      </c>
      <c r="BK2">
        <f>ROUND('NW-John T. Updated'!$B$2*'NW-John T.'!BJ2,0)</f>
        <v>0</v>
      </c>
      <c r="BL2">
        <f>ROUND('NW-John T. Updated'!$B$2*'NW-John T.'!BK2,0)</f>
        <v>0</v>
      </c>
      <c r="BM2">
        <f>ROUND('NW-John T. Updated'!$B$2*'NW-John T.'!BL2,0)</f>
        <v>0</v>
      </c>
      <c r="BN2">
        <f>ROUND('NW-John T. Updated'!$B$2*'NW-John T.'!BM2,0)</f>
        <v>0</v>
      </c>
      <c r="BO2">
        <f>ROUND('NW-John T. Updated'!$B$2*'NW-John T.'!BN2,0)</f>
        <v>0</v>
      </c>
      <c r="BP2">
        <f>ROUND('NW-John T. Updated'!$B$2*'NW-John T.'!BO2,0)</f>
        <v>0</v>
      </c>
      <c r="BQ2">
        <f>ROUND('NW-John T. Updated'!$B$2*'NW-John T.'!BP2,0)</f>
        <v>0</v>
      </c>
      <c r="BR2">
        <f>ROUND('NW-John T. Updated'!$B$2*'NW-John T.'!BQ2,0)</f>
        <v>0</v>
      </c>
      <c r="BS2">
        <f>ROUND('NW-John T. Updated'!$B$2*'NW-John T.'!BR2,0)</f>
        <v>0</v>
      </c>
      <c r="BT2">
        <f>ROUND('NW-John T. Updated'!$B$2*'NW-John T.'!BS2,0)</f>
        <v>0</v>
      </c>
      <c r="BU2">
        <f>ROUND('NW-John T. Updated'!$B$2*'NW-John T.'!BT2,0)</f>
        <v>0</v>
      </c>
      <c r="BV2">
        <f>ROUND('NW-John T. Updated'!$B$2*'NW-John T.'!BU2,0)</f>
        <v>0</v>
      </c>
      <c r="BW2">
        <f>ROUND('NW-John T. Updated'!$B$2*'NW-John T.'!BV2,0)</f>
        <v>0</v>
      </c>
      <c r="BX2">
        <f>ROUND('NW-John T. Updated'!$B$2*'NW-John T.'!BW2,0)</f>
        <v>0</v>
      </c>
      <c r="BY2">
        <f>ROUND('NW-John T. Updated'!$B$2*'NW-John T.'!BX2,0)</f>
        <v>0</v>
      </c>
      <c r="BZ2">
        <f>ROUND('NW-John T. Updated'!$B$2*'NW-John T.'!BY2,0)</f>
        <v>0</v>
      </c>
      <c r="CA2">
        <f>ROUND('NW-John T. Updated'!$B$2*'NW-John T.'!BZ2,0)</f>
        <v>0</v>
      </c>
      <c r="CB2">
        <f>ROUND('NW-John T. Updated'!$B$2*'NW-John T.'!CA2,0)</f>
        <v>0</v>
      </c>
      <c r="CC2">
        <f>ROUND('NW-John T. Updated'!$B$2*'NW-John T.'!CB2,0)</f>
        <v>0</v>
      </c>
      <c r="CD2">
        <f>ROUND('NW-John T. Updated'!$B$2*'NW-John T.'!CC2,0)</f>
        <v>0</v>
      </c>
      <c r="CE2">
        <f>ROUND('NW-John T. Updated'!$B$2*'NW-John T.'!CD2,0)</f>
        <v>0</v>
      </c>
      <c r="CF2">
        <f>ROUND('NW-John T. Updated'!$B$2*'NW-John T.'!CE2,0)</f>
        <v>0</v>
      </c>
      <c r="CG2">
        <f>ROUND('NW-John T. Updated'!$B$2*'NW-John T.'!CF2,0)</f>
        <v>0</v>
      </c>
      <c r="CH2">
        <f>ROUND('NW-John T. Updated'!$B$2*'NW-John T.'!CG2,0)</f>
        <v>0</v>
      </c>
      <c r="CI2">
        <f>ROUND('NW-John T. Updated'!$B$2*'NW-John T.'!CH2,0)</f>
        <v>0</v>
      </c>
      <c r="CJ2">
        <f>ROUND('NW-John T. Updated'!$B$2*'NW-John T.'!CI2,0)</f>
        <v>0</v>
      </c>
      <c r="CK2">
        <f>ROUND('NW-John T. Updated'!$B$2*'NW-John T.'!CJ2,0)</f>
        <v>0</v>
      </c>
      <c r="CL2">
        <f>ROUND('NW-John T. Updated'!$B$2*'NW-John T.'!CK2,0)</f>
        <v>0</v>
      </c>
      <c r="CM2">
        <f>ROUND('NW-John T. Updated'!$B$2*'NW-John T.'!CL2,0)</f>
        <v>0</v>
      </c>
      <c r="CN2">
        <f>ROUND('NW-John T. Updated'!$B$2*'NW-John T.'!CM2,0)</f>
        <v>0</v>
      </c>
      <c r="CO2">
        <f>ROUND('NW-John T. Updated'!$B$2*'NW-John T.'!CN2,0)</f>
        <v>0</v>
      </c>
      <c r="CP2">
        <f>ROUND('NW-John T. Updated'!$B$2*'NW-John T.'!CO2,0)</f>
        <v>0</v>
      </c>
      <c r="CQ2">
        <f>ROUND('NW-John T. Updated'!$B$2*'NW-John T.'!CP2,0)</f>
        <v>0</v>
      </c>
      <c r="CR2">
        <f>ROUND('NW-John T. Updated'!$B$2*'NW-John T.'!CQ2,0)</f>
        <v>0</v>
      </c>
      <c r="CS2">
        <f>ROUND('NW-John T. Updated'!$B$2*'NW-John T.'!CR2,0)</f>
        <v>0</v>
      </c>
      <c r="CT2">
        <f>ROUND('NW-John T. Updated'!$B$2*'NW-John T.'!CS2,0)</f>
        <v>0</v>
      </c>
      <c r="CU2">
        <f>ROUND('NW-John T. Updated'!$B$2*'NW-John T.'!CT2,0)</f>
        <v>0</v>
      </c>
      <c r="CV2">
        <f>ROUND('NW-John T. Updated'!$B$2*'NW-John T.'!CU2,0)</f>
        <v>0</v>
      </c>
      <c r="CW2">
        <f>ROUND('NW-John T. Updated'!$B$2*'NW-John T.'!CV2,0)</f>
        <v>0</v>
      </c>
      <c r="CX2">
        <f>ROUND('NW-John T. Updated'!$B$2*'NW-John T.'!CW2,0)</f>
        <v>0</v>
      </c>
      <c r="CY2">
        <f>ROUND('NW-John T. Updated'!$B$2*'NW-John T.'!CX2,0)</f>
        <v>0</v>
      </c>
      <c r="CZ2">
        <f>ROUND('NW-John T. Updated'!$B$2*'NW-John T.'!CY2,0)</f>
        <v>0</v>
      </c>
      <c r="DA2">
        <f>ROUND('NW-John T. Updated'!$B$2*'NW-John T.'!CZ2,0)</f>
        <v>0</v>
      </c>
      <c r="DB2">
        <f>ROUND('NW-John T. Updated'!$B$2*'NW-John T.'!DA2,0)</f>
        <v>0</v>
      </c>
      <c r="DC2">
        <f>ROUND('NW-John T. Updated'!$B$2*'NW-John T.'!DB2,0)</f>
        <v>0</v>
      </c>
      <c r="DD2">
        <f>ROUND('NW-John T. Updated'!$B$2*'NW-John T.'!DC2,0)</f>
        <v>0</v>
      </c>
      <c r="DE2">
        <f>ROUND('NW-John T. Updated'!$B$2*'NW-John T.'!DD2,0)</f>
        <v>0</v>
      </c>
      <c r="DF2">
        <f>ROUND('NW-John T. Updated'!$B$2*'NW-John T.'!DE2,0)</f>
        <v>0</v>
      </c>
      <c r="DG2">
        <f>ROUND('NW-John T. Updated'!$B$2*'NW-John T.'!DF2,0)</f>
        <v>0</v>
      </c>
      <c r="DH2">
        <f>ROUND('NW-John T. Updated'!$B$2*'NW-John T.'!DG2,0)</f>
        <v>0</v>
      </c>
      <c r="DI2">
        <f>ROUND('NW-John T. Updated'!$B$2*'NW-John T.'!DH2,0)</f>
        <v>0</v>
      </c>
      <c r="DJ2">
        <f>ROUND('NW-John T. Updated'!$B$2*'NW-John T.'!DI2,0)</f>
        <v>0</v>
      </c>
      <c r="DK2">
        <f>ROUND('NW-John T. Updated'!$B$2*'NW-John T.'!DJ2,0)</f>
        <v>0</v>
      </c>
      <c r="DL2">
        <f>ROUND('NW-John T. Updated'!$B$2*'NW-John T.'!DK2,0)</f>
        <v>0</v>
      </c>
      <c r="DM2">
        <f>ROUND('NW-John T. Updated'!$B$2*'NW-John T.'!DL2,0)</f>
        <v>0</v>
      </c>
      <c r="DN2">
        <f>ROUND('NW-John T. Updated'!$B$2*'NW-John T.'!DM2,0)</f>
        <v>0</v>
      </c>
      <c r="DO2">
        <f>ROUND('NW-John T. Updated'!$B$2*'NW-John T.'!DN2,0)</f>
        <v>0</v>
      </c>
      <c r="DP2">
        <f>ROUND('NW-John T. Updated'!$B$2*'NW-John T.'!DO2,0)</f>
        <v>0</v>
      </c>
      <c r="DQ2">
        <f>ROUND('NW-John T. Updated'!$B$2*'NW-John T.'!DP2,0)</f>
        <v>0</v>
      </c>
      <c r="DR2">
        <f>ROUND('NW-John T. Updated'!$B$2*'NW-John T.'!DQ2,0)</f>
        <v>0</v>
      </c>
      <c r="DS2">
        <f>ROUND('NW-John T. Updated'!$B$2*'NW-John T.'!DR2,0)</f>
        <v>0</v>
      </c>
      <c r="DT2">
        <f>ROUND('NW-John T. Updated'!$B$2*'NW-John T.'!DS2,0)</f>
        <v>0</v>
      </c>
      <c r="DU2">
        <f>ROUND('NW-John T. Updated'!$B$2*'NW-John T.'!DT2,0)</f>
        <v>0</v>
      </c>
      <c r="DV2">
        <f>ROUND('NW-John T. Updated'!$B$2*'NW-John T.'!DU2,0)</f>
        <v>0</v>
      </c>
      <c r="DW2">
        <f>ROUND('NW-John T. Updated'!$B$2*'NW-John T.'!DV2,0)</f>
        <v>0</v>
      </c>
      <c r="DX2">
        <f>ROUND('NW-John T. Updated'!$B$2*'NW-John T.'!DW2,0)</f>
        <v>0</v>
      </c>
      <c r="DY2">
        <f>ROUND('NW-John T. Updated'!$B$2*'NW-John T.'!DX2,0)</f>
        <v>0</v>
      </c>
      <c r="DZ2">
        <f>ROUND('NW-John T. Updated'!$B$2*'NW-John T.'!DY2,0)</f>
        <v>0</v>
      </c>
      <c r="EA2">
        <f>ROUND('NW-John T. Updated'!$B$2*'NW-John T.'!DZ2,0)</f>
        <v>0</v>
      </c>
      <c r="EB2">
        <f>ROUND('NW-John T. Updated'!$B$2*'NW-John T.'!EA2,0)</f>
        <v>0</v>
      </c>
      <c r="EC2">
        <f>ROUND('NW-John T. Updated'!$B$2*'NW-John T.'!EB2,0)</f>
        <v>0</v>
      </c>
      <c r="ED2">
        <f>ROUND('NW-John T. Updated'!$B$2*'NW-John T.'!EC2,0)</f>
        <v>0</v>
      </c>
      <c r="EE2">
        <f>ROUND('NW-John T. Updated'!$B$2*'NW-John T.'!ED2,0)</f>
        <v>0</v>
      </c>
      <c r="EF2">
        <f>ROUND('NW-John T. Updated'!$B$2*'NW-John T.'!EE2,0)</f>
        <v>0</v>
      </c>
      <c r="EG2">
        <f>ROUND('NW-John T. Updated'!$B$2*'NW-John T.'!EF2,0)</f>
        <v>0</v>
      </c>
      <c r="EH2">
        <f>ROUND('NW-John T. Updated'!$B$2*'NW-John T.'!EG2,0)</f>
        <v>0</v>
      </c>
      <c r="EI2">
        <f>ROUND('NW-John T. Updated'!$B$2*'NW-John T.'!EH2,0)</f>
        <v>0</v>
      </c>
      <c r="EJ2">
        <f>ROUND('NW-John T. Updated'!$B$2*'NW-John T.'!EI2,0)</f>
        <v>0</v>
      </c>
      <c r="EK2">
        <f>ROUND('NW-John T. Updated'!$B$2*'NW-John T.'!EJ2,0)</f>
        <v>0</v>
      </c>
      <c r="EL2">
        <f>ROUND('NW-John T. Updated'!$B$2*'NW-John T.'!EK2,0)</f>
        <v>0</v>
      </c>
      <c r="EM2">
        <f>ROUND('NW-John T. Updated'!$B$2*'NW-John T.'!EL2,0)</f>
        <v>0</v>
      </c>
      <c r="EN2">
        <f>ROUND('NW-John T. Updated'!$B$2*'NW-John T.'!EM2,0)</f>
        <v>0</v>
      </c>
      <c r="EO2">
        <f>ROUND('NW-John T. Updated'!$B$2*'NW-John T.'!EN2,0)</f>
        <v>0</v>
      </c>
      <c r="EP2">
        <f>ROUND('NW-John T. Updated'!$B$2*'NW-John T.'!EO2,0)</f>
        <v>0</v>
      </c>
      <c r="EQ2">
        <f>ROUND('NW-John T. Updated'!$B$2*'NW-John T.'!EP2,0)</f>
        <v>0</v>
      </c>
      <c r="ER2">
        <f>ROUND('NW-John T. Updated'!$B$2*'NW-John T.'!EQ2,0)</f>
        <v>0</v>
      </c>
      <c r="ES2">
        <f>ROUND('NW-John T. Updated'!$B$2*'NW-John T.'!ER2,0)</f>
        <v>0</v>
      </c>
      <c r="ET2">
        <f>ROUND('NW-John T. Updated'!$B$2*'NW-John T.'!ES2,0)</f>
        <v>0</v>
      </c>
      <c r="EU2">
        <f>ROUND('NW-John T. Updated'!$B$2*'NW-John T.'!ET2,0)</f>
        <v>0</v>
      </c>
      <c r="EV2">
        <f>ROUND('NW-John T. Updated'!$B$2*'NW-John T.'!EU2,0)</f>
        <v>0</v>
      </c>
      <c r="EW2">
        <f>ROUND('NW-John T. Updated'!$B$2*'NW-John T.'!EV2,0)</f>
        <v>0</v>
      </c>
      <c r="EX2">
        <f>ROUND('NW-John T. Updated'!$B$2*'NW-John T.'!EW2,0)</f>
        <v>0</v>
      </c>
      <c r="EY2">
        <f>ROUND('NW-John T. Updated'!$B$2*'NW-John T.'!EX2,0)</f>
        <v>0</v>
      </c>
      <c r="EZ2">
        <f>ROUND('NW-John T. Updated'!$B$2*'NW-John T.'!EY2,0)</f>
        <v>0</v>
      </c>
      <c r="FA2">
        <f>ROUND('NW-John T. Updated'!$B$2*'NW-John T.'!EZ2,0)</f>
        <v>0</v>
      </c>
      <c r="FB2">
        <f>ROUND('NW-John T. Updated'!$B$2*'NW-John T.'!FA2,0)</f>
        <v>0</v>
      </c>
      <c r="FC2">
        <f>ROUND('NW-John T. Updated'!$B$2*'NW-John T.'!FB2,0)</f>
        <v>0</v>
      </c>
      <c r="FD2">
        <f>ROUND('NW-John T. Updated'!$B$2*'NW-John T.'!FC2,0)</f>
        <v>0</v>
      </c>
      <c r="FE2">
        <f>ROUND('NW-John T. Updated'!$B$2*'NW-John T.'!FD2,0)</f>
        <v>0</v>
      </c>
      <c r="FF2">
        <f>ROUND('NW-John T. Updated'!$B$2*'NW-John T.'!FE2,0)</f>
        <v>0</v>
      </c>
      <c r="FG2">
        <f>ROUND('NW-John T. Updated'!$B$2*'NW-John T.'!FF2,0)</f>
        <v>0</v>
      </c>
      <c r="FH2">
        <f>ROUND('NW-John T. Updated'!$B$2*'NW-John T.'!FG2,0)</f>
        <v>0</v>
      </c>
      <c r="FI2">
        <f>ROUND('NW-John T. Updated'!$B$2*'NW-John T.'!FH2,0)</f>
        <v>0</v>
      </c>
      <c r="FJ2">
        <f>ROUND('NW-John T. Updated'!$B$2*'NW-John T.'!FI2,0)</f>
        <v>0</v>
      </c>
      <c r="FK2">
        <f>ROUND('NW-John T. Updated'!$B$2*'NW-John T.'!FJ2,0)</f>
        <v>0</v>
      </c>
      <c r="FL2">
        <f>ROUND('NW-John T. Updated'!$B$2*'NW-John T.'!FK2,0)</f>
        <v>0</v>
      </c>
      <c r="FM2">
        <f>ROUND('NW-John T. Updated'!$B$2*'NW-John T.'!FL2,0)</f>
        <v>0</v>
      </c>
      <c r="FN2">
        <f>ROUND('NW-John T. Updated'!$B$2*'NW-John T.'!FM2,0)</f>
        <v>0</v>
      </c>
      <c r="FO2">
        <f>ROUND('NW-John T. Updated'!$B$2*'NW-John T.'!FN2,0)</f>
        <v>0</v>
      </c>
      <c r="FP2">
        <f>ROUND('NW-John T. Updated'!$B$2*'NW-John T.'!FO2,0)</f>
        <v>0</v>
      </c>
      <c r="FQ2">
        <f>ROUND('NW-John T. Updated'!$B$2*'NW-John T.'!FP2,0)</f>
        <v>0</v>
      </c>
      <c r="FR2">
        <f>ROUND('NW-John T. Updated'!$B$2*'NW-John T.'!FQ2,0)</f>
        <v>0</v>
      </c>
      <c r="FS2">
        <f>ROUND('NW-John T. Updated'!$B$2*'NW-John T.'!FR2,0)</f>
        <v>0</v>
      </c>
      <c r="FT2">
        <f>ROUND('NW-John T. Updated'!$B$2*'NW-John T.'!FS2,0)</f>
        <v>0</v>
      </c>
      <c r="FU2">
        <f>ROUND('NW-John T. Updated'!$B$2*'NW-John T.'!FT2,0)</f>
        <v>0</v>
      </c>
      <c r="FV2">
        <f>ROUND('NW-John T. Updated'!$B$2*'NW-John T.'!FU2,0)</f>
        <v>0</v>
      </c>
      <c r="FW2">
        <f>ROUND('NW-John T. Updated'!$B$2*'NW-John T.'!FV2,0)</f>
        <v>0</v>
      </c>
      <c r="FX2">
        <f>ROUND('NW-John T. Updated'!$B$2*'NW-John T.'!FW2,0)</f>
        <v>0</v>
      </c>
      <c r="FY2">
        <f>ROUND('NW-John T. Updated'!$B$2*'NW-John T.'!FX2,0)</f>
        <v>0</v>
      </c>
      <c r="FZ2">
        <f>ROUND('NW-John T. Updated'!$B$2*'NW-John T.'!FY2,0)</f>
        <v>0</v>
      </c>
      <c r="GA2">
        <f>ROUND('NW-John T. Updated'!$B$2*'NW-John T.'!FZ2,0)</f>
        <v>0</v>
      </c>
      <c r="GB2">
        <f>ROUND('NW-John T. Updated'!$B$2*'NW-John T.'!GA2,0)</f>
        <v>0</v>
      </c>
      <c r="GC2">
        <f>ROUND('NW-John T. Updated'!$B$2*'NW-John T.'!GB2,0)</f>
        <v>0</v>
      </c>
      <c r="GD2">
        <f>ROUND('NW-John T. Updated'!$B$2*'NW-John T.'!GC2,0)</f>
        <v>0</v>
      </c>
      <c r="GE2">
        <f>ROUND('NW-John T. Updated'!$B$2*'NW-John T.'!GD2,0)</f>
        <v>0</v>
      </c>
      <c r="GF2">
        <f>ROUND('NW-John T. Updated'!$B$2*'NW-John T.'!GE2,0)</f>
        <v>0</v>
      </c>
      <c r="GG2">
        <f>ROUND('NW-John T. Updated'!$B$2*'NW-John T.'!GF2,0)</f>
        <v>0</v>
      </c>
      <c r="GH2">
        <f>ROUND('NW-John T. Updated'!$B$2*'NW-John T.'!GG2,0)</f>
        <v>0</v>
      </c>
      <c r="GI2">
        <f>ROUND('NW-John T. Updated'!$B$2*'NW-John T.'!GH2,0)</f>
        <v>0</v>
      </c>
      <c r="GJ2">
        <f>ROUND('NW-John T. Updated'!$B$2*'NW-John T.'!GI2,0)</f>
        <v>0</v>
      </c>
      <c r="GK2">
        <f>ROUND('NW-John T. Updated'!$B$2*'NW-John T.'!GJ2,0)</f>
        <v>0</v>
      </c>
      <c r="GL2">
        <f>ROUND('NW-John T. Updated'!$B$2*'NW-John T.'!GK2,0)</f>
        <v>0</v>
      </c>
      <c r="GM2">
        <f>ROUND('NW-John T. Updated'!$B$2*'NW-John T.'!GL2,0)</f>
        <v>0</v>
      </c>
      <c r="GN2">
        <f>ROUND('NW-John T. Updated'!$B$2*'NW-John T.'!GM2,0)</f>
        <v>0</v>
      </c>
      <c r="GO2">
        <f>ROUND('NW-John T. Updated'!$B$2*'NW-John T.'!GN2,0)</f>
        <v>0</v>
      </c>
      <c r="GP2">
        <f>ROUND('NW-John T. Updated'!$B$2*'NW-John T.'!GO2,0)</f>
        <v>0</v>
      </c>
      <c r="GQ2">
        <f>ROUND('NW-John T. Updated'!$B$2*'NW-John T.'!GP2,0)</f>
        <v>0</v>
      </c>
      <c r="GR2">
        <f>ROUND('NW-John T. Updated'!$B$2*'NW-John T.'!GQ2,0)</f>
        <v>0</v>
      </c>
      <c r="GS2">
        <f>ROUND('NW-John T. Updated'!$B$2*'NW-John T.'!GR2,0)</f>
        <v>0</v>
      </c>
      <c r="GT2">
        <f>ROUND('NW-John T. Updated'!$B$2*'NW-John T.'!GS2,0)</f>
        <v>0</v>
      </c>
      <c r="GU2">
        <f>ROUND('NW-John T. Updated'!$B$2*'NW-John T.'!GT2,0)</f>
        <v>0</v>
      </c>
      <c r="GV2">
        <f>ROUND('NW-John T. Updated'!$B$2*'NW-John T.'!GU2,0)</f>
        <v>0</v>
      </c>
      <c r="GW2">
        <f>ROUND('NW-John T. Updated'!$B$2*'NW-John T.'!GV2,0)</f>
        <v>0</v>
      </c>
      <c r="GX2">
        <f>ROUND('NW-John T. Updated'!$B$2*'NW-John T.'!GW2,0)</f>
        <v>0</v>
      </c>
      <c r="GY2">
        <f>ROUND('NW-John T. Updated'!$B$2*'NW-John T.'!GX2,0)</f>
        <v>0</v>
      </c>
      <c r="GZ2">
        <f>ROUND('NW-John T. Updated'!$B$2*'NW-John T.'!GY2,0)</f>
        <v>0</v>
      </c>
      <c r="HA2">
        <f>ROUND('NW-John T. Updated'!$B$2*'NW-John T.'!GZ2,0)</f>
        <v>0</v>
      </c>
      <c r="HB2">
        <f>ROUND('NW-John T. Updated'!$B$2*'NW-John T.'!HA2,0)</f>
        <v>0</v>
      </c>
      <c r="HC2">
        <f>ROUND('NW-John T. Updated'!$B$2*'NW-John T.'!HB2,0)</f>
        <v>0</v>
      </c>
      <c r="HD2">
        <f>ROUND('NW-John T. Updated'!$B$2*'NW-John T.'!HC2,0)</f>
        <v>0</v>
      </c>
      <c r="HE2">
        <f>ROUND('NW-John T. Updated'!$B$2*'NW-John T.'!HD2,0)</f>
        <v>0</v>
      </c>
      <c r="HF2">
        <f>ROUND('NW-John T. Updated'!$B$2*'NW-John T.'!HE2,0)</f>
        <v>0</v>
      </c>
      <c r="HG2">
        <f>ROUND('NW-John T. Updated'!$B$2*'NW-John T.'!HF2,0)</f>
        <v>0</v>
      </c>
      <c r="HH2">
        <f>ROUND('NW-John T. Updated'!$B$2*'NW-John T.'!HG2,0)</f>
        <v>0</v>
      </c>
      <c r="HI2">
        <f>ROUND('NW-John T. Updated'!$B$2*'NW-John T.'!HH2,0)</f>
        <v>0</v>
      </c>
      <c r="HJ2">
        <f>ROUND('NW-John T. Updated'!$B$2*'NW-John T.'!HI2,0)</f>
        <v>0</v>
      </c>
      <c r="HK2">
        <f>ROUND('NW-John T. Updated'!$B$2*'NW-John T.'!HJ2,0)</f>
        <v>0</v>
      </c>
      <c r="HL2">
        <f>ROUND('NW-John T. Updated'!$B$2*'NW-John T.'!HK2,0)</f>
        <v>0</v>
      </c>
      <c r="HM2">
        <f>ROUND('NW-John T. Updated'!$B$2*'NW-John T.'!HL2,0)</f>
        <v>0</v>
      </c>
      <c r="HN2">
        <f>ROUND('NW-John T. Updated'!$B$2*'NW-John T.'!HM2,0)</f>
        <v>0</v>
      </c>
      <c r="HO2">
        <f>ROUND('NW-John T. Updated'!$B$2*'NW-John T.'!HN2,0)</f>
        <v>0</v>
      </c>
      <c r="HP2">
        <f>ROUND('NW-John T. Updated'!$B$2*'NW-John T.'!HO2,0)</f>
        <v>0</v>
      </c>
      <c r="HQ2">
        <f>ROUND('NW-John T. Updated'!$B$2*'NW-John T.'!HP2,0)</f>
        <v>0</v>
      </c>
      <c r="HR2">
        <f>ROUND('NW-John T. Updated'!$B$2*'NW-John T.'!HQ2,0)</f>
        <v>0</v>
      </c>
      <c r="HS2">
        <f>ROUND('NW-John T. Updated'!$B$2*'NW-John T.'!HR2,0)</f>
        <v>0</v>
      </c>
      <c r="HT2">
        <f>ROUND('NW-John T. Updated'!$B$2*'NW-John T.'!HS2,0)</f>
        <v>0</v>
      </c>
      <c r="HU2">
        <f>ROUND('NW-John T. Updated'!$B$2*'NW-John T.'!HT2,0)</f>
        <v>0</v>
      </c>
      <c r="HV2">
        <f>ROUND('NW-John T. Updated'!$B$2*'NW-John T.'!HU2,0)</f>
        <v>0</v>
      </c>
      <c r="HW2">
        <f>ROUND('NW-John T. Updated'!$B$2*'NW-John T.'!HV2,0)</f>
        <v>0</v>
      </c>
      <c r="HX2">
        <f>ROUND('NW-John T. Updated'!$B$2*'NW-John T.'!HW2,0)</f>
        <v>0</v>
      </c>
      <c r="HY2">
        <f>ROUND('NW-John T. Updated'!$B$2*'NW-John T.'!HX2,0)</f>
        <v>0</v>
      </c>
      <c r="HZ2">
        <f>ROUND('NW-John T. Updated'!$B$2*'NW-John T.'!HY2,0)</f>
        <v>0</v>
      </c>
      <c r="IA2">
        <f>ROUND('NW-John T. Updated'!$B$2*'NW-John T.'!HZ2,0)</f>
        <v>0</v>
      </c>
      <c r="IB2">
        <f>ROUND('NW-John T. Updated'!$B$2*'NW-John T.'!IA2,0)</f>
        <v>0</v>
      </c>
      <c r="IC2">
        <f>ROUND('NW-John T. Updated'!$B$2*'NW-John T.'!IB2,0)</f>
        <v>0</v>
      </c>
      <c r="ID2">
        <f>ROUND('NW-John T. Updated'!$B$2*'NW-John T.'!IC2,0)</f>
        <v>0</v>
      </c>
      <c r="IE2">
        <f>ROUND('NW-John T. Updated'!$B$2*'NW-John T.'!ID2,0)</f>
        <v>0</v>
      </c>
      <c r="IF2">
        <f>ROUND('NW-John T. Updated'!$B$2*'NW-John T.'!IE2,0)</f>
        <v>0</v>
      </c>
      <c r="IG2">
        <f>ROUND('NW-John T. Updated'!$B$2*'NW-John T.'!IF2,0)</f>
        <v>0</v>
      </c>
      <c r="IH2">
        <f>ROUND('NW-John T. Updated'!$B$2*'NW-John T.'!IG2,0)</f>
        <v>0</v>
      </c>
      <c r="II2">
        <f>ROUND('NW-John T. Updated'!$B$2*'NW-John T.'!IH2,0)</f>
        <v>0</v>
      </c>
      <c r="IJ2">
        <f>ROUND('NW-John T. Updated'!$B$2*'NW-John T.'!II2,0)</f>
        <v>0</v>
      </c>
      <c r="IK2">
        <f>ROUND('NW-John T. Updated'!$B$2*'NW-John T.'!IJ2,0)</f>
        <v>0</v>
      </c>
      <c r="IL2">
        <f>ROUND('NW-John T. Updated'!$B$2*'NW-John T.'!IK2,0)</f>
        <v>0</v>
      </c>
      <c r="IM2">
        <f>ROUND('NW-John T. Updated'!$B$2*'NW-John T.'!IL2,0)</f>
        <v>0</v>
      </c>
      <c r="IN2">
        <f>ROUND('NW-John T. Updated'!$B$2*'NW-John T.'!IM2,0)</f>
        <v>0</v>
      </c>
      <c r="IO2">
        <f>ROUND('NW-John T. Updated'!$B$2*'NW-John T.'!IN2,0)</f>
        <v>0</v>
      </c>
      <c r="IP2">
        <f>ROUND('NW-John T. Updated'!$B$2*'NW-John T.'!IO2,0)</f>
        <v>0</v>
      </c>
      <c r="IQ2">
        <f>ROUND('NW-John T. Updated'!$B$2*'NW-John T.'!IP2,0)</f>
        <v>0</v>
      </c>
      <c r="IR2">
        <f>ROUND('NW-John T. Updated'!$B$2*'NW-John T.'!IQ2,0)</f>
        <v>0</v>
      </c>
      <c r="IS2">
        <f>ROUND('NW-John T. Updated'!$B$2*'NW-John T.'!IR2,0)</f>
        <v>0</v>
      </c>
      <c r="IT2">
        <f>ROUND('NW-John T. Updated'!$B$2*'NW-John T.'!IS2,0)</f>
        <v>0</v>
      </c>
      <c r="IU2">
        <f>ROUND('NW-John T. Updated'!$B$2*'NW-John T.'!IT2,0)</f>
        <v>0</v>
      </c>
      <c r="IV2">
        <f>ROUND('NW-John T. Updated'!$B$2*'NW-John T.'!IU2,0)</f>
        <v>0</v>
      </c>
      <c r="IW2">
        <f>ROUND('NW-John T. Updated'!$B$2*'NW-John T.'!IV2,0)</f>
        <v>0</v>
      </c>
      <c r="IX2">
        <f>ROUND('NW-John T. Updated'!$B$2*'NW-John T.'!IW2,0)</f>
        <v>0</v>
      </c>
      <c r="IY2">
        <f>ROUND('NW-John T. Updated'!$B$2*'NW-John T.'!IX2,0)</f>
        <v>0</v>
      </c>
      <c r="IZ2">
        <f>ROUND('NW-John T. Updated'!$B$2*'NW-John T.'!IY2,0)</f>
        <v>0</v>
      </c>
      <c r="JA2">
        <f>ROUND('NW-John T. Updated'!$B$2*'NW-John T.'!IZ2,0)</f>
        <v>0</v>
      </c>
      <c r="JB2">
        <f>ROUND('NW-John T. Updated'!$B$2*'NW-John T.'!JA2,0)</f>
        <v>0</v>
      </c>
      <c r="JC2">
        <f>ROUND('NW-John T. Updated'!$B$2*'NW-John T.'!JB2,0)</f>
        <v>0</v>
      </c>
      <c r="JD2">
        <f>ROUND('NW-John T. Updated'!$B$2*'NW-John T.'!JC2,0)</f>
        <v>0</v>
      </c>
      <c r="JE2">
        <f>ROUND('NW-John T. Updated'!$B$2*'NW-John T.'!JD2,0)</f>
        <v>0</v>
      </c>
      <c r="JF2">
        <f>ROUND('NW-John T. Updated'!$B$2*'NW-John T.'!JE2,0)</f>
        <v>0</v>
      </c>
      <c r="JG2">
        <f>ROUND('NW-John T. Updated'!$B$2*'NW-John T.'!JF2,0)</f>
        <v>0</v>
      </c>
      <c r="JH2">
        <f>ROUND('NW-John T. Updated'!$B$2*'NW-John T.'!JG2,0)</f>
        <v>0</v>
      </c>
      <c r="JI2">
        <f>ROUND('NW-John T. Updated'!$B$2*'NW-John T.'!JH2,0)</f>
        <v>0</v>
      </c>
      <c r="JJ2">
        <f>ROUND('NW-John T. Updated'!$B$2*'NW-John T.'!JI2,0)</f>
        <v>0</v>
      </c>
      <c r="JK2">
        <f>ROUND('NW-John T. Updated'!$B$2*'NW-John T.'!JJ2,0)</f>
        <v>0</v>
      </c>
      <c r="JL2">
        <f>ROUND('NW-John T. Updated'!$B$2*'NW-John T.'!JK2,0)</f>
        <v>0</v>
      </c>
      <c r="JM2">
        <f>ROUND('NW-John T. Updated'!$B$2*'NW-John T.'!JL2,0)</f>
        <v>0</v>
      </c>
      <c r="JN2">
        <f>ROUND('NW-John T. Updated'!$B$2*'NW-John T.'!JM2,0)</f>
        <v>0</v>
      </c>
      <c r="JO2">
        <f>ROUND('NW-John T. Updated'!$B$2*'NW-John T.'!JN2,0)</f>
        <v>0</v>
      </c>
      <c r="JP2">
        <f>ROUND('NW-John T. Updated'!$B$2*'NW-John T.'!JO2,0)</f>
        <v>0</v>
      </c>
      <c r="JQ2">
        <f>ROUND('NW-John T. Updated'!$B$2*'NW-John T.'!JP2,0)</f>
        <v>0</v>
      </c>
      <c r="JR2">
        <f>ROUND('NW-John T. Updated'!$B$2*'NW-John T.'!JQ2,0)</f>
        <v>0</v>
      </c>
      <c r="JS2">
        <f>ROUND('NW-John T. Updated'!$B$2*'NW-John T.'!JR2,0)</f>
        <v>0</v>
      </c>
      <c r="JT2">
        <f>ROUND('NW-John T. Updated'!$B$2*'NW-John T.'!JS2,0)</f>
        <v>0</v>
      </c>
      <c r="JU2">
        <f>ROUND('NW-John T. Updated'!$B$2*'NW-John T.'!JT2,0)</f>
        <v>0</v>
      </c>
      <c r="JV2">
        <f>ROUND('NW-John T. Updated'!$B$2*'NW-John T.'!JU2,0)</f>
        <v>0</v>
      </c>
      <c r="JW2">
        <f>ROUND('NW-John T. Updated'!$B$2*'NW-John T.'!JV2,0)</f>
        <v>0</v>
      </c>
      <c r="JX2">
        <f>ROUND('NW-John T. Updated'!$B$2*'NW-John T.'!JW2,0)</f>
        <v>0</v>
      </c>
      <c r="JY2">
        <f>ROUND('NW-John T. Updated'!$B$2*'NW-John T.'!JX2,0)</f>
        <v>0</v>
      </c>
      <c r="JZ2">
        <f>ROUND('NW-John T. Updated'!$B$2*'NW-John T.'!JY2,0)</f>
        <v>0</v>
      </c>
      <c r="KA2">
        <f>ROUND('NW-John T. Updated'!$B$2*'NW-John T.'!JZ2,0)</f>
        <v>0</v>
      </c>
      <c r="KB2">
        <f>ROUND('NW-John T. Updated'!$B$2*'NW-John T.'!KA2,0)</f>
        <v>0</v>
      </c>
      <c r="KC2">
        <f>ROUND('NW-John T. Updated'!$B$2*'NW-John T.'!KB2,0)</f>
        <v>0</v>
      </c>
      <c r="KD2">
        <f>ROUND('NW-John T. Updated'!$B$2*'NW-John T.'!KC2,0)</f>
        <v>0</v>
      </c>
      <c r="KE2">
        <f>ROUND('NW-John T. Updated'!$B$2*'NW-John T.'!KD2,0)</f>
        <v>0</v>
      </c>
      <c r="KF2">
        <f>ROUND('NW-John T. Updated'!$B$2*'NW-John T.'!KE2,0)</f>
        <v>0</v>
      </c>
      <c r="KG2">
        <f>ROUND('NW-John T. Updated'!$B$2*'NW-John T.'!KF2,0)</f>
        <v>0</v>
      </c>
      <c r="KH2">
        <f>ROUND('NW-John T. Updated'!$B$2*'NW-John T.'!KG2,0)</f>
        <v>0</v>
      </c>
      <c r="KI2">
        <f>ROUND('NW-John T. Updated'!$B$2*'NW-John T.'!KH2,0)</f>
        <v>0</v>
      </c>
      <c r="KJ2">
        <f>ROUND('NW-John T. Updated'!$B$2*'NW-John T.'!KI2,0)</f>
        <v>0</v>
      </c>
      <c r="KK2">
        <f>ROUND('NW-John T. Updated'!$B$2*'NW-John T.'!KJ2,0)</f>
        <v>0</v>
      </c>
      <c r="KL2">
        <f>ROUND('NW-John T. Updated'!$B$2*'NW-John T.'!KK2,0)</f>
        <v>0</v>
      </c>
      <c r="KM2">
        <f>ROUND('NW-John T. Updated'!$B$2*'NW-John T.'!KL2,0)</f>
        <v>0</v>
      </c>
      <c r="KN2">
        <f>ROUND('NW-John T. Updated'!$B$2*'NW-John T.'!KM2,0)</f>
        <v>0</v>
      </c>
      <c r="KO2">
        <f>ROUND('NW-John T. Updated'!$B$2*'NW-John T.'!KN2,0)</f>
        <v>0</v>
      </c>
      <c r="KP2">
        <f>ROUND('NW-John T. Updated'!$B$2*'NW-John T.'!KO2,0)</f>
        <v>0</v>
      </c>
      <c r="KQ2">
        <f>ROUND('NW-John T. Updated'!$B$2*'NW-John T.'!KP2,0)</f>
        <v>0</v>
      </c>
      <c r="KR2">
        <f>ROUND('NW-John T. Updated'!$B$2*'NW-John T.'!KQ2,0)</f>
        <v>0</v>
      </c>
      <c r="KS2">
        <f>ROUND('NW-John T. Updated'!$B$2*'NW-John T.'!KR2,0)</f>
        <v>0</v>
      </c>
      <c r="KT2">
        <f>ROUND('NW-John T. Updated'!$B$2*'NW-John T.'!KS2,0)</f>
        <v>0</v>
      </c>
      <c r="KU2">
        <f>ROUND('NW-John T. Updated'!$B$2*'NW-John T.'!KT2,0)</f>
        <v>0</v>
      </c>
      <c r="KV2">
        <f>ROUND('NW-John T. Updated'!$B$2*'NW-John T.'!KU2,0)</f>
        <v>0</v>
      </c>
      <c r="KW2">
        <f>ROUND('NW-John T. Updated'!$B$2*'NW-John T.'!KV2,0)</f>
        <v>0</v>
      </c>
      <c r="KX2">
        <f>ROUND('NW-John T. Updated'!$B$2*'NW-John T.'!KW2,0)</f>
        <v>0</v>
      </c>
      <c r="KY2">
        <f>ROUND('NW-John T. Updated'!$B$2*'NW-John T.'!KX2,0)</f>
        <v>0</v>
      </c>
      <c r="KZ2">
        <f>ROUND('NW-John T. Updated'!$B$2*'NW-John T.'!KY2,0)</f>
        <v>0</v>
      </c>
      <c r="LA2">
        <f>ROUND('NW-John T. Updated'!$B$2*'NW-John T.'!KZ2,0)</f>
        <v>0</v>
      </c>
      <c r="LB2">
        <f>ROUND('NW-John T. Updated'!$B$2*'NW-John T.'!LA2,0)</f>
        <v>0</v>
      </c>
      <c r="LC2">
        <f>ROUND('NW-John T. Updated'!$B$2*'NW-John T.'!LB2,0)</f>
        <v>0</v>
      </c>
      <c r="LD2">
        <f>ROUND('NW-John T. Updated'!$B$2*'NW-John T.'!LC2,0)</f>
        <v>0</v>
      </c>
      <c r="LE2">
        <f>ROUND('NW-John T. Updated'!$B$2*'NW-John T.'!LD2,0)</f>
        <v>0</v>
      </c>
      <c r="LF2">
        <f>ROUND('NW-John T. Updated'!$B$2*'NW-John T.'!LE2,0)</f>
        <v>0</v>
      </c>
      <c r="LG2">
        <f>ROUND('NW-John T. Updated'!$B$2*'NW-John T.'!LF2,0)</f>
        <v>0</v>
      </c>
      <c r="LH2">
        <f>ROUND('NW-John T. Updated'!$B$2*'NW-John T.'!LG2,0)</f>
        <v>0</v>
      </c>
      <c r="LI2">
        <f>ROUND('NW-John T. Updated'!$B$2*'NW-John T.'!LH2,0)</f>
        <v>0</v>
      </c>
      <c r="LJ2">
        <f>ROUND('NW-John T. Updated'!$B$2*'NW-John T.'!LI2,0)</f>
        <v>0</v>
      </c>
      <c r="LK2">
        <f>ROUND('NW-John T. Updated'!$B$2*'NW-John T.'!LJ2,0)</f>
        <v>0</v>
      </c>
      <c r="LL2">
        <f>ROUND('NW-John T. Updated'!$B$2*'NW-John T.'!LK2,0)</f>
        <v>0</v>
      </c>
      <c r="LM2">
        <f>ROUND('NW-John T. Updated'!$B$2*'NW-John T.'!LL2,0)</f>
        <v>0</v>
      </c>
      <c r="LN2">
        <f>ROUND('NW-John T. Updated'!$B$2*'NW-John T.'!LM2,0)</f>
        <v>0</v>
      </c>
      <c r="LO2">
        <f>ROUND('NW-John T. Updated'!$B$2*'NW-John T.'!LN2,0)</f>
        <v>0</v>
      </c>
      <c r="LP2">
        <f>ROUND('NW-John T. Updated'!$B$2*'NW-John T.'!LO2,0)</f>
        <v>0</v>
      </c>
      <c r="LQ2">
        <f>ROUND('NW-John T. Updated'!$B$2*'NW-John T.'!LP2,0)</f>
        <v>0</v>
      </c>
      <c r="LR2">
        <f>ROUND('NW-John T. Updated'!$B$2*'NW-John T.'!LQ2,0)</f>
        <v>0</v>
      </c>
      <c r="LS2">
        <f>ROUND('NW-John T. Updated'!$B$2*'NW-John T.'!LR2,0)</f>
        <v>0</v>
      </c>
      <c r="LT2">
        <f>ROUND('NW-John T. Updated'!$B$2*'NW-John T.'!LS2,0)</f>
        <v>0</v>
      </c>
      <c r="LU2">
        <f>ROUND('NW-John T. Updated'!$B$2*'NW-John T.'!LT2,0)</f>
        <v>0</v>
      </c>
      <c r="LV2">
        <f>ROUND('NW-John T. Updated'!$B$2*'NW-John T.'!LU2,0)</f>
        <v>0</v>
      </c>
      <c r="LW2">
        <f>ROUND('NW-John T. Updated'!$B$2*'NW-John T.'!LV2,0)</f>
        <v>0</v>
      </c>
      <c r="LX2">
        <f>ROUND('NW-John T. Updated'!$B$2*'NW-John T.'!LW2,0)</f>
        <v>0</v>
      </c>
      <c r="LY2">
        <f>ROUND('NW-John T. Updated'!$B$2*'NW-John T.'!LX2,0)</f>
        <v>0</v>
      </c>
      <c r="LZ2">
        <f>ROUND('NW-John T. Updated'!$B$2*'NW-John T.'!LY2,0)</f>
        <v>0</v>
      </c>
      <c r="MA2">
        <f>ROUND('NW-John T. Updated'!$B$2*'NW-John T.'!LZ2,0)</f>
        <v>0</v>
      </c>
      <c r="MB2">
        <f>ROUND('NW-John T. Updated'!$B$2*'NW-John T.'!MA2,0)</f>
        <v>0</v>
      </c>
      <c r="MC2">
        <f>ROUND('NW-John T. Updated'!$B$2*'NW-John T.'!MB2,0)</f>
        <v>0</v>
      </c>
      <c r="MD2">
        <f>ROUND('NW-John T. Updated'!$B$2*'NW-John T.'!MC2,0)</f>
        <v>0</v>
      </c>
      <c r="ME2">
        <f>ROUND('NW-John T. Updated'!$B$2*'NW-John T.'!MD2,0)</f>
        <v>0</v>
      </c>
      <c r="MF2">
        <f>ROUND('NW-John T. Updated'!$B$2*'NW-John T.'!ME2,0)</f>
        <v>0</v>
      </c>
      <c r="MG2">
        <f>ROUND('NW-John T. Updated'!$B$2*'NW-John T.'!MF2,0)</f>
        <v>0</v>
      </c>
      <c r="MH2">
        <f>ROUND('NW-John T. Updated'!$B$2*'NW-John T.'!MG2,0)</f>
        <v>0</v>
      </c>
      <c r="MI2">
        <f>ROUND('NW-John T. Updated'!$B$2*'NW-John T.'!MH2,0)</f>
        <v>0</v>
      </c>
      <c r="MJ2">
        <f>ROUND('NW-John T. Updated'!$B$2*'NW-John T.'!MI2,0)</f>
        <v>0</v>
      </c>
      <c r="MK2">
        <f>ROUND('NW-John T. Updated'!$B$2*'NW-John T.'!MJ2,0)</f>
        <v>0</v>
      </c>
      <c r="ML2">
        <f>ROUND('NW-John T. Updated'!$B$2*'NW-John T.'!MK2,0)</f>
        <v>0</v>
      </c>
      <c r="MM2">
        <f>ROUND('NW-John T. Updated'!$B$2*'NW-John T.'!ML2,0)</f>
        <v>0</v>
      </c>
      <c r="MN2">
        <f>ROUND('NW-John T. Updated'!$B$2*'NW-John T.'!MM2,0)</f>
        <v>0</v>
      </c>
      <c r="MO2">
        <f>ROUND('NW-John T. Updated'!$B$2*'NW-John T.'!MN2,0)</f>
        <v>0</v>
      </c>
      <c r="MP2">
        <f>ROUND('NW-John T. Updated'!$B$2*'NW-John T.'!MO2,0)</f>
        <v>0</v>
      </c>
      <c r="MQ2">
        <f>ROUND('NW-John T. Updated'!$B$2*'NW-John T.'!MP2,0)</f>
        <v>0</v>
      </c>
      <c r="MR2">
        <f>ROUND('NW-John T. Updated'!$B$2*'NW-John T.'!MQ2,0)</f>
        <v>0</v>
      </c>
      <c r="MS2">
        <f>ROUND('NW-John T. Updated'!$B$2*'NW-John T.'!MR2,0)</f>
        <v>0</v>
      </c>
      <c r="MT2">
        <f>ROUND('NW-John T. Updated'!$B$2*'NW-John T.'!MS2,0)</f>
        <v>0</v>
      </c>
      <c r="MU2">
        <f>ROUND('NW-John T. Updated'!$B$2*'NW-John T.'!MT2,0)</f>
        <v>0</v>
      </c>
      <c r="MV2">
        <f>ROUND('NW-John T. Updated'!$B$2*'NW-John T.'!MU2,0)</f>
        <v>0</v>
      </c>
      <c r="MW2">
        <f>ROUND('NW-John T. Updated'!$B$2*'NW-John T.'!MV2,0)</f>
        <v>0</v>
      </c>
      <c r="MX2">
        <f>ROUND('NW-John T. Updated'!$B$2*'NW-John T.'!MW2,0)</f>
        <v>0</v>
      </c>
      <c r="MY2">
        <f>ROUND('NW-John T. Updated'!$B$2*'NW-John T.'!MX2,0)</f>
        <v>0</v>
      </c>
      <c r="MZ2">
        <f>ROUND('NW-John T. Updated'!$B$2*'NW-John T.'!MY2,0)</f>
        <v>0</v>
      </c>
      <c r="NA2">
        <f>ROUND('NW-John T. Updated'!$B$2*'NW-John T.'!MZ2,0)</f>
        <v>0</v>
      </c>
      <c r="NB2">
        <f>ROUND('NW-John T. Updated'!$B$2*'NW-John T.'!NA2,0)</f>
        <v>0</v>
      </c>
      <c r="NC2">
        <f>ROUND('NW-John T. Updated'!$B$2*'NW-John T.'!NB2,0)</f>
        <v>0</v>
      </c>
      <c r="ND2">
        <f>ROUND('NW-John T. Updated'!$B$2*'NW-John T.'!NC2,0)</f>
        <v>0</v>
      </c>
      <c r="NE2">
        <f>ROUND('NW-John T. Updated'!$B$2*'NW-John T.'!ND2,0)</f>
        <v>0</v>
      </c>
      <c r="NF2">
        <f>ROUND('NW-John T. Updated'!$B$2*'NW-John T.'!NE2,0)</f>
        <v>0</v>
      </c>
      <c r="NG2">
        <f>ROUND('NW-John T. Updated'!$B$2*'NW-John T.'!NF2,0)</f>
        <v>0</v>
      </c>
      <c r="NH2">
        <f>ROUND('NW-John T. Updated'!$B$2*'NW-John T.'!NG2,0)</f>
        <v>0</v>
      </c>
      <c r="NI2">
        <f>ROUND('NW-John T. Updated'!$B$2*'NW-John T.'!NH2,0)</f>
        <v>0</v>
      </c>
      <c r="NJ2">
        <f>ROUND('NW-John T. Updated'!$B$2*'NW-John T.'!NI2,0)</f>
        <v>0</v>
      </c>
      <c r="NK2">
        <f>ROUND('NW-John T. Updated'!$B$2*'NW-John T.'!NJ2,0)</f>
        <v>0</v>
      </c>
      <c r="NL2">
        <f>ROUND('NW-John T. Updated'!$B$2*'NW-John T.'!NK2,0)</f>
        <v>0</v>
      </c>
      <c r="NM2">
        <f>ROUND('NW-John T. Updated'!$B$2*'NW-John T.'!NL2,0)</f>
        <v>0</v>
      </c>
      <c r="NN2">
        <f>ROUND('NW-John T. Updated'!$B$2*'NW-John T.'!NM2,0)</f>
        <v>0</v>
      </c>
      <c r="NO2">
        <f>ROUND('NW-John T. Updated'!$B$2*'NW-John T.'!NN2,0)</f>
        <v>0</v>
      </c>
      <c r="NP2">
        <f>ROUND('NW-John T. Updated'!$B$2*'NW-John T.'!NO2,0)</f>
        <v>0</v>
      </c>
      <c r="NQ2">
        <f>ROUND('NW-John T. Updated'!$B$2*'NW-John T.'!NP2,0)</f>
        <v>0</v>
      </c>
      <c r="NR2">
        <f>ROUND('NW-John T. Updated'!$B$2*'NW-John T.'!NQ2,0)</f>
        <v>0</v>
      </c>
      <c r="NS2">
        <f>ROUND('NW-John T. Updated'!$B$2*'NW-John T.'!NR2,0)</f>
        <v>0</v>
      </c>
      <c r="NT2">
        <f>ROUND('NW-John T. Updated'!$B$2*'NW-John T.'!NS2,0)</f>
        <v>0</v>
      </c>
      <c r="NU2">
        <f>ROUND('NW-John T. Updated'!$B$2*'NW-John T.'!NT2,0)</f>
        <v>0</v>
      </c>
      <c r="NV2">
        <f>ROUND('NW-John T. Updated'!$B$2*'NW-John T.'!NU2,0)</f>
        <v>0</v>
      </c>
      <c r="NW2">
        <f>ROUND('NW-John T. Updated'!$B$2*'NW-John T.'!NV2,0)</f>
        <v>0</v>
      </c>
      <c r="NX2">
        <f>ROUND('NW-John T. Updated'!$B$2*'NW-John T.'!NW2,0)</f>
        <v>0</v>
      </c>
      <c r="NY2">
        <f>ROUND('NW-John T. Updated'!$B$2*'NW-John T.'!NX2,0)</f>
        <v>0</v>
      </c>
      <c r="NZ2">
        <f>ROUND('NW-John T. Updated'!$B$2*'NW-John T.'!NY2,0)</f>
        <v>0</v>
      </c>
      <c r="OA2">
        <f>ROUND('NW-John T. Updated'!$B$2*'NW-John T.'!NZ2,0)</f>
        <v>0</v>
      </c>
      <c r="OB2">
        <f>ROUND('NW-John T. Updated'!$B$2*'NW-John T.'!OA2,0)</f>
        <v>0</v>
      </c>
      <c r="OC2">
        <f>ROUND('NW-John T. Updated'!$B$2*'NW-John T.'!OB2,0)</f>
        <v>0</v>
      </c>
      <c r="OD2">
        <f>ROUND('NW-John T. Updated'!$B$2*'NW-John T.'!OC2,0)</f>
        <v>0</v>
      </c>
      <c r="OE2">
        <f>ROUND('NW-John T. Updated'!$B$2*'NW-John T.'!OD2,0)</f>
        <v>0</v>
      </c>
      <c r="OF2">
        <f>ROUND('NW-John T. Updated'!$B$2*'NW-John T.'!OE2,0)</f>
        <v>0</v>
      </c>
      <c r="OG2">
        <f>ROUND('NW-John T. Updated'!$B$2*'NW-John T.'!OF2,0)</f>
        <v>0</v>
      </c>
      <c r="OH2">
        <f>ROUND('NW-John T. Updated'!$B$2*'NW-John T.'!OG2,0)</f>
        <v>0</v>
      </c>
      <c r="OI2">
        <f>ROUND('NW-John T. Updated'!$B$2*'NW-John T.'!OH2,0)</f>
        <v>0</v>
      </c>
      <c r="OJ2">
        <f>ROUND('NW-John T. Updated'!$B$2*'NW-John T.'!OI2,0)</f>
        <v>0</v>
      </c>
      <c r="OK2">
        <f>ROUND('NW-John T. Updated'!$B$2*'NW-John T.'!OJ2,0)</f>
        <v>0</v>
      </c>
      <c r="OL2">
        <f>ROUND('NW-John T. Updated'!$B$2*'NW-John T.'!OK2,0)</f>
        <v>0</v>
      </c>
      <c r="OM2">
        <f>ROUND('NW-John T. Updated'!$B$2*'NW-John T.'!OL2,0)</f>
        <v>0</v>
      </c>
      <c r="ON2">
        <f>ROUND('NW-John T. Updated'!$B$2*'NW-John T.'!OM2,0)</f>
        <v>0</v>
      </c>
      <c r="OO2">
        <f>ROUND('NW-John T. Updated'!$B$2*'NW-John T.'!ON2,0)</f>
        <v>0</v>
      </c>
      <c r="OP2">
        <f>ROUND('NW-John T. Updated'!$B$2*'NW-John T.'!OO2,0)</f>
        <v>0</v>
      </c>
      <c r="OQ2">
        <f>ROUND('NW-John T. Updated'!$B$2*'NW-John T.'!OP2,0)</f>
        <v>0</v>
      </c>
      <c r="OR2">
        <f>ROUND('NW-John T. Updated'!$B$2*'NW-John T.'!OQ2,0)</f>
        <v>0</v>
      </c>
      <c r="OS2">
        <f>ROUND('NW-John T. Updated'!$B$2*'NW-John T.'!OR2,0)</f>
        <v>0</v>
      </c>
      <c r="OT2">
        <f>ROUND('NW-John T. Updated'!$B$2*'NW-John T.'!OS2,0)</f>
        <v>0</v>
      </c>
      <c r="OU2">
        <f>ROUND('NW-John T. Updated'!$B$2*'NW-John T.'!OT2,0)</f>
        <v>0</v>
      </c>
      <c r="OV2">
        <f>ROUND('NW-John T. Updated'!$B$2*'NW-John T.'!OU2,0)</f>
        <v>0</v>
      </c>
      <c r="OW2">
        <f>ROUND('NW-John T. Updated'!$B$2*'NW-John T.'!OV2,0)</f>
        <v>0</v>
      </c>
      <c r="OX2">
        <f>ROUND('NW-John T. Updated'!$B$2*'NW-John T.'!OW2,0)</f>
        <v>0</v>
      </c>
      <c r="OY2">
        <f>ROUND('NW-John T. Updated'!$B$2*'NW-John T.'!OX2,0)</f>
        <v>0</v>
      </c>
      <c r="OZ2">
        <f>ROUND('NW-John T. Updated'!$B$2*'NW-John T.'!OY2,0)</f>
        <v>0</v>
      </c>
      <c r="PA2">
        <f>ROUND('NW-John T. Updated'!$B$2*'NW-John T.'!OZ2,0)</f>
        <v>0</v>
      </c>
      <c r="PB2">
        <f>ROUND('NW-John T. Updated'!$B$2*'NW-John T.'!PA2,0)</f>
        <v>0</v>
      </c>
      <c r="PC2">
        <f>ROUND('NW-John T. Updated'!$B$2*'NW-John T.'!PB2,0)</f>
        <v>0</v>
      </c>
      <c r="PD2">
        <f>ROUND('NW-John T. Updated'!$B$2*'NW-John T.'!PC2,0)</f>
        <v>0</v>
      </c>
      <c r="PE2">
        <f>ROUND('NW-John T. Updated'!$B$2*'NW-John T.'!PD2,0)</f>
        <v>0</v>
      </c>
      <c r="PF2">
        <f>ROUND('NW-John T. Updated'!$B$2*'NW-John T.'!PE2,0)</f>
        <v>0</v>
      </c>
      <c r="PG2">
        <f>ROUND('NW-John T. Updated'!$B$2*'NW-John T.'!PF2,0)</f>
        <v>0</v>
      </c>
      <c r="PH2">
        <f>ROUND('NW-John T. Updated'!$B$2*'NW-John T.'!PG2,0)</f>
        <v>0</v>
      </c>
      <c r="PI2">
        <f>ROUND('NW-John T. Updated'!$B$2*'NW-John T.'!PH2,0)</f>
        <v>0</v>
      </c>
      <c r="PJ2">
        <f>ROUND('NW-John T. Updated'!$B$2*'NW-John T.'!PI2,0)</f>
        <v>0</v>
      </c>
      <c r="PK2">
        <f>ROUND('NW-John T. Updated'!$B$2*'NW-John T.'!PJ2,0)</f>
        <v>0</v>
      </c>
      <c r="PL2">
        <f>ROUND('NW-John T. Updated'!$B$2*'NW-John T.'!PK2,0)</f>
        <v>0</v>
      </c>
      <c r="PM2">
        <f>ROUND('NW-John T. Updated'!$B$2*'NW-John T.'!PL2,0)</f>
        <v>0</v>
      </c>
      <c r="PN2">
        <f>ROUND('NW-John T. Updated'!$B$2*'NW-John T.'!PM2,0)</f>
        <v>0</v>
      </c>
      <c r="PO2">
        <f>ROUND('NW-John T. Updated'!$B$2*'NW-John T.'!PN2,0)</f>
        <v>0</v>
      </c>
      <c r="PP2">
        <f>ROUND('NW-John T. Updated'!$B$2*'NW-John T.'!PO2,0)</f>
        <v>0</v>
      </c>
      <c r="PQ2">
        <f>ROUND('NW-John T. Updated'!$B$2*'NW-John T.'!PP2,0)</f>
        <v>0</v>
      </c>
      <c r="PR2">
        <f>ROUND('NW-John T. Updated'!$B$2*'NW-John T.'!PQ2,0)</f>
        <v>0</v>
      </c>
      <c r="PS2">
        <f>ROUND('NW-John T. Updated'!$B$2*'NW-John T.'!PR2,0)</f>
        <v>0</v>
      </c>
      <c r="PT2">
        <f>ROUND('NW-John T. Updated'!$B$2*'NW-John T.'!PS2,0)</f>
        <v>0</v>
      </c>
      <c r="PU2">
        <f>ROUND('NW-John T. Updated'!$B$2*'NW-John T.'!PT2,0)</f>
        <v>0</v>
      </c>
      <c r="PV2">
        <f>ROUND('NW-John T. Updated'!$B$2*'NW-John T.'!PU2,0)</f>
        <v>0</v>
      </c>
      <c r="PW2">
        <f>ROUND('NW-John T. Updated'!$B$2*'NW-John T.'!PV2,0)</f>
        <v>0</v>
      </c>
      <c r="PX2">
        <f>ROUND('NW-John T. Updated'!$B$2*'NW-John T.'!PW2,0)</f>
        <v>0</v>
      </c>
      <c r="PY2">
        <f>ROUND('NW-John T. Updated'!$B$2*'NW-John T.'!PX2,0)</f>
        <v>0</v>
      </c>
      <c r="PZ2">
        <f>ROUND('NW-John T. Updated'!$B$2*'NW-John T.'!PY2,0)</f>
        <v>0</v>
      </c>
      <c r="QA2">
        <f>ROUND('NW-John T. Updated'!$B$2*'NW-John T.'!PZ2,0)</f>
        <v>0</v>
      </c>
      <c r="QB2">
        <f>ROUND('NW-John T. Updated'!$B$2*'NW-John T.'!QA2,0)</f>
        <v>0</v>
      </c>
      <c r="QC2">
        <f>ROUND('NW-John T. Updated'!$B$2*'NW-John T.'!QB2,0)</f>
        <v>0</v>
      </c>
      <c r="QD2">
        <f>ROUND('NW-John T. Updated'!$B$2*'NW-John T.'!QC2,0)</f>
        <v>0</v>
      </c>
      <c r="QE2">
        <f>ROUND('NW-John T. Updated'!$B$2*'NW-John T.'!QD2,0)</f>
        <v>0</v>
      </c>
      <c r="QF2">
        <f>ROUND('NW-John T. Updated'!$B$2*'NW-John T.'!QE2,0)</f>
        <v>0</v>
      </c>
      <c r="QG2">
        <f>ROUND('NW-John T. Updated'!$B$2*'NW-John T.'!QF2,0)</f>
        <v>0</v>
      </c>
      <c r="QH2">
        <f>ROUND('NW-John T. Updated'!$B$2*'NW-John T.'!QG2,0)</f>
        <v>0</v>
      </c>
      <c r="QI2">
        <f>ROUND('NW-John T. Updated'!$B$2*'NW-John T.'!QH2,0)</f>
        <v>0</v>
      </c>
      <c r="QJ2">
        <f>ROUND('NW-John T. Updated'!$B$2*'NW-John T.'!QI2,0)</f>
        <v>0</v>
      </c>
      <c r="QK2">
        <f>ROUND('NW-John T. Updated'!$B$2*'NW-John T.'!QJ2,0)</f>
        <v>0</v>
      </c>
      <c r="QL2">
        <f>ROUND('NW-John T. Updated'!$B$2*'NW-John T.'!QK2,0)</f>
        <v>0</v>
      </c>
      <c r="QM2">
        <f>ROUND('NW-John T. Updated'!$B$2*'NW-John T.'!QL2,0)</f>
        <v>0</v>
      </c>
      <c r="QN2">
        <f>ROUND('NW-John T. Updated'!$B$2*'NW-John T.'!QM2,0)</f>
        <v>0</v>
      </c>
      <c r="QO2">
        <f>ROUND('NW-John T. Updated'!$B$2*'NW-John T.'!QN2,0)</f>
        <v>0</v>
      </c>
      <c r="QP2">
        <f>ROUND('NW-John T. Updated'!$B$2*'NW-John T.'!QO2,0)</f>
        <v>0</v>
      </c>
      <c r="QQ2">
        <f>ROUND('NW-John T. Updated'!$B$2*'NW-John T.'!QP2,0)</f>
        <v>0</v>
      </c>
      <c r="QR2">
        <f>ROUND('NW-John T. Updated'!$B$2*'NW-John T.'!QQ2,0)</f>
        <v>0</v>
      </c>
      <c r="QS2">
        <f>ROUND('NW-John T. Updated'!$B$2*'NW-John T.'!QR2,0)</f>
        <v>0</v>
      </c>
      <c r="QT2">
        <f>ROUND('NW-John T. Updated'!$B$2*'NW-John T.'!QS2,0)</f>
        <v>0</v>
      </c>
      <c r="QU2">
        <f>ROUND('NW-John T. Updated'!$B$2*'NW-John T.'!QT2,0)</f>
        <v>0</v>
      </c>
      <c r="QV2">
        <f>ROUND('NW-John T. Updated'!$B$2*'NW-John T.'!QU2,0)</f>
        <v>0</v>
      </c>
      <c r="QW2">
        <f>ROUND('NW-John T. Updated'!$B$2*'NW-John T.'!QV2,0)</f>
        <v>0</v>
      </c>
      <c r="QX2">
        <f>ROUND('NW-John T. Updated'!$B$2*'NW-John T.'!QW2,0)</f>
        <v>0</v>
      </c>
      <c r="QY2">
        <f>ROUND('NW-John T. Updated'!$B$2*'NW-John T.'!QX2,0)</f>
        <v>0</v>
      </c>
      <c r="QZ2">
        <f>ROUND('NW-John T. Updated'!$B$2*'NW-John T.'!QY2,0)</f>
        <v>0</v>
      </c>
      <c r="RA2">
        <f>ROUND('NW-John T. Updated'!$B$2*'NW-John T.'!QZ2,0)</f>
        <v>0</v>
      </c>
      <c r="RB2">
        <f>ROUND('NW-John T. Updated'!$B$2*'NW-John T.'!RA2,0)</f>
        <v>0</v>
      </c>
      <c r="RC2">
        <f>ROUND('NW-John T. Updated'!$B$2*'NW-John T.'!RB2,0)</f>
        <v>0</v>
      </c>
      <c r="RD2">
        <f>ROUND('NW-John T. Updated'!$B$2*'NW-John T.'!RC2,0)</f>
        <v>0</v>
      </c>
      <c r="RE2">
        <f>ROUND('NW-John T. Updated'!$B$2*'NW-John T.'!RD2,0)</f>
        <v>0</v>
      </c>
      <c r="RF2">
        <f>ROUND('NW-John T. Updated'!$B$2*'NW-John T.'!RE2,0)</f>
        <v>0</v>
      </c>
      <c r="RG2">
        <f>ROUND('NW-John T. Updated'!$B$2*'NW-John T.'!RF2,0)</f>
        <v>0</v>
      </c>
      <c r="RH2">
        <f>ROUND('NW-John T. Updated'!$B$2*'NW-John T.'!RG2,0)</f>
        <v>0</v>
      </c>
      <c r="RI2">
        <f>ROUND('NW-John T. Updated'!$B$2*'NW-John T.'!RH2,0)</f>
        <v>0</v>
      </c>
      <c r="RJ2">
        <f>ROUND('NW-John T. Updated'!$B$2*'NW-John T.'!RI2,0)</f>
        <v>0</v>
      </c>
      <c r="RK2">
        <f>ROUND('NW-John T. Updated'!$B$2*'NW-John T.'!RJ2,0)</f>
        <v>0</v>
      </c>
      <c r="RL2">
        <f>ROUND('NW-John T. Updated'!$B$2*'NW-John T.'!RK2,0)</f>
        <v>0</v>
      </c>
      <c r="RM2">
        <f>ROUND('NW-John T. Updated'!$B$2*'NW-John T.'!RL2,0)</f>
        <v>0</v>
      </c>
      <c r="RN2">
        <f>ROUND('NW-John T. Updated'!$B$2*'NW-John T.'!RM2,0)</f>
        <v>0</v>
      </c>
      <c r="RO2">
        <f>ROUND('NW-John T. Updated'!$B$2*'NW-John T.'!RN2,0)</f>
        <v>0</v>
      </c>
      <c r="RP2">
        <f>ROUND('NW-John T. Updated'!$B$2*'NW-John T.'!RO2,0)</f>
        <v>0</v>
      </c>
      <c r="RQ2">
        <f>ROUND('NW-John T. Updated'!$B$2*'NW-John T.'!RP2,0)</f>
        <v>0</v>
      </c>
      <c r="RR2">
        <f>ROUND('NW-John T. Updated'!$B$2*'NW-John T.'!RQ2,0)</f>
        <v>0</v>
      </c>
      <c r="RS2">
        <f>ROUND('NW-John T. Updated'!$B$2*'NW-John T.'!RR2,0)</f>
        <v>0</v>
      </c>
      <c r="RT2">
        <f>ROUND('NW-John T. Updated'!$B$2*'NW-John T.'!RS2,0)</f>
        <v>0</v>
      </c>
      <c r="RU2">
        <f>ROUND('NW-John T. Updated'!$B$2*'NW-John T.'!RT2,0)</f>
        <v>0</v>
      </c>
      <c r="RV2">
        <f>ROUND('NW-John T. Updated'!$B$2*'NW-John T.'!RU2,0)</f>
        <v>0</v>
      </c>
      <c r="RW2">
        <f>ROUND('NW-John T. Updated'!$B$2*'NW-John T.'!RV2,0)</f>
        <v>0</v>
      </c>
      <c r="RX2">
        <f>ROUND('NW-John T. Updated'!$B$2*'NW-John T.'!RW2,0)</f>
        <v>0</v>
      </c>
      <c r="RY2">
        <f>ROUND('NW-John T. Updated'!$B$2*'NW-John T.'!RX2,0)</f>
        <v>0</v>
      </c>
      <c r="RZ2">
        <f>ROUND('NW-John T. Updated'!$B$2*'NW-John T.'!RY2,0)</f>
        <v>0</v>
      </c>
      <c r="SA2">
        <f>ROUND('NW-John T. Updated'!$B$2*'NW-John T.'!RZ2,0)</f>
        <v>0</v>
      </c>
      <c r="SB2">
        <f>ROUND('NW-John T. Updated'!$B$2*'NW-John T.'!SA2,0)</f>
        <v>0</v>
      </c>
      <c r="SC2">
        <f>ROUND('NW-John T. Updated'!$B$2*'NW-John T.'!SB2,0)</f>
        <v>0</v>
      </c>
      <c r="SD2">
        <f>ROUND('NW-John T. Updated'!$B$2*'NW-John T.'!SC2,0)</f>
        <v>0</v>
      </c>
      <c r="SE2">
        <f>ROUND('NW-John T. Updated'!$B$2*'NW-John T.'!SD2,0)</f>
        <v>0</v>
      </c>
      <c r="SF2">
        <f>ROUND('NW-John T. Updated'!$B$2*'NW-John T.'!SE2,0)</f>
        <v>0</v>
      </c>
      <c r="SG2">
        <f>ROUND('NW-John T. Updated'!$B$2*'NW-John T.'!SF2,0)</f>
        <v>0</v>
      </c>
      <c r="SH2">
        <f>ROUND('NW-John T. Updated'!$B$2*'NW-John T.'!SG2,0)</f>
        <v>0</v>
      </c>
      <c r="SI2">
        <f>ROUND('NW-John T. Updated'!$B$2*'NW-John T.'!SH2,0)</f>
        <v>0</v>
      </c>
      <c r="SJ2">
        <f>ROUND('NW-John T. Updated'!$B$2*'NW-John T.'!SI2,0)</f>
        <v>0</v>
      </c>
      <c r="SK2">
        <f>ROUND('NW-John T. Updated'!$B$2*'NW-John T.'!SJ2,0)</f>
        <v>0</v>
      </c>
      <c r="SL2">
        <f>ROUND('NW-John T. Updated'!$B$2*'NW-John T.'!SK2,0)</f>
        <v>0</v>
      </c>
      <c r="SM2">
        <f>ROUND('NW-John T. Updated'!$B$2*'NW-John T.'!SL2,0)</f>
        <v>0</v>
      </c>
      <c r="SN2">
        <f>ROUND('NW-John T. Updated'!$B$2*'NW-John T.'!SM2,0)</f>
        <v>0</v>
      </c>
      <c r="SO2">
        <f>ROUND('NW-John T. Updated'!$B$2*'NW-John T.'!SN2,0)</f>
        <v>0</v>
      </c>
      <c r="SP2">
        <f>ROUND('NW-John T. Updated'!$B$2*'NW-John T.'!SO2,0)</f>
        <v>0</v>
      </c>
      <c r="SQ2">
        <f>ROUND('NW-John T. Updated'!$B$2*'NW-John T.'!SP2,0)</f>
        <v>0</v>
      </c>
      <c r="SR2">
        <f>ROUND('NW-John T. Updated'!$B$2*'NW-John T.'!SQ2,0)</f>
        <v>0</v>
      </c>
      <c r="SS2">
        <f>ROUND('NW-John T. Updated'!$B$2*'NW-John T.'!SR2,0)</f>
        <v>0</v>
      </c>
      <c r="ST2">
        <f>ROUND('NW-John T. Updated'!$B$2*'NW-John T.'!SS2,0)</f>
        <v>0</v>
      </c>
      <c r="SU2">
        <f>ROUND('NW-John T. Updated'!$B$2*'NW-John T.'!ST2,0)</f>
        <v>0</v>
      </c>
      <c r="SV2">
        <f>ROUND('NW-John T. Updated'!$B$2*'NW-John T.'!SU2,0)</f>
        <v>0</v>
      </c>
      <c r="SW2">
        <f>ROUND('NW-John T. Updated'!$B$2*'NW-John T.'!SV2,0)</f>
        <v>0</v>
      </c>
      <c r="SX2">
        <f>ROUND('NW-John T. Updated'!$B$2*'NW-John T.'!SW2,0)</f>
        <v>0</v>
      </c>
      <c r="SY2">
        <f>ROUND('NW-John T. Updated'!$B$2*'NW-John T.'!SX2,0)</f>
        <v>0</v>
      </c>
      <c r="SZ2">
        <f>ROUND('NW-John T. Updated'!$B$2*'NW-John T.'!SY2,0)</f>
        <v>0</v>
      </c>
      <c r="TA2">
        <f>ROUND('NW-John T. Updated'!$B$2*'NW-John T.'!SZ2,0)</f>
        <v>0</v>
      </c>
      <c r="TB2">
        <f>ROUND('NW-John T. Updated'!$B$2*'NW-John T.'!TA2,0)</f>
        <v>0</v>
      </c>
      <c r="TC2">
        <f>ROUND('NW-John T. Updated'!$B$2*'NW-John T.'!TB2,0)</f>
        <v>0</v>
      </c>
      <c r="TD2">
        <f>ROUND('NW-John T. Updated'!$B$2*'NW-John T.'!TC2,0)</f>
        <v>0</v>
      </c>
      <c r="TE2">
        <f>ROUND('NW-John T. Updated'!$B$2*'NW-John T.'!TD2,0)</f>
        <v>0</v>
      </c>
      <c r="TF2">
        <f>ROUND('NW-John T. Updated'!$B$2*'NW-John T.'!TE2,0)</f>
        <v>0</v>
      </c>
      <c r="TG2">
        <f>ROUND('NW-John T. Updated'!$B$2*'NW-John T.'!TF2,0)</f>
        <v>0</v>
      </c>
      <c r="TH2">
        <f>ROUND('NW-John T. Updated'!$B$2*'NW-John T.'!TG2,0)</f>
        <v>0</v>
      </c>
      <c r="TI2">
        <f>ROUND('NW-John T. Updated'!$B$2*'NW-John T.'!TH2,0)</f>
        <v>0</v>
      </c>
      <c r="TJ2">
        <f>ROUND('NW-John T. Updated'!$B$2*'NW-John T.'!TI2,0)</f>
        <v>0</v>
      </c>
      <c r="TK2">
        <f>ROUND('NW-John T. Updated'!$B$2*'NW-John T.'!TJ2,0)</f>
        <v>0</v>
      </c>
      <c r="TL2">
        <f>ROUND('NW-John T. Updated'!$B$2*'NW-John T.'!TK2,0)</f>
        <v>0</v>
      </c>
      <c r="TM2">
        <f>ROUND('NW-John T. Updated'!$B$2*'NW-John T.'!TL2,0)</f>
        <v>0</v>
      </c>
      <c r="TN2">
        <f>ROUND('NW-John T. Updated'!$B$2*'NW-John T.'!TM2,0)</f>
        <v>0</v>
      </c>
      <c r="TO2">
        <f>ROUND('NW-John T. Updated'!$B$2*'NW-John T.'!TN2,0)</f>
        <v>0</v>
      </c>
      <c r="TP2">
        <f>ROUND('NW-John T. Updated'!$B$2*'NW-John T.'!TO2,0)</f>
        <v>0</v>
      </c>
      <c r="TQ2">
        <f>ROUND('NW-John T. Updated'!$B$2*'NW-John T.'!TP2,0)</f>
        <v>0</v>
      </c>
      <c r="TR2">
        <f>ROUND('NW-John T. Updated'!$B$2*'NW-John T.'!TQ2,0)</f>
        <v>0</v>
      </c>
      <c r="TS2">
        <f>ROUND('NW-John T. Updated'!$B$2*'NW-John T.'!TR2,0)</f>
        <v>0</v>
      </c>
      <c r="TT2">
        <f>ROUND('NW-John T. Updated'!$B$2*'NW-John T.'!TS2,0)</f>
        <v>0</v>
      </c>
      <c r="TU2">
        <f>ROUND('NW-John T. Updated'!$B$2*'NW-John T.'!TT2,0)</f>
        <v>0</v>
      </c>
      <c r="TV2">
        <f>ROUND('NW-John T. Updated'!$B$2*'NW-John T.'!TU2,0)</f>
        <v>0</v>
      </c>
      <c r="TW2">
        <f>ROUND('NW-John T. Updated'!$B$2*'NW-John T.'!TV2,0)</f>
        <v>0</v>
      </c>
      <c r="TX2">
        <f>ROUND('NW-John T. Updated'!$B$2*'NW-John T.'!TW2,0)</f>
        <v>0</v>
      </c>
      <c r="TY2">
        <f>ROUND('NW-John T. Updated'!$B$2*'NW-John T.'!TX2,0)</f>
        <v>0</v>
      </c>
      <c r="TZ2">
        <f>ROUND('NW-John T. Updated'!$B$2*'NW-John T.'!TY2,0)</f>
        <v>0</v>
      </c>
      <c r="UA2">
        <f>ROUND('NW-John T. Updated'!$B$2*'NW-John T.'!TZ2,0)</f>
        <v>0</v>
      </c>
      <c r="UB2">
        <f>ROUND('NW-John T. Updated'!$B$2*'NW-John T.'!UA2,0)</f>
        <v>0</v>
      </c>
      <c r="UC2">
        <f>ROUND('NW-John T. Updated'!$B$2*'NW-John T.'!UB2,0)</f>
        <v>0</v>
      </c>
      <c r="UD2">
        <f>ROUND('NW-John T. Updated'!$B$2*'NW-John T.'!UC2,0)</f>
        <v>0</v>
      </c>
      <c r="UE2">
        <f>ROUND('NW-John T. Updated'!$B$2*'NW-John T.'!UD2,0)</f>
        <v>0</v>
      </c>
      <c r="UF2">
        <f>ROUND('NW-John T. Updated'!$B$2*'NW-John T.'!UE2,0)</f>
        <v>0</v>
      </c>
      <c r="UG2">
        <f>ROUND('NW-John T. Updated'!$B$2*'NW-John T.'!UF2,0)</f>
        <v>0</v>
      </c>
      <c r="UH2">
        <f>ROUND('NW-John T. Updated'!$B$2*'NW-John T.'!UG2,0)</f>
        <v>0</v>
      </c>
      <c r="UI2">
        <f>ROUND('NW-John T. Updated'!$B$2*'NW-John T.'!UH2,0)</f>
        <v>0</v>
      </c>
      <c r="UJ2">
        <f>ROUND('NW-John T. Updated'!$B$2*'NW-John T.'!UI2,0)</f>
        <v>0</v>
      </c>
      <c r="UK2">
        <f>ROUND('NW-John T. Updated'!$B$2*'NW-John T.'!UJ2,0)</f>
        <v>0</v>
      </c>
      <c r="UL2">
        <f>ROUND('NW-John T. Updated'!$B$2*'NW-John T.'!UK2,0)</f>
        <v>0</v>
      </c>
      <c r="UM2">
        <f>ROUND('NW-John T. Updated'!$B$2*'NW-John T.'!UL2,0)</f>
        <v>0</v>
      </c>
      <c r="UN2">
        <f>ROUND('NW-John T. Updated'!$B$2*'NW-John T.'!UM2,0)</f>
        <v>0</v>
      </c>
      <c r="UO2">
        <f>ROUND('NW-John T. Updated'!$B$2*'NW-John T.'!UN2,0)</f>
        <v>0</v>
      </c>
      <c r="UP2">
        <f>ROUND('NW-John T. Updated'!$B$2*'NW-John T.'!UO2,0)</f>
        <v>0</v>
      </c>
      <c r="UQ2">
        <f>ROUND('NW-John T. Updated'!$B$2*'NW-John T.'!UP2,0)</f>
        <v>0</v>
      </c>
      <c r="UR2">
        <f>ROUND('NW-John T. Updated'!$B$2*'NW-John T.'!UQ2,0)</f>
        <v>0</v>
      </c>
      <c r="US2">
        <f>ROUND('NW-John T. Updated'!$B$2*'NW-John T.'!UR2,0)</f>
        <v>0</v>
      </c>
      <c r="UT2">
        <f>ROUND('NW-John T. Updated'!$B$2*'NW-John T.'!US2,0)</f>
        <v>0</v>
      </c>
      <c r="UU2">
        <f>ROUND('NW-John T. Updated'!$B$2*'NW-John T.'!UT2,0)</f>
        <v>0</v>
      </c>
      <c r="UV2">
        <f>ROUND('NW-John T. Updated'!$B$2*'NW-John T.'!UU2,0)</f>
        <v>0</v>
      </c>
      <c r="UW2">
        <f>ROUND('NW-John T. Updated'!$B$2*'NW-John T.'!UV2,0)</f>
        <v>0</v>
      </c>
      <c r="UX2">
        <f>ROUND('NW-John T. Updated'!$B$2*'NW-John T.'!UW2,0)</f>
        <v>0</v>
      </c>
      <c r="UY2">
        <f>ROUND('NW-John T. Updated'!$B$2*'NW-John T.'!UX2,0)</f>
        <v>0</v>
      </c>
      <c r="UZ2">
        <f>ROUND('NW-John T. Updated'!$B$2*'NW-John T.'!UY2,0)</f>
        <v>0</v>
      </c>
      <c r="VA2">
        <f>ROUND('NW-John T. Updated'!$B$2*'NW-John T.'!UZ2,0)</f>
        <v>0</v>
      </c>
      <c r="VB2">
        <f>ROUND('NW-John T. Updated'!$B$2*'NW-John T.'!VA2,0)</f>
        <v>0</v>
      </c>
      <c r="VC2">
        <f>ROUND('NW-John T. Updated'!$B$2*'NW-John T.'!VB2,0)</f>
        <v>0</v>
      </c>
      <c r="VD2">
        <f>ROUND('NW-John T. Updated'!$B$2*'NW-John T.'!VC2,0)</f>
        <v>0</v>
      </c>
      <c r="VE2">
        <f>ROUND('NW-John T. Updated'!$B$2*'NW-John T.'!VD2,0)</f>
        <v>0</v>
      </c>
      <c r="VF2">
        <f>ROUND('NW-John T. Updated'!$B$2*'NW-John T.'!VE2,0)</f>
        <v>0</v>
      </c>
      <c r="VG2">
        <f>ROUND('NW-John T. Updated'!$B$2*'NW-John T.'!VF2,0)</f>
        <v>0</v>
      </c>
      <c r="VH2">
        <f>ROUND('NW-John T. Updated'!$B$2*'NW-John T.'!VG2,0)</f>
        <v>0</v>
      </c>
      <c r="VI2">
        <f>ROUND('NW-John T. Updated'!$B$2*'NW-John T.'!VH2,0)</f>
        <v>0</v>
      </c>
      <c r="VJ2">
        <f>ROUND('NW-John T. Updated'!$B$2*'NW-John T.'!VI2,0)</f>
        <v>0</v>
      </c>
      <c r="VK2">
        <f>ROUND('NW-John T. Updated'!$B$2*'NW-John T.'!VJ2,0)</f>
        <v>0</v>
      </c>
      <c r="VL2">
        <f>ROUND('NW-John T. Updated'!$B$2*'NW-John T.'!VK2,0)</f>
        <v>0</v>
      </c>
      <c r="VM2">
        <f>ROUND('NW-John T. Updated'!$B$2*'NW-John T.'!VL2,0)</f>
        <v>0</v>
      </c>
      <c r="VN2">
        <f>ROUND('NW-John T. Updated'!$B$2*'NW-John T.'!VM2,0)</f>
        <v>0</v>
      </c>
      <c r="VO2">
        <f>ROUND('NW-John T. Updated'!$B$2*'NW-John T.'!VN2,0)</f>
        <v>0</v>
      </c>
      <c r="VP2">
        <f>ROUND('NW-John T. Updated'!$B$2*'NW-John T.'!VO2,0)</f>
        <v>0</v>
      </c>
      <c r="VQ2">
        <f>ROUND('NW-John T. Updated'!$B$2*'NW-John T.'!VP2,0)</f>
        <v>0</v>
      </c>
      <c r="VR2">
        <f>ROUND('NW-John T. Updated'!$B$2*'NW-John T.'!VQ2,0)</f>
        <v>0</v>
      </c>
      <c r="VS2">
        <f>ROUND('NW-John T. Updated'!$B$2*'NW-John T.'!VR2,0)</f>
        <v>0</v>
      </c>
    </row>
    <row r="3" spans="1:591" ht="16" thickBot="1" x14ac:dyDescent="0.25">
      <c r="A3" s="9">
        <v>79835</v>
      </c>
      <c r="B3" s="11">
        <f>9365/14448</f>
        <v>0.64818660022148389</v>
      </c>
      <c r="C3">
        <f>ROUND('NW-John T. Updated'!$B$3*'NW-John T.'!B3,0)</f>
        <v>16</v>
      </c>
      <c r="D3">
        <f>ROUND('NW-John T. Updated'!$B$3*'NW-John T.'!C3,0)</f>
        <v>21</v>
      </c>
      <c r="E3">
        <f>ROUND('NW-John T. Updated'!$B$3*'NW-John T.'!D3,0)</f>
        <v>29</v>
      </c>
      <c r="F3">
        <f>ROUND('NW-John T. Updated'!$B$3*'NW-John T.'!E3,0)</f>
        <v>19</v>
      </c>
      <c r="G3">
        <f>ROUND('NW-John T. Updated'!$B$3*'NW-John T.'!F3,0)</f>
        <v>15</v>
      </c>
      <c r="H3">
        <f>ROUND('NW-John T. Updated'!$B$3*'NW-John T.'!G3,0)</f>
        <v>12</v>
      </c>
      <c r="I3">
        <f>ROUND('NW-John T. Updated'!$B$3*'NW-John T.'!H3,0)</f>
        <v>23</v>
      </c>
      <c r="J3">
        <f>ROUND('NW-John T. Updated'!$B$3*'NW-John T.'!I3,0)</f>
        <v>8</v>
      </c>
      <c r="K3">
        <f>ROUND('NW-John T. Updated'!$B$3*'NW-John T.'!J3,0)</f>
        <v>19</v>
      </c>
      <c r="L3">
        <f>ROUND('NW-John T. Updated'!$B$3*'NW-John T.'!K3,0)</f>
        <v>9</v>
      </c>
      <c r="M3">
        <f>ROUND('NW-John T. Updated'!$B$3*'NW-John T.'!L3,0)</f>
        <v>14</v>
      </c>
      <c r="N3">
        <f>ROUND('NW-John T. Updated'!$B$3*'NW-John T.'!M3,0)</f>
        <v>18</v>
      </c>
      <c r="O3">
        <f>ROUND('NW-John T. Updated'!$B$3*'NW-John T.'!N3,0)</f>
        <v>13</v>
      </c>
      <c r="P3">
        <f>ROUND('NW-John T. Updated'!$B$3*'NW-John T.'!O3,0)</f>
        <v>10</v>
      </c>
      <c r="Q3">
        <f>ROUND('NW-John T. Updated'!$B$3*'NW-John T.'!P3,0)</f>
        <v>20</v>
      </c>
      <c r="R3">
        <f>ROUND('NW-John T. Updated'!$B$3*'NW-John T.'!Q3,0)</f>
        <v>14</v>
      </c>
      <c r="S3">
        <f>ROUND('NW-John T. Updated'!$B$3*'NW-John T.'!R3,0)</f>
        <v>10</v>
      </c>
      <c r="T3">
        <f>ROUND('NW-John T. Updated'!$B$3*'NW-John T.'!S3,0)</f>
        <v>6</v>
      </c>
      <c r="U3">
        <f>ROUND('NW-John T. Updated'!$B$3*'NW-John T.'!T3,0)</f>
        <v>8</v>
      </c>
      <c r="V3">
        <f>ROUND('NW-John T. Updated'!$B$3*'NW-John T.'!U3,0)</f>
        <v>12</v>
      </c>
      <c r="W3">
        <f>ROUND('NW-John T. Updated'!$B$3*'NW-John T.'!V3,0)</f>
        <v>13</v>
      </c>
      <c r="X3">
        <f>ROUND('NW-John T. Updated'!$B$3*'NW-John T.'!W3,0)</f>
        <v>1</v>
      </c>
      <c r="Y3">
        <f>ROUND('NW-John T. Updated'!$B$3*'NW-John T.'!X3,0)</f>
        <v>16</v>
      </c>
      <c r="Z3">
        <f>ROUND('NW-John T. Updated'!$B$3*'NW-John T.'!Y3,0)</f>
        <v>8</v>
      </c>
      <c r="AA3">
        <f>ROUND('NW-John T. Updated'!$B$3*'NW-John T.'!Z3,0)</f>
        <v>5</v>
      </c>
      <c r="AB3">
        <f>ROUND('NW-John T. Updated'!$B$3*'NW-John T.'!AA3,0)</f>
        <v>7</v>
      </c>
      <c r="AC3">
        <f>ROUND('NW-John T. Updated'!$B$3*'NW-John T.'!AB3,0)</f>
        <v>3</v>
      </c>
      <c r="AD3">
        <f>ROUND('NW-John T. Updated'!$B$3*'NW-John T.'!AC3,0)</f>
        <v>2</v>
      </c>
      <c r="AE3">
        <f>ROUND('NW-John T. Updated'!$B$3*'NW-John T.'!AD3,0)</f>
        <v>3</v>
      </c>
      <c r="AF3">
        <f>ROUND('NW-John T. Updated'!$B$3*'NW-John T.'!AE3,0)</f>
        <v>5</v>
      </c>
      <c r="AG3">
        <f>ROUND('NW-John T. Updated'!$B$3*'NW-John T.'!AF3,0)</f>
        <v>5</v>
      </c>
      <c r="AH3">
        <f>ROUND('NW-John T. Updated'!$B$3*'NW-John T.'!AG3,0)</f>
        <v>2</v>
      </c>
      <c r="AI3">
        <f>ROUND('NW-John T. Updated'!$B$3*'NW-John T.'!AH3,0)</f>
        <v>6</v>
      </c>
      <c r="AJ3">
        <f>ROUND('NW-John T. Updated'!$B$3*'NW-John T.'!AI3,0)</f>
        <v>5</v>
      </c>
      <c r="AK3">
        <f>ROUND('NW-John T. Updated'!$B$3*'NW-John T.'!AJ3,0)</f>
        <v>1</v>
      </c>
      <c r="AL3">
        <f>ROUND('NW-John T. Updated'!$B$3*'NW-John T.'!AK3,0)</f>
        <v>6</v>
      </c>
      <c r="AM3">
        <f>ROUND('NW-John T. Updated'!$B$3*'NW-John T.'!AL3,0)</f>
        <v>7</v>
      </c>
      <c r="AN3">
        <f>ROUND('NW-John T. Updated'!$B$3*'NW-John T.'!AM3,0)</f>
        <v>3</v>
      </c>
      <c r="AO3">
        <f>ROUND('NW-John T. Updated'!$B$3*'NW-John T.'!AN3,0)</f>
        <v>5</v>
      </c>
      <c r="AP3">
        <f>ROUND('NW-John T. Updated'!$B$3*'NW-John T.'!AO3,0)</f>
        <v>3</v>
      </c>
      <c r="AQ3">
        <f>ROUND('NW-John T. Updated'!$B$3*'NW-John T.'!AP3,0)</f>
        <v>7</v>
      </c>
      <c r="AR3">
        <f>ROUND('NW-John T. Updated'!$B$3*'NW-John T.'!AQ3,0)</f>
        <v>2</v>
      </c>
      <c r="AS3">
        <f>ROUND('NW-John T. Updated'!$B$3*'NW-John T.'!AR3,0)</f>
        <v>4</v>
      </c>
      <c r="AT3">
        <f>ROUND('NW-John T. Updated'!$B$3*'NW-John T.'!AS3,0)</f>
        <v>3</v>
      </c>
      <c r="AU3">
        <f>ROUND('NW-John T. Updated'!$B$3*'NW-John T.'!AT3,0)</f>
        <v>3</v>
      </c>
      <c r="AV3">
        <f>ROUND('NW-John T. Updated'!$B$3*'NW-John T.'!AU3,0)</f>
        <v>1</v>
      </c>
      <c r="AW3">
        <f>ROUND('NW-John T. Updated'!$B$3*'NW-John T.'!AV3,0)</f>
        <v>1</v>
      </c>
      <c r="AX3">
        <f>ROUND('NW-John T. Updated'!$B$3*'NW-John T.'!AW3,0)</f>
        <v>2</v>
      </c>
      <c r="AY3">
        <f>ROUND('NW-John T. Updated'!$B$3*'NW-John T.'!AX3,0)</f>
        <v>3</v>
      </c>
      <c r="AZ3">
        <f>ROUND('NW-John T. Updated'!$B$3*'NW-John T.'!AY3,0)</f>
        <v>6</v>
      </c>
      <c r="BA3">
        <f>ROUND('NW-John T. Updated'!$B$3*'NW-John T.'!AZ3,0)</f>
        <v>1</v>
      </c>
      <c r="BB3">
        <f>ROUND('NW-John T. Updated'!$B$3*'NW-John T.'!BA3,0)</f>
        <v>3</v>
      </c>
      <c r="BC3">
        <f>ROUND('NW-John T. Updated'!$B$3*'NW-John T.'!BB3,0)</f>
        <v>3</v>
      </c>
      <c r="BD3">
        <f>ROUND('NW-John T. Updated'!$B$3*'NW-John T.'!BC3,0)</f>
        <v>3</v>
      </c>
      <c r="BE3">
        <f>ROUND('NW-John T. Updated'!$B$3*'NW-John T.'!BD3,0)</f>
        <v>3</v>
      </c>
      <c r="BF3">
        <f>ROUND('NW-John T. Updated'!$B$3*'NW-John T.'!BE3,0)</f>
        <v>1</v>
      </c>
      <c r="BG3">
        <f>ROUND('NW-John T. Updated'!$B$3*'NW-John T.'!BF3,0)</f>
        <v>4</v>
      </c>
      <c r="BH3">
        <f>ROUND('NW-John T. Updated'!$B$3*'NW-John T.'!BG3,0)</f>
        <v>1</v>
      </c>
      <c r="BI3">
        <f>ROUND('NW-John T. Updated'!$B$3*'NW-John T.'!BH3,0)</f>
        <v>2</v>
      </c>
      <c r="BJ3">
        <f>ROUND('NW-John T. Updated'!$B$3*'NW-John T.'!BI3,0)</f>
        <v>3</v>
      </c>
      <c r="BK3">
        <f>ROUND('NW-John T. Updated'!$B$3*'NW-John T.'!BJ3,0)</f>
        <v>4</v>
      </c>
      <c r="BL3">
        <f>ROUND('NW-John T. Updated'!$B$3*'NW-John T.'!BK3,0)</f>
        <v>3</v>
      </c>
      <c r="BM3">
        <f>ROUND('NW-John T. Updated'!$B$3*'NW-John T.'!BL3,0)</f>
        <v>5</v>
      </c>
      <c r="BN3">
        <f>ROUND('NW-John T. Updated'!$B$3*'NW-John T.'!BM3,0)</f>
        <v>1</v>
      </c>
      <c r="BO3">
        <f>ROUND('NW-John T. Updated'!$B$3*'NW-John T.'!BN3,0)</f>
        <v>5</v>
      </c>
      <c r="BP3">
        <f>ROUND('NW-John T. Updated'!$B$3*'NW-John T.'!BO3,0)</f>
        <v>3</v>
      </c>
      <c r="BQ3">
        <f>ROUND('NW-John T. Updated'!$B$3*'NW-John T.'!BP3,0)</f>
        <v>4</v>
      </c>
      <c r="BR3">
        <f>ROUND('NW-John T. Updated'!$B$3*'NW-John T.'!BQ3,0)</f>
        <v>7</v>
      </c>
      <c r="BS3">
        <f>ROUND('NW-John T. Updated'!$B$3*'NW-John T.'!BR3,0)</f>
        <v>8</v>
      </c>
      <c r="BT3">
        <f>ROUND('NW-John T. Updated'!$B$3*'NW-John T.'!BS3,0)</f>
        <v>2</v>
      </c>
      <c r="BU3">
        <f>ROUND('NW-John T. Updated'!$B$3*'NW-John T.'!BT3,0)</f>
        <v>5</v>
      </c>
      <c r="BV3">
        <f>ROUND('NW-John T. Updated'!$B$3*'NW-John T.'!BU3,0)</f>
        <v>6</v>
      </c>
      <c r="BW3">
        <f>ROUND('NW-John T. Updated'!$B$3*'NW-John T.'!BV3,0)</f>
        <v>6</v>
      </c>
      <c r="BX3">
        <f>ROUND('NW-John T. Updated'!$B$3*'NW-John T.'!BW3,0)</f>
        <v>7</v>
      </c>
      <c r="BY3">
        <f>ROUND('NW-John T. Updated'!$B$3*'NW-John T.'!BX3,0)</f>
        <v>2</v>
      </c>
      <c r="BZ3">
        <f>ROUND('NW-John T. Updated'!$B$3*'NW-John T.'!BY3,0)</f>
        <v>6</v>
      </c>
      <c r="CA3">
        <f>ROUND('NW-John T. Updated'!$B$3*'NW-John T.'!BZ3,0)</f>
        <v>5</v>
      </c>
      <c r="CB3">
        <f>ROUND('NW-John T. Updated'!$B$3*'NW-John T.'!CA3,0)</f>
        <v>12</v>
      </c>
      <c r="CC3">
        <f>ROUND('NW-John T. Updated'!$B$3*'NW-John T.'!CB3,0)</f>
        <v>2</v>
      </c>
      <c r="CD3">
        <f>ROUND('NW-John T. Updated'!$B$3*'NW-John T.'!CC3,0)</f>
        <v>7</v>
      </c>
      <c r="CE3">
        <f>ROUND('NW-John T. Updated'!$B$3*'NW-John T.'!CD3,0)</f>
        <v>3</v>
      </c>
      <c r="CF3">
        <f>ROUND('NW-John T. Updated'!$B$3*'NW-John T.'!CE3,0)</f>
        <v>8</v>
      </c>
      <c r="CG3">
        <f>ROUND('NW-John T. Updated'!$B$3*'NW-John T.'!CF3,0)</f>
        <v>3</v>
      </c>
      <c r="CH3">
        <f>ROUND('NW-John T. Updated'!$B$3*'NW-John T.'!CG3,0)</f>
        <v>8</v>
      </c>
      <c r="CI3">
        <f>ROUND('NW-John T. Updated'!$B$3*'NW-John T.'!CH3,0)</f>
        <v>5</v>
      </c>
      <c r="CJ3">
        <f>ROUND('NW-John T. Updated'!$B$3*'NW-John T.'!CI3,0)</f>
        <v>15</v>
      </c>
      <c r="CK3">
        <f>ROUND('NW-John T. Updated'!$B$3*'NW-John T.'!CJ3,0)</f>
        <v>8</v>
      </c>
      <c r="CL3">
        <f>ROUND('NW-John T. Updated'!$B$3*'NW-John T.'!CK3,0)</f>
        <v>12</v>
      </c>
      <c r="CM3">
        <f>ROUND('NW-John T. Updated'!$B$3*'NW-John T.'!CL3,0)</f>
        <v>6</v>
      </c>
      <c r="CN3">
        <f>ROUND('NW-John T. Updated'!$B$3*'NW-John T.'!CM3,0)</f>
        <v>6</v>
      </c>
      <c r="CO3">
        <f>ROUND('NW-John T. Updated'!$B$3*'NW-John T.'!CN3,0)</f>
        <v>6</v>
      </c>
      <c r="CP3">
        <f>ROUND('NW-John T. Updated'!$B$3*'NW-John T.'!CO3,0)</f>
        <v>3</v>
      </c>
      <c r="CQ3">
        <f>ROUND('NW-John T. Updated'!$B$3*'NW-John T.'!CP3,0)</f>
        <v>1</v>
      </c>
      <c r="CR3">
        <f>ROUND('NW-John T. Updated'!$B$3*'NW-John T.'!CQ3,0)</f>
        <v>4</v>
      </c>
      <c r="CS3">
        <f>ROUND('NW-John T. Updated'!$B$3*'NW-John T.'!CR3,0)</f>
        <v>6</v>
      </c>
      <c r="CT3">
        <f>ROUND('NW-John T. Updated'!$B$3*'NW-John T.'!CS3,0)</f>
        <v>5</v>
      </c>
      <c r="CU3">
        <f>ROUND('NW-John T. Updated'!$B$3*'NW-John T.'!CT3,0)</f>
        <v>8</v>
      </c>
      <c r="CV3">
        <f>ROUND('NW-John T. Updated'!$B$3*'NW-John T.'!CU3,0)</f>
        <v>5</v>
      </c>
      <c r="CW3">
        <f>ROUND('NW-John T. Updated'!$B$3*'NW-John T.'!CV3,0)</f>
        <v>3</v>
      </c>
      <c r="CX3">
        <f>ROUND('NW-John T. Updated'!$B$3*'NW-John T.'!CW3,0)</f>
        <v>6</v>
      </c>
      <c r="CY3">
        <f>ROUND('NW-John T. Updated'!$B$3*'NW-John T.'!CX3,0)</f>
        <v>5</v>
      </c>
      <c r="CZ3">
        <f>ROUND('NW-John T. Updated'!$B$3*'NW-John T.'!CY3,0)</f>
        <v>6</v>
      </c>
      <c r="DA3">
        <f>ROUND('NW-John T. Updated'!$B$3*'NW-John T.'!CZ3,0)</f>
        <v>5</v>
      </c>
      <c r="DB3">
        <f>ROUND('NW-John T. Updated'!$B$3*'NW-John T.'!DA3,0)</f>
        <v>3</v>
      </c>
      <c r="DC3">
        <f>ROUND('NW-John T. Updated'!$B$3*'NW-John T.'!DB3,0)</f>
        <v>7</v>
      </c>
      <c r="DD3">
        <f>ROUND('NW-John T. Updated'!$B$3*'NW-John T.'!DC3,0)</f>
        <v>3</v>
      </c>
      <c r="DE3">
        <f>ROUND('NW-John T. Updated'!$B$3*'NW-John T.'!DD3,0)</f>
        <v>1</v>
      </c>
      <c r="DF3">
        <f>ROUND('NW-John T. Updated'!$B$3*'NW-John T.'!DE3,0)</f>
        <v>0</v>
      </c>
      <c r="DG3">
        <f>ROUND('NW-John T. Updated'!$B$3*'NW-John T.'!DF3,0)</f>
        <v>3</v>
      </c>
      <c r="DH3">
        <f>ROUND('NW-John T. Updated'!$B$3*'NW-John T.'!DG3,0)</f>
        <v>2</v>
      </c>
      <c r="DI3">
        <f>ROUND('NW-John T. Updated'!$B$3*'NW-John T.'!DH3,0)</f>
        <v>2</v>
      </c>
      <c r="DJ3">
        <f>ROUND('NW-John T. Updated'!$B$3*'NW-John T.'!DI3,0)</f>
        <v>9</v>
      </c>
      <c r="DK3">
        <f>ROUND('NW-John T. Updated'!$B$3*'NW-John T.'!DJ3,0)</f>
        <v>5</v>
      </c>
      <c r="DL3">
        <f>ROUND('NW-John T. Updated'!$B$3*'NW-John T.'!DK3,0)</f>
        <v>1</v>
      </c>
      <c r="DM3">
        <f>ROUND('NW-John T. Updated'!$B$3*'NW-John T.'!DL3,0)</f>
        <v>2</v>
      </c>
      <c r="DN3">
        <f>ROUND('NW-John T. Updated'!$B$3*'NW-John T.'!DM3,0)</f>
        <v>5</v>
      </c>
      <c r="DO3">
        <f>ROUND('NW-John T. Updated'!$B$3*'NW-John T.'!DN3,0)</f>
        <v>1</v>
      </c>
      <c r="DP3">
        <f>ROUND('NW-John T. Updated'!$B$3*'NW-John T.'!DO3,0)</f>
        <v>7</v>
      </c>
      <c r="DQ3">
        <f>ROUND('NW-John T. Updated'!$B$3*'NW-John T.'!DP3,0)</f>
        <v>9</v>
      </c>
      <c r="DR3">
        <f>ROUND('NW-John T. Updated'!$B$3*'NW-John T.'!DQ3,0)</f>
        <v>3</v>
      </c>
      <c r="DS3">
        <f>ROUND('NW-John T. Updated'!$B$3*'NW-John T.'!DR3,0)</f>
        <v>1</v>
      </c>
      <c r="DT3">
        <f>ROUND('NW-John T. Updated'!$B$3*'NW-John T.'!DS3,0)</f>
        <v>3</v>
      </c>
      <c r="DU3">
        <f>ROUND('NW-John T. Updated'!$B$3*'NW-John T.'!DT3,0)</f>
        <v>5</v>
      </c>
      <c r="DV3">
        <f>ROUND('NW-John T. Updated'!$B$3*'NW-John T.'!DU3,0)</f>
        <v>4</v>
      </c>
      <c r="DW3">
        <f>ROUND('NW-John T. Updated'!$B$3*'NW-John T.'!DV3,0)</f>
        <v>4</v>
      </c>
      <c r="DX3">
        <f>ROUND('NW-John T. Updated'!$B$3*'NW-John T.'!DW3,0)</f>
        <v>1</v>
      </c>
      <c r="DY3">
        <f>ROUND('NW-John T. Updated'!$B$3*'NW-John T.'!DX3,0)</f>
        <v>1</v>
      </c>
      <c r="DZ3">
        <f>ROUND('NW-John T. Updated'!$B$3*'NW-John T.'!DY3,0)</f>
        <v>2</v>
      </c>
      <c r="EA3">
        <f>ROUND('NW-John T. Updated'!$B$3*'NW-John T.'!DZ3,0)</f>
        <v>0</v>
      </c>
      <c r="EB3">
        <f>ROUND('NW-John T. Updated'!$B$3*'NW-John T.'!EA3,0)</f>
        <v>1</v>
      </c>
      <c r="EC3">
        <f>ROUND('NW-John T. Updated'!$B$3*'NW-John T.'!EB3,0)</f>
        <v>5</v>
      </c>
      <c r="ED3">
        <f>ROUND('NW-John T. Updated'!$B$3*'NW-John T.'!EC3,0)</f>
        <v>1</v>
      </c>
      <c r="EE3">
        <f>ROUND('NW-John T. Updated'!$B$3*'NW-John T.'!ED3,0)</f>
        <v>6</v>
      </c>
      <c r="EF3">
        <f>ROUND('NW-John T. Updated'!$B$3*'NW-John T.'!EE3,0)</f>
        <v>2</v>
      </c>
      <c r="EG3">
        <f>ROUND('NW-John T. Updated'!$B$3*'NW-John T.'!EF3,0)</f>
        <v>3</v>
      </c>
      <c r="EH3">
        <f>ROUND('NW-John T. Updated'!$B$3*'NW-John T.'!EG3,0)</f>
        <v>1</v>
      </c>
      <c r="EI3">
        <f>ROUND('NW-John T. Updated'!$B$3*'NW-John T.'!EH3,0)</f>
        <v>5</v>
      </c>
      <c r="EJ3">
        <f>ROUND('NW-John T. Updated'!$B$3*'NW-John T.'!EI3,0)</f>
        <v>1</v>
      </c>
      <c r="EK3">
        <f>ROUND('NW-John T. Updated'!$B$3*'NW-John T.'!EJ3,0)</f>
        <v>5</v>
      </c>
      <c r="EL3">
        <f>ROUND('NW-John T. Updated'!$B$3*'NW-John T.'!EK3,0)</f>
        <v>1</v>
      </c>
      <c r="EM3">
        <f>ROUND('NW-John T. Updated'!$B$3*'NW-John T.'!EL3,0)</f>
        <v>1</v>
      </c>
      <c r="EN3">
        <f>ROUND('NW-John T. Updated'!$B$3*'NW-John T.'!EM3,0)</f>
        <v>1</v>
      </c>
      <c r="EO3">
        <f>ROUND('NW-John T. Updated'!$B$3*'NW-John T.'!EN3,0)</f>
        <v>1</v>
      </c>
      <c r="EP3">
        <f>ROUND('NW-John T. Updated'!$B$3*'NW-John T.'!EO3,0)</f>
        <v>4</v>
      </c>
      <c r="EQ3">
        <f>ROUND('NW-John T. Updated'!$B$3*'NW-John T.'!EP3,0)</f>
        <v>2</v>
      </c>
      <c r="ER3">
        <f>ROUND('NW-John T. Updated'!$B$3*'NW-John T.'!EQ3,0)</f>
        <v>3</v>
      </c>
      <c r="ES3">
        <f>ROUND('NW-John T. Updated'!$B$3*'NW-John T.'!ER3,0)</f>
        <v>0</v>
      </c>
      <c r="ET3">
        <f>ROUND('NW-John T. Updated'!$B$3*'NW-John T.'!ES3,0)</f>
        <v>0</v>
      </c>
      <c r="EU3">
        <f>ROUND('NW-John T. Updated'!$B$3*'NW-John T.'!ET3,0)</f>
        <v>3</v>
      </c>
      <c r="EV3">
        <f>ROUND('NW-John T. Updated'!$B$3*'NW-John T.'!EU3,0)</f>
        <v>6</v>
      </c>
      <c r="EW3">
        <f>ROUND('NW-John T. Updated'!$B$3*'NW-John T.'!EV3,0)</f>
        <v>2</v>
      </c>
      <c r="EX3">
        <f>ROUND('NW-John T. Updated'!$B$3*'NW-John T.'!EW3,0)</f>
        <v>1</v>
      </c>
      <c r="EY3">
        <f>ROUND('NW-John T. Updated'!$B$3*'NW-John T.'!EX3,0)</f>
        <v>3</v>
      </c>
      <c r="EZ3">
        <f>ROUND('NW-John T. Updated'!$B$3*'NW-John T.'!EY3,0)</f>
        <v>0</v>
      </c>
      <c r="FA3">
        <f>ROUND('NW-John T. Updated'!$B$3*'NW-John T.'!EZ3,0)</f>
        <v>3</v>
      </c>
      <c r="FB3">
        <f>ROUND('NW-John T. Updated'!$B$3*'NW-John T.'!FA3,0)</f>
        <v>2</v>
      </c>
      <c r="FC3">
        <f>ROUND('NW-John T. Updated'!$B$3*'NW-John T.'!FB3,0)</f>
        <v>6</v>
      </c>
      <c r="FD3">
        <f>ROUND('NW-John T. Updated'!$B$3*'NW-John T.'!FC3,0)</f>
        <v>3</v>
      </c>
      <c r="FE3">
        <f>ROUND('NW-John T. Updated'!$B$3*'NW-John T.'!FD3,0)</f>
        <v>1</v>
      </c>
      <c r="FF3">
        <f>ROUND('NW-John T. Updated'!$B$3*'NW-John T.'!FE3,0)</f>
        <v>2</v>
      </c>
      <c r="FG3">
        <f>ROUND('NW-John T. Updated'!$B$3*'NW-John T.'!FF3,0)</f>
        <v>2</v>
      </c>
      <c r="FH3">
        <f>ROUND('NW-John T. Updated'!$B$3*'NW-John T.'!FG3,0)</f>
        <v>1</v>
      </c>
      <c r="FI3">
        <f>ROUND('NW-John T. Updated'!$B$3*'NW-John T.'!FH3,0)</f>
        <v>0</v>
      </c>
      <c r="FJ3">
        <f>ROUND('NW-John T. Updated'!$B$3*'NW-John T.'!FI3,0)</f>
        <v>3</v>
      </c>
      <c r="FK3">
        <f>ROUND('NW-John T. Updated'!$B$3*'NW-John T.'!FJ3,0)</f>
        <v>1</v>
      </c>
      <c r="FL3">
        <f>ROUND('NW-John T. Updated'!$B$3*'NW-John T.'!FK3,0)</f>
        <v>2</v>
      </c>
      <c r="FM3">
        <f>ROUND('NW-John T. Updated'!$B$3*'NW-John T.'!FL3,0)</f>
        <v>1</v>
      </c>
      <c r="FN3">
        <f>ROUND('NW-John T. Updated'!$B$3*'NW-John T.'!FM3,0)</f>
        <v>1</v>
      </c>
      <c r="FO3">
        <f>ROUND('NW-John T. Updated'!$B$3*'NW-John T.'!FN3,0)</f>
        <v>2</v>
      </c>
      <c r="FP3">
        <f>ROUND('NW-John T. Updated'!$B$3*'NW-John T.'!FO3,0)</f>
        <v>1</v>
      </c>
      <c r="FQ3">
        <f>ROUND('NW-John T. Updated'!$B$3*'NW-John T.'!FP3,0)</f>
        <v>3</v>
      </c>
      <c r="FR3">
        <f>ROUND('NW-John T. Updated'!$B$3*'NW-John T.'!FQ3,0)</f>
        <v>1</v>
      </c>
      <c r="FS3">
        <f>ROUND('NW-John T. Updated'!$B$3*'NW-John T.'!FR3,0)</f>
        <v>1</v>
      </c>
      <c r="FT3">
        <f>ROUND('NW-John T. Updated'!$B$3*'NW-John T.'!FS3,0)</f>
        <v>1</v>
      </c>
      <c r="FU3">
        <f>ROUND('NW-John T. Updated'!$B$3*'NW-John T.'!FT3,0)</f>
        <v>0</v>
      </c>
      <c r="FV3">
        <f>ROUND('NW-John T. Updated'!$B$3*'NW-John T.'!FU3,0)</f>
        <v>1</v>
      </c>
      <c r="FW3">
        <f>ROUND('NW-John T. Updated'!$B$3*'NW-John T.'!FV3,0)</f>
        <v>1</v>
      </c>
      <c r="FX3">
        <f>ROUND('NW-John T. Updated'!$B$3*'NW-John T.'!FW3,0)</f>
        <v>0</v>
      </c>
      <c r="FY3">
        <f>ROUND('NW-John T. Updated'!$B$3*'NW-John T.'!FX3,0)</f>
        <v>2</v>
      </c>
      <c r="FZ3">
        <f>ROUND('NW-John T. Updated'!$B$3*'NW-John T.'!FY3,0)</f>
        <v>1</v>
      </c>
      <c r="GA3">
        <f>ROUND('NW-John T. Updated'!$B$3*'NW-John T.'!FZ3,0)</f>
        <v>3</v>
      </c>
      <c r="GB3">
        <f>ROUND('NW-John T. Updated'!$B$3*'NW-John T.'!GA3,0)</f>
        <v>0</v>
      </c>
      <c r="GC3">
        <f>ROUND('NW-John T. Updated'!$B$3*'NW-John T.'!GB3,0)</f>
        <v>0</v>
      </c>
      <c r="GD3">
        <f>ROUND('NW-John T. Updated'!$B$3*'NW-John T.'!GC3,0)</f>
        <v>1</v>
      </c>
      <c r="GE3">
        <f>ROUND('NW-John T. Updated'!$B$3*'NW-John T.'!GD3,0)</f>
        <v>1</v>
      </c>
      <c r="GF3">
        <f>ROUND('NW-John T. Updated'!$B$3*'NW-John T.'!GE3,0)</f>
        <v>1</v>
      </c>
      <c r="GG3">
        <f>ROUND('NW-John T. Updated'!$B$3*'NW-John T.'!GF3,0)</f>
        <v>1</v>
      </c>
      <c r="GH3">
        <f>ROUND('NW-John T. Updated'!$B$3*'NW-John T.'!GG3,0)</f>
        <v>1</v>
      </c>
      <c r="GI3">
        <f>ROUND('NW-John T. Updated'!$B$3*'NW-John T.'!GH3,0)</f>
        <v>0</v>
      </c>
      <c r="GJ3">
        <f>ROUND('NW-John T. Updated'!$B$3*'NW-John T.'!GI3,0)</f>
        <v>1</v>
      </c>
      <c r="GK3">
        <f>ROUND('NW-John T. Updated'!$B$3*'NW-John T.'!GJ3,0)</f>
        <v>0</v>
      </c>
      <c r="GL3">
        <f>ROUND('NW-John T. Updated'!$B$3*'NW-John T.'!GK3,0)</f>
        <v>2</v>
      </c>
      <c r="GM3">
        <f>ROUND('NW-John T. Updated'!$B$3*'NW-John T.'!GL3,0)</f>
        <v>0</v>
      </c>
      <c r="GN3">
        <f>ROUND('NW-John T. Updated'!$B$3*'NW-John T.'!GM3,0)</f>
        <v>0</v>
      </c>
      <c r="GO3">
        <f>ROUND('NW-John T. Updated'!$B$3*'NW-John T.'!GN3,0)</f>
        <v>0</v>
      </c>
      <c r="GP3">
        <f>ROUND('NW-John T. Updated'!$B$3*'NW-John T.'!GO3,0)</f>
        <v>1</v>
      </c>
      <c r="GQ3">
        <f>ROUND('NW-John T. Updated'!$B$3*'NW-John T.'!GP3,0)</f>
        <v>0</v>
      </c>
      <c r="GR3">
        <f>ROUND('NW-John T. Updated'!$B$3*'NW-John T.'!GQ3,0)</f>
        <v>1</v>
      </c>
      <c r="GS3">
        <f>ROUND('NW-John T. Updated'!$B$3*'NW-John T.'!GR3,0)</f>
        <v>1</v>
      </c>
      <c r="GT3">
        <f>ROUND('NW-John T. Updated'!$B$3*'NW-John T.'!GS3,0)</f>
        <v>1</v>
      </c>
      <c r="GU3">
        <f>ROUND('NW-John T. Updated'!$B$3*'NW-John T.'!GT3,0)</f>
        <v>2</v>
      </c>
      <c r="GV3">
        <f>ROUND('NW-John T. Updated'!$B$3*'NW-John T.'!GU3,0)</f>
        <v>0</v>
      </c>
      <c r="GW3">
        <f>ROUND('NW-John T. Updated'!$B$3*'NW-John T.'!GV3,0)</f>
        <v>1</v>
      </c>
      <c r="GX3">
        <f>ROUND('NW-John T. Updated'!$B$3*'NW-John T.'!GW3,0)</f>
        <v>1</v>
      </c>
      <c r="GY3">
        <f>ROUND('NW-John T. Updated'!$B$3*'NW-John T.'!GX3,0)</f>
        <v>2</v>
      </c>
      <c r="GZ3">
        <f>ROUND('NW-John T. Updated'!$B$3*'NW-John T.'!GY3,0)</f>
        <v>0</v>
      </c>
      <c r="HA3">
        <f>ROUND('NW-John T. Updated'!$B$3*'NW-John T.'!GZ3,0)</f>
        <v>0</v>
      </c>
      <c r="HB3">
        <f>ROUND('NW-John T. Updated'!$B$3*'NW-John T.'!HA3,0)</f>
        <v>0</v>
      </c>
      <c r="HC3">
        <f>ROUND('NW-John T. Updated'!$B$3*'NW-John T.'!HB3,0)</f>
        <v>0</v>
      </c>
      <c r="HD3">
        <f>ROUND('NW-John T. Updated'!$B$3*'NW-John T.'!HC3,0)</f>
        <v>0</v>
      </c>
      <c r="HE3">
        <f>ROUND('NW-John T. Updated'!$B$3*'NW-John T.'!HD3,0)</f>
        <v>1</v>
      </c>
      <c r="HF3">
        <f>ROUND('NW-John T. Updated'!$B$3*'NW-John T.'!HE3,0)</f>
        <v>1</v>
      </c>
      <c r="HG3">
        <f>ROUND('NW-John T. Updated'!$B$3*'NW-John T.'!HF3,0)</f>
        <v>0</v>
      </c>
      <c r="HH3">
        <f>ROUND('NW-John T. Updated'!$B$3*'NW-John T.'!HG3,0)</f>
        <v>0</v>
      </c>
      <c r="HI3">
        <f>ROUND('NW-John T. Updated'!$B$3*'NW-John T.'!HH3,0)</f>
        <v>0</v>
      </c>
      <c r="HJ3">
        <f>ROUND('NW-John T. Updated'!$B$3*'NW-John T.'!HI3,0)</f>
        <v>0</v>
      </c>
      <c r="HK3">
        <f>ROUND('NW-John T. Updated'!$B$3*'NW-John T.'!HJ3,0)</f>
        <v>0</v>
      </c>
      <c r="HL3">
        <f>ROUND('NW-John T. Updated'!$B$3*'NW-John T.'!HK3,0)</f>
        <v>0</v>
      </c>
      <c r="HM3">
        <f>ROUND('NW-John T. Updated'!$B$3*'NW-John T.'!HL3,0)</f>
        <v>0</v>
      </c>
      <c r="HN3">
        <f>ROUND('NW-John T. Updated'!$B$3*'NW-John T.'!HM3,0)</f>
        <v>0</v>
      </c>
      <c r="HO3">
        <f>ROUND('NW-John T. Updated'!$B$3*'NW-John T.'!HN3,0)</f>
        <v>0</v>
      </c>
      <c r="HP3">
        <f>ROUND('NW-John T. Updated'!$B$3*'NW-John T.'!HO3,0)</f>
        <v>0</v>
      </c>
      <c r="HQ3">
        <f>ROUND('NW-John T. Updated'!$B$3*'NW-John T.'!HP3,0)</f>
        <v>0</v>
      </c>
      <c r="HR3">
        <f>ROUND('NW-John T. Updated'!$B$3*'NW-John T.'!HQ3,0)</f>
        <v>0</v>
      </c>
      <c r="HS3">
        <f>ROUND('NW-John T. Updated'!$B$3*'NW-John T.'!HR3,0)</f>
        <v>0</v>
      </c>
      <c r="HT3">
        <f>ROUND('NW-John T. Updated'!$B$3*'NW-John T.'!HS3,0)</f>
        <v>0</v>
      </c>
      <c r="HU3">
        <f>ROUND('NW-John T. Updated'!$B$3*'NW-John T.'!HT3,0)</f>
        <v>1</v>
      </c>
      <c r="HV3">
        <f>ROUND('NW-John T. Updated'!$B$3*'NW-John T.'!HU3,0)</f>
        <v>0</v>
      </c>
      <c r="HW3">
        <f>ROUND('NW-John T. Updated'!$B$3*'NW-John T.'!HV3,0)</f>
        <v>0</v>
      </c>
      <c r="HX3">
        <f>ROUND('NW-John T. Updated'!$B$3*'NW-John T.'!HW3,0)</f>
        <v>1</v>
      </c>
      <c r="HY3">
        <f>ROUND('NW-John T. Updated'!$B$3*'NW-John T.'!HX3,0)</f>
        <v>0</v>
      </c>
      <c r="HZ3">
        <f>ROUND('NW-John T. Updated'!$B$3*'NW-John T.'!HY3,0)</f>
        <v>0</v>
      </c>
      <c r="IA3">
        <f>ROUND('NW-John T. Updated'!$B$3*'NW-John T.'!HZ3,0)</f>
        <v>0</v>
      </c>
      <c r="IB3">
        <f>ROUND('NW-John T. Updated'!$B$3*'NW-John T.'!IA3,0)</f>
        <v>1</v>
      </c>
      <c r="IC3">
        <f>ROUND('NW-John T. Updated'!$B$3*'NW-John T.'!IB3,0)</f>
        <v>0</v>
      </c>
      <c r="ID3">
        <f>ROUND('NW-John T. Updated'!$B$3*'NW-John T.'!IC3,0)</f>
        <v>0</v>
      </c>
      <c r="IE3">
        <f>ROUND('NW-John T. Updated'!$B$3*'NW-John T.'!ID3,0)</f>
        <v>0</v>
      </c>
      <c r="IF3">
        <f>ROUND('NW-John T. Updated'!$B$3*'NW-John T.'!IE3,0)</f>
        <v>0</v>
      </c>
      <c r="IG3">
        <f>ROUND('NW-John T. Updated'!$B$3*'NW-John T.'!IF3,0)</f>
        <v>0</v>
      </c>
      <c r="IH3">
        <f>ROUND('NW-John T. Updated'!$B$3*'NW-John T.'!IG3,0)</f>
        <v>1</v>
      </c>
      <c r="II3">
        <f>ROUND('NW-John T. Updated'!$B$3*'NW-John T.'!IH3,0)</f>
        <v>1</v>
      </c>
      <c r="IJ3">
        <f>ROUND('NW-John T. Updated'!$B$3*'NW-John T.'!II3,0)</f>
        <v>1</v>
      </c>
      <c r="IK3">
        <f>ROUND('NW-John T. Updated'!$B$3*'NW-John T.'!IJ3,0)</f>
        <v>0</v>
      </c>
      <c r="IL3">
        <f>ROUND('NW-John T. Updated'!$B$3*'NW-John T.'!IK3,0)</f>
        <v>1</v>
      </c>
      <c r="IM3">
        <f>ROUND('NW-John T. Updated'!$B$3*'NW-John T.'!IL3,0)</f>
        <v>0</v>
      </c>
      <c r="IN3">
        <f>ROUND('NW-John T. Updated'!$B$3*'NW-John T.'!IM3,0)</f>
        <v>1</v>
      </c>
      <c r="IO3">
        <f>ROUND('NW-John T. Updated'!$B$3*'NW-John T.'!IN3,0)</f>
        <v>1</v>
      </c>
      <c r="IP3">
        <f>ROUND('NW-John T. Updated'!$B$3*'NW-John T.'!IO3,0)</f>
        <v>1</v>
      </c>
      <c r="IQ3">
        <f>ROUND('NW-John T. Updated'!$B$3*'NW-John T.'!IP3,0)</f>
        <v>0</v>
      </c>
      <c r="IR3">
        <f>ROUND('NW-John T. Updated'!$B$3*'NW-John T.'!IQ3,0)</f>
        <v>0</v>
      </c>
      <c r="IS3">
        <f>ROUND('NW-John T. Updated'!$B$3*'NW-John T.'!IR3,0)</f>
        <v>0</v>
      </c>
      <c r="IT3">
        <f>ROUND('NW-John T. Updated'!$B$3*'NW-John T.'!IS3,0)</f>
        <v>0</v>
      </c>
      <c r="IU3">
        <f>ROUND('NW-John T. Updated'!$B$3*'NW-John T.'!IT3,0)</f>
        <v>0</v>
      </c>
      <c r="IV3">
        <f>ROUND('NW-John T. Updated'!$B$3*'NW-John T.'!IU3,0)</f>
        <v>1</v>
      </c>
      <c r="IW3">
        <f>ROUND('NW-John T. Updated'!$B$3*'NW-John T.'!IV3,0)</f>
        <v>1</v>
      </c>
      <c r="IX3">
        <f>ROUND('NW-John T. Updated'!$B$3*'NW-John T.'!IW3,0)</f>
        <v>0</v>
      </c>
      <c r="IY3">
        <f>ROUND('NW-John T. Updated'!$B$3*'NW-John T.'!IX3,0)</f>
        <v>0</v>
      </c>
      <c r="IZ3">
        <f>ROUND('NW-John T. Updated'!$B$3*'NW-John T.'!IY3,0)</f>
        <v>1</v>
      </c>
      <c r="JA3">
        <f>ROUND('NW-John T. Updated'!$B$3*'NW-John T.'!IZ3,0)</f>
        <v>0</v>
      </c>
      <c r="JB3">
        <f>ROUND('NW-John T. Updated'!$B$3*'NW-John T.'!JA3,0)</f>
        <v>1</v>
      </c>
      <c r="JC3">
        <f>ROUND('NW-John T. Updated'!$B$3*'NW-John T.'!JB3,0)</f>
        <v>0</v>
      </c>
      <c r="JD3">
        <f>ROUND('NW-John T. Updated'!$B$3*'NW-John T.'!JC3,0)</f>
        <v>0</v>
      </c>
      <c r="JE3">
        <f>ROUND('NW-John T. Updated'!$B$3*'NW-John T.'!JD3,0)</f>
        <v>0</v>
      </c>
      <c r="JF3">
        <f>ROUND('NW-John T. Updated'!$B$3*'NW-John T.'!JE3,0)</f>
        <v>0</v>
      </c>
      <c r="JG3">
        <f>ROUND('NW-John T. Updated'!$B$3*'NW-John T.'!JF3,0)</f>
        <v>1</v>
      </c>
      <c r="JH3">
        <f>ROUND('NW-John T. Updated'!$B$3*'NW-John T.'!JG3,0)</f>
        <v>0</v>
      </c>
      <c r="JI3">
        <f>ROUND('NW-John T. Updated'!$B$3*'NW-John T.'!JH3,0)</f>
        <v>0</v>
      </c>
      <c r="JJ3">
        <f>ROUND('NW-John T. Updated'!$B$3*'NW-John T.'!JI3,0)</f>
        <v>1</v>
      </c>
      <c r="JK3">
        <f>ROUND('NW-John T. Updated'!$B$3*'NW-John T.'!JJ3,0)</f>
        <v>1</v>
      </c>
      <c r="JL3">
        <f>ROUND('NW-John T. Updated'!$B$3*'NW-John T.'!JK3,0)</f>
        <v>0</v>
      </c>
      <c r="JM3">
        <f>ROUND('NW-John T. Updated'!$B$3*'NW-John T.'!JL3,0)</f>
        <v>3</v>
      </c>
      <c r="JN3">
        <f>ROUND('NW-John T. Updated'!$B$3*'NW-John T.'!JM3,0)</f>
        <v>3</v>
      </c>
      <c r="JO3">
        <f>ROUND('NW-John T. Updated'!$B$3*'NW-John T.'!JN3,0)</f>
        <v>0</v>
      </c>
      <c r="JP3">
        <f>ROUND('NW-John T. Updated'!$B$3*'NW-John T.'!JO3,0)</f>
        <v>0</v>
      </c>
      <c r="JQ3">
        <f>ROUND('NW-John T. Updated'!$B$3*'NW-John T.'!JP3,0)</f>
        <v>2</v>
      </c>
      <c r="JR3">
        <f>ROUND('NW-John T. Updated'!$B$3*'NW-John T.'!JQ3,0)</f>
        <v>1</v>
      </c>
      <c r="JS3">
        <f>ROUND('NW-John T. Updated'!$B$3*'NW-John T.'!JR3,0)</f>
        <v>1</v>
      </c>
      <c r="JT3">
        <f>ROUND('NW-John T. Updated'!$B$3*'NW-John T.'!JS3,0)</f>
        <v>2</v>
      </c>
      <c r="JU3">
        <f>ROUND('NW-John T. Updated'!$B$3*'NW-John T.'!JT3,0)</f>
        <v>2</v>
      </c>
      <c r="JV3">
        <f>ROUND('NW-John T. Updated'!$B$3*'NW-John T.'!JU3,0)</f>
        <v>0</v>
      </c>
      <c r="JW3">
        <f>ROUND('NW-John T. Updated'!$B$3*'NW-John T.'!JV3,0)</f>
        <v>1</v>
      </c>
      <c r="JX3">
        <f>ROUND('NW-John T. Updated'!$B$3*'NW-John T.'!JW3,0)</f>
        <v>0</v>
      </c>
      <c r="JY3">
        <f>ROUND('NW-John T. Updated'!$B$3*'NW-John T.'!JX3,0)</f>
        <v>1</v>
      </c>
      <c r="JZ3">
        <f>ROUND('NW-John T. Updated'!$B$3*'NW-John T.'!JY3,0)</f>
        <v>0</v>
      </c>
      <c r="KA3">
        <f>ROUND('NW-John T. Updated'!$B$3*'NW-John T.'!JZ3,0)</f>
        <v>1</v>
      </c>
      <c r="KB3">
        <f>ROUND('NW-John T. Updated'!$B$3*'NW-John T.'!KA3,0)</f>
        <v>1</v>
      </c>
      <c r="KC3">
        <f>ROUND('NW-John T. Updated'!$B$3*'NW-John T.'!KB3,0)</f>
        <v>1</v>
      </c>
      <c r="KD3">
        <f>ROUND('NW-John T. Updated'!$B$3*'NW-John T.'!KC3,0)</f>
        <v>0</v>
      </c>
      <c r="KE3">
        <f>ROUND('NW-John T. Updated'!$B$3*'NW-John T.'!KD3,0)</f>
        <v>1</v>
      </c>
      <c r="KF3">
        <f>ROUND('NW-John T. Updated'!$B$3*'NW-John T.'!KE3,0)</f>
        <v>3</v>
      </c>
      <c r="KG3">
        <f>ROUND('NW-John T. Updated'!$B$3*'NW-John T.'!KF3,0)</f>
        <v>1</v>
      </c>
      <c r="KH3">
        <f>ROUND('NW-John T. Updated'!$B$3*'NW-John T.'!KG3,0)</f>
        <v>1</v>
      </c>
      <c r="KI3">
        <f>ROUND('NW-John T. Updated'!$B$3*'NW-John T.'!KH3,0)</f>
        <v>2</v>
      </c>
      <c r="KJ3">
        <f>ROUND('NW-John T. Updated'!$B$3*'NW-John T.'!KI3,0)</f>
        <v>1</v>
      </c>
      <c r="KK3">
        <f>ROUND('NW-John T. Updated'!$B$3*'NW-John T.'!KJ3,0)</f>
        <v>0</v>
      </c>
      <c r="KL3">
        <f>ROUND('NW-John T. Updated'!$B$3*'NW-John T.'!KK3,0)</f>
        <v>3</v>
      </c>
      <c r="KM3">
        <f>ROUND('NW-John T. Updated'!$B$3*'NW-John T.'!KL3,0)</f>
        <v>2</v>
      </c>
      <c r="KN3">
        <f>ROUND('NW-John T. Updated'!$B$3*'NW-John T.'!KM3,0)</f>
        <v>3</v>
      </c>
      <c r="KO3">
        <f>ROUND('NW-John T. Updated'!$B$3*'NW-John T.'!KN3,0)</f>
        <v>1</v>
      </c>
      <c r="KP3">
        <f>ROUND('NW-John T. Updated'!$B$3*'NW-John T.'!KO3,0)</f>
        <v>1</v>
      </c>
      <c r="KQ3">
        <f>ROUND('NW-John T. Updated'!$B$3*'NW-John T.'!KP3,0)</f>
        <v>1</v>
      </c>
      <c r="KR3">
        <f>ROUND('NW-John T. Updated'!$B$3*'NW-John T.'!KQ3,0)</f>
        <v>0</v>
      </c>
      <c r="KS3">
        <f>ROUND('NW-John T. Updated'!$B$3*'NW-John T.'!KR3,0)</f>
        <v>1</v>
      </c>
      <c r="KT3">
        <f>ROUND('NW-John T. Updated'!$B$3*'NW-John T.'!KS3,0)</f>
        <v>2</v>
      </c>
      <c r="KU3">
        <f>ROUND('NW-John T. Updated'!$B$3*'NW-John T.'!KT3,0)</f>
        <v>1</v>
      </c>
      <c r="KV3">
        <f>ROUND('NW-John T. Updated'!$B$3*'NW-John T.'!KU3,0)</f>
        <v>3</v>
      </c>
      <c r="KW3">
        <f>ROUND('NW-John T. Updated'!$B$3*'NW-John T.'!KV3,0)</f>
        <v>1</v>
      </c>
      <c r="KX3">
        <f>ROUND('NW-John T. Updated'!$B$3*'NW-John T.'!KW3,0)</f>
        <v>0</v>
      </c>
      <c r="KY3">
        <f>ROUND('NW-John T. Updated'!$B$3*'NW-John T.'!KX3,0)</f>
        <v>0</v>
      </c>
      <c r="KZ3">
        <f>ROUND('NW-John T. Updated'!$B$3*'NW-John T.'!KY3,0)</f>
        <v>1</v>
      </c>
      <c r="LA3">
        <f>ROUND('NW-John T. Updated'!$B$3*'NW-John T.'!KZ3,0)</f>
        <v>1</v>
      </c>
      <c r="LB3">
        <f>ROUND('NW-John T. Updated'!$B$3*'NW-John T.'!LA3,0)</f>
        <v>3</v>
      </c>
      <c r="LC3">
        <f>ROUND('NW-John T. Updated'!$B$3*'NW-John T.'!LB3,0)</f>
        <v>1</v>
      </c>
      <c r="LD3">
        <f>ROUND('NW-John T. Updated'!$B$3*'NW-John T.'!LC3,0)</f>
        <v>1</v>
      </c>
      <c r="LE3">
        <f>ROUND('NW-John T. Updated'!$B$3*'NW-John T.'!LD3,0)</f>
        <v>0</v>
      </c>
      <c r="LF3">
        <f>ROUND('NW-John T. Updated'!$B$3*'NW-John T.'!LE3,0)</f>
        <v>1</v>
      </c>
      <c r="LG3">
        <f>ROUND('NW-John T. Updated'!$B$3*'NW-John T.'!LF3,0)</f>
        <v>0</v>
      </c>
      <c r="LH3">
        <f>ROUND('NW-John T. Updated'!$B$3*'NW-John T.'!LG3,0)</f>
        <v>0</v>
      </c>
      <c r="LI3">
        <f>ROUND('NW-John T. Updated'!$B$3*'NW-John T.'!LH3,0)</f>
        <v>1</v>
      </c>
      <c r="LJ3">
        <f>ROUND('NW-John T. Updated'!$B$3*'NW-John T.'!LI3,0)</f>
        <v>0</v>
      </c>
      <c r="LK3">
        <f>ROUND('NW-John T. Updated'!$B$3*'NW-John T.'!LJ3,0)</f>
        <v>1</v>
      </c>
      <c r="LL3">
        <f>ROUND('NW-John T. Updated'!$B$3*'NW-John T.'!LK3,0)</f>
        <v>0</v>
      </c>
      <c r="LM3">
        <f>ROUND('NW-John T. Updated'!$B$3*'NW-John T.'!LL3,0)</f>
        <v>0</v>
      </c>
      <c r="LN3">
        <f>ROUND('NW-John T. Updated'!$B$3*'NW-John T.'!LM3,0)</f>
        <v>1</v>
      </c>
      <c r="LO3">
        <f>ROUND('NW-John T. Updated'!$B$3*'NW-John T.'!LN3,0)</f>
        <v>1</v>
      </c>
      <c r="LP3">
        <f>ROUND('NW-John T. Updated'!$B$3*'NW-John T.'!LO3,0)</f>
        <v>2</v>
      </c>
      <c r="LQ3">
        <f>ROUND('NW-John T. Updated'!$B$3*'NW-John T.'!LP3,0)</f>
        <v>1</v>
      </c>
      <c r="LR3">
        <f>ROUND('NW-John T. Updated'!$B$3*'NW-John T.'!LQ3,0)</f>
        <v>1</v>
      </c>
      <c r="LS3">
        <f>ROUND('NW-John T. Updated'!$B$3*'NW-John T.'!LR3,0)</f>
        <v>1</v>
      </c>
      <c r="LT3">
        <f>ROUND('NW-John T. Updated'!$B$3*'NW-John T.'!LS3,0)</f>
        <v>0</v>
      </c>
      <c r="LU3">
        <f>ROUND('NW-John T. Updated'!$B$3*'NW-John T.'!LT3,0)</f>
        <v>1</v>
      </c>
      <c r="LV3">
        <f>ROUND('NW-John T. Updated'!$B$3*'NW-John T.'!LU3,0)</f>
        <v>1</v>
      </c>
      <c r="LW3">
        <f>ROUND('NW-John T. Updated'!$B$3*'NW-John T.'!LV3,0)</f>
        <v>2</v>
      </c>
      <c r="LX3">
        <f>ROUND('NW-John T. Updated'!$B$3*'NW-John T.'!LW3,0)</f>
        <v>1</v>
      </c>
      <c r="LY3">
        <f>ROUND('NW-John T. Updated'!$B$3*'NW-John T.'!LX3,0)</f>
        <v>1</v>
      </c>
      <c r="LZ3">
        <f>ROUND('NW-John T. Updated'!$B$3*'NW-John T.'!LY3,0)</f>
        <v>1</v>
      </c>
      <c r="MA3">
        <f>ROUND('NW-John T. Updated'!$B$3*'NW-John T.'!LZ3,0)</f>
        <v>1</v>
      </c>
      <c r="MB3">
        <f>ROUND('NW-John T. Updated'!$B$3*'NW-John T.'!MA3,0)</f>
        <v>0</v>
      </c>
      <c r="MC3">
        <f>ROUND('NW-John T. Updated'!$B$3*'NW-John T.'!MB3,0)</f>
        <v>0</v>
      </c>
      <c r="MD3">
        <f>ROUND('NW-John T. Updated'!$B$3*'NW-John T.'!MC3,0)</f>
        <v>1</v>
      </c>
      <c r="ME3">
        <f>ROUND('NW-John T. Updated'!$B$3*'NW-John T.'!MD3,0)</f>
        <v>1</v>
      </c>
      <c r="MF3">
        <f>ROUND('NW-John T. Updated'!$B$3*'NW-John T.'!ME3,0)</f>
        <v>5</v>
      </c>
      <c r="MG3">
        <f>ROUND('NW-John T. Updated'!$B$3*'NW-John T.'!MF3,0)</f>
        <v>1</v>
      </c>
      <c r="MH3">
        <f>ROUND('NW-John T. Updated'!$B$3*'NW-John T.'!MG3,0)</f>
        <v>2</v>
      </c>
      <c r="MI3">
        <f>ROUND('NW-John T. Updated'!$B$3*'NW-John T.'!MH3,0)</f>
        <v>3</v>
      </c>
      <c r="MJ3">
        <f>ROUND('NW-John T. Updated'!$B$3*'NW-John T.'!MI3,0)</f>
        <v>3</v>
      </c>
      <c r="MK3">
        <f>ROUND('NW-John T. Updated'!$B$3*'NW-John T.'!MJ3,0)</f>
        <v>1</v>
      </c>
      <c r="ML3">
        <f>ROUND('NW-John T. Updated'!$B$3*'NW-John T.'!MK3,0)</f>
        <v>3</v>
      </c>
      <c r="MM3">
        <f>ROUND('NW-John T. Updated'!$B$3*'NW-John T.'!ML3,0)</f>
        <v>2</v>
      </c>
      <c r="MN3">
        <f>ROUND('NW-John T. Updated'!$B$3*'NW-John T.'!MM3,0)</f>
        <v>1</v>
      </c>
      <c r="MO3">
        <f>ROUND('NW-John T. Updated'!$B$3*'NW-John T.'!MN3,0)</f>
        <v>1</v>
      </c>
      <c r="MP3">
        <f>ROUND('NW-John T. Updated'!$B$3*'NW-John T.'!MO3,0)</f>
        <v>1</v>
      </c>
      <c r="MQ3">
        <f>ROUND('NW-John T. Updated'!$B$3*'NW-John T.'!MP3,0)</f>
        <v>2</v>
      </c>
      <c r="MR3">
        <f>ROUND('NW-John T. Updated'!$B$3*'NW-John T.'!MQ3,0)</f>
        <v>3</v>
      </c>
      <c r="MS3">
        <f>ROUND('NW-John T. Updated'!$B$3*'NW-John T.'!MR3,0)</f>
        <v>1</v>
      </c>
      <c r="MT3">
        <f>ROUND('NW-John T. Updated'!$B$3*'NW-John T.'!MS3,0)</f>
        <v>4</v>
      </c>
      <c r="MU3">
        <f>ROUND('NW-John T. Updated'!$B$3*'NW-John T.'!MT3,0)</f>
        <v>4</v>
      </c>
      <c r="MV3">
        <f>ROUND('NW-John T. Updated'!$B$3*'NW-John T.'!MU3,0)</f>
        <v>1</v>
      </c>
      <c r="MW3">
        <f>ROUND('NW-John T. Updated'!$B$3*'NW-John T.'!MV3,0)</f>
        <v>1</v>
      </c>
      <c r="MX3">
        <f>ROUND('NW-John T. Updated'!$B$3*'NW-John T.'!MW3,0)</f>
        <v>5</v>
      </c>
      <c r="MY3">
        <f>ROUND('NW-John T. Updated'!$B$3*'NW-John T.'!MX3,0)</f>
        <v>6</v>
      </c>
      <c r="MZ3">
        <f>ROUND('NW-John T. Updated'!$B$3*'NW-John T.'!MY3,0)</f>
        <v>1</v>
      </c>
      <c r="NA3">
        <f>ROUND('NW-John T. Updated'!$B$3*'NW-John T.'!MZ3,0)</f>
        <v>5</v>
      </c>
      <c r="NB3">
        <f>ROUND('NW-John T. Updated'!$B$3*'NW-John T.'!NA3,0)</f>
        <v>4</v>
      </c>
      <c r="NC3">
        <f>ROUND('NW-John T. Updated'!$B$3*'NW-John T.'!NB3,0)</f>
        <v>1</v>
      </c>
      <c r="ND3">
        <f>ROUND('NW-John T. Updated'!$B$3*'NW-John T.'!NC3,0)</f>
        <v>3</v>
      </c>
      <c r="NE3">
        <f>ROUND('NW-John T. Updated'!$B$3*'NW-John T.'!ND3,0)</f>
        <v>3</v>
      </c>
      <c r="NF3">
        <f>ROUND('NW-John T. Updated'!$B$3*'NW-John T.'!NE3,0)</f>
        <v>5</v>
      </c>
      <c r="NG3">
        <f>ROUND('NW-John T. Updated'!$B$3*'NW-John T.'!NF3,0)</f>
        <v>3</v>
      </c>
      <c r="NH3">
        <f>ROUND('NW-John T. Updated'!$B$3*'NW-John T.'!NG3,0)</f>
        <v>5</v>
      </c>
      <c r="NI3">
        <f>ROUND('NW-John T. Updated'!$B$3*'NW-John T.'!NH3,0)</f>
        <v>3</v>
      </c>
      <c r="NJ3">
        <f>ROUND('NW-John T. Updated'!$B$3*'NW-John T.'!NI3,0)</f>
        <v>6</v>
      </c>
      <c r="NK3">
        <f>ROUND('NW-John T. Updated'!$B$3*'NW-John T.'!NJ3,0)</f>
        <v>6</v>
      </c>
      <c r="NL3">
        <f>ROUND('NW-John T. Updated'!$B$3*'NW-John T.'!NK3,0)</f>
        <v>5</v>
      </c>
      <c r="NM3">
        <f>ROUND('NW-John T. Updated'!$B$3*'NW-John T.'!NL3,0)</f>
        <v>8</v>
      </c>
      <c r="NN3">
        <f>ROUND('NW-John T. Updated'!$B$3*'NW-John T.'!NM3,0)</f>
        <v>9</v>
      </c>
      <c r="NO3">
        <f>ROUND('NW-John T. Updated'!$B$3*'NW-John T.'!NN3,0)</f>
        <v>10</v>
      </c>
      <c r="NP3">
        <f>ROUND('NW-John T. Updated'!$B$3*'NW-John T.'!NO3,0)</f>
        <v>6</v>
      </c>
      <c r="NQ3">
        <f>ROUND('NW-John T. Updated'!$B$3*'NW-John T.'!NP3,0)</f>
        <v>7</v>
      </c>
      <c r="NR3">
        <f>ROUND('NW-John T. Updated'!$B$3*'NW-John T.'!NQ3,0)</f>
        <v>6</v>
      </c>
      <c r="NS3">
        <f>ROUND('NW-John T. Updated'!$B$3*'NW-John T.'!NR3,0)</f>
        <v>8</v>
      </c>
      <c r="NT3">
        <f>ROUND('NW-John T. Updated'!$B$3*'NW-John T.'!NS3,0)</f>
        <v>6</v>
      </c>
      <c r="NU3">
        <f>ROUND('NW-John T. Updated'!$B$3*'NW-John T.'!NT3,0)</f>
        <v>12</v>
      </c>
      <c r="NV3">
        <f>ROUND('NW-John T. Updated'!$B$3*'NW-John T.'!NU3,0)</f>
        <v>13</v>
      </c>
      <c r="NW3">
        <f>ROUND('NW-John T. Updated'!$B$3*'NW-John T.'!NV3,0)</f>
        <v>3</v>
      </c>
      <c r="NX3">
        <f>ROUND('NW-John T. Updated'!$B$3*'NW-John T.'!NW3,0)</f>
        <v>9</v>
      </c>
      <c r="NY3">
        <f>ROUND('NW-John T. Updated'!$B$3*'NW-John T.'!NX3,0)</f>
        <v>8</v>
      </c>
      <c r="NZ3">
        <f>ROUND('NW-John T. Updated'!$B$3*'NW-John T.'!NY3,0)</f>
        <v>15</v>
      </c>
      <c r="OA3">
        <f>ROUND('NW-John T. Updated'!$B$3*'NW-John T.'!NZ3,0)</f>
        <v>14</v>
      </c>
      <c r="OB3">
        <f>ROUND('NW-John T. Updated'!$B$3*'NW-John T.'!OA3,0)</f>
        <v>0</v>
      </c>
      <c r="OC3">
        <f>ROUND('NW-John T. Updated'!$B$3*'NW-John T.'!OB3,0)</f>
        <v>5</v>
      </c>
      <c r="OD3">
        <f>ROUND('NW-John T. Updated'!$B$3*'NW-John T.'!OC3,0)</f>
        <v>6</v>
      </c>
      <c r="OE3">
        <f>ROUND('NW-John T. Updated'!$B$3*'NW-John T.'!OD3,0)</f>
        <v>5</v>
      </c>
      <c r="OF3">
        <f>ROUND('NW-John T. Updated'!$B$3*'NW-John T.'!OE3,0)</f>
        <v>10</v>
      </c>
      <c r="OG3">
        <f>ROUND('NW-John T. Updated'!$B$3*'NW-John T.'!OF3,0)</f>
        <v>9</v>
      </c>
      <c r="OH3">
        <f>ROUND('NW-John T. Updated'!$B$3*'NW-John T.'!OG3,0)</f>
        <v>10</v>
      </c>
      <c r="OI3">
        <f>ROUND('NW-John T. Updated'!$B$3*'NW-John T.'!OH3,0)</f>
        <v>8</v>
      </c>
      <c r="OJ3">
        <f>ROUND('NW-John T. Updated'!$B$3*'NW-John T.'!OI3,0)</f>
        <v>5</v>
      </c>
      <c r="OK3">
        <f>ROUND('NW-John T. Updated'!$B$3*'NW-John T.'!OJ3,0)</f>
        <v>10</v>
      </c>
      <c r="OL3">
        <f>ROUND('NW-John T. Updated'!$B$3*'NW-John T.'!OK3,0)</f>
        <v>10</v>
      </c>
      <c r="OM3">
        <f>ROUND('NW-John T. Updated'!$B$3*'NW-John T.'!OL3,0)</f>
        <v>7</v>
      </c>
      <c r="ON3">
        <f>ROUND('NW-John T. Updated'!$B$3*'NW-John T.'!OM3,0)</f>
        <v>7</v>
      </c>
      <c r="OO3">
        <f>ROUND('NW-John T. Updated'!$B$3*'NW-John T.'!ON3,0)</f>
        <v>7</v>
      </c>
      <c r="OP3">
        <f>ROUND('NW-John T. Updated'!$B$3*'NW-John T.'!OO3,0)</f>
        <v>8</v>
      </c>
      <c r="OQ3">
        <f>ROUND('NW-John T. Updated'!$B$3*'NW-John T.'!OP3,0)</f>
        <v>6</v>
      </c>
      <c r="OR3">
        <f>ROUND('NW-John T. Updated'!$B$3*'NW-John T.'!OQ3,0)</f>
        <v>5</v>
      </c>
      <c r="OS3">
        <f>ROUND('NW-John T. Updated'!$B$3*'NW-John T.'!OR3,0)</f>
        <v>6</v>
      </c>
      <c r="OT3">
        <f>ROUND('NW-John T. Updated'!$B$3*'NW-John T.'!OS3,0)</f>
        <v>7</v>
      </c>
      <c r="OU3">
        <f>ROUND('NW-John T. Updated'!$B$3*'NW-John T.'!OT3,0)</f>
        <v>3</v>
      </c>
      <c r="OV3">
        <f>ROUND('NW-John T. Updated'!$B$3*'NW-John T.'!OU3,0)</f>
        <v>9</v>
      </c>
      <c r="OW3">
        <f>ROUND('NW-John T. Updated'!$B$3*'NW-John T.'!OV3,0)</f>
        <v>5</v>
      </c>
      <c r="OX3">
        <f>ROUND('NW-John T. Updated'!$B$3*'NW-John T.'!OW3,0)</f>
        <v>6</v>
      </c>
      <c r="OY3">
        <f>ROUND('NW-John T. Updated'!$B$3*'NW-John T.'!OX3,0)</f>
        <v>4</v>
      </c>
      <c r="OZ3">
        <f>ROUND('NW-John T. Updated'!$B$3*'NW-John T.'!OY3,0)</f>
        <v>0</v>
      </c>
      <c r="PA3">
        <f>ROUND('NW-John T. Updated'!$B$3*'NW-John T.'!OZ3,0)</f>
        <v>2</v>
      </c>
      <c r="PB3">
        <f>ROUND('NW-John T. Updated'!$B$3*'NW-John T.'!PA3,0)</f>
        <v>1</v>
      </c>
      <c r="PC3">
        <f>ROUND('NW-John T. Updated'!$B$3*'NW-John T.'!PB3,0)</f>
        <v>5</v>
      </c>
      <c r="PD3">
        <f>ROUND('NW-John T. Updated'!$B$3*'NW-John T.'!PC3,0)</f>
        <v>2</v>
      </c>
      <c r="PE3">
        <f>ROUND('NW-John T. Updated'!$B$3*'NW-John T.'!PD3,0)</f>
        <v>1</v>
      </c>
      <c r="PF3">
        <f>ROUND('NW-John T. Updated'!$B$3*'NW-John T.'!PE3,0)</f>
        <v>3</v>
      </c>
      <c r="PG3">
        <f>ROUND('NW-John T. Updated'!$B$3*'NW-John T.'!PF3,0)</f>
        <v>1</v>
      </c>
      <c r="PH3">
        <f>ROUND('NW-John T. Updated'!$B$3*'NW-John T.'!PG3,0)</f>
        <v>2</v>
      </c>
      <c r="PI3">
        <f>ROUND('NW-John T. Updated'!$B$3*'NW-John T.'!PH3,0)</f>
        <v>3</v>
      </c>
      <c r="PJ3">
        <f>ROUND('NW-John T. Updated'!$B$3*'NW-John T.'!PI3,0)</f>
        <v>3</v>
      </c>
      <c r="PK3">
        <f>ROUND('NW-John T. Updated'!$B$3*'NW-John T.'!PJ3,0)</f>
        <v>7</v>
      </c>
      <c r="PL3">
        <f>ROUND('NW-John T. Updated'!$B$3*'NW-John T.'!PK3,0)</f>
        <v>6</v>
      </c>
      <c r="PM3">
        <f>ROUND('NW-John T. Updated'!$B$3*'NW-John T.'!PL3,0)</f>
        <v>5</v>
      </c>
      <c r="PN3">
        <f>ROUND('NW-John T. Updated'!$B$3*'NW-John T.'!PM3,0)</f>
        <v>1</v>
      </c>
      <c r="PO3">
        <f>ROUND('NW-John T. Updated'!$B$3*'NW-John T.'!PN3,0)</f>
        <v>4</v>
      </c>
      <c r="PP3">
        <f>ROUND('NW-John T. Updated'!$B$3*'NW-John T.'!PO3,0)</f>
        <v>6</v>
      </c>
      <c r="PQ3">
        <f>ROUND('NW-John T. Updated'!$B$3*'NW-John T.'!PP3,0)</f>
        <v>3</v>
      </c>
      <c r="PR3">
        <f>ROUND('NW-John T. Updated'!$B$3*'NW-John T.'!PQ3,0)</f>
        <v>8</v>
      </c>
      <c r="PS3">
        <f>ROUND('NW-John T. Updated'!$B$3*'NW-John T.'!PR3,0)</f>
        <v>6</v>
      </c>
      <c r="PT3">
        <f>ROUND('NW-John T. Updated'!$B$3*'NW-John T.'!PS3,0)</f>
        <v>11</v>
      </c>
      <c r="PU3">
        <f>ROUND('NW-John T. Updated'!$B$3*'NW-John T.'!PT3,0)</f>
        <v>3</v>
      </c>
      <c r="PV3">
        <f>ROUND('NW-John T. Updated'!$B$3*'NW-John T.'!PU3,0)</f>
        <v>5</v>
      </c>
      <c r="PW3">
        <f>ROUND('NW-John T. Updated'!$B$3*'NW-John T.'!PV3,0)</f>
        <v>5</v>
      </c>
      <c r="PX3">
        <f>ROUND('NW-John T. Updated'!$B$3*'NW-John T.'!PW3,0)</f>
        <v>12</v>
      </c>
      <c r="PY3">
        <f>ROUND('NW-John T. Updated'!$B$3*'NW-John T.'!PX3,0)</f>
        <v>27</v>
      </c>
      <c r="PZ3">
        <f>ROUND('NW-John T. Updated'!$B$3*'NW-John T.'!PY3,0)</f>
        <v>15</v>
      </c>
      <c r="QA3">
        <f>ROUND('NW-John T. Updated'!$B$3*'NW-John T.'!PZ3,0)</f>
        <v>19</v>
      </c>
      <c r="QB3">
        <f>ROUND('NW-John T. Updated'!$B$3*'NW-John T.'!QA3,0)</f>
        <v>14</v>
      </c>
      <c r="QC3">
        <f>ROUND('NW-John T. Updated'!$B$3*'NW-John T.'!QB3,0)</f>
        <v>22</v>
      </c>
      <c r="QD3">
        <f>ROUND('NW-John T. Updated'!$B$3*'NW-John T.'!QC3,0)</f>
        <v>19</v>
      </c>
      <c r="QE3">
        <f>ROUND('NW-John T. Updated'!$B$3*'NW-John T.'!QD3,0)</f>
        <v>24</v>
      </c>
      <c r="QF3">
        <f>ROUND('NW-John T. Updated'!$B$3*'NW-John T.'!QE3,0)</f>
        <v>31</v>
      </c>
      <c r="QG3">
        <f>ROUND('NW-John T. Updated'!$B$3*'NW-John T.'!QF3,0)</f>
        <v>27</v>
      </c>
      <c r="QH3">
        <f>ROUND('NW-John T. Updated'!$B$3*'NW-John T.'!QG3,0)</f>
        <v>18</v>
      </c>
      <c r="QI3">
        <f>ROUND('NW-John T. Updated'!$B$3*'NW-John T.'!QH3,0)</f>
        <v>14</v>
      </c>
      <c r="QJ3">
        <f>ROUND('NW-John T. Updated'!$B$3*'NW-John T.'!QI3,0)</f>
        <v>10</v>
      </c>
      <c r="QK3">
        <f>ROUND('NW-John T. Updated'!$B$3*'NW-John T.'!QJ3,0)</f>
        <v>30</v>
      </c>
      <c r="QL3">
        <f>ROUND('NW-John T. Updated'!$B$3*'NW-John T.'!QK3,0)</f>
        <v>16</v>
      </c>
      <c r="QM3">
        <f>ROUND('NW-John T. Updated'!$B$3*'NW-John T.'!QL3,0)</f>
        <v>14</v>
      </c>
      <c r="QN3">
        <f>ROUND('NW-John T. Updated'!$B$3*'NW-John T.'!QM3,0)</f>
        <v>12</v>
      </c>
      <c r="QO3">
        <f>ROUND('NW-John T. Updated'!$B$3*'NW-John T.'!QN3,0)</f>
        <v>14</v>
      </c>
      <c r="QP3">
        <f>ROUND('NW-John T. Updated'!$B$3*'NW-John T.'!QO3,0)</f>
        <v>10</v>
      </c>
      <c r="QQ3">
        <f>ROUND('NW-John T. Updated'!$B$3*'NW-John T.'!QP3,0)</f>
        <v>10</v>
      </c>
      <c r="QR3">
        <f>ROUND('NW-John T. Updated'!$B$3*'NW-John T.'!QQ3,0)</f>
        <v>15</v>
      </c>
      <c r="QS3">
        <f>ROUND('NW-John T. Updated'!$B$3*'NW-John T.'!QR3,0)</f>
        <v>12</v>
      </c>
      <c r="QT3">
        <f>ROUND('NW-John T. Updated'!$B$3*'NW-John T.'!QS3,0)</f>
        <v>9</v>
      </c>
      <c r="QU3">
        <f>ROUND('NW-John T. Updated'!$B$3*'NW-John T.'!QT3,0)</f>
        <v>13</v>
      </c>
      <c r="QV3">
        <f>ROUND('NW-John T. Updated'!$B$3*'NW-John T.'!QU3,0)</f>
        <v>10</v>
      </c>
      <c r="QW3">
        <f>ROUND('NW-John T. Updated'!$B$3*'NW-John T.'!QV3,0)</f>
        <v>8</v>
      </c>
      <c r="QX3">
        <f>ROUND('NW-John T. Updated'!$B$3*'NW-John T.'!QW3,0)</f>
        <v>10</v>
      </c>
      <c r="QY3">
        <f>ROUND('NW-John T. Updated'!$B$3*'NW-John T.'!QX3,0)</f>
        <v>4</v>
      </c>
      <c r="QZ3">
        <f>ROUND('NW-John T. Updated'!$B$3*'NW-John T.'!QY3,0)</f>
        <v>2</v>
      </c>
      <c r="RA3">
        <f>ROUND('NW-John T. Updated'!$B$3*'NW-John T.'!QZ3,0)</f>
        <v>4</v>
      </c>
      <c r="RB3">
        <f>ROUND('NW-John T. Updated'!$B$3*'NW-John T.'!RA3,0)</f>
        <v>2</v>
      </c>
      <c r="RC3">
        <f>ROUND('NW-John T. Updated'!$B$3*'NW-John T.'!RB3,0)</f>
        <v>5</v>
      </c>
      <c r="RD3">
        <f>ROUND('NW-John T. Updated'!$B$3*'NW-John T.'!RC3,0)</f>
        <v>3</v>
      </c>
      <c r="RE3">
        <f>ROUND('NW-John T. Updated'!$B$3*'NW-John T.'!RD3,0)</f>
        <v>3</v>
      </c>
      <c r="RF3">
        <f>ROUND('NW-John T. Updated'!$B$3*'NW-John T.'!RE3,0)</f>
        <v>5</v>
      </c>
      <c r="RG3">
        <f>ROUND('NW-John T. Updated'!$B$3*'NW-John T.'!RF3,0)</f>
        <v>2</v>
      </c>
      <c r="RH3">
        <f>ROUND('NW-John T. Updated'!$B$3*'NW-John T.'!RG3,0)</f>
        <v>3</v>
      </c>
      <c r="RI3">
        <f>ROUND('NW-John T. Updated'!$B$3*'NW-John T.'!RH3,0)</f>
        <v>0</v>
      </c>
      <c r="RJ3">
        <f>ROUND('NW-John T. Updated'!$B$3*'NW-John T.'!RI3,0)</f>
        <v>3</v>
      </c>
      <c r="RK3">
        <f>ROUND('NW-John T. Updated'!$B$3*'NW-John T.'!RJ3,0)</f>
        <v>0</v>
      </c>
      <c r="RL3">
        <f>ROUND('NW-John T. Updated'!$B$3*'NW-John T.'!RK3,0)</f>
        <v>0</v>
      </c>
      <c r="RM3">
        <f>ROUND('NW-John T. Updated'!$B$3*'NW-John T.'!RL3,0)</f>
        <v>1</v>
      </c>
      <c r="RN3">
        <f>ROUND('NW-John T. Updated'!$B$3*'NW-John T.'!RM3,0)</f>
        <v>2</v>
      </c>
      <c r="RO3">
        <f>ROUND('NW-John T. Updated'!$B$3*'NW-John T.'!RN3,0)</f>
        <v>3</v>
      </c>
      <c r="RP3">
        <f>ROUND('NW-John T. Updated'!$B$3*'NW-John T.'!RO3,0)</f>
        <v>0</v>
      </c>
      <c r="RQ3">
        <f>ROUND('NW-John T. Updated'!$B$3*'NW-John T.'!RP3,0)</f>
        <v>3</v>
      </c>
      <c r="RR3">
        <f>ROUND('NW-John T. Updated'!$B$3*'NW-John T.'!RQ3,0)</f>
        <v>0</v>
      </c>
      <c r="RS3">
        <f>ROUND('NW-John T. Updated'!$B$3*'NW-John T.'!RR3,0)</f>
        <v>0</v>
      </c>
      <c r="RT3">
        <f>ROUND('NW-John T. Updated'!$B$3*'NW-John T.'!RS3,0)</f>
        <v>0</v>
      </c>
      <c r="RU3">
        <f>ROUND('NW-John T. Updated'!$B$3*'NW-John T.'!RT3,0)</f>
        <v>0</v>
      </c>
      <c r="RV3">
        <f>ROUND('NW-John T. Updated'!$B$3*'NW-John T.'!RU3,0)</f>
        <v>0</v>
      </c>
      <c r="RW3">
        <f>ROUND('NW-John T. Updated'!$B$3*'NW-John T.'!RV3,0)</f>
        <v>1</v>
      </c>
      <c r="RX3">
        <f>ROUND('NW-John T. Updated'!$B$3*'NW-John T.'!RW3,0)</f>
        <v>2</v>
      </c>
      <c r="RY3">
        <f>ROUND('NW-John T. Updated'!$B$3*'NW-John T.'!RX3,0)</f>
        <v>1</v>
      </c>
      <c r="RZ3">
        <f>ROUND('NW-John T. Updated'!$B$3*'NW-John T.'!RY3,0)</f>
        <v>1</v>
      </c>
      <c r="SA3">
        <f>ROUND('NW-John T. Updated'!$B$3*'NW-John T.'!RZ3,0)</f>
        <v>0</v>
      </c>
      <c r="SB3">
        <f>ROUND('NW-John T. Updated'!$B$3*'NW-John T.'!SA3,0)</f>
        <v>0</v>
      </c>
      <c r="SC3">
        <f>ROUND('NW-John T. Updated'!$B$3*'NW-John T.'!SB3,0)</f>
        <v>1</v>
      </c>
      <c r="SD3">
        <f>ROUND('NW-John T. Updated'!$B$3*'NW-John T.'!SC3,0)</f>
        <v>4</v>
      </c>
      <c r="SE3">
        <f>ROUND('NW-John T. Updated'!$B$3*'NW-John T.'!SD3,0)</f>
        <v>3</v>
      </c>
      <c r="SF3">
        <f>ROUND('NW-John T. Updated'!$B$3*'NW-John T.'!SE3,0)</f>
        <v>3</v>
      </c>
      <c r="SG3">
        <f>ROUND('NW-John T. Updated'!$B$3*'NW-John T.'!SF3,0)</f>
        <v>0</v>
      </c>
      <c r="SH3">
        <f>ROUND('NW-John T. Updated'!$B$3*'NW-John T.'!SG3,0)</f>
        <v>1</v>
      </c>
      <c r="SI3">
        <f>ROUND('NW-John T. Updated'!$B$3*'NW-John T.'!SH3,0)</f>
        <v>1</v>
      </c>
      <c r="SJ3">
        <f>ROUND('NW-John T. Updated'!$B$3*'NW-John T.'!SI3,0)</f>
        <v>1</v>
      </c>
      <c r="SK3">
        <f>ROUND('NW-John T. Updated'!$B$3*'NW-John T.'!SJ3,0)</f>
        <v>0</v>
      </c>
      <c r="SL3">
        <f>ROUND('NW-John T. Updated'!$B$3*'NW-John T.'!SK3,0)</f>
        <v>1</v>
      </c>
      <c r="SM3">
        <f>ROUND('NW-John T. Updated'!$B$3*'NW-John T.'!SL3,0)</f>
        <v>2</v>
      </c>
      <c r="SN3">
        <f>ROUND('NW-John T. Updated'!$B$3*'NW-John T.'!SM3,0)</f>
        <v>1</v>
      </c>
      <c r="SO3">
        <f>ROUND('NW-John T. Updated'!$B$3*'NW-John T.'!SN3,0)</f>
        <v>0</v>
      </c>
      <c r="SP3">
        <f>ROUND('NW-John T. Updated'!$B$3*'NW-John T.'!SO3,0)</f>
        <v>2</v>
      </c>
      <c r="SQ3">
        <f>ROUND('NW-John T. Updated'!$B$3*'NW-John T.'!SP3,0)</f>
        <v>3</v>
      </c>
      <c r="SR3">
        <f>ROUND('NW-John T. Updated'!$B$3*'NW-John T.'!SQ3,0)</f>
        <v>2</v>
      </c>
      <c r="SS3">
        <f>ROUND('NW-John T. Updated'!$B$3*'NW-John T.'!SR3,0)</f>
        <v>2</v>
      </c>
      <c r="ST3">
        <f>ROUND('NW-John T. Updated'!$B$3*'NW-John T.'!SS3,0)</f>
        <v>1</v>
      </c>
      <c r="SU3">
        <f>ROUND('NW-John T. Updated'!$B$3*'NW-John T.'!ST3,0)</f>
        <v>0</v>
      </c>
      <c r="SV3">
        <f>ROUND('NW-John T. Updated'!$B$3*'NW-John T.'!SU3,0)</f>
        <v>2</v>
      </c>
      <c r="SW3">
        <f>ROUND('NW-John T. Updated'!$B$3*'NW-John T.'!SV3,0)</f>
        <v>0</v>
      </c>
      <c r="SX3">
        <f>ROUND('NW-John T. Updated'!$B$3*'NW-John T.'!SW3,0)</f>
        <v>0</v>
      </c>
      <c r="SY3">
        <f>ROUND('NW-John T. Updated'!$B$3*'NW-John T.'!SX3,0)</f>
        <v>0</v>
      </c>
      <c r="SZ3">
        <f>ROUND('NW-John T. Updated'!$B$3*'NW-John T.'!SY3,0)</f>
        <v>0</v>
      </c>
      <c r="TA3">
        <f>ROUND('NW-John T. Updated'!$B$3*'NW-John T.'!SZ3,0)</f>
        <v>0</v>
      </c>
      <c r="TB3">
        <f>ROUND('NW-John T. Updated'!$B$3*'NW-John T.'!TA3,0)</f>
        <v>1</v>
      </c>
      <c r="TC3">
        <f>ROUND('NW-John T. Updated'!$B$3*'NW-John T.'!TB3,0)</f>
        <v>1</v>
      </c>
      <c r="TD3">
        <f>ROUND('NW-John T. Updated'!$B$3*'NW-John T.'!TC3,0)</f>
        <v>1</v>
      </c>
      <c r="TE3">
        <f>ROUND('NW-John T. Updated'!$B$3*'NW-John T.'!TD3,0)</f>
        <v>2</v>
      </c>
      <c r="TF3">
        <f>ROUND('NW-John T. Updated'!$B$3*'NW-John T.'!TE3,0)</f>
        <v>3</v>
      </c>
      <c r="TG3">
        <f>ROUND('NW-John T. Updated'!$B$3*'NW-John T.'!TF3,0)</f>
        <v>1</v>
      </c>
      <c r="TH3">
        <f>ROUND('NW-John T. Updated'!$B$3*'NW-John T.'!TG3,0)</f>
        <v>0</v>
      </c>
      <c r="TI3">
        <f>ROUND('NW-John T. Updated'!$B$3*'NW-John T.'!TH3,0)</f>
        <v>0</v>
      </c>
      <c r="TJ3">
        <f>ROUND('NW-John T. Updated'!$B$3*'NW-John T.'!TI3,0)</f>
        <v>1</v>
      </c>
      <c r="TK3">
        <f>ROUND('NW-John T. Updated'!$B$3*'NW-John T.'!TJ3,0)</f>
        <v>0</v>
      </c>
      <c r="TL3">
        <f>ROUND('NW-John T. Updated'!$B$3*'NW-John T.'!TK3,0)</f>
        <v>0</v>
      </c>
      <c r="TM3">
        <f>ROUND('NW-John T. Updated'!$B$3*'NW-John T.'!TL3,0)</f>
        <v>0</v>
      </c>
      <c r="TN3">
        <f>ROUND('NW-John T. Updated'!$B$3*'NW-John T.'!TM3,0)</f>
        <v>0</v>
      </c>
      <c r="TO3">
        <f>ROUND('NW-John T. Updated'!$B$3*'NW-John T.'!TN3,0)</f>
        <v>0</v>
      </c>
      <c r="TP3">
        <f>ROUND('NW-John T. Updated'!$B$3*'NW-John T.'!TO3,0)</f>
        <v>0</v>
      </c>
      <c r="TQ3">
        <f>ROUND('NW-John T. Updated'!$B$3*'NW-John T.'!TP3,0)</f>
        <v>0</v>
      </c>
      <c r="TR3">
        <f>ROUND('NW-John T. Updated'!$B$3*'NW-John T.'!TQ3,0)</f>
        <v>1</v>
      </c>
      <c r="TS3">
        <f>ROUND('NW-John T. Updated'!$B$3*'NW-John T.'!TR3,0)</f>
        <v>0</v>
      </c>
      <c r="TT3">
        <f>ROUND('NW-John T. Updated'!$B$3*'NW-John T.'!TS3,0)</f>
        <v>0</v>
      </c>
      <c r="TU3">
        <f>ROUND('NW-John T. Updated'!$B$3*'NW-John T.'!TT3,0)</f>
        <v>0</v>
      </c>
      <c r="TV3">
        <f>ROUND('NW-John T. Updated'!$B$3*'NW-John T.'!TU3,0)</f>
        <v>0</v>
      </c>
      <c r="TW3">
        <f>ROUND('NW-John T. Updated'!$B$3*'NW-John T.'!TV3,0)</f>
        <v>0</v>
      </c>
      <c r="TX3">
        <f>ROUND('NW-John T. Updated'!$B$3*'NW-John T.'!TW3,0)</f>
        <v>0</v>
      </c>
      <c r="TY3">
        <f>ROUND('NW-John T. Updated'!$B$3*'NW-John T.'!TX3,0)</f>
        <v>0</v>
      </c>
      <c r="TZ3">
        <f>ROUND('NW-John T. Updated'!$B$3*'NW-John T.'!TY3,0)</f>
        <v>1</v>
      </c>
      <c r="UA3">
        <f>ROUND('NW-John T. Updated'!$B$3*'NW-John T.'!TZ3,0)</f>
        <v>1</v>
      </c>
      <c r="UB3">
        <f>ROUND('NW-John T. Updated'!$B$3*'NW-John T.'!UA3,0)</f>
        <v>0</v>
      </c>
      <c r="UC3">
        <f>ROUND('NW-John T. Updated'!$B$3*'NW-John T.'!UB3,0)</f>
        <v>0</v>
      </c>
      <c r="UD3">
        <f>ROUND('NW-John T. Updated'!$B$3*'NW-John T.'!UC3,0)</f>
        <v>0</v>
      </c>
      <c r="UE3">
        <f>ROUND('NW-John T. Updated'!$B$3*'NW-John T.'!UD3,0)</f>
        <v>1</v>
      </c>
      <c r="UF3">
        <f>ROUND('NW-John T. Updated'!$B$3*'NW-John T.'!UE3,0)</f>
        <v>0</v>
      </c>
      <c r="UG3">
        <f>ROUND('NW-John T. Updated'!$B$3*'NW-John T.'!UF3,0)</f>
        <v>1</v>
      </c>
      <c r="UH3">
        <f>ROUND('NW-John T. Updated'!$B$3*'NW-John T.'!UG3,0)</f>
        <v>1</v>
      </c>
      <c r="UI3">
        <f>ROUND('NW-John T. Updated'!$B$3*'NW-John T.'!UH3,0)</f>
        <v>3</v>
      </c>
      <c r="UJ3">
        <f>ROUND('NW-John T. Updated'!$B$3*'NW-John T.'!UI3,0)</f>
        <v>1</v>
      </c>
      <c r="UK3">
        <f>ROUND('NW-John T. Updated'!$B$3*'NW-John T.'!UJ3,0)</f>
        <v>0</v>
      </c>
      <c r="UL3">
        <f>ROUND('NW-John T. Updated'!$B$3*'NW-John T.'!UK3,0)</f>
        <v>0</v>
      </c>
      <c r="UM3">
        <f>ROUND('NW-John T. Updated'!$B$3*'NW-John T.'!UL3,0)</f>
        <v>0</v>
      </c>
      <c r="UN3">
        <f>ROUND('NW-John T. Updated'!$B$3*'NW-John T.'!UM3,0)</f>
        <v>1</v>
      </c>
      <c r="UO3">
        <f>ROUND('NW-John T. Updated'!$B$3*'NW-John T.'!UN3,0)</f>
        <v>1</v>
      </c>
      <c r="UP3">
        <f>ROUND('NW-John T. Updated'!$B$3*'NW-John T.'!UO3,0)</f>
        <v>1</v>
      </c>
      <c r="UQ3">
        <f>ROUND('NW-John T. Updated'!$B$3*'NW-John T.'!UP3,0)</f>
        <v>1</v>
      </c>
      <c r="UR3">
        <f>ROUND('NW-John T. Updated'!$B$3*'NW-John T.'!UQ3,0)</f>
        <v>1</v>
      </c>
      <c r="US3">
        <f>ROUND('NW-John T. Updated'!$B$3*'NW-John T.'!UR3,0)</f>
        <v>0</v>
      </c>
      <c r="UT3">
        <f>ROUND('NW-John T. Updated'!$B$3*'NW-John T.'!US3,0)</f>
        <v>0</v>
      </c>
      <c r="UU3">
        <f>ROUND('NW-John T. Updated'!$B$3*'NW-John T.'!UT3,0)</f>
        <v>1</v>
      </c>
      <c r="UV3">
        <f>ROUND('NW-John T. Updated'!$B$3*'NW-John T.'!UU3,0)</f>
        <v>3</v>
      </c>
      <c r="UW3">
        <f>ROUND('NW-John T. Updated'!$B$3*'NW-John T.'!UV3,0)</f>
        <v>0</v>
      </c>
      <c r="UX3">
        <f>ROUND('NW-John T. Updated'!$B$3*'NW-John T.'!UW3,0)</f>
        <v>1</v>
      </c>
      <c r="UY3">
        <f>ROUND('NW-John T. Updated'!$B$3*'NW-John T.'!UX3,0)</f>
        <v>1</v>
      </c>
      <c r="UZ3">
        <f>ROUND('NW-John T. Updated'!$B$3*'NW-John T.'!UY3,0)</f>
        <v>1</v>
      </c>
      <c r="VA3">
        <f>ROUND('NW-John T. Updated'!$B$3*'NW-John T.'!UZ3,0)</f>
        <v>3</v>
      </c>
      <c r="VB3">
        <f>ROUND('NW-John T. Updated'!$B$3*'NW-John T.'!VA3,0)</f>
        <v>0</v>
      </c>
      <c r="VC3">
        <f>ROUND('NW-John T. Updated'!$B$3*'NW-John T.'!VB3,0)</f>
        <v>2</v>
      </c>
      <c r="VD3">
        <f>ROUND('NW-John T. Updated'!$B$3*'NW-John T.'!VC3,0)</f>
        <v>1</v>
      </c>
      <c r="VE3">
        <f>ROUND('NW-John T. Updated'!$B$3*'NW-John T.'!VD3,0)</f>
        <v>1</v>
      </c>
      <c r="VF3">
        <f>ROUND('NW-John T. Updated'!$B$3*'NW-John T.'!VE3,0)</f>
        <v>2</v>
      </c>
      <c r="VG3">
        <f>ROUND('NW-John T. Updated'!$B$3*'NW-John T.'!VF3,0)</f>
        <v>1</v>
      </c>
      <c r="VH3">
        <f>ROUND('NW-John T. Updated'!$B$3*'NW-John T.'!VG3,0)</f>
        <v>2</v>
      </c>
      <c r="VI3">
        <f>ROUND('NW-John T. Updated'!$B$3*'NW-John T.'!VH3,0)</f>
        <v>0</v>
      </c>
      <c r="VJ3">
        <f>ROUND('NW-John T. Updated'!$B$3*'NW-John T.'!VI3,0)</f>
        <v>1</v>
      </c>
      <c r="VK3">
        <f>ROUND('NW-John T. Updated'!$B$3*'NW-John T.'!VJ3,0)</f>
        <v>1</v>
      </c>
      <c r="VL3">
        <f>ROUND('NW-John T. Updated'!$B$3*'NW-John T.'!VK3,0)</f>
        <v>0</v>
      </c>
      <c r="VM3">
        <f>ROUND('NW-John T. Updated'!$B$3*'NW-John T.'!VL3,0)</f>
        <v>1</v>
      </c>
      <c r="VN3">
        <f>ROUND('NW-John T. Updated'!$B$3*'NW-John T.'!VM3,0)</f>
        <v>2</v>
      </c>
      <c r="VO3">
        <f>ROUND('NW-John T. Updated'!$B$3*'NW-John T.'!VN3,0)</f>
        <v>3</v>
      </c>
      <c r="VP3">
        <f>ROUND('NW-John T. Updated'!$B$3*'NW-John T.'!VO3,0)</f>
        <v>2</v>
      </c>
      <c r="VQ3">
        <f>ROUND('NW-John T. Updated'!$B$3*'NW-John T.'!VP3,0)</f>
        <v>1</v>
      </c>
      <c r="VR3">
        <f>ROUND('NW-John T. Updated'!$B$3*'NW-John T.'!VQ3,0)</f>
        <v>2</v>
      </c>
      <c r="VS3">
        <f>ROUND('NW-John T. Updated'!$B$3*'NW-John T.'!VR3,0)</f>
        <v>1</v>
      </c>
    </row>
    <row r="4" spans="1:591" ht="16" thickBot="1" x14ac:dyDescent="0.25">
      <c r="A4" s="9">
        <v>79902</v>
      </c>
      <c r="B4" s="11">
        <f>899/20543</f>
        <v>4.3761865355595578E-2</v>
      </c>
      <c r="C4">
        <f>ROUND($B$4*'NW-John T.'!B4,0)</f>
        <v>1</v>
      </c>
      <c r="D4">
        <f>ROUND($B$4*'NW-John T.'!C4,0)</f>
        <v>1</v>
      </c>
      <c r="E4">
        <f>ROUND($B$4*'NW-John T.'!D4,0)</f>
        <v>4</v>
      </c>
      <c r="F4">
        <f>ROUND($B$4*'NW-John T.'!E4,0)</f>
        <v>2</v>
      </c>
      <c r="G4">
        <f>ROUND($B$4*'NW-John T.'!F4,0)</f>
        <v>1</v>
      </c>
      <c r="H4">
        <f>ROUND($B$4*'NW-John T.'!G4,0)</f>
        <v>1</v>
      </c>
      <c r="I4">
        <f>ROUND($B$4*'NW-John T.'!H4,0)</f>
        <v>1</v>
      </c>
      <c r="J4">
        <f>ROUND($B$4*'NW-John T.'!I4,0)</f>
        <v>1</v>
      </c>
      <c r="K4">
        <f>ROUND($B$4*'NW-John T.'!J4,0)</f>
        <v>1</v>
      </c>
      <c r="L4">
        <f>ROUND($B$4*'NW-John T.'!K4,0)</f>
        <v>2</v>
      </c>
      <c r="M4">
        <f>ROUND($B$4*'NW-John T.'!L4,0)</f>
        <v>1</v>
      </c>
      <c r="N4">
        <f>ROUND($B$4*'NW-John T.'!M4,0)</f>
        <v>2</v>
      </c>
      <c r="O4">
        <f>ROUND($B$4*'NW-John T.'!N4,0)</f>
        <v>1</v>
      </c>
      <c r="P4">
        <f>ROUND($B$4*'NW-John T.'!O4,0)</f>
        <v>1</v>
      </c>
      <c r="Q4">
        <f>ROUND($B$4*'NW-John T.'!P4,0)</f>
        <v>2</v>
      </c>
      <c r="R4">
        <f>ROUND($B$4*'NW-John T.'!Q4,0)</f>
        <v>1</v>
      </c>
      <c r="S4">
        <f>ROUND($B$4*'NW-John T.'!R4,0)</f>
        <v>1</v>
      </c>
      <c r="T4">
        <f>ROUND($B$4*'NW-John T.'!S4,0)</f>
        <v>1</v>
      </c>
      <c r="U4">
        <f>ROUND($B$4*'NW-John T.'!T4,0)</f>
        <v>1</v>
      </c>
      <c r="V4">
        <f>ROUND($B$4*'NW-John T.'!U4,0)</f>
        <v>1</v>
      </c>
      <c r="W4">
        <f>ROUND($B$4*'NW-John T.'!V4,0)</f>
        <v>0</v>
      </c>
      <c r="X4">
        <f>ROUND($B$4*'NW-John T.'!W4,0)</f>
        <v>0</v>
      </c>
      <c r="Y4">
        <f>ROUND($B$4*'NW-John T.'!X4,0)</f>
        <v>1</v>
      </c>
      <c r="Z4">
        <f>ROUND($B$4*'NW-John T.'!Y4,0)</f>
        <v>0</v>
      </c>
      <c r="AA4">
        <f>ROUND($B$4*'NW-John T.'!Z4,0)</f>
        <v>0</v>
      </c>
      <c r="AB4">
        <f>ROUND($B$4*'NW-John T.'!AA4,0)</f>
        <v>1</v>
      </c>
      <c r="AC4">
        <f>ROUND($B$4*'NW-John T.'!AB4,0)</f>
        <v>0</v>
      </c>
      <c r="AD4">
        <f>ROUND($B$4*'NW-John T.'!AC4,0)</f>
        <v>0</v>
      </c>
      <c r="AE4">
        <f>ROUND($B$4*'NW-John T.'!AD4,0)</f>
        <v>0</v>
      </c>
      <c r="AF4">
        <f>ROUND($B$4*'NW-John T.'!AE4,0)</f>
        <v>0</v>
      </c>
      <c r="AG4">
        <f>ROUND($B$4*'NW-John T.'!AF4,0)</f>
        <v>1</v>
      </c>
      <c r="AH4">
        <f>ROUND($B$4*'NW-John T.'!AG4,0)</f>
        <v>1</v>
      </c>
      <c r="AI4">
        <f>ROUND($B$4*'NW-John T.'!AH4,0)</f>
        <v>0</v>
      </c>
      <c r="AJ4">
        <f>ROUND($B$4*'NW-John T.'!AI4,0)</f>
        <v>1</v>
      </c>
      <c r="AK4">
        <f>ROUND($B$4*'NW-John T.'!AJ4,0)</f>
        <v>0</v>
      </c>
      <c r="AL4">
        <f>ROUND($B$4*'NW-John T.'!AK4,0)</f>
        <v>0</v>
      </c>
      <c r="AM4">
        <f>ROUND($B$4*'NW-John T.'!AL4,0)</f>
        <v>0</v>
      </c>
      <c r="AN4">
        <f>ROUND($B$4*'NW-John T.'!AM4,0)</f>
        <v>0</v>
      </c>
      <c r="AO4">
        <f>ROUND($B$4*'NW-John T.'!AN4,0)</f>
        <v>0</v>
      </c>
      <c r="AP4">
        <f>ROUND($B$4*'NW-John T.'!AO4,0)</f>
        <v>0</v>
      </c>
      <c r="AQ4">
        <f>ROUND($B$4*'NW-John T.'!AP4,0)</f>
        <v>1</v>
      </c>
      <c r="AR4">
        <f>ROUND($B$4*'NW-John T.'!AQ4,0)</f>
        <v>0</v>
      </c>
      <c r="AS4">
        <f>ROUND($B$4*'NW-John T.'!AR4,0)</f>
        <v>0</v>
      </c>
      <c r="AT4">
        <f>ROUND($B$4*'NW-John T.'!AS4,0)</f>
        <v>0</v>
      </c>
      <c r="AU4">
        <f>ROUND($B$4*'NW-John T.'!AT4,0)</f>
        <v>0</v>
      </c>
      <c r="AV4">
        <f>ROUND($B$4*'NW-John T.'!AU4,0)</f>
        <v>0</v>
      </c>
      <c r="AW4">
        <f>ROUND($B$4*'NW-John T.'!AV4,0)</f>
        <v>0</v>
      </c>
      <c r="AX4">
        <f>ROUND($B$4*'NW-John T.'!AW4,0)</f>
        <v>0</v>
      </c>
      <c r="AY4">
        <f>ROUND($B$4*'NW-John T.'!AX4,0)</f>
        <v>0</v>
      </c>
      <c r="AZ4">
        <f>ROUND($B$4*'NW-John T.'!AY4,0)</f>
        <v>0</v>
      </c>
      <c r="BA4">
        <f>ROUND($B$4*'NW-John T.'!AZ4,0)</f>
        <v>0</v>
      </c>
      <c r="BB4">
        <f>ROUND($B$4*'NW-John T.'!BA4,0)</f>
        <v>0</v>
      </c>
      <c r="BC4">
        <f>ROUND($B$4*'NW-John T.'!BB4,0)</f>
        <v>0</v>
      </c>
      <c r="BD4">
        <f>ROUND($B$4*'NW-John T.'!BC4,0)</f>
        <v>0</v>
      </c>
      <c r="BE4">
        <f>ROUND($B$4*'NW-John T.'!BD4,0)</f>
        <v>0</v>
      </c>
      <c r="BF4">
        <f>ROUND($B$4*'NW-John T.'!BE4,0)</f>
        <v>0</v>
      </c>
      <c r="BG4">
        <f>ROUND($B$4*'NW-John T.'!BF4,0)</f>
        <v>0</v>
      </c>
      <c r="BH4">
        <f>ROUND($B$4*'NW-John T.'!BG4,0)</f>
        <v>0</v>
      </c>
      <c r="BI4">
        <f>ROUND($B$4*'NW-John T.'!BH4,0)</f>
        <v>0</v>
      </c>
      <c r="BJ4">
        <f>ROUND($B$4*'NW-John T.'!BI4,0)</f>
        <v>0</v>
      </c>
      <c r="BK4">
        <f>ROUND($B$4*'NW-John T.'!BJ4,0)</f>
        <v>0</v>
      </c>
      <c r="BL4">
        <f>ROUND($B$4*'NW-John T.'!BK4,0)</f>
        <v>0</v>
      </c>
      <c r="BM4">
        <f>ROUND($B$4*'NW-John T.'!BL4,0)</f>
        <v>0</v>
      </c>
      <c r="BN4">
        <f>ROUND($B$4*'NW-John T.'!BM4,0)</f>
        <v>0</v>
      </c>
      <c r="BO4">
        <f>ROUND($B$4*'NW-John T.'!BN4,0)</f>
        <v>1</v>
      </c>
      <c r="BP4">
        <f>ROUND($B$4*'NW-John T.'!BO4,0)</f>
        <v>1</v>
      </c>
      <c r="BQ4">
        <f>ROUND($B$4*'NW-John T.'!BP4,0)</f>
        <v>0</v>
      </c>
      <c r="BR4">
        <f>ROUND($B$4*'NW-John T.'!BQ4,0)</f>
        <v>0</v>
      </c>
      <c r="BS4">
        <f>ROUND($B$4*'NW-John T.'!BR4,0)</f>
        <v>1</v>
      </c>
      <c r="BT4">
        <f>ROUND($B$4*'NW-John T.'!BS4,0)</f>
        <v>0</v>
      </c>
      <c r="BU4">
        <f>ROUND($B$4*'NW-John T.'!BT4,0)</f>
        <v>0</v>
      </c>
      <c r="BV4">
        <f>ROUND($B$4*'NW-John T.'!BU4,0)</f>
        <v>0</v>
      </c>
      <c r="BW4">
        <f>ROUND($B$4*'NW-John T.'!BV4,0)</f>
        <v>1</v>
      </c>
      <c r="BX4">
        <f>ROUND($B$4*'NW-John T.'!BW4,0)</f>
        <v>1</v>
      </c>
      <c r="BY4">
        <f>ROUND($B$4*'NW-John T.'!BX4,0)</f>
        <v>0</v>
      </c>
      <c r="BZ4">
        <f>ROUND($B$4*'NW-John T.'!BY4,0)</f>
        <v>0</v>
      </c>
      <c r="CA4">
        <f>ROUND($B$4*'NW-John T.'!BZ4,0)</f>
        <v>0</v>
      </c>
      <c r="CB4">
        <f>ROUND($B$4*'NW-John T.'!CA4,0)</f>
        <v>0</v>
      </c>
      <c r="CC4">
        <f>ROUND($B$4*'NW-John T.'!CB4,0)</f>
        <v>0</v>
      </c>
      <c r="CD4">
        <f>ROUND($B$4*'NW-John T.'!CC4,0)</f>
        <v>0</v>
      </c>
      <c r="CE4">
        <f>ROUND($B$4*'NW-John T.'!CD4,0)</f>
        <v>1</v>
      </c>
      <c r="CF4">
        <f>ROUND($B$4*'NW-John T.'!CE4,0)</f>
        <v>0</v>
      </c>
      <c r="CG4">
        <f>ROUND($B$4*'NW-John T.'!CF4,0)</f>
        <v>0</v>
      </c>
      <c r="CH4">
        <f>ROUND($B$4*'NW-John T.'!CG4,0)</f>
        <v>0</v>
      </c>
      <c r="CI4">
        <f>ROUND($B$4*'NW-John T.'!CH4,0)</f>
        <v>0</v>
      </c>
      <c r="CJ4">
        <f>ROUND($B$4*'NW-John T.'!CI4,0)</f>
        <v>1</v>
      </c>
      <c r="CK4">
        <f>ROUND($B$4*'NW-John T.'!CJ4,0)</f>
        <v>1</v>
      </c>
      <c r="CL4">
        <f>ROUND($B$4*'NW-John T.'!CK4,0)</f>
        <v>1</v>
      </c>
      <c r="CM4">
        <f>ROUND($B$4*'NW-John T.'!CL4,0)</f>
        <v>0</v>
      </c>
      <c r="CN4">
        <f>ROUND($B$4*'NW-John T.'!CM4,0)</f>
        <v>0</v>
      </c>
      <c r="CO4">
        <f>ROUND($B$4*'NW-John T.'!CN4,0)</f>
        <v>1</v>
      </c>
      <c r="CP4">
        <f>ROUND($B$4*'NW-John T.'!CO4,0)</f>
        <v>0</v>
      </c>
      <c r="CQ4">
        <f>ROUND($B$4*'NW-John T.'!CP4,0)</f>
        <v>0</v>
      </c>
      <c r="CR4">
        <f>ROUND($B$4*'NW-John T.'!CQ4,0)</f>
        <v>0</v>
      </c>
      <c r="CS4">
        <f>ROUND($B$4*'NW-John T.'!CR4,0)</f>
        <v>0</v>
      </c>
      <c r="CT4">
        <f>ROUND($B$4*'NW-John T.'!CS4,0)</f>
        <v>1</v>
      </c>
      <c r="CU4">
        <f>ROUND($B$4*'NW-John T.'!CT4,0)</f>
        <v>0</v>
      </c>
      <c r="CV4">
        <f>ROUND($B$4*'NW-John T.'!CU4,0)</f>
        <v>0</v>
      </c>
      <c r="CW4">
        <f>ROUND($B$4*'NW-John T.'!CV4,0)</f>
        <v>0</v>
      </c>
      <c r="CX4">
        <f>ROUND($B$4*'NW-John T.'!CW4,0)</f>
        <v>0</v>
      </c>
      <c r="CY4">
        <f>ROUND($B$4*'NW-John T.'!CX4,0)</f>
        <v>0</v>
      </c>
      <c r="CZ4">
        <f>ROUND($B$4*'NW-John T.'!CY4,0)</f>
        <v>0</v>
      </c>
      <c r="DA4">
        <f>ROUND($B$4*'NW-John T.'!CZ4,0)</f>
        <v>0</v>
      </c>
      <c r="DB4">
        <f>ROUND($B$4*'NW-John T.'!DA4,0)</f>
        <v>0</v>
      </c>
      <c r="DC4">
        <f>ROUND($B$4*'NW-John T.'!DB4,0)</f>
        <v>0</v>
      </c>
      <c r="DD4">
        <f>ROUND($B$4*'NW-John T.'!DC4,0)</f>
        <v>0</v>
      </c>
      <c r="DE4">
        <f>ROUND($B$4*'NW-John T.'!DD4,0)</f>
        <v>0</v>
      </c>
      <c r="DF4">
        <f>ROUND($B$4*'NW-John T.'!DE4,0)</f>
        <v>0</v>
      </c>
      <c r="DG4">
        <f>ROUND($B$4*'NW-John T.'!DF4,0)</f>
        <v>0</v>
      </c>
      <c r="DH4">
        <f>ROUND($B$4*'NW-John T.'!DG4,0)</f>
        <v>0</v>
      </c>
      <c r="DI4">
        <f>ROUND($B$4*'NW-John T.'!DH4,0)</f>
        <v>0</v>
      </c>
      <c r="DJ4">
        <f>ROUND($B$4*'NW-John T.'!DI4,0)</f>
        <v>1</v>
      </c>
      <c r="DK4">
        <f>ROUND($B$4*'NW-John T.'!DJ4,0)</f>
        <v>0</v>
      </c>
      <c r="DL4">
        <f>ROUND($B$4*'NW-John T.'!DK4,0)</f>
        <v>0</v>
      </c>
      <c r="DM4">
        <f>ROUND($B$4*'NW-John T.'!DL4,0)</f>
        <v>0</v>
      </c>
      <c r="DN4">
        <f>ROUND($B$4*'NW-John T.'!DM4,0)</f>
        <v>0</v>
      </c>
      <c r="DO4">
        <f>ROUND($B$4*'NW-John T.'!DN4,0)</f>
        <v>0</v>
      </c>
      <c r="DP4">
        <f>ROUND($B$4*'NW-John T.'!DO4,0)</f>
        <v>0</v>
      </c>
      <c r="DQ4">
        <f>ROUND($B$4*'NW-John T.'!DP4,0)</f>
        <v>0</v>
      </c>
      <c r="DR4">
        <f>ROUND($B$4*'NW-John T.'!DQ4,0)</f>
        <v>0</v>
      </c>
      <c r="DS4">
        <f>ROUND($B$4*'NW-John T.'!DR4,0)</f>
        <v>0</v>
      </c>
      <c r="DT4">
        <f>ROUND($B$4*'NW-John T.'!DS4,0)</f>
        <v>0</v>
      </c>
      <c r="DU4">
        <f>ROUND($B$4*'NW-John T.'!DT4,0)</f>
        <v>0</v>
      </c>
      <c r="DV4">
        <f>ROUND($B$4*'NW-John T.'!DU4,0)</f>
        <v>0</v>
      </c>
      <c r="DW4">
        <f>ROUND($B$4*'NW-John T.'!DV4,0)</f>
        <v>0</v>
      </c>
      <c r="DX4">
        <f>ROUND($B$4*'NW-John T.'!DW4,0)</f>
        <v>0</v>
      </c>
      <c r="DY4">
        <f>ROUND($B$4*'NW-John T.'!DX4,0)</f>
        <v>0</v>
      </c>
      <c r="DZ4">
        <f>ROUND($B$4*'NW-John T.'!DY4,0)</f>
        <v>0</v>
      </c>
      <c r="EA4">
        <f>ROUND($B$4*'NW-John T.'!DZ4,0)</f>
        <v>0</v>
      </c>
      <c r="EB4">
        <f>ROUND($B$4*'NW-John T.'!EA4,0)</f>
        <v>0</v>
      </c>
      <c r="EC4">
        <f>ROUND($B$4*'NW-John T.'!EB4,0)</f>
        <v>0</v>
      </c>
      <c r="ED4">
        <f>ROUND($B$4*'NW-John T.'!EC4,0)</f>
        <v>0</v>
      </c>
      <c r="EE4">
        <f>ROUND($B$4*'NW-John T.'!ED4,0)</f>
        <v>0</v>
      </c>
      <c r="EF4">
        <f>ROUND($B$4*'NW-John T.'!EE4,0)</f>
        <v>0</v>
      </c>
      <c r="EG4">
        <f>ROUND($B$4*'NW-John T.'!EF4,0)</f>
        <v>0</v>
      </c>
      <c r="EH4">
        <f>ROUND($B$4*'NW-John T.'!EG4,0)</f>
        <v>0</v>
      </c>
      <c r="EI4">
        <f>ROUND($B$4*'NW-John T.'!EH4,0)</f>
        <v>0</v>
      </c>
      <c r="EJ4">
        <f>ROUND($B$4*'NW-John T.'!EI4,0)</f>
        <v>0</v>
      </c>
      <c r="EK4">
        <f>ROUND($B$4*'NW-John T.'!EJ4,0)</f>
        <v>0</v>
      </c>
      <c r="EL4">
        <f>ROUND($B$4*'NW-John T.'!EK4,0)</f>
        <v>0</v>
      </c>
      <c r="EM4">
        <f>ROUND($B$4*'NW-John T.'!EL4,0)</f>
        <v>0</v>
      </c>
      <c r="EN4">
        <f>ROUND($B$4*'NW-John T.'!EM4,0)</f>
        <v>0</v>
      </c>
      <c r="EO4">
        <f>ROUND($B$4*'NW-John T.'!EN4,0)</f>
        <v>0</v>
      </c>
      <c r="EP4">
        <f>ROUND($B$4*'NW-John T.'!EO4,0)</f>
        <v>0</v>
      </c>
      <c r="EQ4">
        <f>ROUND($B$4*'NW-John T.'!EP4,0)</f>
        <v>0</v>
      </c>
      <c r="ER4">
        <f>ROUND($B$4*'NW-John T.'!EQ4,0)</f>
        <v>0</v>
      </c>
      <c r="ES4">
        <f>ROUND($B$4*'NW-John T.'!ER4,0)</f>
        <v>0</v>
      </c>
      <c r="ET4">
        <f>ROUND($B$4*'NW-John T.'!ES4,0)</f>
        <v>0</v>
      </c>
      <c r="EU4">
        <f>ROUND($B$4*'NW-John T.'!ET4,0)</f>
        <v>0</v>
      </c>
      <c r="EV4">
        <f>ROUND($B$4*'NW-John T.'!EU4,0)</f>
        <v>0</v>
      </c>
      <c r="EW4">
        <f>ROUND($B$4*'NW-John T.'!EV4,0)</f>
        <v>0</v>
      </c>
      <c r="EX4">
        <f>ROUND($B$4*'NW-John T.'!EW4,0)</f>
        <v>0</v>
      </c>
      <c r="EY4">
        <f>ROUND($B$4*'NW-John T.'!EX4,0)</f>
        <v>0</v>
      </c>
      <c r="EZ4">
        <f>ROUND($B$4*'NW-John T.'!EY4,0)</f>
        <v>0</v>
      </c>
      <c r="FA4">
        <f>ROUND($B$4*'NW-John T.'!EZ4,0)</f>
        <v>0</v>
      </c>
      <c r="FB4">
        <f>ROUND($B$4*'NW-John T.'!FA4,0)</f>
        <v>0</v>
      </c>
      <c r="FC4">
        <f>ROUND($B$4*'NW-John T.'!FB4,0)</f>
        <v>0</v>
      </c>
      <c r="FD4">
        <f>ROUND($B$4*'NW-John T.'!FC4,0)</f>
        <v>0</v>
      </c>
      <c r="FE4">
        <f>ROUND($B$4*'NW-John T.'!FD4,0)</f>
        <v>0</v>
      </c>
      <c r="FF4">
        <f>ROUND($B$4*'NW-John T.'!FE4,0)</f>
        <v>0</v>
      </c>
      <c r="FG4">
        <f>ROUND($B$4*'NW-John T.'!FF4,0)</f>
        <v>0</v>
      </c>
      <c r="FH4">
        <f>ROUND($B$4*'NW-John T.'!FG4,0)</f>
        <v>0</v>
      </c>
      <c r="FI4">
        <f>ROUND($B$4*'NW-John T.'!FH4,0)</f>
        <v>0</v>
      </c>
      <c r="FJ4">
        <f>ROUND($B$4*'NW-John T.'!FI4,0)</f>
        <v>0</v>
      </c>
      <c r="FK4">
        <f>ROUND($B$4*'NW-John T.'!FJ4,0)</f>
        <v>0</v>
      </c>
      <c r="FL4">
        <f>ROUND($B$4*'NW-John T.'!FK4,0)</f>
        <v>0</v>
      </c>
      <c r="FM4">
        <f>ROUND($B$4*'NW-John T.'!FL4,0)</f>
        <v>0</v>
      </c>
      <c r="FN4">
        <f>ROUND($B$4*'NW-John T.'!FM4,0)</f>
        <v>0</v>
      </c>
      <c r="FO4">
        <f>ROUND($B$4*'NW-John T.'!FN4,0)</f>
        <v>0</v>
      </c>
      <c r="FP4">
        <f>ROUND($B$4*'NW-John T.'!FO4,0)</f>
        <v>0</v>
      </c>
      <c r="FQ4">
        <f>ROUND($B$4*'NW-John T.'!FP4,0)</f>
        <v>0</v>
      </c>
      <c r="FR4">
        <f>ROUND($B$4*'NW-John T.'!FQ4,0)</f>
        <v>0</v>
      </c>
      <c r="FS4">
        <f>ROUND($B$4*'NW-John T.'!FR4,0)</f>
        <v>0</v>
      </c>
      <c r="FT4">
        <f>ROUND($B$4*'NW-John T.'!FS4,0)</f>
        <v>0</v>
      </c>
      <c r="FU4">
        <f>ROUND($B$4*'NW-John T.'!FT4,0)</f>
        <v>0</v>
      </c>
      <c r="FV4">
        <f>ROUND($B$4*'NW-John T.'!FU4,0)</f>
        <v>0</v>
      </c>
      <c r="FW4">
        <f>ROUND($B$4*'NW-John T.'!FV4,0)</f>
        <v>0</v>
      </c>
      <c r="FX4">
        <f>ROUND($B$4*'NW-John T.'!FW4,0)</f>
        <v>0</v>
      </c>
      <c r="FY4">
        <f>ROUND($B$4*'NW-John T.'!FX4,0)</f>
        <v>0</v>
      </c>
      <c r="FZ4">
        <f>ROUND($B$4*'NW-John T.'!FY4,0)</f>
        <v>0</v>
      </c>
      <c r="GA4">
        <f>ROUND($B$4*'NW-John T.'!FZ4,0)</f>
        <v>0</v>
      </c>
      <c r="GB4">
        <f>ROUND($B$4*'NW-John T.'!GA4,0)</f>
        <v>0</v>
      </c>
      <c r="GC4">
        <f>ROUND($B$4*'NW-John T.'!GB4,0)</f>
        <v>0</v>
      </c>
      <c r="GD4">
        <f>ROUND($B$4*'NW-John T.'!GC4,0)</f>
        <v>0</v>
      </c>
      <c r="GE4">
        <f>ROUND($B$4*'NW-John T.'!GD4,0)</f>
        <v>0</v>
      </c>
      <c r="GF4">
        <f>ROUND($B$4*'NW-John T.'!GE4,0)</f>
        <v>0</v>
      </c>
      <c r="GG4">
        <f>ROUND($B$4*'NW-John T.'!GF4,0)</f>
        <v>0</v>
      </c>
      <c r="GH4">
        <f>ROUND($B$4*'NW-John T.'!GG4,0)</f>
        <v>0</v>
      </c>
      <c r="GI4">
        <f>ROUND($B$4*'NW-John T.'!GH4,0)</f>
        <v>0</v>
      </c>
      <c r="GJ4">
        <f>ROUND($B$4*'NW-John T.'!GI4,0)</f>
        <v>0</v>
      </c>
      <c r="GK4">
        <f>ROUND($B$4*'NW-John T.'!GJ4,0)</f>
        <v>0</v>
      </c>
      <c r="GL4">
        <f>ROUND($B$4*'NW-John T.'!GK4,0)</f>
        <v>0</v>
      </c>
      <c r="GM4">
        <f>ROUND($B$4*'NW-John T.'!GL4,0)</f>
        <v>0</v>
      </c>
      <c r="GN4">
        <f>ROUND($B$4*'NW-John T.'!GM4,0)</f>
        <v>0</v>
      </c>
      <c r="GO4">
        <f>ROUND($B$4*'NW-John T.'!GN4,0)</f>
        <v>0</v>
      </c>
      <c r="GP4">
        <f>ROUND($B$4*'NW-John T.'!GO4,0)</f>
        <v>0</v>
      </c>
      <c r="GQ4">
        <f>ROUND($B$4*'NW-John T.'!GP4,0)</f>
        <v>0</v>
      </c>
      <c r="GR4">
        <f>ROUND($B$4*'NW-John T.'!GQ4,0)</f>
        <v>0</v>
      </c>
      <c r="GS4">
        <f>ROUND($B$4*'NW-John T.'!GR4,0)</f>
        <v>0</v>
      </c>
      <c r="GT4">
        <f>ROUND($B$4*'NW-John T.'!GS4,0)</f>
        <v>0</v>
      </c>
      <c r="GU4">
        <f>ROUND($B$4*'NW-John T.'!GT4,0)</f>
        <v>0</v>
      </c>
      <c r="GV4">
        <f>ROUND($B$4*'NW-John T.'!GU4,0)</f>
        <v>0</v>
      </c>
      <c r="GW4">
        <f>ROUND($B$4*'NW-John T.'!GV4,0)</f>
        <v>0</v>
      </c>
      <c r="GX4">
        <f>ROUND($B$4*'NW-John T.'!GW4,0)</f>
        <v>0</v>
      </c>
      <c r="GY4">
        <f>ROUND($B$4*'NW-John T.'!GX4,0)</f>
        <v>0</v>
      </c>
      <c r="GZ4">
        <f>ROUND($B$4*'NW-John T.'!GY4,0)</f>
        <v>0</v>
      </c>
      <c r="HA4">
        <f>ROUND($B$4*'NW-John T.'!GZ4,0)</f>
        <v>0</v>
      </c>
      <c r="HB4">
        <f>ROUND($B$4*'NW-John T.'!HA4,0)</f>
        <v>0</v>
      </c>
      <c r="HC4">
        <f>ROUND($B$4*'NW-John T.'!HB4,0)</f>
        <v>0</v>
      </c>
      <c r="HD4">
        <f>ROUND($B$4*'NW-John T.'!HC4,0)</f>
        <v>0</v>
      </c>
      <c r="HE4">
        <f>ROUND($B$4*'NW-John T.'!HD4,0)</f>
        <v>0</v>
      </c>
      <c r="HF4">
        <f>ROUND($B$4*'NW-John T.'!HE4,0)</f>
        <v>0</v>
      </c>
      <c r="HG4">
        <f>ROUND($B$4*'NW-John T.'!HF4,0)</f>
        <v>0</v>
      </c>
      <c r="HH4">
        <f>ROUND($B$4*'NW-John T.'!HG4,0)</f>
        <v>0</v>
      </c>
      <c r="HI4">
        <f>ROUND($B$4*'NW-John T.'!HH4,0)</f>
        <v>0</v>
      </c>
      <c r="HJ4">
        <f>ROUND($B$4*'NW-John T.'!HI4,0)</f>
        <v>0</v>
      </c>
      <c r="HK4">
        <f>ROUND($B$4*'NW-John T.'!HJ4,0)</f>
        <v>0</v>
      </c>
      <c r="HL4">
        <f>ROUND($B$4*'NW-John T.'!HK4,0)</f>
        <v>0</v>
      </c>
      <c r="HM4">
        <f>ROUND($B$4*'NW-John T.'!HL4,0)</f>
        <v>0</v>
      </c>
      <c r="HN4">
        <f>ROUND($B$4*'NW-John T.'!HM4,0)</f>
        <v>0</v>
      </c>
      <c r="HO4">
        <f>ROUND($B$4*'NW-John T.'!HN4,0)</f>
        <v>0</v>
      </c>
      <c r="HP4">
        <f>ROUND($B$4*'NW-John T.'!HO4,0)</f>
        <v>0</v>
      </c>
      <c r="HQ4">
        <f>ROUND($B$4*'NW-John T.'!HP4,0)</f>
        <v>0</v>
      </c>
      <c r="HR4">
        <f>ROUND($B$4*'NW-John T.'!HQ4,0)</f>
        <v>0</v>
      </c>
      <c r="HS4">
        <f>ROUND($B$4*'NW-John T.'!HR4,0)</f>
        <v>0</v>
      </c>
      <c r="HT4">
        <f>ROUND($B$4*'NW-John T.'!HS4,0)</f>
        <v>0</v>
      </c>
      <c r="HU4">
        <f>ROUND($B$4*'NW-John T.'!HT4,0)</f>
        <v>0</v>
      </c>
      <c r="HV4">
        <f>ROUND($B$4*'NW-John T.'!HU4,0)</f>
        <v>0</v>
      </c>
      <c r="HW4">
        <f>ROUND($B$4*'NW-John T.'!HV4,0)</f>
        <v>0</v>
      </c>
      <c r="HX4">
        <f>ROUND($B$4*'NW-John T.'!HW4,0)</f>
        <v>0</v>
      </c>
      <c r="HY4">
        <f>ROUND($B$4*'NW-John T.'!HX4,0)</f>
        <v>0</v>
      </c>
      <c r="HZ4">
        <f>ROUND($B$4*'NW-John T.'!HY4,0)</f>
        <v>0</v>
      </c>
      <c r="IA4">
        <f>ROUND($B$4*'NW-John T.'!HZ4,0)</f>
        <v>0</v>
      </c>
      <c r="IB4">
        <f>ROUND($B$4*'NW-John T.'!IA4,0)</f>
        <v>0</v>
      </c>
      <c r="IC4">
        <f>ROUND($B$4*'NW-John T.'!IB4,0)</f>
        <v>0</v>
      </c>
      <c r="ID4">
        <f>ROUND($B$4*'NW-John T.'!IC4,0)</f>
        <v>0</v>
      </c>
      <c r="IE4">
        <f>ROUND($B$4*'NW-John T.'!ID4,0)</f>
        <v>0</v>
      </c>
      <c r="IF4">
        <f>ROUND($B$4*'NW-John T.'!IE4,0)</f>
        <v>0</v>
      </c>
      <c r="IG4">
        <f>ROUND($B$4*'NW-John T.'!IF4,0)</f>
        <v>0</v>
      </c>
      <c r="IH4">
        <f>ROUND($B$4*'NW-John T.'!IG4,0)</f>
        <v>0</v>
      </c>
      <c r="II4">
        <f>ROUND($B$4*'NW-John T.'!IH4,0)</f>
        <v>0</v>
      </c>
      <c r="IJ4">
        <f>ROUND($B$4*'NW-John T.'!II4,0)</f>
        <v>0</v>
      </c>
      <c r="IK4">
        <f>ROUND($B$4*'NW-John T.'!IJ4,0)</f>
        <v>0</v>
      </c>
      <c r="IL4">
        <f>ROUND($B$4*'NW-John T.'!IK4,0)</f>
        <v>0</v>
      </c>
      <c r="IM4">
        <f>ROUND($B$4*'NW-John T.'!IL4,0)</f>
        <v>0</v>
      </c>
      <c r="IN4">
        <f>ROUND($B$4*'NW-John T.'!IM4,0)</f>
        <v>0</v>
      </c>
      <c r="IO4">
        <f>ROUND($B$4*'NW-John T.'!IN4,0)</f>
        <v>0</v>
      </c>
      <c r="IP4">
        <f>ROUND($B$4*'NW-John T.'!IO4,0)</f>
        <v>0</v>
      </c>
      <c r="IQ4">
        <f>ROUND($B$4*'NW-John T.'!IP4,0)</f>
        <v>0</v>
      </c>
      <c r="IR4">
        <f>ROUND($B$4*'NW-John T.'!IQ4,0)</f>
        <v>0</v>
      </c>
      <c r="IS4">
        <f>ROUND($B$4*'NW-John T.'!IR4,0)</f>
        <v>0</v>
      </c>
      <c r="IT4">
        <f>ROUND($B$4*'NW-John T.'!IS4,0)</f>
        <v>0</v>
      </c>
      <c r="IU4">
        <f>ROUND($B$4*'NW-John T.'!IT4,0)</f>
        <v>0</v>
      </c>
      <c r="IV4">
        <f>ROUND($B$4*'NW-John T.'!IU4,0)</f>
        <v>0</v>
      </c>
      <c r="IW4">
        <f>ROUND($B$4*'NW-John T.'!IV4,0)</f>
        <v>0</v>
      </c>
      <c r="IX4">
        <f>ROUND($B$4*'NW-John T.'!IW4,0)</f>
        <v>0</v>
      </c>
      <c r="IY4">
        <f>ROUND($B$4*'NW-John T.'!IX4,0)</f>
        <v>0</v>
      </c>
      <c r="IZ4">
        <f>ROUND($B$4*'NW-John T.'!IY4,0)</f>
        <v>0</v>
      </c>
      <c r="JA4">
        <f>ROUND($B$4*'NW-John T.'!IZ4,0)</f>
        <v>0</v>
      </c>
      <c r="JB4">
        <f>ROUND($B$4*'NW-John T.'!JA4,0)</f>
        <v>0</v>
      </c>
      <c r="JC4">
        <f>ROUND($B$4*'NW-John T.'!JB4,0)</f>
        <v>0</v>
      </c>
      <c r="JD4">
        <f>ROUND($B$4*'NW-John T.'!JC4,0)</f>
        <v>0</v>
      </c>
      <c r="JE4">
        <f>ROUND($B$4*'NW-John T.'!JD4,0)</f>
        <v>0</v>
      </c>
      <c r="JF4">
        <f>ROUND($B$4*'NW-John T.'!JE4,0)</f>
        <v>0</v>
      </c>
      <c r="JG4">
        <f>ROUND($B$4*'NW-John T.'!JF4,0)</f>
        <v>0</v>
      </c>
      <c r="JH4">
        <f>ROUND($B$4*'NW-John T.'!JG4,0)</f>
        <v>0</v>
      </c>
      <c r="JI4">
        <f>ROUND($B$4*'NW-John T.'!JH4,0)</f>
        <v>0</v>
      </c>
      <c r="JJ4">
        <f>ROUND($B$4*'NW-John T.'!JI4,0)</f>
        <v>0</v>
      </c>
      <c r="JK4">
        <f>ROUND($B$4*'NW-John T.'!JJ4,0)</f>
        <v>0</v>
      </c>
      <c r="JL4">
        <f>ROUND($B$4*'NW-John T.'!JK4,0)</f>
        <v>0</v>
      </c>
      <c r="JM4">
        <f>ROUND($B$4*'NW-John T.'!JL4,0)</f>
        <v>0</v>
      </c>
      <c r="JN4">
        <f>ROUND($B$4*'NW-John T.'!JM4,0)</f>
        <v>0</v>
      </c>
      <c r="JO4">
        <f>ROUND($B$4*'NW-John T.'!JN4,0)</f>
        <v>0</v>
      </c>
      <c r="JP4">
        <f>ROUND($B$4*'NW-John T.'!JO4,0)</f>
        <v>0</v>
      </c>
      <c r="JQ4">
        <f>ROUND($B$4*'NW-John T.'!JP4,0)</f>
        <v>0</v>
      </c>
      <c r="JR4">
        <f>ROUND($B$4*'NW-John T.'!JQ4,0)</f>
        <v>0</v>
      </c>
      <c r="JS4">
        <f>ROUND($B$4*'NW-John T.'!JR4,0)</f>
        <v>0</v>
      </c>
      <c r="JT4">
        <f>ROUND($B$4*'NW-John T.'!JS4,0)</f>
        <v>0</v>
      </c>
      <c r="JU4">
        <f>ROUND($B$4*'NW-John T.'!JT4,0)</f>
        <v>0</v>
      </c>
      <c r="JV4">
        <f>ROUND($B$4*'NW-John T.'!JU4,0)</f>
        <v>0</v>
      </c>
      <c r="JW4">
        <f>ROUND($B$4*'NW-John T.'!JV4,0)</f>
        <v>0</v>
      </c>
      <c r="JX4">
        <f>ROUND($B$4*'NW-John T.'!JW4,0)</f>
        <v>0</v>
      </c>
      <c r="JY4">
        <f>ROUND($B$4*'NW-John T.'!JX4,0)</f>
        <v>0</v>
      </c>
      <c r="JZ4">
        <f>ROUND($B$4*'NW-John T.'!JY4,0)</f>
        <v>0</v>
      </c>
      <c r="KA4">
        <f>ROUND($B$4*'NW-John T.'!JZ4,0)</f>
        <v>0</v>
      </c>
      <c r="KB4">
        <f>ROUND($B$4*'NW-John T.'!KA4,0)</f>
        <v>0</v>
      </c>
      <c r="KC4">
        <f>ROUND($B$4*'NW-John T.'!KB4,0)</f>
        <v>0</v>
      </c>
      <c r="KD4">
        <f>ROUND($B$4*'NW-John T.'!KC4,0)</f>
        <v>0</v>
      </c>
      <c r="KE4">
        <f>ROUND($B$4*'NW-John T.'!KD4,0)</f>
        <v>0</v>
      </c>
      <c r="KF4">
        <f>ROUND($B$4*'NW-John T.'!KE4,0)</f>
        <v>0</v>
      </c>
      <c r="KG4">
        <f>ROUND($B$4*'NW-John T.'!KF4,0)</f>
        <v>0</v>
      </c>
      <c r="KH4">
        <f>ROUND($B$4*'NW-John T.'!KG4,0)</f>
        <v>0</v>
      </c>
      <c r="KI4">
        <f>ROUND($B$4*'NW-John T.'!KH4,0)</f>
        <v>0</v>
      </c>
      <c r="KJ4">
        <f>ROUND($B$4*'NW-John T.'!KI4,0)</f>
        <v>0</v>
      </c>
      <c r="KK4">
        <f>ROUND($B$4*'NW-John T.'!KJ4,0)</f>
        <v>0</v>
      </c>
      <c r="KL4">
        <f>ROUND($B$4*'NW-John T.'!KK4,0)</f>
        <v>0</v>
      </c>
      <c r="KM4">
        <f>ROUND($B$4*'NW-John T.'!KL4,0)</f>
        <v>0</v>
      </c>
      <c r="KN4">
        <f>ROUND($B$4*'NW-John T.'!KM4,0)</f>
        <v>0</v>
      </c>
      <c r="KO4">
        <f>ROUND($B$4*'NW-John T.'!KN4,0)</f>
        <v>0</v>
      </c>
      <c r="KP4">
        <f>ROUND($B$4*'NW-John T.'!KO4,0)</f>
        <v>0</v>
      </c>
      <c r="KQ4">
        <f>ROUND($B$4*'NW-John T.'!KP4,0)</f>
        <v>0</v>
      </c>
      <c r="KR4">
        <f>ROUND($B$4*'NW-John T.'!KQ4,0)</f>
        <v>0</v>
      </c>
      <c r="KS4">
        <f>ROUND($B$4*'NW-John T.'!KR4,0)</f>
        <v>0</v>
      </c>
      <c r="KT4">
        <f>ROUND($B$4*'NW-John T.'!KS4,0)</f>
        <v>0</v>
      </c>
      <c r="KU4">
        <f>ROUND($B$4*'NW-John T.'!KT4,0)</f>
        <v>0</v>
      </c>
      <c r="KV4">
        <f>ROUND($B$4*'NW-John T.'!KU4,0)</f>
        <v>0</v>
      </c>
      <c r="KW4">
        <f>ROUND($B$4*'NW-John T.'!KV4,0)</f>
        <v>0</v>
      </c>
      <c r="KX4">
        <f>ROUND($B$4*'NW-John T.'!KW4,0)</f>
        <v>0</v>
      </c>
      <c r="KY4">
        <f>ROUND($B$4*'NW-John T.'!KX4,0)</f>
        <v>0</v>
      </c>
      <c r="KZ4">
        <f>ROUND($B$4*'NW-John T.'!KY4,0)</f>
        <v>0</v>
      </c>
      <c r="LA4">
        <f>ROUND($B$4*'NW-John T.'!KZ4,0)</f>
        <v>0</v>
      </c>
      <c r="LB4">
        <f>ROUND($B$4*'NW-John T.'!LA4,0)</f>
        <v>0</v>
      </c>
      <c r="LC4">
        <f>ROUND($B$4*'NW-John T.'!LB4,0)</f>
        <v>0</v>
      </c>
      <c r="LD4">
        <f>ROUND($B$4*'NW-John T.'!LC4,0)</f>
        <v>0</v>
      </c>
      <c r="LE4">
        <f>ROUND($B$4*'NW-John T.'!LD4,0)</f>
        <v>0</v>
      </c>
      <c r="LF4">
        <f>ROUND($B$4*'NW-John T.'!LE4,0)</f>
        <v>0</v>
      </c>
      <c r="LG4">
        <f>ROUND($B$4*'NW-John T.'!LF4,0)</f>
        <v>0</v>
      </c>
      <c r="LH4">
        <f>ROUND($B$4*'NW-John T.'!LG4,0)</f>
        <v>0</v>
      </c>
      <c r="LI4">
        <f>ROUND($B$4*'NW-John T.'!LH4,0)</f>
        <v>0</v>
      </c>
      <c r="LJ4">
        <f>ROUND($B$4*'NW-John T.'!LI4,0)</f>
        <v>0</v>
      </c>
      <c r="LK4">
        <f>ROUND($B$4*'NW-John T.'!LJ4,0)</f>
        <v>0</v>
      </c>
      <c r="LL4">
        <f>ROUND($B$4*'NW-John T.'!LK4,0)</f>
        <v>0</v>
      </c>
      <c r="LM4">
        <f>ROUND($B$4*'NW-John T.'!LL4,0)</f>
        <v>0</v>
      </c>
      <c r="LN4">
        <f>ROUND($B$4*'NW-John T.'!LM4,0)</f>
        <v>0</v>
      </c>
      <c r="LO4">
        <f>ROUND($B$4*'NW-John T.'!LN4,0)</f>
        <v>0</v>
      </c>
      <c r="LP4">
        <f>ROUND($B$4*'NW-John T.'!LO4,0)</f>
        <v>0</v>
      </c>
      <c r="LQ4">
        <f>ROUND($B$4*'NW-John T.'!LP4,0)</f>
        <v>0</v>
      </c>
      <c r="LR4">
        <f>ROUND($B$4*'NW-John T.'!LQ4,0)</f>
        <v>0</v>
      </c>
      <c r="LS4">
        <f>ROUND($B$4*'NW-John T.'!LR4,0)</f>
        <v>0</v>
      </c>
      <c r="LT4">
        <f>ROUND($B$4*'NW-John T.'!LS4,0)</f>
        <v>0</v>
      </c>
      <c r="LU4">
        <f>ROUND($B$4*'NW-John T.'!LT4,0)</f>
        <v>0</v>
      </c>
      <c r="LV4">
        <f>ROUND($B$4*'NW-John T.'!LU4,0)</f>
        <v>0</v>
      </c>
      <c r="LW4">
        <f>ROUND($B$4*'NW-John T.'!LV4,0)</f>
        <v>0</v>
      </c>
      <c r="LX4">
        <f>ROUND($B$4*'NW-John T.'!LW4,0)</f>
        <v>0</v>
      </c>
      <c r="LY4">
        <f>ROUND($B$4*'NW-John T.'!LX4,0)</f>
        <v>0</v>
      </c>
      <c r="LZ4">
        <f>ROUND($B$4*'NW-John T.'!LY4,0)</f>
        <v>0</v>
      </c>
      <c r="MA4">
        <f>ROUND($B$4*'NW-John T.'!LZ4,0)</f>
        <v>0</v>
      </c>
      <c r="MB4">
        <f>ROUND($B$4*'NW-John T.'!MA4,0)</f>
        <v>0</v>
      </c>
      <c r="MC4">
        <f>ROUND($B$4*'NW-John T.'!MB4,0)</f>
        <v>0</v>
      </c>
      <c r="MD4">
        <f>ROUND($B$4*'NW-John T.'!MC4,0)</f>
        <v>0</v>
      </c>
      <c r="ME4">
        <f>ROUND($B$4*'NW-John T.'!MD4,0)</f>
        <v>0</v>
      </c>
      <c r="MF4">
        <f>ROUND($B$4*'NW-John T.'!ME4,0)</f>
        <v>0</v>
      </c>
      <c r="MG4">
        <f>ROUND($B$4*'NW-John T.'!MF4,0)</f>
        <v>0</v>
      </c>
      <c r="MH4">
        <f>ROUND($B$4*'NW-John T.'!MG4,0)</f>
        <v>0</v>
      </c>
      <c r="MI4">
        <f>ROUND($B$4*'NW-John T.'!MH4,0)</f>
        <v>0</v>
      </c>
      <c r="MJ4">
        <f>ROUND($B$4*'NW-John T.'!MI4,0)</f>
        <v>0</v>
      </c>
      <c r="MK4">
        <f>ROUND($B$4*'NW-John T.'!MJ4,0)</f>
        <v>0</v>
      </c>
      <c r="ML4">
        <f>ROUND($B$4*'NW-John T.'!MK4,0)</f>
        <v>0</v>
      </c>
      <c r="MM4">
        <f>ROUND($B$4*'NW-John T.'!ML4,0)</f>
        <v>0</v>
      </c>
      <c r="MN4">
        <f>ROUND($B$4*'NW-John T.'!MM4,0)</f>
        <v>0</v>
      </c>
      <c r="MO4">
        <f>ROUND($B$4*'NW-John T.'!MN4,0)</f>
        <v>0</v>
      </c>
      <c r="MP4">
        <f>ROUND($B$4*'NW-John T.'!MO4,0)</f>
        <v>0</v>
      </c>
      <c r="MQ4">
        <f>ROUND($B$4*'NW-John T.'!MP4,0)</f>
        <v>0</v>
      </c>
      <c r="MR4">
        <f>ROUND($B$4*'NW-John T.'!MQ4,0)</f>
        <v>0</v>
      </c>
      <c r="MS4">
        <f>ROUND($B$4*'NW-John T.'!MR4,0)</f>
        <v>0</v>
      </c>
      <c r="MT4">
        <f>ROUND($B$4*'NW-John T.'!MS4,0)</f>
        <v>0</v>
      </c>
      <c r="MU4">
        <f>ROUND($B$4*'NW-John T.'!MT4,0)</f>
        <v>0</v>
      </c>
      <c r="MV4">
        <f>ROUND($B$4*'NW-John T.'!MU4,0)</f>
        <v>0</v>
      </c>
      <c r="MW4">
        <f>ROUND($B$4*'NW-John T.'!MV4,0)</f>
        <v>0</v>
      </c>
      <c r="MX4">
        <f>ROUND($B$4*'NW-John T.'!MW4,0)</f>
        <v>0</v>
      </c>
      <c r="MY4">
        <f>ROUND($B$4*'NW-John T.'!MX4,0)</f>
        <v>1</v>
      </c>
      <c r="MZ4">
        <f>ROUND($B$4*'NW-John T.'!MY4,0)</f>
        <v>0</v>
      </c>
      <c r="NA4">
        <f>ROUND($B$4*'NW-John T.'!MZ4,0)</f>
        <v>0</v>
      </c>
      <c r="NB4">
        <f>ROUND($B$4*'NW-John T.'!NA4,0)</f>
        <v>0</v>
      </c>
      <c r="NC4">
        <f>ROUND($B$4*'NW-John T.'!NB4,0)</f>
        <v>0</v>
      </c>
      <c r="ND4">
        <f>ROUND($B$4*'NW-John T.'!NC4,0)</f>
        <v>0</v>
      </c>
      <c r="NE4">
        <f>ROUND($B$4*'NW-John T.'!ND4,0)</f>
        <v>0</v>
      </c>
      <c r="NF4">
        <f>ROUND($B$4*'NW-John T.'!NE4,0)</f>
        <v>0</v>
      </c>
      <c r="NG4">
        <f>ROUND($B$4*'NW-John T.'!NF4,0)</f>
        <v>0</v>
      </c>
      <c r="NH4">
        <f>ROUND($B$4*'NW-John T.'!NG4,0)</f>
        <v>0</v>
      </c>
      <c r="NI4">
        <f>ROUND($B$4*'NW-John T.'!NH4,0)</f>
        <v>0</v>
      </c>
      <c r="NJ4">
        <f>ROUND($B$4*'NW-John T.'!NI4,0)</f>
        <v>0</v>
      </c>
      <c r="NK4">
        <f>ROUND($B$4*'NW-John T.'!NJ4,0)</f>
        <v>0</v>
      </c>
      <c r="NL4">
        <f>ROUND($B$4*'NW-John T.'!NK4,0)</f>
        <v>0</v>
      </c>
      <c r="NM4">
        <f>ROUND($B$4*'NW-John T.'!NL4,0)</f>
        <v>0</v>
      </c>
      <c r="NN4">
        <f>ROUND($B$4*'NW-John T.'!NM4,0)</f>
        <v>0</v>
      </c>
      <c r="NO4">
        <f>ROUND($B$4*'NW-John T.'!NN4,0)</f>
        <v>0</v>
      </c>
      <c r="NP4">
        <f>ROUND($B$4*'NW-John T.'!NO4,0)</f>
        <v>0</v>
      </c>
      <c r="NQ4">
        <f>ROUND($B$4*'NW-John T.'!NP4,0)</f>
        <v>0</v>
      </c>
      <c r="NR4">
        <f>ROUND($B$4*'NW-John T.'!NQ4,0)</f>
        <v>0</v>
      </c>
      <c r="NS4">
        <f>ROUND($B$4*'NW-John T.'!NR4,0)</f>
        <v>1</v>
      </c>
      <c r="NT4">
        <f>ROUND($B$4*'NW-John T.'!NS4,0)</f>
        <v>1</v>
      </c>
      <c r="NU4">
        <f>ROUND($B$4*'NW-John T.'!NT4,0)</f>
        <v>1</v>
      </c>
      <c r="NV4">
        <f>ROUND($B$4*'NW-John T.'!NU4,0)</f>
        <v>1</v>
      </c>
      <c r="NW4">
        <f>ROUND($B$4*'NW-John T.'!NV4,0)</f>
        <v>0</v>
      </c>
      <c r="NX4">
        <f>ROUND($B$4*'NW-John T.'!NW4,0)</f>
        <v>1</v>
      </c>
      <c r="NY4">
        <f>ROUND($B$4*'NW-John T.'!NX4,0)</f>
        <v>0</v>
      </c>
      <c r="NZ4">
        <f>ROUND($B$4*'NW-John T.'!NY4,0)</f>
        <v>1</v>
      </c>
      <c r="OA4">
        <f>ROUND($B$4*'NW-John T.'!NZ4,0)</f>
        <v>1</v>
      </c>
      <c r="OB4">
        <f>ROUND($B$4*'NW-John T.'!OA4,0)</f>
        <v>0</v>
      </c>
      <c r="OC4">
        <f>ROUND($B$4*'NW-John T.'!OB4,0)</f>
        <v>1</v>
      </c>
      <c r="OD4">
        <f>ROUND($B$4*'NW-John T.'!OC4,0)</f>
        <v>1</v>
      </c>
      <c r="OE4">
        <f>ROUND($B$4*'NW-John T.'!OD4,0)</f>
        <v>0</v>
      </c>
      <c r="OF4">
        <f>ROUND($B$4*'NW-John T.'!OE4,0)</f>
        <v>1</v>
      </c>
      <c r="OG4">
        <f>ROUND($B$4*'NW-John T.'!OF4,0)</f>
        <v>1</v>
      </c>
      <c r="OH4">
        <f>ROUND($B$4*'NW-John T.'!OG4,0)</f>
        <v>1</v>
      </c>
      <c r="OI4">
        <f>ROUND($B$4*'NW-John T.'!OH4,0)</f>
        <v>1</v>
      </c>
      <c r="OJ4">
        <f>ROUND($B$4*'NW-John T.'!OI4,0)</f>
        <v>1</v>
      </c>
      <c r="OK4">
        <f>ROUND($B$4*'NW-John T.'!OJ4,0)</f>
        <v>0</v>
      </c>
      <c r="OL4">
        <f>ROUND($B$4*'NW-John T.'!OK4,0)</f>
        <v>1</v>
      </c>
      <c r="OM4">
        <f>ROUND($B$4*'NW-John T.'!OL4,0)</f>
        <v>1</v>
      </c>
      <c r="ON4">
        <f>ROUND($B$4*'NW-John T.'!OM4,0)</f>
        <v>1</v>
      </c>
      <c r="OO4">
        <f>ROUND($B$4*'NW-John T.'!ON4,0)</f>
        <v>1</v>
      </c>
      <c r="OP4">
        <f>ROUND($B$4*'NW-John T.'!OO4,0)</f>
        <v>1</v>
      </c>
      <c r="OQ4">
        <f>ROUND($B$4*'NW-John T.'!OP4,0)</f>
        <v>1</v>
      </c>
      <c r="OR4">
        <f>ROUND($B$4*'NW-John T.'!OQ4,0)</f>
        <v>1</v>
      </c>
      <c r="OS4">
        <f>ROUND($B$4*'NW-John T.'!OR4,0)</f>
        <v>0</v>
      </c>
      <c r="OT4">
        <f>ROUND($B$4*'NW-John T.'!OS4,0)</f>
        <v>1</v>
      </c>
      <c r="OU4">
        <f>ROUND($B$4*'NW-John T.'!OT4,0)</f>
        <v>0</v>
      </c>
      <c r="OV4">
        <f>ROUND($B$4*'NW-John T.'!OU4,0)</f>
        <v>0</v>
      </c>
      <c r="OW4">
        <f>ROUND($B$4*'NW-John T.'!OV4,0)</f>
        <v>0</v>
      </c>
      <c r="OX4">
        <f>ROUND($B$4*'NW-John T.'!OW4,0)</f>
        <v>0</v>
      </c>
      <c r="OY4">
        <f>ROUND($B$4*'NW-John T.'!OX4,0)</f>
        <v>0</v>
      </c>
      <c r="OZ4">
        <f>ROUND($B$4*'NW-John T.'!OY4,0)</f>
        <v>0</v>
      </c>
      <c r="PA4">
        <f>ROUND($B$4*'NW-John T.'!OZ4,0)</f>
        <v>0</v>
      </c>
      <c r="PB4">
        <f>ROUND($B$4*'NW-John T.'!PA4,0)</f>
        <v>0</v>
      </c>
      <c r="PC4">
        <f>ROUND($B$4*'NW-John T.'!PB4,0)</f>
        <v>0</v>
      </c>
      <c r="PD4">
        <f>ROUND($B$4*'NW-John T.'!PC4,0)</f>
        <v>0</v>
      </c>
      <c r="PE4">
        <f>ROUND($B$4*'NW-John T.'!PD4,0)</f>
        <v>1</v>
      </c>
      <c r="PF4">
        <f>ROUND($B$4*'NW-John T.'!PE4,0)</f>
        <v>0</v>
      </c>
      <c r="PG4">
        <f>ROUND($B$4*'NW-John T.'!PF4,0)</f>
        <v>0</v>
      </c>
      <c r="PH4">
        <f>ROUND($B$4*'NW-John T.'!PG4,0)</f>
        <v>0</v>
      </c>
      <c r="PI4">
        <f>ROUND($B$4*'NW-John T.'!PH4,0)</f>
        <v>0</v>
      </c>
      <c r="PJ4">
        <f>ROUND($B$4*'NW-John T.'!PI4,0)</f>
        <v>0</v>
      </c>
      <c r="PK4">
        <f>ROUND($B$4*'NW-John T.'!PJ4,0)</f>
        <v>1</v>
      </c>
      <c r="PL4">
        <f>ROUND($B$4*'NW-John T.'!PK4,0)</f>
        <v>0</v>
      </c>
      <c r="PM4">
        <f>ROUND($B$4*'NW-John T.'!PL4,0)</f>
        <v>0</v>
      </c>
      <c r="PN4">
        <f>ROUND($B$4*'NW-John T.'!PM4,0)</f>
        <v>0</v>
      </c>
      <c r="PO4">
        <f>ROUND($B$4*'NW-John T.'!PN4,0)</f>
        <v>1</v>
      </c>
      <c r="PP4">
        <f>ROUND($B$4*'NW-John T.'!PO4,0)</f>
        <v>1</v>
      </c>
      <c r="PQ4">
        <f>ROUND($B$4*'NW-John T.'!PP4,0)</f>
        <v>1</v>
      </c>
      <c r="PR4">
        <f>ROUND($B$4*'NW-John T.'!PQ4,0)</f>
        <v>1</v>
      </c>
      <c r="PS4">
        <f>ROUND($B$4*'NW-John T.'!PR4,0)</f>
        <v>0</v>
      </c>
      <c r="PT4">
        <f>ROUND($B$4*'NW-John T.'!PS4,0)</f>
        <v>1</v>
      </c>
      <c r="PU4">
        <f>ROUND($B$4*'NW-John T.'!PT4,0)</f>
        <v>1</v>
      </c>
      <c r="PV4">
        <f>ROUND($B$4*'NW-John T.'!PU4,0)</f>
        <v>1</v>
      </c>
      <c r="PW4">
        <f>ROUND($B$4*'NW-John T.'!PV4,0)</f>
        <v>1</v>
      </c>
      <c r="PX4">
        <f>ROUND($B$4*'NW-John T.'!PW4,0)</f>
        <v>1</v>
      </c>
      <c r="PY4">
        <f>ROUND($B$4*'NW-John T.'!PX4,0)</f>
        <v>2</v>
      </c>
      <c r="PZ4">
        <f>ROUND($B$4*'NW-John T.'!PY4,0)</f>
        <v>1</v>
      </c>
      <c r="QA4">
        <f>ROUND($B$4*'NW-John T.'!PZ4,0)</f>
        <v>3</v>
      </c>
      <c r="QB4">
        <f>ROUND($B$4*'NW-John T.'!QA4,0)</f>
        <v>1</v>
      </c>
      <c r="QC4">
        <f>ROUND($B$4*'NW-John T.'!QB4,0)</f>
        <v>2</v>
      </c>
      <c r="QD4">
        <f>ROUND($B$4*'NW-John T.'!QC4,0)</f>
        <v>2</v>
      </c>
      <c r="QE4">
        <f>ROUND($B$4*'NW-John T.'!QD4,0)</f>
        <v>3</v>
      </c>
      <c r="QF4">
        <f>ROUND($B$4*'NW-John T.'!QE4,0)</f>
        <v>2</v>
      </c>
      <c r="QG4">
        <f>ROUND($B$4*'NW-John T.'!QF4,0)</f>
        <v>2</v>
      </c>
      <c r="QH4">
        <f>ROUND($B$4*'NW-John T.'!QG4,0)</f>
        <v>1</v>
      </c>
      <c r="QI4">
        <f>ROUND($B$4*'NW-John T.'!QH4,0)</f>
        <v>2</v>
      </c>
      <c r="QJ4">
        <f>ROUND($B$4*'NW-John T.'!QI4,0)</f>
        <v>2</v>
      </c>
      <c r="QK4">
        <f>ROUND($B$4*'NW-John T.'!QJ4,0)</f>
        <v>2</v>
      </c>
      <c r="QL4">
        <f>ROUND($B$4*'NW-John T.'!QK4,0)</f>
        <v>2</v>
      </c>
      <c r="QM4">
        <f>ROUND($B$4*'NW-John T.'!QL4,0)</f>
        <v>2</v>
      </c>
      <c r="QN4">
        <f>ROUND($B$4*'NW-John T.'!QM4,0)</f>
        <v>2</v>
      </c>
      <c r="QO4">
        <f>ROUND($B$4*'NW-John T.'!QN4,0)</f>
        <v>1</v>
      </c>
      <c r="QP4">
        <f>ROUND($B$4*'NW-John T.'!QO4,0)</f>
        <v>1</v>
      </c>
      <c r="QQ4">
        <f>ROUND($B$4*'NW-John T.'!QP4,0)</f>
        <v>1</v>
      </c>
      <c r="QR4">
        <f>ROUND($B$4*'NW-John T.'!QQ4,0)</f>
        <v>1</v>
      </c>
      <c r="QS4">
        <f>ROUND($B$4*'NW-John T.'!QR4,0)</f>
        <v>1</v>
      </c>
      <c r="QT4">
        <f>ROUND($B$4*'NW-John T.'!QS4,0)</f>
        <v>1</v>
      </c>
      <c r="QU4">
        <f>ROUND($B$4*'NW-John T.'!QT4,0)</f>
        <v>1</v>
      </c>
      <c r="QV4">
        <f>ROUND($B$4*'NW-John T.'!QU4,0)</f>
        <v>0</v>
      </c>
      <c r="QW4">
        <f>ROUND($B$4*'NW-John T.'!QV4,0)</f>
        <v>1</v>
      </c>
      <c r="QX4">
        <f>ROUND($B$4*'NW-John T.'!QW4,0)</f>
        <v>0</v>
      </c>
      <c r="QY4">
        <f>ROUND($B$4*'NW-John T.'!QX4,0)</f>
        <v>0</v>
      </c>
      <c r="QZ4">
        <f>ROUND($B$4*'NW-John T.'!QY4,0)</f>
        <v>0</v>
      </c>
      <c r="RA4">
        <f>ROUND($B$4*'NW-John T.'!QZ4,0)</f>
        <v>0</v>
      </c>
      <c r="RB4">
        <f>ROUND($B$4*'NW-John T.'!RA4,0)</f>
        <v>0</v>
      </c>
      <c r="RC4">
        <f>ROUND($B$4*'NW-John T.'!RB4,0)</f>
        <v>0</v>
      </c>
      <c r="RD4">
        <f>ROUND($B$4*'NW-John T.'!RC4,0)</f>
        <v>0</v>
      </c>
      <c r="RE4">
        <f>ROUND($B$4*'NW-John T.'!RD4,0)</f>
        <v>0</v>
      </c>
      <c r="RF4">
        <f>ROUND($B$4*'NW-John T.'!RE4,0)</f>
        <v>0</v>
      </c>
      <c r="RG4">
        <f>ROUND($B$4*'NW-John T.'!RF4,0)</f>
        <v>0</v>
      </c>
      <c r="RH4">
        <f>ROUND($B$4*'NW-John T.'!RG4,0)</f>
        <v>0</v>
      </c>
      <c r="RI4">
        <f>ROUND($B$4*'NW-John T.'!RH4,0)</f>
        <v>0</v>
      </c>
      <c r="RJ4">
        <f>ROUND($B$4*'NW-John T.'!RI4,0)</f>
        <v>0</v>
      </c>
      <c r="RK4">
        <f>ROUND($B$4*'NW-John T.'!RJ4,0)</f>
        <v>0</v>
      </c>
      <c r="RL4">
        <f>ROUND($B$4*'NW-John T.'!RK4,0)</f>
        <v>0</v>
      </c>
      <c r="RM4">
        <f>ROUND($B$4*'NW-John T.'!RL4,0)</f>
        <v>0</v>
      </c>
      <c r="RN4">
        <f>ROUND($B$4*'NW-John T.'!RM4,0)</f>
        <v>0</v>
      </c>
      <c r="RO4">
        <f>ROUND($B$4*'NW-John T.'!RN4,0)</f>
        <v>0</v>
      </c>
      <c r="RP4">
        <f>ROUND($B$4*'NW-John T.'!RO4,0)</f>
        <v>0</v>
      </c>
      <c r="RQ4">
        <f>ROUND($B$4*'NW-John T.'!RP4,0)</f>
        <v>0</v>
      </c>
      <c r="RR4">
        <f>ROUND($B$4*'NW-John T.'!RQ4,0)</f>
        <v>0</v>
      </c>
      <c r="RS4">
        <f>ROUND($B$4*'NW-John T.'!RR4,0)</f>
        <v>0</v>
      </c>
      <c r="RT4">
        <f>ROUND($B$4*'NW-John T.'!RS4,0)</f>
        <v>0</v>
      </c>
      <c r="RU4">
        <f>ROUND($B$4*'NW-John T.'!RT4,0)</f>
        <v>0</v>
      </c>
      <c r="RV4">
        <f>ROUND($B$4*'NW-John T.'!RU4,0)</f>
        <v>0</v>
      </c>
      <c r="RW4">
        <f>ROUND($B$4*'NW-John T.'!RV4,0)</f>
        <v>0</v>
      </c>
      <c r="RX4">
        <f>ROUND($B$4*'NW-John T.'!RW4,0)</f>
        <v>1</v>
      </c>
      <c r="RY4">
        <f>ROUND($B$4*'NW-John T.'!RX4,0)</f>
        <v>0</v>
      </c>
      <c r="RZ4">
        <f>ROUND($B$4*'NW-John T.'!RY4,0)</f>
        <v>0</v>
      </c>
      <c r="SA4">
        <f>ROUND($B$4*'NW-John T.'!RZ4,0)</f>
        <v>0</v>
      </c>
      <c r="SB4">
        <f>ROUND($B$4*'NW-John T.'!SA4,0)</f>
        <v>0</v>
      </c>
      <c r="SC4">
        <f>ROUND($B$4*'NW-John T.'!SB4,0)</f>
        <v>0</v>
      </c>
      <c r="SD4">
        <f>ROUND($B$4*'NW-John T.'!SC4,0)</f>
        <v>0</v>
      </c>
      <c r="SE4">
        <f>ROUND($B$4*'NW-John T.'!SD4,0)</f>
        <v>0</v>
      </c>
      <c r="SF4">
        <f>ROUND($B$4*'NW-John T.'!SE4,0)</f>
        <v>0</v>
      </c>
      <c r="SG4">
        <f>ROUND($B$4*'NW-John T.'!SF4,0)</f>
        <v>0</v>
      </c>
      <c r="SH4">
        <f>ROUND($B$4*'NW-John T.'!SG4,0)</f>
        <v>0</v>
      </c>
      <c r="SI4">
        <f>ROUND($B$4*'NW-John T.'!SH4,0)</f>
        <v>0</v>
      </c>
      <c r="SJ4">
        <f>ROUND($B$4*'NW-John T.'!SI4,0)</f>
        <v>0</v>
      </c>
      <c r="SK4">
        <f>ROUND($B$4*'NW-John T.'!SJ4,0)</f>
        <v>0</v>
      </c>
      <c r="SL4">
        <f>ROUND($B$4*'NW-John T.'!SK4,0)</f>
        <v>0</v>
      </c>
      <c r="SM4">
        <f>ROUND($B$4*'NW-John T.'!SL4,0)</f>
        <v>0</v>
      </c>
      <c r="SN4">
        <f>ROUND($B$4*'NW-John T.'!SM4,0)</f>
        <v>0</v>
      </c>
      <c r="SO4">
        <f>ROUND($B$4*'NW-John T.'!SN4,0)</f>
        <v>0</v>
      </c>
      <c r="SP4">
        <f>ROUND($B$4*'NW-John T.'!SO4,0)</f>
        <v>0</v>
      </c>
      <c r="SQ4">
        <f>ROUND($B$4*'NW-John T.'!SP4,0)</f>
        <v>0</v>
      </c>
      <c r="SR4">
        <f>ROUND($B$4*'NW-John T.'!SQ4,0)</f>
        <v>0</v>
      </c>
      <c r="SS4">
        <f>ROUND($B$4*'NW-John T.'!SR4,0)</f>
        <v>0</v>
      </c>
      <c r="ST4">
        <f>ROUND($B$4*'NW-John T.'!SS4,0)</f>
        <v>0</v>
      </c>
      <c r="SU4">
        <f>ROUND($B$4*'NW-John T.'!ST4,0)</f>
        <v>0</v>
      </c>
      <c r="SV4">
        <f>ROUND($B$4*'NW-John T.'!SU4,0)</f>
        <v>0</v>
      </c>
      <c r="SW4">
        <f>ROUND($B$4*'NW-John T.'!SV4,0)</f>
        <v>0</v>
      </c>
      <c r="SX4">
        <f>ROUND($B$4*'NW-John T.'!SW4,0)</f>
        <v>0</v>
      </c>
      <c r="SY4">
        <f>ROUND($B$4*'NW-John T.'!SX4,0)</f>
        <v>0</v>
      </c>
      <c r="SZ4">
        <f>ROUND($B$4*'NW-John T.'!SY4,0)</f>
        <v>0</v>
      </c>
      <c r="TA4">
        <f>ROUND($B$4*'NW-John T.'!SZ4,0)</f>
        <v>0</v>
      </c>
      <c r="TB4">
        <f>ROUND($B$4*'NW-John T.'!TA4,0)</f>
        <v>0</v>
      </c>
      <c r="TC4">
        <f>ROUND($B$4*'NW-John T.'!TB4,0)</f>
        <v>0</v>
      </c>
      <c r="TD4">
        <f>ROUND($B$4*'NW-John T.'!TC4,0)</f>
        <v>0</v>
      </c>
      <c r="TE4">
        <f>ROUND($B$4*'NW-John T.'!TD4,0)</f>
        <v>0</v>
      </c>
      <c r="TF4">
        <f>ROUND($B$4*'NW-John T.'!TE4,0)</f>
        <v>0</v>
      </c>
      <c r="TG4">
        <f>ROUND($B$4*'NW-John T.'!TF4,0)</f>
        <v>0</v>
      </c>
      <c r="TH4">
        <f>ROUND($B$4*'NW-John T.'!TG4,0)</f>
        <v>0</v>
      </c>
      <c r="TI4">
        <f>ROUND($B$4*'NW-John T.'!TH4,0)</f>
        <v>0</v>
      </c>
      <c r="TJ4">
        <f>ROUND($B$4*'NW-John T.'!TI4,0)</f>
        <v>0</v>
      </c>
      <c r="TK4">
        <f>ROUND($B$4*'NW-John T.'!TJ4,0)</f>
        <v>0</v>
      </c>
      <c r="TL4">
        <f>ROUND($B$4*'NW-John T.'!TK4,0)</f>
        <v>0</v>
      </c>
      <c r="TM4">
        <f>ROUND($B$4*'NW-John T.'!TL4,0)</f>
        <v>0</v>
      </c>
      <c r="TN4">
        <f>ROUND($B$4*'NW-John T.'!TM4,0)</f>
        <v>0</v>
      </c>
      <c r="TO4">
        <f>ROUND($B$4*'NW-John T.'!TN4,0)</f>
        <v>0</v>
      </c>
      <c r="TP4">
        <f>ROUND($B$4*'NW-John T.'!TO4,0)</f>
        <v>0</v>
      </c>
      <c r="TQ4">
        <f>ROUND($B$4*'NW-John T.'!TP4,0)</f>
        <v>0</v>
      </c>
      <c r="TR4">
        <f>ROUND($B$4*'NW-John T.'!TQ4,0)</f>
        <v>0</v>
      </c>
      <c r="TS4">
        <f>ROUND($B$4*'NW-John T.'!TR4,0)</f>
        <v>0</v>
      </c>
      <c r="TT4">
        <f>ROUND($B$4*'NW-John T.'!TS4,0)</f>
        <v>0</v>
      </c>
      <c r="TU4">
        <f>ROUND($B$4*'NW-John T.'!TT4,0)</f>
        <v>0</v>
      </c>
      <c r="TV4">
        <f>ROUND($B$4*'NW-John T.'!TU4,0)</f>
        <v>0</v>
      </c>
      <c r="TW4">
        <f>ROUND($B$4*'NW-John T.'!TV4,0)</f>
        <v>0</v>
      </c>
      <c r="TX4">
        <f>ROUND($B$4*'NW-John T.'!TW4,0)</f>
        <v>0</v>
      </c>
      <c r="TY4">
        <f>ROUND($B$4*'NW-John T.'!TX4,0)</f>
        <v>0</v>
      </c>
      <c r="TZ4">
        <f>ROUND($B$4*'NW-John T.'!TY4,0)</f>
        <v>0</v>
      </c>
      <c r="UA4">
        <f>ROUND($B$4*'NW-John T.'!TZ4,0)</f>
        <v>0</v>
      </c>
      <c r="UB4">
        <f>ROUND($B$4*'NW-John T.'!UA4,0)</f>
        <v>0</v>
      </c>
      <c r="UC4">
        <f>ROUND($B$4*'NW-John T.'!UB4,0)</f>
        <v>0</v>
      </c>
      <c r="UD4">
        <f>ROUND($B$4*'NW-John T.'!UC4,0)</f>
        <v>0</v>
      </c>
      <c r="UE4">
        <f>ROUND($B$4*'NW-John T.'!UD4,0)</f>
        <v>0</v>
      </c>
      <c r="UF4">
        <f>ROUND($B$4*'NW-John T.'!UE4,0)</f>
        <v>0</v>
      </c>
      <c r="UG4">
        <f>ROUND($B$4*'NW-John T.'!UF4,0)</f>
        <v>0</v>
      </c>
      <c r="UH4">
        <f>ROUND($B$4*'NW-John T.'!UG4,0)</f>
        <v>0</v>
      </c>
      <c r="UI4">
        <f>ROUND($B$4*'NW-John T.'!UH4,0)</f>
        <v>0</v>
      </c>
      <c r="UJ4">
        <f>ROUND($B$4*'NW-John T.'!UI4,0)</f>
        <v>0</v>
      </c>
      <c r="UK4">
        <f>ROUND($B$4*'NW-John T.'!UJ4,0)</f>
        <v>0</v>
      </c>
      <c r="UL4">
        <f>ROUND($B$4*'NW-John T.'!UK4,0)</f>
        <v>0</v>
      </c>
      <c r="UM4">
        <f>ROUND($B$4*'NW-John T.'!UL4,0)</f>
        <v>0</v>
      </c>
      <c r="UN4">
        <f>ROUND($B$4*'NW-John T.'!UM4,0)</f>
        <v>0</v>
      </c>
      <c r="UO4">
        <f>ROUND($B$4*'NW-John T.'!UN4,0)</f>
        <v>0</v>
      </c>
      <c r="UP4">
        <f>ROUND($B$4*'NW-John T.'!UO4,0)</f>
        <v>0</v>
      </c>
      <c r="UQ4">
        <f>ROUND($B$4*'NW-John T.'!UP4,0)</f>
        <v>0</v>
      </c>
      <c r="UR4">
        <f>ROUND($B$4*'NW-John T.'!UQ4,0)</f>
        <v>0</v>
      </c>
      <c r="US4">
        <f>ROUND($B$4*'NW-John T.'!UR4,0)</f>
        <v>0</v>
      </c>
      <c r="UT4">
        <f>ROUND($B$4*'NW-John T.'!US4,0)</f>
        <v>0</v>
      </c>
      <c r="UU4">
        <f>ROUND($B$4*'NW-John T.'!UT4,0)</f>
        <v>0</v>
      </c>
      <c r="UV4">
        <f>ROUND($B$4*'NW-John T.'!UU4,0)</f>
        <v>0</v>
      </c>
      <c r="UW4">
        <f>ROUND($B$4*'NW-John T.'!UV4,0)</f>
        <v>0</v>
      </c>
      <c r="UX4">
        <f>ROUND($B$4*'NW-John T.'!UW4,0)</f>
        <v>0</v>
      </c>
      <c r="UY4">
        <f>ROUND($B$4*'NW-John T.'!UX4,0)</f>
        <v>0</v>
      </c>
      <c r="UZ4">
        <f>ROUND($B$4*'NW-John T.'!UY4,0)</f>
        <v>0</v>
      </c>
      <c r="VA4">
        <f>ROUND($B$4*'NW-John T.'!UZ4,0)</f>
        <v>0</v>
      </c>
      <c r="VB4">
        <f>ROUND($B$4*'NW-John T.'!VA4,0)</f>
        <v>0</v>
      </c>
      <c r="VC4">
        <f>ROUND($B$4*'NW-John T.'!VB4,0)</f>
        <v>0</v>
      </c>
      <c r="VD4">
        <f>ROUND($B$4*'NW-John T.'!VC4,0)</f>
        <v>0</v>
      </c>
      <c r="VE4">
        <f>ROUND($B$4*'NW-John T.'!VD4,0)</f>
        <v>0</v>
      </c>
      <c r="VF4">
        <f>ROUND($B$4*'NW-John T.'!VE4,0)</f>
        <v>0</v>
      </c>
      <c r="VG4">
        <f>ROUND($B$4*'NW-John T.'!VF4,0)</f>
        <v>0</v>
      </c>
      <c r="VH4">
        <f>ROUND($B$4*'NW-John T.'!VG4,0)</f>
        <v>0</v>
      </c>
      <c r="VI4">
        <f>ROUND($B$4*'NW-John T.'!VH4,0)</f>
        <v>0</v>
      </c>
      <c r="VJ4">
        <f>ROUND($B$4*'NW-John T.'!VI4,0)</f>
        <v>0</v>
      </c>
      <c r="VK4">
        <f>ROUND($B$4*'NW-John T.'!VJ4,0)</f>
        <v>0</v>
      </c>
      <c r="VL4">
        <f>ROUND($B$4*'NW-John T.'!VK4,0)</f>
        <v>0</v>
      </c>
      <c r="VM4">
        <f>ROUND($B$4*'NW-John T.'!VL4,0)</f>
        <v>0</v>
      </c>
      <c r="VN4">
        <f>ROUND($B$4*'NW-John T.'!VM4,0)</f>
        <v>0</v>
      </c>
      <c r="VO4">
        <f>ROUND($B$4*'NW-John T.'!VN4,0)</f>
        <v>0</v>
      </c>
      <c r="VP4">
        <f>ROUND($B$4*'NW-John T.'!VO4,0)</f>
        <v>0</v>
      </c>
      <c r="VQ4">
        <f>ROUND($B$4*'NW-John T.'!VP4,0)</f>
        <v>0</v>
      </c>
      <c r="VR4">
        <f>ROUND($B$4*'NW-John T.'!VQ4,0)</f>
        <v>0</v>
      </c>
      <c r="VS4">
        <f>ROUND($B$4*'NW-John T.'!VR4,0)</f>
        <v>0</v>
      </c>
    </row>
    <row r="5" spans="1:591" ht="16" thickBot="1" x14ac:dyDescent="0.25">
      <c r="A5" s="9">
        <v>79911</v>
      </c>
      <c r="B5" s="11">
        <f>4613/6116</f>
        <v>0.75425114453891429</v>
      </c>
      <c r="C5">
        <f>ROUND('NW-John T. Updated'!$B$5*'NW-John T.'!B5,0)</f>
        <v>5</v>
      </c>
      <c r="D5">
        <f>ROUND('NW-John T. Updated'!$B$5*'NW-John T.'!C5,0)</f>
        <v>11</v>
      </c>
      <c r="E5">
        <f>ROUND('NW-John T. Updated'!$B$5*'NW-John T.'!D5,0)</f>
        <v>11</v>
      </c>
      <c r="F5">
        <f>ROUND('NW-John T. Updated'!$B$5*'NW-John T.'!E5,0)</f>
        <v>8</v>
      </c>
      <c r="G5">
        <f>ROUND('NW-John T. Updated'!$B$5*'NW-John T.'!F5,0)</f>
        <v>6</v>
      </c>
      <c r="H5">
        <f>ROUND('NW-John T. Updated'!$B$5*'NW-John T.'!G5,0)</f>
        <v>8</v>
      </c>
      <c r="I5">
        <f>ROUND('NW-John T. Updated'!$B$5*'NW-John T.'!H5,0)</f>
        <v>9</v>
      </c>
      <c r="J5">
        <f>ROUND('NW-John T. Updated'!$B$5*'NW-John T.'!I5,0)</f>
        <v>5</v>
      </c>
      <c r="K5">
        <f>ROUND('NW-John T. Updated'!$B$5*'NW-John T.'!J5,0)</f>
        <v>2</v>
      </c>
      <c r="L5">
        <f>ROUND('NW-John T. Updated'!$B$5*'NW-John T.'!K5,0)</f>
        <v>8</v>
      </c>
      <c r="M5">
        <f>ROUND('NW-John T. Updated'!$B$5*'NW-John T.'!L5,0)</f>
        <v>7</v>
      </c>
      <c r="N5">
        <f>ROUND('NW-John T. Updated'!$B$5*'NW-John T.'!M5,0)</f>
        <v>10</v>
      </c>
      <c r="O5">
        <f>ROUND('NW-John T. Updated'!$B$5*'NW-John T.'!N5,0)</f>
        <v>2</v>
      </c>
      <c r="P5">
        <f>ROUND('NW-John T. Updated'!$B$5*'NW-John T.'!O5,0)</f>
        <v>5</v>
      </c>
      <c r="Q5">
        <f>ROUND('NW-John T. Updated'!$B$5*'NW-John T.'!P5,0)</f>
        <v>8</v>
      </c>
      <c r="R5">
        <f>ROUND('NW-John T. Updated'!$B$5*'NW-John T.'!Q5,0)</f>
        <v>4</v>
      </c>
      <c r="S5">
        <f>ROUND('NW-John T. Updated'!$B$5*'NW-John T.'!R5,0)</f>
        <v>5</v>
      </c>
      <c r="T5">
        <f>ROUND('NW-John T. Updated'!$B$5*'NW-John T.'!S5,0)</f>
        <v>3</v>
      </c>
      <c r="U5">
        <f>ROUND('NW-John T. Updated'!$B$5*'NW-John T.'!T5,0)</f>
        <v>4</v>
      </c>
      <c r="V5">
        <f>ROUND('NW-John T. Updated'!$B$5*'NW-John T.'!U5,0)</f>
        <v>6</v>
      </c>
      <c r="W5">
        <f>ROUND('NW-John T. Updated'!$B$5*'NW-John T.'!V5,0)</f>
        <v>5</v>
      </c>
      <c r="X5">
        <f>ROUND('NW-John T. Updated'!$B$5*'NW-John T.'!W5,0)</f>
        <v>2</v>
      </c>
      <c r="Y5">
        <f>ROUND('NW-John T. Updated'!$B$5*'NW-John T.'!X5,0)</f>
        <v>7</v>
      </c>
      <c r="Z5">
        <f>ROUND('NW-John T. Updated'!$B$5*'NW-John T.'!Y5,0)</f>
        <v>5</v>
      </c>
      <c r="AA5">
        <f>ROUND('NW-John T. Updated'!$B$5*'NW-John T.'!Z5,0)</f>
        <v>2</v>
      </c>
      <c r="AB5">
        <f>ROUND('NW-John T. Updated'!$B$5*'NW-John T.'!AA5,0)</f>
        <v>1</v>
      </c>
      <c r="AC5">
        <f>ROUND('NW-John T. Updated'!$B$5*'NW-John T.'!AB5,0)</f>
        <v>2</v>
      </c>
      <c r="AD5">
        <f>ROUND('NW-John T. Updated'!$B$5*'NW-John T.'!AC5,0)</f>
        <v>2</v>
      </c>
      <c r="AE5">
        <f>ROUND('NW-John T. Updated'!$B$5*'NW-John T.'!AD5,0)</f>
        <v>2</v>
      </c>
      <c r="AF5">
        <f>ROUND('NW-John T. Updated'!$B$5*'NW-John T.'!AE5,0)</f>
        <v>2</v>
      </c>
      <c r="AG5">
        <f>ROUND('NW-John T. Updated'!$B$5*'NW-John T.'!AF5,0)</f>
        <v>4</v>
      </c>
      <c r="AH5">
        <f>ROUND('NW-John T. Updated'!$B$5*'NW-John T.'!AG5,0)</f>
        <v>5</v>
      </c>
      <c r="AI5">
        <f>ROUND('NW-John T. Updated'!$B$5*'NW-John T.'!AH5,0)</f>
        <v>3</v>
      </c>
      <c r="AJ5">
        <f>ROUND('NW-John T. Updated'!$B$5*'NW-John T.'!AI5,0)</f>
        <v>2</v>
      </c>
      <c r="AK5">
        <f>ROUND('NW-John T. Updated'!$B$5*'NW-John T.'!AJ5,0)</f>
        <v>2</v>
      </c>
      <c r="AL5">
        <f>ROUND('NW-John T. Updated'!$B$5*'NW-John T.'!AK5,0)</f>
        <v>2</v>
      </c>
      <c r="AM5">
        <f>ROUND('NW-John T. Updated'!$B$5*'NW-John T.'!AL5,0)</f>
        <v>2</v>
      </c>
      <c r="AN5">
        <f>ROUND('NW-John T. Updated'!$B$5*'NW-John T.'!AM5,0)</f>
        <v>4</v>
      </c>
      <c r="AO5">
        <f>ROUND('NW-John T. Updated'!$B$5*'NW-John T.'!AN5,0)</f>
        <v>2</v>
      </c>
      <c r="AP5">
        <f>ROUND('NW-John T. Updated'!$B$5*'NW-John T.'!AO5,0)</f>
        <v>1</v>
      </c>
      <c r="AQ5">
        <f>ROUND('NW-John T. Updated'!$B$5*'NW-John T.'!AP5,0)</f>
        <v>5</v>
      </c>
      <c r="AR5">
        <f>ROUND('NW-John T. Updated'!$B$5*'NW-John T.'!AQ5,0)</f>
        <v>2</v>
      </c>
      <c r="AS5">
        <f>ROUND('NW-John T. Updated'!$B$5*'NW-John T.'!AR5,0)</f>
        <v>4</v>
      </c>
      <c r="AT5">
        <f>ROUND('NW-John T. Updated'!$B$5*'NW-John T.'!AS5,0)</f>
        <v>2</v>
      </c>
      <c r="AU5">
        <f>ROUND('NW-John T. Updated'!$B$5*'NW-John T.'!AT5,0)</f>
        <v>5</v>
      </c>
      <c r="AV5">
        <f>ROUND('NW-John T. Updated'!$B$5*'NW-John T.'!AU5,0)</f>
        <v>1</v>
      </c>
      <c r="AW5">
        <f>ROUND('NW-John T. Updated'!$B$5*'NW-John T.'!AV5,0)</f>
        <v>2</v>
      </c>
      <c r="AX5">
        <f>ROUND('NW-John T. Updated'!$B$5*'NW-John T.'!AW5,0)</f>
        <v>2</v>
      </c>
      <c r="AY5">
        <f>ROUND('NW-John T. Updated'!$B$5*'NW-John T.'!AX5,0)</f>
        <v>2</v>
      </c>
      <c r="AZ5">
        <f>ROUND('NW-John T. Updated'!$B$5*'NW-John T.'!AY5,0)</f>
        <v>2</v>
      </c>
      <c r="BA5">
        <f>ROUND('NW-John T. Updated'!$B$5*'NW-John T.'!AZ5,0)</f>
        <v>2</v>
      </c>
      <c r="BB5">
        <f>ROUND('NW-John T. Updated'!$B$5*'NW-John T.'!BA5,0)</f>
        <v>2</v>
      </c>
      <c r="BC5">
        <f>ROUND('NW-John T. Updated'!$B$5*'NW-John T.'!BB5,0)</f>
        <v>1</v>
      </c>
      <c r="BD5">
        <f>ROUND('NW-John T. Updated'!$B$5*'NW-John T.'!BC5,0)</f>
        <v>2</v>
      </c>
      <c r="BE5">
        <f>ROUND('NW-John T. Updated'!$B$5*'NW-John T.'!BD5,0)</f>
        <v>4</v>
      </c>
      <c r="BF5">
        <f>ROUND('NW-John T. Updated'!$B$5*'NW-John T.'!BE5,0)</f>
        <v>4</v>
      </c>
      <c r="BG5">
        <f>ROUND('NW-John T. Updated'!$B$5*'NW-John T.'!BF5,0)</f>
        <v>2</v>
      </c>
      <c r="BH5">
        <f>ROUND('NW-John T. Updated'!$B$5*'NW-John T.'!BG5,0)</f>
        <v>0</v>
      </c>
      <c r="BI5">
        <f>ROUND('NW-John T. Updated'!$B$5*'NW-John T.'!BH5,0)</f>
        <v>2</v>
      </c>
      <c r="BJ5">
        <f>ROUND('NW-John T. Updated'!$B$5*'NW-John T.'!BI5,0)</f>
        <v>2</v>
      </c>
      <c r="BK5">
        <f>ROUND('NW-John T. Updated'!$B$5*'NW-John T.'!BJ5,0)</f>
        <v>2</v>
      </c>
      <c r="BL5">
        <f>ROUND('NW-John T. Updated'!$B$5*'NW-John T.'!BK5,0)</f>
        <v>5</v>
      </c>
      <c r="BM5">
        <f>ROUND('NW-John T. Updated'!$B$5*'NW-John T.'!BL5,0)</f>
        <v>4</v>
      </c>
      <c r="BN5">
        <f>ROUND('NW-John T. Updated'!$B$5*'NW-John T.'!BM5,0)</f>
        <v>3</v>
      </c>
      <c r="BO5">
        <f>ROUND('NW-John T. Updated'!$B$5*'NW-John T.'!BN5,0)</f>
        <v>2</v>
      </c>
      <c r="BP5">
        <f>ROUND('NW-John T. Updated'!$B$5*'NW-John T.'!BO5,0)</f>
        <v>2</v>
      </c>
      <c r="BQ5">
        <f>ROUND('NW-John T. Updated'!$B$5*'NW-John T.'!BP5,0)</f>
        <v>4</v>
      </c>
      <c r="BR5">
        <f>ROUND('NW-John T. Updated'!$B$5*'NW-John T.'!BQ5,0)</f>
        <v>5</v>
      </c>
      <c r="BS5">
        <f>ROUND('NW-John T. Updated'!$B$5*'NW-John T.'!BR5,0)</f>
        <v>3</v>
      </c>
      <c r="BT5">
        <f>ROUND('NW-John T. Updated'!$B$5*'NW-John T.'!BS5,0)</f>
        <v>2</v>
      </c>
      <c r="BU5">
        <f>ROUND('NW-John T. Updated'!$B$5*'NW-John T.'!BT5,0)</f>
        <v>2</v>
      </c>
      <c r="BV5">
        <f>ROUND('NW-John T. Updated'!$B$5*'NW-John T.'!BU5,0)</f>
        <v>2</v>
      </c>
      <c r="BW5">
        <f>ROUND('NW-John T. Updated'!$B$5*'NW-John T.'!BV5,0)</f>
        <v>2</v>
      </c>
      <c r="BX5">
        <f>ROUND('NW-John T. Updated'!$B$5*'NW-John T.'!BW5,0)</f>
        <v>4</v>
      </c>
      <c r="BY5">
        <f>ROUND('NW-John T. Updated'!$B$5*'NW-John T.'!BX5,0)</f>
        <v>2</v>
      </c>
      <c r="BZ5">
        <f>ROUND('NW-John T. Updated'!$B$5*'NW-John T.'!BY5,0)</f>
        <v>6</v>
      </c>
      <c r="CA5">
        <f>ROUND('NW-John T. Updated'!$B$5*'NW-John T.'!BZ5,0)</f>
        <v>4</v>
      </c>
      <c r="CB5">
        <f>ROUND('NW-John T. Updated'!$B$5*'NW-John T.'!CA5,0)</f>
        <v>0</v>
      </c>
      <c r="CC5">
        <f>ROUND('NW-John T. Updated'!$B$5*'NW-John T.'!CB5,0)</f>
        <v>7</v>
      </c>
      <c r="CD5">
        <f>ROUND('NW-John T. Updated'!$B$5*'NW-John T.'!CC5,0)</f>
        <v>3</v>
      </c>
      <c r="CE5">
        <f>ROUND('NW-John T. Updated'!$B$5*'NW-John T.'!CD5,0)</f>
        <v>5</v>
      </c>
      <c r="CF5">
        <f>ROUND('NW-John T. Updated'!$B$5*'NW-John T.'!CE5,0)</f>
        <v>5</v>
      </c>
      <c r="CG5">
        <f>ROUND('NW-John T. Updated'!$B$5*'NW-John T.'!CF5,0)</f>
        <v>5</v>
      </c>
      <c r="CH5">
        <f>ROUND('NW-John T. Updated'!$B$5*'NW-John T.'!CG5,0)</f>
        <v>7</v>
      </c>
      <c r="CI5">
        <f>ROUND('NW-John T. Updated'!$B$5*'NW-John T.'!CH5,0)</f>
        <v>2</v>
      </c>
      <c r="CJ5">
        <f>ROUND('NW-John T. Updated'!$B$5*'NW-John T.'!CI5,0)</f>
        <v>6</v>
      </c>
      <c r="CK5">
        <f>ROUND('NW-John T. Updated'!$B$5*'NW-John T.'!CJ5,0)</f>
        <v>2</v>
      </c>
      <c r="CL5">
        <f>ROUND('NW-John T. Updated'!$B$5*'NW-John T.'!CK5,0)</f>
        <v>1</v>
      </c>
      <c r="CM5">
        <f>ROUND('NW-John T. Updated'!$B$5*'NW-John T.'!CL5,0)</f>
        <v>3</v>
      </c>
      <c r="CN5">
        <f>ROUND('NW-John T. Updated'!$B$5*'NW-John T.'!CM5,0)</f>
        <v>3</v>
      </c>
      <c r="CO5">
        <f>ROUND('NW-John T. Updated'!$B$5*'NW-John T.'!CN5,0)</f>
        <v>6</v>
      </c>
      <c r="CP5">
        <f>ROUND('NW-John T. Updated'!$B$5*'NW-John T.'!CO5,0)</f>
        <v>3</v>
      </c>
      <c r="CQ5">
        <f>ROUND('NW-John T. Updated'!$B$5*'NW-John T.'!CP5,0)</f>
        <v>2</v>
      </c>
      <c r="CR5">
        <f>ROUND('NW-John T. Updated'!$B$5*'NW-John T.'!CQ5,0)</f>
        <v>2</v>
      </c>
      <c r="CS5">
        <f>ROUND('NW-John T. Updated'!$B$5*'NW-John T.'!CR5,0)</f>
        <v>3</v>
      </c>
      <c r="CT5">
        <f>ROUND('NW-John T. Updated'!$B$5*'NW-John T.'!CS5,0)</f>
        <v>3</v>
      </c>
      <c r="CU5">
        <f>ROUND('NW-John T. Updated'!$B$5*'NW-John T.'!CT5,0)</f>
        <v>2</v>
      </c>
      <c r="CV5">
        <f>ROUND('NW-John T. Updated'!$B$5*'NW-John T.'!CU5,0)</f>
        <v>1</v>
      </c>
      <c r="CW5">
        <f>ROUND('NW-John T. Updated'!$B$5*'NW-John T.'!CV5,0)</f>
        <v>0</v>
      </c>
      <c r="CX5">
        <f>ROUND('NW-John T. Updated'!$B$5*'NW-John T.'!CW5,0)</f>
        <v>3</v>
      </c>
      <c r="CY5">
        <f>ROUND('NW-John T. Updated'!$B$5*'NW-John T.'!CX5,0)</f>
        <v>8</v>
      </c>
      <c r="CZ5">
        <f>ROUND('NW-John T. Updated'!$B$5*'NW-John T.'!CY5,0)</f>
        <v>4</v>
      </c>
      <c r="DA5">
        <f>ROUND('NW-John T. Updated'!$B$5*'NW-John T.'!CZ5,0)</f>
        <v>4</v>
      </c>
      <c r="DB5">
        <f>ROUND('NW-John T. Updated'!$B$5*'NW-John T.'!DA5,0)</f>
        <v>5</v>
      </c>
      <c r="DC5">
        <f>ROUND('NW-John T. Updated'!$B$5*'NW-John T.'!DB5,0)</f>
        <v>1</v>
      </c>
      <c r="DD5">
        <f>ROUND('NW-John T. Updated'!$B$5*'NW-John T.'!DC5,0)</f>
        <v>3</v>
      </c>
      <c r="DE5">
        <f>ROUND('NW-John T. Updated'!$B$5*'NW-John T.'!DD5,0)</f>
        <v>2</v>
      </c>
      <c r="DF5">
        <f>ROUND('NW-John T. Updated'!$B$5*'NW-John T.'!DE5,0)</f>
        <v>0</v>
      </c>
      <c r="DG5">
        <f>ROUND('NW-John T. Updated'!$B$5*'NW-John T.'!DF5,0)</f>
        <v>2</v>
      </c>
      <c r="DH5">
        <f>ROUND('NW-John T. Updated'!$B$5*'NW-John T.'!DG5,0)</f>
        <v>0</v>
      </c>
      <c r="DI5">
        <f>ROUND('NW-John T. Updated'!$B$5*'NW-John T.'!DH5,0)</f>
        <v>2</v>
      </c>
      <c r="DJ5">
        <f>ROUND('NW-John T. Updated'!$B$5*'NW-John T.'!DI5,0)</f>
        <v>2</v>
      </c>
      <c r="DK5">
        <f>ROUND('NW-John T. Updated'!$B$5*'NW-John T.'!DJ5,0)</f>
        <v>3</v>
      </c>
      <c r="DL5">
        <f>ROUND('NW-John T. Updated'!$B$5*'NW-John T.'!DK5,0)</f>
        <v>2</v>
      </c>
      <c r="DM5">
        <f>ROUND('NW-John T. Updated'!$B$5*'NW-John T.'!DL5,0)</f>
        <v>2</v>
      </c>
      <c r="DN5">
        <f>ROUND('NW-John T. Updated'!$B$5*'NW-John T.'!DM5,0)</f>
        <v>5</v>
      </c>
      <c r="DO5">
        <f>ROUND('NW-John T. Updated'!$B$5*'NW-John T.'!DN5,0)</f>
        <v>1</v>
      </c>
      <c r="DP5">
        <f>ROUND('NW-John T. Updated'!$B$5*'NW-John T.'!DO5,0)</f>
        <v>2</v>
      </c>
      <c r="DQ5">
        <f>ROUND('NW-John T. Updated'!$B$5*'NW-John T.'!DP5,0)</f>
        <v>4</v>
      </c>
      <c r="DR5">
        <f>ROUND('NW-John T. Updated'!$B$5*'NW-John T.'!DQ5,0)</f>
        <v>0</v>
      </c>
      <c r="DS5">
        <f>ROUND('NW-John T. Updated'!$B$5*'NW-John T.'!DR5,0)</f>
        <v>1</v>
      </c>
      <c r="DT5">
        <f>ROUND('NW-John T. Updated'!$B$5*'NW-John T.'!DS5,0)</f>
        <v>2</v>
      </c>
      <c r="DU5">
        <f>ROUND('NW-John T. Updated'!$B$5*'NW-John T.'!DT5,0)</f>
        <v>3</v>
      </c>
      <c r="DV5">
        <f>ROUND('NW-John T. Updated'!$B$5*'NW-John T.'!DU5,0)</f>
        <v>0</v>
      </c>
      <c r="DW5">
        <f>ROUND('NW-John T. Updated'!$B$5*'NW-John T.'!DV5,0)</f>
        <v>3</v>
      </c>
      <c r="DX5">
        <f>ROUND('NW-John T. Updated'!$B$5*'NW-John T.'!DW5,0)</f>
        <v>1</v>
      </c>
      <c r="DY5">
        <f>ROUND('NW-John T. Updated'!$B$5*'NW-John T.'!DX5,0)</f>
        <v>2</v>
      </c>
      <c r="DZ5">
        <f>ROUND('NW-John T. Updated'!$B$5*'NW-John T.'!DY5,0)</f>
        <v>1</v>
      </c>
      <c r="EA5">
        <f>ROUND('NW-John T. Updated'!$B$5*'NW-John T.'!DZ5,0)</f>
        <v>0</v>
      </c>
      <c r="EB5">
        <f>ROUND('NW-John T. Updated'!$B$5*'NW-John T.'!EA5,0)</f>
        <v>2</v>
      </c>
      <c r="EC5">
        <f>ROUND('NW-John T. Updated'!$B$5*'NW-John T.'!EB5,0)</f>
        <v>2</v>
      </c>
      <c r="ED5">
        <f>ROUND('NW-John T. Updated'!$B$5*'NW-John T.'!EC5,0)</f>
        <v>1</v>
      </c>
      <c r="EE5">
        <f>ROUND('NW-John T. Updated'!$B$5*'NW-John T.'!ED5,0)</f>
        <v>2</v>
      </c>
      <c r="EF5">
        <f>ROUND('NW-John T. Updated'!$B$5*'NW-John T.'!EE5,0)</f>
        <v>4</v>
      </c>
      <c r="EG5">
        <f>ROUND('NW-John T. Updated'!$B$5*'NW-John T.'!EF5,0)</f>
        <v>2</v>
      </c>
      <c r="EH5">
        <f>ROUND('NW-John T. Updated'!$B$5*'NW-John T.'!EG5,0)</f>
        <v>1</v>
      </c>
      <c r="EI5">
        <f>ROUND('NW-John T. Updated'!$B$5*'NW-John T.'!EH5,0)</f>
        <v>2</v>
      </c>
      <c r="EJ5">
        <f>ROUND('NW-John T. Updated'!$B$5*'NW-John T.'!EI5,0)</f>
        <v>2</v>
      </c>
      <c r="EK5">
        <f>ROUND('NW-John T. Updated'!$B$5*'NW-John T.'!EJ5,0)</f>
        <v>2</v>
      </c>
      <c r="EL5">
        <f>ROUND('NW-John T. Updated'!$B$5*'NW-John T.'!EK5,0)</f>
        <v>0</v>
      </c>
      <c r="EM5">
        <f>ROUND('NW-John T. Updated'!$B$5*'NW-John T.'!EL5,0)</f>
        <v>1</v>
      </c>
      <c r="EN5">
        <f>ROUND('NW-John T. Updated'!$B$5*'NW-John T.'!EM5,0)</f>
        <v>2</v>
      </c>
      <c r="EO5">
        <f>ROUND('NW-John T. Updated'!$B$5*'NW-John T.'!EN5,0)</f>
        <v>1</v>
      </c>
      <c r="EP5">
        <f>ROUND('NW-John T. Updated'!$B$5*'NW-John T.'!EO5,0)</f>
        <v>4</v>
      </c>
      <c r="EQ5">
        <f>ROUND('NW-John T. Updated'!$B$5*'NW-John T.'!EP5,0)</f>
        <v>1</v>
      </c>
      <c r="ER5">
        <f>ROUND('NW-John T. Updated'!$B$5*'NW-John T.'!EQ5,0)</f>
        <v>1</v>
      </c>
      <c r="ES5">
        <f>ROUND('NW-John T. Updated'!$B$5*'NW-John T.'!ER5,0)</f>
        <v>2</v>
      </c>
      <c r="ET5">
        <f>ROUND('NW-John T. Updated'!$B$5*'NW-John T.'!ES5,0)</f>
        <v>0</v>
      </c>
      <c r="EU5">
        <f>ROUND('NW-John T. Updated'!$B$5*'NW-John T.'!ET5,0)</f>
        <v>0</v>
      </c>
      <c r="EV5">
        <f>ROUND('NW-John T. Updated'!$B$5*'NW-John T.'!EU5,0)</f>
        <v>0</v>
      </c>
      <c r="EW5">
        <f>ROUND('NW-John T. Updated'!$B$5*'NW-John T.'!EV5,0)</f>
        <v>2</v>
      </c>
      <c r="EX5">
        <f>ROUND('NW-John T. Updated'!$B$5*'NW-John T.'!EW5,0)</f>
        <v>2</v>
      </c>
      <c r="EY5">
        <f>ROUND('NW-John T. Updated'!$B$5*'NW-John T.'!EX5,0)</f>
        <v>2</v>
      </c>
      <c r="EZ5">
        <f>ROUND('NW-John T. Updated'!$B$5*'NW-John T.'!EY5,0)</f>
        <v>3</v>
      </c>
      <c r="FA5">
        <f>ROUND('NW-John T. Updated'!$B$5*'NW-John T.'!EZ5,0)</f>
        <v>2</v>
      </c>
      <c r="FB5">
        <f>ROUND('NW-John T. Updated'!$B$5*'NW-John T.'!FA5,0)</f>
        <v>2</v>
      </c>
      <c r="FC5">
        <f>ROUND('NW-John T. Updated'!$B$5*'NW-John T.'!FB5,0)</f>
        <v>0</v>
      </c>
      <c r="FD5">
        <f>ROUND('NW-John T. Updated'!$B$5*'NW-John T.'!FC5,0)</f>
        <v>2</v>
      </c>
      <c r="FE5">
        <f>ROUND('NW-John T. Updated'!$B$5*'NW-John T.'!FD5,0)</f>
        <v>0</v>
      </c>
      <c r="FF5">
        <f>ROUND('NW-John T. Updated'!$B$5*'NW-John T.'!FE5,0)</f>
        <v>0</v>
      </c>
      <c r="FG5">
        <f>ROUND('NW-John T. Updated'!$B$5*'NW-John T.'!FF5,0)</f>
        <v>1</v>
      </c>
      <c r="FH5">
        <f>ROUND('NW-John T. Updated'!$B$5*'NW-John T.'!FG5,0)</f>
        <v>1</v>
      </c>
      <c r="FI5">
        <f>ROUND('NW-John T. Updated'!$B$5*'NW-John T.'!FH5,0)</f>
        <v>1</v>
      </c>
      <c r="FJ5">
        <f>ROUND('NW-John T. Updated'!$B$5*'NW-John T.'!FI5,0)</f>
        <v>0</v>
      </c>
      <c r="FK5">
        <f>ROUND('NW-John T. Updated'!$B$5*'NW-John T.'!FJ5,0)</f>
        <v>1</v>
      </c>
      <c r="FL5">
        <f>ROUND('NW-John T. Updated'!$B$5*'NW-John T.'!FK5,0)</f>
        <v>0</v>
      </c>
      <c r="FM5">
        <f>ROUND('NW-John T. Updated'!$B$5*'NW-John T.'!FL5,0)</f>
        <v>0</v>
      </c>
      <c r="FN5">
        <f>ROUND('NW-John T. Updated'!$B$5*'NW-John T.'!FM5,0)</f>
        <v>1</v>
      </c>
      <c r="FO5">
        <f>ROUND('NW-John T. Updated'!$B$5*'NW-John T.'!FN5,0)</f>
        <v>0</v>
      </c>
      <c r="FP5">
        <f>ROUND('NW-John T. Updated'!$B$5*'NW-John T.'!FO5,0)</f>
        <v>1</v>
      </c>
      <c r="FQ5">
        <f>ROUND('NW-John T. Updated'!$B$5*'NW-John T.'!FP5,0)</f>
        <v>0</v>
      </c>
      <c r="FR5">
        <f>ROUND('NW-John T. Updated'!$B$5*'NW-John T.'!FQ5,0)</f>
        <v>2</v>
      </c>
      <c r="FS5">
        <f>ROUND('NW-John T. Updated'!$B$5*'NW-John T.'!FR5,0)</f>
        <v>0</v>
      </c>
      <c r="FT5">
        <f>ROUND('NW-John T. Updated'!$B$5*'NW-John T.'!FS5,0)</f>
        <v>2</v>
      </c>
      <c r="FU5">
        <f>ROUND('NW-John T. Updated'!$B$5*'NW-John T.'!FT5,0)</f>
        <v>1</v>
      </c>
      <c r="FV5">
        <f>ROUND('NW-John T. Updated'!$B$5*'NW-John T.'!FU5,0)</f>
        <v>0</v>
      </c>
      <c r="FW5">
        <f>ROUND('NW-John T. Updated'!$B$5*'NW-John T.'!FV5,0)</f>
        <v>0</v>
      </c>
      <c r="FX5">
        <f>ROUND('NW-John T. Updated'!$B$5*'NW-John T.'!FW5,0)</f>
        <v>1</v>
      </c>
      <c r="FY5">
        <f>ROUND('NW-John T. Updated'!$B$5*'NW-John T.'!FX5,0)</f>
        <v>2</v>
      </c>
      <c r="FZ5">
        <f>ROUND('NW-John T. Updated'!$B$5*'NW-John T.'!FY5,0)</f>
        <v>1</v>
      </c>
      <c r="GA5">
        <f>ROUND('NW-John T. Updated'!$B$5*'NW-John T.'!FZ5,0)</f>
        <v>1</v>
      </c>
      <c r="GB5">
        <f>ROUND('NW-John T. Updated'!$B$5*'NW-John T.'!GA5,0)</f>
        <v>1</v>
      </c>
      <c r="GC5">
        <f>ROUND('NW-John T. Updated'!$B$5*'NW-John T.'!GB5,0)</f>
        <v>0</v>
      </c>
      <c r="GD5">
        <f>ROUND('NW-John T. Updated'!$B$5*'NW-John T.'!GC5,0)</f>
        <v>0</v>
      </c>
      <c r="GE5">
        <f>ROUND('NW-John T. Updated'!$B$5*'NW-John T.'!GD5,0)</f>
        <v>0</v>
      </c>
      <c r="GF5">
        <f>ROUND('NW-John T. Updated'!$B$5*'NW-John T.'!GE5,0)</f>
        <v>2</v>
      </c>
      <c r="GG5">
        <f>ROUND('NW-John T. Updated'!$B$5*'NW-John T.'!GF5,0)</f>
        <v>0</v>
      </c>
      <c r="GH5">
        <f>ROUND('NW-John T. Updated'!$B$5*'NW-John T.'!GG5,0)</f>
        <v>1</v>
      </c>
      <c r="GI5">
        <f>ROUND('NW-John T. Updated'!$B$5*'NW-John T.'!GH5,0)</f>
        <v>2</v>
      </c>
      <c r="GJ5">
        <f>ROUND('NW-John T. Updated'!$B$5*'NW-John T.'!GI5,0)</f>
        <v>0</v>
      </c>
      <c r="GK5">
        <f>ROUND('NW-John T. Updated'!$B$5*'NW-John T.'!GJ5,0)</f>
        <v>0</v>
      </c>
      <c r="GL5">
        <f>ROUND('NW-John T. Updated'!$B$5*'NW-John T.'!GK5,0)</f>
        <v>0</v>
      </c>
      <c r="GM5">
        <f>ROUND('NW-John T. Updated'!$B$5*'NW-John T.'!GL5,0)</f>
        <v>0</v>
      </c>
      <c r="GN5">
        <f>ROUND('NW-John T. Updated'!$B$5*'NW-John T.'!GM5,0)</f>
        <v>0</v>
      </c>
      <c r="GO5">
        <f>ROUND('NW-John T. Updated'!$B$5*'NW-John T.'!GN5,0)</f>
        <v>0</v>
      </c>
      <c r="GP5">
        <f>ROUND('NW-John T. Updated'!$B$5*'NW-John T.'!GO5,0)</f>
        <v>0</v>
      </c>
      <c r="GQ5">
        <f>ROUND('NW-John T. Updated'!$B$5*'NW-John T.'!GP5,0)</f>
        <v>0</v>
      </c>
      <c r="GR5">
        <f>ROUND('NW-John T. Updated'!$B$5*'NW-John T.'!GQ5,0)</f>
        <v>0</v>
      </c>
      <c r="GS5">
        <f>ROUND('NW-John T. Updated'!$B$5*'NW-John T.'!GR5,0)</f>
        <v>0</v>
      </c>
      <c r="GT5">
        <f>ROUND('NW-John T. Updated'!$B$5*'NW-John T.'!GS5,0)</f>
        <v>1</v>
      </c>
      <c r="GU5">
        <f>ROUND('NW-John T. Updated'!$B$5*'NW-John T.'!GT5,0)</f>
        <v>0</v>
      </c>
      <c r="GV5">
        <f>ROUND('NW-John T. Updated'!$B$5*'NW-John T.'!GU5,0)</f>
        <v>0</v>
      </c>
      <c r="GW5">
        <f>ROUND('NW-John T. Updated'!$B$5*'NW-John T.'!GV5,0)</f>
        <v>2</v>
      </c>
      <c r="GX5">
        <f>ROUND('NW-John T. Updated'!$B$5*'NW-John T.'!GW5,0)</f>
        <v>0</v>
      </c>
      <c r="GY5">
        <f>ROUND('NW-John T. Updated'!$B$5*'NW-John T.'!GX5,0)</f>
        <v>0</v>
      </c>
      <c r="GZ5">
        <f>ROUND('NW-John T. Updated'!$B$5*'NW-John T.'!GY5,0)</f>
        <v>0</v>
      </c>
      <c r="HA5">
        <f>ROUND('NW-John T. Updated'!$B$5*'NW-John T.'!GZ5,0)</f>
        <v>0</v>
      </c>
      <c r="HB5">
        <f>ROUND('NW-John T. Updated'!$B$5*'NW-John T.'!HA5,0)</f>
        <v>0</v>
      </c>
      <c r="HC5">
        <f>ROUND('NW-John T. Updated'!$B$5*'NW-John T.'!HB5,0)</f>
        <v>1</v>
      </c>
      <c r="HD5">
        <f>ROUND('NW-John T. Updated'!$B$5*'NW-John T.'!HC5,0)</f>
        <v>2</v>
      </c>
      <c r="HE5">
        <f>ROUND('NW-John T. Updated'!$B$5*'NW-John T.'!HD5,0)</f>
        <v>2</v>
      </c>
      <c r="HF5">
        <f>ROUND('NW-John T. Updated'!$B$5*'NW-John T.'!HE5,0)</f>
        <v>0</v>
      </c>
      <c r="HG5">
        <f>ROUND('NW-John T. Updated'!$B$5*'NW-John T.'!HF5,0)</f>
        <v>0</v>
      </c>
      <c r="HH5">
        <f>ROUND('NW-John T. Updated'!$B$5*'NW-John T.'!HG5,0)</f>
        <v>1</v>
      </c>
      <c r="HI5">
        <f>ROUND('NW-John T. Updated'!$B$5*'NW-John T.'!HH5,0)</f>
        <v>0</v>
      </c>
      <c r="HJ5">
        <f>ROUND('NW-John T. Updated'!$B$5*'NW-John T.'!HI5,0)</f>
        <v>1</v>
      </c>
      <c r="HK5">
        <f>ROUND('NW-John T. Updated'!$B$5*'NW-John T.'!HJ5,0)</f>
        <v>1</v>
      </c>
      <c r="HL5">
        <f>ROUND('NW-John T. Updated'!$B$5*'NW-John T.'!HK5,0)</f>
        <v>0</v>
      </c>
      <c r="HM5">
        <f>ROUND('NW-John T. Updated'!$B$5*'NW-John T.'!HL5,0)</f>
        <v>0</v>
      </c>
      <c r="HN5">
        <f>ROUND('NW-John T. Updated'!$B$5*'NW-John T.'!HM5,0)</f>
        <v>0</v>
      </c>
      <c r="HO5">
        <f>ROUND('NW-John T. Updated'!$B$5*'NW-John T.'!HN5,0)</f>
        <v>0</v>
      </c>
      <c r="HP5">
        <f>ROUND('NW-John T. Updated'!$B$5*'NW-John T.'!HO5,0)</f>
        <v>0</v>
      </c>
      <c r="HQ5">
        <f>ROUND('NW-John T. Updated'!$B$5*'NW-John T.'!HP5,0)</f>
        <v>0</v>
      </c>
      <c r="HR5">
        <f>ROUND('NW-John T. Updated'!$B$5*'NW-John T.'!HQ5,0)</f>
        <v>0</v>
      </c>
      <c r="HS5">
        <f>ROUND('NW-John T. Updated'!$B$5*'NW-John T.'!HR5,0)</f>
        <v>0</v>
      </c>
      <c r="HT5">
        <f>ROUND('NW-John T. Updated'!$B$5*'NW-John T.'!HS5,0)</f>
        <v>0</v>
      </c>
      <c r="HU5">
        <f>ROUND('NW-John T. Updated'!$B$5*'NW-John T.'!HT5,0)</f>
        <v>0</v>
      </c>
      <c r="HV5">
        <f>ROUND('NW-John T. Updated'!$B$5*'NW-John T.'!HU5,0)</f>
        <v>0</v>
      </c>
      <c r="HW5">
        <f>ROUND('NW-John T. Updated'!$B$5*'NW-John T.'!HV5,0)</f>
        <v>1</v>
      </c>
      <c r="HX5">
        <f>ROUND('NW-John T. Updated'!$B$5*'NW-John T.'!HW5,0)</f>
        <v>0</v>
      </c>
      <c r="HY5">
        <f>ROUND('NW-John T. Updated'!$B$5*'NW-John T.'!HX5,0)</f>
        <v>0</v>
      </c>
      <c r="HZ5">
        <f>ROUND('NW-John T. Updated'!$B$5*'NW-John T.'!HY5,0)</f>
        <v>0</v>
      </c>
      <c r="IA5">
        <f>ROUND('NW-John T. Updated'!$B$5*'NW-John T.'!HZ5,0)</f>
        <v>0</v>
      </c>
      <c r="IB5">
        <f>ROUND('NW-John T. Updated'!$B$5*'NW-John T.'!IA5,0)</f>
        <v>0</v>
      </c>
      <c r="IC5">
        <f>ROUND('NW-John T. Updated'!$B$5*'NW-John T.'!IB5,0)</f>
        <v>0</v>
      </c>
      <c r="ID5">
        <f>ROUND('NW-John T. Updated'!$B$5*'NW-John T.'!IC5,0)</f>
        <v>0</v>
      </c>
      <c r="IE5">
        <f>ROUND('NW-John T. Updated'!$B$5*'NW-John T.'!ID5,0)</f>
        <v>1</v>
      </c>
      <c r="IF5">
        <f>ROUND('NW-John T. Updated'!$B$5*'NW-John T.'!IE5,0)</f>
        <v>0</v>
      </c>
      <c r="IG5">
        <f>ROUND('NW-John T. Updated'!$B$5*'NW-John T.'!IF5,0)</f>
        <v>0</v>
      </c>
      <c r="IH5">
        <f>ROUND('NW-John T. Updated'!$B$5*'NW-John T.'!IG5,0)</f>
        <v>0</v>
      </c>
      <c r="II5">
        <f>ROUND('NW-John T. Updated'!$B$5*'NW-John T.'!IH5,0)</f>
        <v>0</v>
      </c>
      <c r="IJ5">
        <f>ROUND('NW-John T. Updated'!$B$5*'NW-John T.'!II5,0)</f>
        <v>0</v>
      </c>
      <c r="IK5">
        <f>ROUND('NW-John T. Updated'!$B$5*'NW-John T.'!IJ5,0)</f>
        <v>0</v>
      </c>
      <c r="IL5">
        <f>ROUND('NW-John T. Updated'!$B$5*'NW-John T.'!IK5,0)</f>
        <v>0</v>
      </c>
      <c r="IM5">
        <f>ROUND('NW-John T. Updated'!$B$5*'NW-John T.'!IL5,0)</f>
        <v>0</v>
      </c>
      <c r="IN5">
        <f>ROUND('NW-John T. Updated'!$B$5*'NW-John T.'!IM5,0)</f>
        <v>0</v>
      </c>
      <c r="IO5">
        <f>ROUND('NW-John T. Updated'!$B$5*'NW-John T.'!IN5,0)</f>
        <v>0</v>
      </c>
      <c r="IP5">
        <f>ROUND('NW-John T. Updated'!$B$5*'NW-John T.'!IO5,0)</f>
        <v>0</v>
      </c>
      <c r="IQ5">
        <f>ROUND('NW-John T. Updated'!$B$5*'NW-John T.'!IP5,0)</f>
        <v>1</v>
      </c>
      <c r="IR5">
        <f>ROUND('NW-John T. Updated'!$B$5*'NW-John T.'!IQ5,0)</f>
        <v>0</v>
      </c>
      <c r="IS5">
        <f>ROUND('NW-John T. Updated'!$B$5*'NW-John T.'!IR5,0)</f>
        <v>1</v>
      </c>
      <c r="IT5">
        <f>ROUND('NW-John T. Updated'!$B$5*'NW-John T.'!IS5,0)</f>
        <v>0</v>
      </c>
      <c r="IU5">
        <f>ROUND('NW-John T. Updated'!$B$5*'NW-John T.'!IT5,0)</f>
        <v>0</v>
      </c>
      <c r="IV5">
        <f>ROUND('NW-John T. Updated'!$B$5*'NW-John T.'!IU5,0)</f>
        <v>0</v>
      </c>
      <c r="IW5">
        <f>ROUND('NW-John T. Updated'!$B$5*'NW-John T.'!IV5,0)</f>
        <v>0</v>
      </c>
      <c r="IX5">
        <f>ROUND('NW-John T. Updated'!$B$5*'NW-John T.'!IW5,0)</f>
        <v>1</v>
      </c>
      <c r="IY5">
        <f>ROUND('NW-John T. Updated'!$B$5*'NW-John T.'!IX5,0)</f>
        <v>0</v>
      </c>
      <c r="IZ5">
        <f>ROUND('NW-John T. Updated'!$B$5*'NW-John T.'!IY5,0)</f>
        <v>1</v>
      </c>
      <c r="JA5">
        <f>ROUND('NW-John T. Updated'!$B$5*'NW-John T.'!IZ5,0)</f>
        <v>0</v>
      </c>
      <c r="JB5">
        <f>ROUND('NW-John T. Updated'!$B$5*'NW-John T.'!JA5,0)</f>
        <v>0</v>
      </c>
      <c r="JC5">
        <f>ROUND('NW-John T. Updated'!$B$5*'NW-John T.'!JB5,0)</f>
        <v>2</v>
      </c>
      <c r="JD5">
        <f>ROUND('NW-John T. Updated'!$B$5*'NW-John T.'!JC5,0)</f>
        <v>1</v>
      </c>
      <c r="JE5">
        <f>ROUND('NW-John T. Updated'!$B$5*'NW-John T.'!JD5,0)</f>
        <v>0</v>
      </c>
      <c r="JF5">
        <f>ROUND('NW-John T. Updated'!$B$5*'NW-John T.'!JE5,0)</f>
        <v>1</v>
      </c>
      <c r="JG5">
        <f>ROUND('NW-John T. Updated'!$B$5*'NW-John T.'!JF5,0)</f>
        <v>1</v>
      </c>
      <c r="JH5">
        <f>ROUND('NW-John T. Updated'!$B$5*'NW-John T.'!JG5,0)</f>
        <v>0</v>
      </c>
      <c r="JI5">
        <f>ROUND('NW-John T. Updated'!$B$5*'NW-John T.'!JH5,0)</f>
        <v>1</v>
      </c>
      <c r="JJ5">
        <f>ROUND('NW-John T. Updated'!$B$5*'NW-John T.'!JI5,0)</f>
        <v>2</v>
      </c>
      <c r="JK5">
        <f>ROUND('NW-John T. Updated'!$B$5*'NW-John T.'!JJ5,0)</f>
        <v>0</v>
      </c>
      <c r="JL5">
        <f>ROUND('NW-John T. Updated'!$B$5*'NW-John T.'!JK5,0)</f>
        <v>1</v>
      </c>
      <c r="JM5">
        <f>ROUND('NW-John T. Updated'!$B$5*'NW-John T.'!JL5,0)</f>
        <v>1</v>
      </c>
      <c r="JN5">
        <f>ROUND('NW-John T. Updated'!$B$5*'NW-John T.'!JM5,0)</f>
        <v>2</v>
      </c>
      <c r="JO5">
        <f>ROUND('NW-John T. Updated'!$B$5*'NW-John T.'!JN5,0)</f>
        <v>0</v>
      </c>
      <c r="JP5">
        <f>ROUND('NW-John T. Updated'!$B$5*'NW-John T.'!JO5,0)</f>
        <v>0</v>
      </c>
      <c r="JQ5">
        <f>ROUND('NW-John T. Updated'!$B$5*'NW-John T.'!JP5,0)</f>
        <v>2</v>
      </c>
      <c r="JR5">
        <f>ROUND('NW-John T. Updated'!$B$5*'NW-John T.'!JQ5,0)</f>
        <v>0</v>
      </c>
      <c r="JS5">
        <f>ROUND('NW-John T. Updated'!$B$5*'NW-John T.'!JR5,0)</f>
        <v>1</v>
      </c>
      <c r="JT5">
        <f>ROUND('NW-John T. Updated'!$B$5*'NW-John T.'!JS5,0)</f>
        <v>1</v>
      </c>
      <c r="JU5">
        <f>ROUND('NW-John T. Updated'!$B$5*'NW-John T.'!JT5,0)</f>
        <v>2</v>
      </c>
      <c r="JV5">
        <f>ROUND('NW-John T. Updated'!$B$5*'NW-John T.'!JU5,0)</f>
        <v>2</v>
      </c>
      <c r="JW5">
        <f>ROUND('NW-John T. Updated'!$B$5*'NW-John T.'!JV5,0)</f>
        <v>4</v>
      </c>
      <c r="JX5">
        <f>ROUND('NW-John T. Updated'!$B$5*'NW-John T.'!JW5,0)</f>
        <v>2</v>
      </c>
      <c r="JY5">
        <f>ROUND('NW-John T. Updated'!$B$5*'NW-John T.'!JX5,0)</f>
        <v>2</v>
      </c>
      <c r="JZ5">
        <f>ROUND('NW-John T. Updated'!$B$5*'NW-John T.'!JY5,0)</f>
        <v>0</v>
      </c>
      <c r="KA5">
        <f>ROUND('NW-John T. Updated'!$B$5*'NW-John T.'!JZ5,0)</f>
        <v>2</v>
      </c>
      <c r="KB5">
        <f>ROUND('NW-John T. Updated'!$B$5*'NW-John T.'!KA5,0)</f>
        <v>3</v>
      </c>
      <c r="KC5">
        <f>ROUND('NW-John T. Updated'!$B$5*'NW-John T.'!KB5,0)</f>
        <v>0</v>
      </c>
      <c r="KD5">
        <f>ROUND('NW-John T. Updated'!$B$5*'NW-John T.'!KC5,0)</f>
        <v>0</v>
      </c>
      <c r="KE5">
        <f>ROUND('NW-John T. Updated'!$B$5*'NW-John T.'!KD5,0)</f>
        <v>2</v>
      </c>
      <c r="KF5">
        <f>ROUND('NW-John T. Updated'!$B$5*'NW-John T.'!KE5,0)</f>
        <v>2</v>
      </c>
      <c r="KG5">
        <f>ROUND('NW-John T. Updated'!$B$5*'NW-John T.'!KF5,0)</f>
        <v>1</v>
      </c>
      <c r="KH5">
        <f>ROUND('NW-John T. Updated'!$B$5*'NW-John T.'!KG5,0)</f>
        <v>4</v>
      </c>
      <c r="KI5">
        <f>ROUND('NW-John T. Updated'!$B$5*'NW-John T.'!KH5,0)</f>
        <v>0</v>
      </c>
      <c r="KJ5">
        <f>ROUND('NW-John T. Updated'!$B$5*'NW-John T.'!KI5,0)</f>
        <v>0</v>
      </c>
      <c r="KK5">
        <f>ROUND('NW-John T. Updated'!$B$5*'NW-John T.'!KJ5,0)</f>
        <v>0</v>
      </c>
      <c r="KL5">
        <f>ROUND('NW-John T. Updated'!$B$5*'NW-John T.'!KK5,0)</f>
        <v>2</v>
      </c>
      <c r="KM5">
        <f>ROUND('NW-John T. Updated'!$B$5*'NW-John T.'!KL5,0)</f>
        <v>3</v>
      </c>
      <c r="KN5">
        <f>ROUND('NW-John T. Updated'!$B$5*'NW-John T.'!KM5,0)</f>
        <v>2</v>
      </c>
      <c r="KO5">
        <f>ROUND('NW-John T. Updated'!$B$5*'NW-John T.'!KN5,0)</f>
        <v>3</v>
      </c>
      <c r="KP5">
        <f>ROUND('NW-John T. Updated'!$B$5*'NW-John T.'!KO5,0)</f>
        <v>1</v>
      </c>
      <c r="KQ5">
        <f>ROUND('NW-John T. Updated'!$B$5*'NW-John T.'!KP5,0)</f>
        <v>1</v>
      </c>
      <c r="KR5">
        <f>ROUND('NW-John T. Updated'!$B$5*'NW-John T.'!KQ5,0)</f>
        <v>0</v>
      </c>
      <c r="KS5">
        <f>ROUND('NW-John T. Updated'!$B$5*'NW-John T.'!KR5,0)</f>
        <v>0</v>
      </c>
      <c r="KT5">
        <f>ROUND('NW-John T. Updated'!$B$5*'NW-John T.'!KS5,0)</f>
        <v>0</v>
      </c>
      <c r="KU5">
        <f>ROUND('NW-John T. Updated'!$B$5*'NW-John T.'!KT5,0)</f>
        <v>2</v>
      </c>
      <c r="KV5">
        <f>ROUND('NW-John T. Updated'!$B$5*'NW-John T.'!KU5,0)</f>
        <v>0</v>
      </c>
      <c r="KW5">
        <f>ROUND('NW-John T. Updated'!$B$5*'NW-John T.'!KV5,0)</f>
        <v>0</v>
      </c>
      <c r="KX5">
        <f>ROUND('NW-John T. Updated'!$B$5*'NW-John T.'!KW5,0)</f>
        <v>0</v>
      </c>
      <c r="KY5">
        <f>ROUND('NW-John T. Updated'!$B$5*'NW-John T.'!KX5,0)</f>
        <v>3</v>
      </c>
      <c r="KZ5">
        <f>ROUND('NW-John T. Updated'!$B$5*'NW-John T.'!KY5,0)</f>
        <v>0</v>
      </c>
      <c r="LA5">
        <f>ROUND('NW-John T. Updated'!$B$5*'NW-John T.'!KZ5,0)</f>
        <v>1</v>
      </c>
      <c r="LB5">
        <f>ROUND('NW-John T. Updated'!$B$5*'NW-John T.'!LA5,0)</f>
        <v>2</v>
      </c>
      <c r="LC5">
        <f>ROUND('NW-John T. Updated'!$B$5*'NW-John T.'!LB5,0)</f>
        <v>2</v>
      </c>
      <c r="LD5">
        <f>ROUND('NW-John T. Updated'!$B$5*'NW-John T.'!LC5,0)</f>
        <v>1</v>
      </c>
      <c r="LE5">
        <f>ROUND('NW-John T. Updated'!$B$5*'NW-John T.'!LD5,0)</f>
        <v>1</v>
      </c>
      <c r="LF5">
        <f>ROUND('NW-John T. Updated'!$B$5*'NW-John T.'!LE5,0)</f>
        <v>0</v>
      </c>
      <c r="LG5">
        <f>ROUND('NW-John T. Updated'!$B$5*'NW-John T.'!LF5,0)</f>
        <v>1</v>
      </c>
      <c r="LH5">
        <f>ROUND('NW-John T. Updated'!$B$5*'NW-John T.'!LG5,0)</f>
        <v>1</v>
      </c>
      <c r="LI5">
        <f>ROUND('NW-John T. Updated'!$B$5*'NW-John T.'!LH5,0)</f>
        <v>0</v>
      </c>
      <c r="LJ5">
        <f>ROUND('NW-John T. Updated'!$B$5*'NW-John T.'!LI5,0)</f>
        <v>2</v>
      </c>
      <c r="LK5">
        <f>ROUND('NW-John T. Updated'!$B$5*'NW-John T.'!LJ5,0)</f>
        <v>2</v>
      </c>
      <c r="LL5">
        <f>ROUND('NW-John T. Updated'!$B$5*'NW-John T.'!LK5,0)</f>
        <v>1</v>
      </c>
      <c r="LM5">
        <f>ROUND('NW-John T. Updated'!$B$5*'NW-John T.'!LL5,0)</f>
        <v>1</v>
      </c>
      <c r="LN5">
        <f>ROUND('NW-John T. Updated'!$B$5*'NW-John T.'!LM5,0)</f>
        <v>3</v>
      </c>
      <c r="LO5">
        <f>ROUND('NW-John T. Updated'!$B$5*'NW-John T.'!LN5,0)</f>
        <v>0</v>
      </c>
      <c r="LP5">
        <f>ROUND('NW-John T. Updated'!$B$5*'NW-John T.'!LO5,0)</f>
        <v>1</v>
      </c>
      <c r="LQ5">
        <f>ROUND('NW-John T. Updated'!$B$5*'NW-John T.'!LP5,0)</f>
        <v>1</v>
      </c>
      <c r="LR5">
        <f>ROUND('NW-John T. Updated'!$B$5*'NW-John T.'!LQ5,0)</f>
        <v>0</v>
      </c>
      <c r="LS5">
        <f>ROUND('NW-John T. Updated'!$B$5*'NW-John T.'!LR5,0)</f>
        <v>1</v>
      </c>
      <c r="LT5">
        <f>ROUND('NW-John T. Updated'!$B$5*'NW-John T.'!LS5,0)</f>
        <v>1</v>
      </c>
      <c r="LU5">
        <f>ROUND('NW-John T. Updated'!$B$5*'NW-John T.'!LT5,0)</f>
        <v>2</v>
      </c>
      <c r="LV5">
        <f>ROUND('NW-John T. Updated'!$B$5*'NW-John T.'!LU5,0)</f>
        <v>0</v>
      </c>
      <c r="LW5">
        <f>ROUND('NW-John T. Updated'!$B$5*'NW-John T.'!LV5,0)</f>
        <v>0</v>
      </c>
      <c r="LX5">
        <f>ROUND('NW-John T. Updated'!$B$5*'NW-John T.'!LW5,0)</f>
        <v>1</v>
      </c>
      <c r="LY5">
        <f>ROUND('NW-John T. Updated'!$B$5*'NW-John T.'!LX5,0)</f>
        <v>2</v>
      </c>
      <c r="LZ5">
        <f>ROUND('NW-John T. Updated'!$B$5*'NW-John T.'!LY5,0)</f>
        <v>3</v>
      </c>
      <c r="MA5">
        <f>ROUND('NW-John T. Updated'!$B$5*'NW-John T.'!LZ5,0)</f>
        <v>0</v>
      </c>
      <c r="MB5">
        <f>ROUND('NW-John T. Updated'!$B$5*'NW-John T.'!MA5,0)</f>
        <v>1</v>
      </c>
      <c r="MC5">
        <f>ROUND('NW-John T. Updated'!$B$5*'NW-John T.'!MB5,0)</f>
        <v>4</v>
      </c>
      <c r="MD5">
        <f>ROUND('NW-John T. Updated'!$B$5*'NW-John T.'!MC5,0)</f>
        <v>2</v>
      </c>
      <c r="ME5">
        <f>ROUND('NW-John T. Updated'!$B$5*'NW-John T.'!MD5,0)</f>
        <v>3</v>
      </c>
      <c r="MF5">
        <f>ROUND('NW-John T. Updated'!$B$5*'NW-John T.'!ME5,0)</f>
        <v>2</v>
      </c>
      <c r="MG5">
        <f>ROUND('NW-John T. Updated'!$B$5*'NW-John T.'!MF5,0)</f>
        <v>1</v>
      </c>
      <c r="MH5">
        <f>ROUND('NW-John T. Updated'!$B$5*'NW-John T.'!MG5,0)</f>
        <v>1</v>
      </c>
      <c r="MI5">
        <f>ROUND('NW-John T. Updated'!$B$5*'NW-John T.'!MH5,0)</f>
        <v>1</v>
      </c>
      <c r="MJ5">
        <f>ROUND('NW-John T. Updated'!$B$5*'NW-John T.'!MI5,0)</f>
        <v>0</v>
      </c>
      <c r="MK5">
        <f>ROUND('NW-John T. Updated'!$B$5*'NW-John T.'!MJ5,0)</f>
        <v>1</v>
      </c>
      <c r="ML5">
        <f>ROUND('NW-John T. Updated'!$B$5*'NW-John T.'!MK5,0)</f>
        <v>0</v>
      </c>
      <c r="MM5">
        <f>ROUND('NW-John T. Updated'!$B$5*'NW-John T.'!ML5,0)</f>
        <v>1</v>
      </c>
      <c r="MN5">
        <f>ROUND('NW-John T. Updated'!$B$5*'NW-John T.'!MM5,0)</f>
        <v>1</v>
      </c>
      <c r="MO5">
        <f>ROUND('NW-John T. Updated'!$B$5*'NW-John T.'!MN5,0)</f>
        <v>0</v>
      </c>
      <c r="MP5">
        <f>ROUND('NW-John T. Updated'!$B$5*'NW-John T.'!MO5,0)</f>
        <v>2</v>
      </c>
      <c r="MQ5">
        <f>ROUND('NW-John T. Updated'!$B$5*'NW-John T.'!MP5,0)</f>
        <v>0</v>
      </c>
      <c r="MR5">
        <f>ROUND('NW-John T. Updated'!$B$5*'NW-John T.'!MQ5,0)</f>
        <v>1</v>
      </c>
      <c r="MS5">
        <f>ROUND('NW-John T. Updated'!$B$5*'NW-John T.'!MR5,0)</f>
        <v>0</v>
      </c>
      <c r="MT5">
        <f>ROUND('NW-John T. Updated'!$B$5*'NW-John T.'!MS5,0)</f>
        <v>0</v>
      </c>
      <c r="MU5">
        <f>ROUND('NW-John T. Updated'!$B$5*'NW-John T.'!MT5,0)</f>
        <v>0</v>
      </c>
      <c r="MV5">
        <f>ROUND('NW-John T. Updated'!$B$5*'NW-John T.'!MU5,0)</f>
        <v>0</v>
      </c>
      <c r="MW5">
        <f>ROUND('NW-John T. Updated'!$B$5*'NW-John T.'!MV5,0)</f>
        <v>0</v>
      </c>
      <c r="MX5">
        <f>ROUND('NW-John T. Updated'!$B$5*'NW-John T.'!MW5,0)</f>
        <v>0</v>
      </c>
      <c r="MY5">
        <f>ROUND('NW-John T. Updated'!$B$5*'NW-John T.'!MX5,0)</f>
        <v>1</v>
      </c>
      <c r="MZ5">
        <f>ROUND('NW-John T. Updated'!$B$5*'NW-John T.'!MY5,0)</f>
        <v>2</v>
      </c>
      <c r="NA5">
        <f>ROUND('NW-John T. Updated'!$B$5*'NW-John T.'!MZ5,0)</f>
        <v>0</v>
      </c>
      <c r="NB5">
        <f>ROUND('NW-John T. Updated'!$B$5*'NW-John T.'!NA5,0)</f>
        <v>2</v>
      </c>
      <c r="NC5">
        <f>ROUND('NW-John T. Updated'!$B$5*'NW-John T.'!NB5,0)</f>
        <v>0</v>
      </c>
      <c r="ND5">
        <f>ROUND('NW-John T. Updated'!$B$5*'NW-John T.'!NC5,0)</f>
        <v>0</v>
      </c>
      <c r="NE5">
        <f>ROUND('NW-John T. Updated'!$B$5*'NW-John T.'!ND5,0)</f>
        <v>1</v>
      </c>
      <c r="NF5">
        <f>ROUND('NW-John T. Updated'!$B$5*'NW-John T.'!NE5,0)</f>
        <v>3</v>
      </c>
      <c r="NG5">
        <f>ROUND('NW-John T. Updated'!$B$5*'NW-John T.'!NF5,0)</f>
        <v>2</v>
      </c>
      <c r="NH5">
        <f>ROUND('NW-John T. Updated'!$B$5*'NW-John T.'!NG5,0)</f>
        <v>5</v>
      </c>
      <c r="NI5">
        <f>ROUND('NW-John T. Updated'!$B$5*'NW-John T.'!NH5,0)</f>
        <v>2</v>
      </c>
      <c r="NJ5">
        <f>ROUND('NW-John T. Updated'!$B$5*'NW-John T.'!NI5,0)</f>
        <v>1</v>
      </c>
      <c r="NK5">
        <f>ROUND('NW-John T. Updated'!$B$5*'NW-John T.'!NJ5,0)</f>
        <v>2</v>
      </c>
      <c r="NL5">
        <f>ROUND('NW-John T. Updated'!$B$5*'NW-John T.'!NK5,0)</f>
        <v>3</v>
      </c>
      <c r="NM5">
        <f>ROUND('NW-John T. Updated'!$B$5*'NW-John T.'!NL5,0)</f>
        <v>3</v>
      </c>
      <c r="NN5">
        <f>ROUND('NW-John T. Updated'!$B$5*'NW-John T.'!NM5,0)</f>
        <v>3</v>
      </c>
      <c r="NO5">
        <f>ROUND('NW-John T. Updated'!$B$5*'NW-John T.'!NN5,0)</f>
        <v>1</v>
      </c>
      <c r="NP5">
        <f>ROUND('NW-John T. Updated'!$B$5*'NW-John T.'!NO5,0)</f>
        <v>4</v>
      </c>
      <c r="NQ5">
        <f>ROUND('NW-John T. Updated'!$B$5*'NW-John T.'!NP5,0)</f>
        <v>2</v>
      </c>
      <c r="NR5">
        <f>ROUND('NW-John T. Updated'!$B$5*'NW-John T.'!NQ5,0)</f>
        <v>5</v>
      </c>
      <c r="NS5">
        <f>ROUND('NW-John T. Updated'!$B$5*'NW-John T.'!NR5,0)</f>
        <v>6</v>
      </c>
      <c r="NT5">
        <f>ROUND('NW-John T. Updated'!$B$5*'NW-John T.'!NS5,0)</f>
        <v>8</v>
      </c>
      <c r="NU5">
        <f>ROUND('NW-John T. Updated'!$B$5*'NW-John T.'!NT5,0)</f>
        <v>4</v>
      </c>
      <c r="NV5">
        <f>ROUND('NW-John T. Updated'!$B$5*'NW-John T.'!NU5,0)</f>
        <v>4</v>
      </c>
      <c r="NW5">
        <f>ROUND('NW-John T. Updated'!$B$5*'NW-John T.'!NV5,0)</f>
        <v>4</v>
      </c>
      <c r="NX5">
        <f>ROUND('NW-John T. Updated'!$B$5*'NW-John T.'!NW5,0)</f>
        <v>9</v>
      </c>
      <c r="NY5">
        <f>ROUND('NW-John T. Updated'!$B$5*'NW-John T.'!NX5,0)</f>
        <v>5</v>
      </c>
      <c r="NZ5">
        <f>ROUND('NW-John T. Updated'!$B$5*'NW-John T.'!NY5,0)</f>
        <v>7</v>
      </c>
      <c r="OA5">
        <f>ROUND('NW-John T. Updated'!$B$5*'NW-John T.'!NZ5,0)</f>
        <v>8</v>
      </c>
      <c r="OB5">
        <f>ROUND('NW-John T. Updated'!$B$5*'NW-John T.'!OA5,0)</f>
        <v>1</v>
      </c>
      <c r="OC5">
        <f>ROUND('NW-John T. Updated'!$B$5*'NW-John T.'!OB5,0)</f>
        <v>5</v>
      </c>
      <c r="OD5">
        <f>ROUND('NW-John T. Updated'!$B$5*'NW-John T.'!OC5,0)</f>
        <v>2</v>
      </c>
      <c r="OE5">
        <f>ROUND('NW-John T. Updated'!$B$5*'NW-John T.'!OD5,0)</f>
        <v>2</v>
      </c>
      <c r="OF5">
        <f>ROUND('NW-John T. Updated'!$B$5*'NW-John T.'!OE5,0)</f>
        <v>2</v>
      </c>
      <c r="OG5">
        <f>ROUND('NW-John T. Updated'!$B$5*'NW-John T.'!OF5,0)</f>
        <v>11</v>
      </c>
      <c r="OH5">
        <f>ROUND('NW-John T. Updated'!$B$5*'NW-John T.'!OG5,0)</f>
        <v>3</v>
      </c>
      <c r="OI5">
        <f>ROUND('NW-John T. Updated'!$B$5*'NW-John T.'!OH5,0)</f>
        <v>5</v>
      </c>
      <c r="OJ5">
        <f>ROUND('NW-John T. Updated'!$B$5*'NW-John T.'!OI5,0)</f>
        <v>5</v>
      </c>
      <c r="OK5">
        <f>ROUND('NW-John T. Updated'!$B$5*'NW-John T.'!OJ5,0)</f>
        <v>4</v>
      </c>
      <c r="OL5">
        <f>ROUND('NW-John T. Updated'!$B$5*'NW-John T.'!OK5,0)</f>
        <v>5</v>
      </c>
      <c r="OM5">
        <f>ROUND('NW-John T. Updated'!$B$5*'NW-John T.'!OL5,0)</f>
        <v>3</v>
      </c>
      <c r="ON5">
        <f>ROUND('NW-John T. Updated'!$B$5*'NW-John T.'!OM5,0)</f>
        <v>7</v>
      </c>
      <c r="OO5">
        <f>ROUND('NW-John T. Updated'!$B$5*'NW-John T.'!ON5,0)</f>
        <v>1</v>
      </c>
      <c r="OP5">
        <f>ROUND('NW-John T. Updated'!$B$5*'NW-John T.'!OO5,0)</f>
        <v>7</v>
      </c>
      <c r="OQ5">
        <f>ROUND('NW-John T. Updated'!$B$5*'NW-John T.'!OP5,0)</f>
        <v>2</v>
      </c>
      <c r="OR5">
        <f>ROUND('NW-John T. Updated'!$B$5*'NW-John T.'!OQ5,0)</f>
        <v>4</v>
      </c>
      <c r="OS5">
        <f>ROUND('NW-John T. Updated'!$B$5*'NW-John T.'!OR5,0)</f>
        <v>4</v>
      </c>
      <c r="OT5">
        <f>ROUND('NW-John T. Updated'!$B$5*'NW-John T.'!OS5,0)</f>
        <v>3</v>
      </c>
      <c r="OU5">
        <f>ROUND('NW-John T. Updated'!$B$5*'NW-John T.'!OT5,0)</f>
        <v>4</v>
      </c>
      <c r="OV5">
        <f>ROUND('NW-John T. Updated'!$B$5*'NW-John T.'!OU5,0)</f>
        <v>7</v>
      </c>
      <c r="OW5">
        <f>ROUND('NW-John T. Updated'!$B$5*'NW-John T.'!OV5,0)</f>
        <v>4</v>
      </c>
      <c r="OX5">
        <f>ROUND('NW-John T. Updated'!$B$5*'NW-John T.'!OW5,0)</f>
        <v>5</v>
      </c>
      <c r="OY5">
        <f>ROUND('NW-John T. Updated'!$B$5*'NW-John T.'!OX5,0)</f>
        <v>1</v>
      </c>
      <c r="OZ5">
        <f>ROUND('NW-John T. Updated'!$B$5*'NW-John T.'!OY5,0)</f>
        <v>1</v>
      </c>
      <c r="PA5">
        <f>ROUND('NW-John T. Updated'!$B$5*'NW-John T.'!OZ5,0)</f>
        <v>2</v>
      </c>
      <c r="PB5">
        <f>ROUND('NW-John T. Updated'!$B$5*'NW-John T.'!PA5,0)</f>
        <v>0</v>
      </c>
      <c r="PC5">
        <f>ROUND('NW-John T. Updated'!$B$5*'NW-John T.'!PB5,0)</f>
        <v>1</v>
      </c>
      <c r="PD5">
        <f>ROUND('NW-John T. Updated'!$B$5*'NW-John T.'!PC5,0)</f>
        <v>3</v>
      </c>
      <c r="PE5">
        <f>ROUND('NW-John T. Updated'!$B$5*'NW-John T.'!PD5,0)</f>
        <v>5</v>
      </c>
      <c r="PF5">
        <f>ROUND('NW-John T. Updated'!$B$5*'NW-John T.'!PE5,0)</f>
        <v>1</v>
      </c>
      <c r="PG5">
        <f>ROUND('NW-John T. Updated'!$B$5*'NW-John T.'!PF5,0)</f>
        <v>2</v>
      </c>
      <c r="PH5">
        <f>ROUND('NW-John T. Updated'!$B$5*'NW-John T.'!PG5,0)</f>
        <v>2</v>
      </c>
      <c r="PI5">
        <f>ROUND('NW-John T. Updated'!$B$5*'NW-John T.'!PH5,0)</f>
        <v>6</v>
      </c>
      <c r="PJ5">
        <f>ROUND('NW-John T. Updated'!$B$5*'NW-John T.'!PI5,0)</f>
        <v>8</v>
      </c>
      <c r="PK5">
        <f>ROUND('NW-John T. Updated'!$B$5*'NW-John T.'!PJ5,0)</f>
        <v>5</v>
      </c>
      <c r="PL5">
        <f>ROUND('NW-John T. Updated'!$B$5*'NW-John T.'!PK5,0)</f>
        <v>2</v>
      </c>
      <c r="PM5">
        <f>ROUND('NW-John T. Updated'!$B$5*'NW-John T.'!PL5,0)</f>
        <v>2</v>
      </c>
      <c r="PN5">
        <f>ROUND('NW-John T. Updated'!$B$5*'NW-John T.'!PM5,0)</f>
        <v>4</v>
      </c>
      <c r="PO5">
        <f>ROUND('NW-John T. Updated'!$B$5*'NW-John T.'!PN5,0)</f>
        <v>5</v>
      </c>
      <c r="PP5">
        <f>ROUND('NW-John T. Updated'!$B$5*'NW-John T.'!PO5,0)</f>
        <v>8</v>
      </c>
      <c r="PQ5">
        <f>ROUND('NW-John T. Updated'!$B$5*'NW-John T.'!PP5,0)</f>
        <v>5</v>
      </c>
      <c r="PR5">
        <f>ROUND('NW-John T. Updated'!$B$5*'NW-John T.'!PQ5,0)</f>
        <v>2</v>
      </c>
      <c r="PS5">
        <f>ROUND('NW-John T. Updated'!$B$5*'NW-John T.'!PR5,0)</f>
        <v>5</v>
      </c>
      <c r="PT5">
        <f>ROUND('NW-John T. Updated'!$B$5*'NW-John T.'!PS5,0)</f>
        <v>11</v>
      </c>
      <c r="PU5">
        <f>ROUND('NW-John T. Updated'!$B$5*'NW-John T.'!PT5,0)</f>
        <v>9</v>
      </c>
      <c r="PV5">
        <f>ROUND('NW-John T. Updated'!$B$5*'NW-John T.'!PU5,0)</f>
        <v>9</v>
      </c>
      <c r="PW5">
        <f>ROUND('NW-John T. Updated'!$B$5*'NW-John T.'!PV5,0)</f>
        <v>20</v>
      </c>
      <c r="PX5">
        <f>ROUND('NW-John T. Updated'!$B$5*'NW-John T.'!PW5,0)</f>
        <v>8</v>
      </c>
      <c r="PY5">
        <f>ROUND('NW-John T. Updated'!$B$5*'NW-John T.'!PX5,0)</f>
        <v>29</v>
      </c>
      <c r="PZ5">
        <f>ROUND('NW-John T. Updated'!$B$5*'NW-John T.'!PY5,0)</f>
        <v>16</v>
      </c>
      <c r="QA5">
        <f>ROUND('NW-John T. Updated'!$B$5*'NW-John T.'!PZ5,0)</f>
        <v>35</v>
      </c>
      <c r="QB5">
        <f>ROUND('NW-John T. Updated'!$B$5*'NW-John T.'!QA5,0)</f>
        <v>14</v>
      </c>
      <c r="QC5">
        <f>ROUND('NW-John T. Updated'!$B$5*'NW-John T.'!QB5,0)</f>
        <v>20</v>
      </c>
      <c r="QD5">
        <f>ROUND('NW-John T. Updated'!$B$5*'NW-John T.'!QC5,0)</f>
        <v>15</v>
      </c>
      <c r="QE5">
        <f>ROUND('NW-John T. Updated'!$B$5*'NW-John T.'!QD5,0)</f>
        <v>19</v>
      </c>
      <c r="QF5">
        <f>ROUND('NW-John T. Updated'!$B$5*'NW-John T.'!QE5,0)</f>
        <v>31</v>
      </c>
      <c r="QG5">
        <f>ROUND('NW-John T. Updated'!$B$5*'NW-John T.'!QF5,0)</f>
        <v>28</v>
      </c>
      <c r="QH5">
        <f>ROUND('NW-John T. Updated'!$B$5*'NW-John T.'!QG5,0)</f>
        <v>13</v>
      </c>
      <c r="QI5">
        <f>ROUND('NW-John T. Updated'!$B$5*'NW-John T.'!QH5,0)</f>
        <v>18</v>
      </c>
      <c r="QJ5">
        <f>ROUND('NW-John T. Updated'!$B$5*'NW-John T.'!QI5,0)</f>
        <v>20</v>
      </c>
      <c r="QK5">
        <f>ROUND('NW-John T. Updated'!$B$5*'NW-John T.'!QJ5,0)</f>
        <v>17</v>
      </c>
      <c r="QL5">
        <f>ROUND('NW-John T. Updated'!$B$5*'NW-John T.'!QK5,0)</f>
        <v>23</v>
      </c>
      <c r="QM5">
        <f>ROUND('NW-John T. Updated'!$B$5*'NW-John T.'!QL5,0)</f>
        <v>8</v>
      </c>
      <c r="QN5">
        <f>ROUND('NW-John T. Updated'!$B$5*'NW-John T.'!QM5,0)</f>
        <v>10</v>
      </c>
      <c r="QO5">
        <f>ROUND('NW-John T. Updated'!$B$5*'NW-John T.'!QN5,0)</f>
        <v>11</v>
      </c>
      <c r="QP5">
        <f>ROUND('NW-John T. Updated'!$B$5*'NW-John T.'!QO5,0)</f>
        <v>11</v>
      </c>
      <c r="QQ5">
        <f>ROUND('NW-John T. Updated'!$B$5*'NW-John T.'!QP5,0)</f>
        <v>18</v>
      </c>
      <c r="QR5">
        <f>ROUND('NW-John T. Updated'!$B$5*'NW-John T.'!QQ5,0)</f>
        <v>18</v>
      </c>
      <c r="QS5">
        <f>ROUND('NW-John T. Updated'!$B$5*'NW-John T.'!QR5,0)</f>
        <v>14</v>
      </c>
      <c r="QT5">
        <f>ROUND('NW-John T. Updated'!$B$5*'NW-John T.'!QS5,0)</f>
        <v>14</v>
      </c>
      <c r="QU5">
        <f>ROUND('NW-John T. Updated'!$B$5*'NW-John T.'!QT5,0)</f>
        <v>11</v>
      </c>
      <c r="QV5">
        <f>ROUND('NW-John T. Updated'!$B$5*'NW-John T.'!QU5,0)</f>
        <v>10</v>
      </c>
      <c r="QW5">
        <f>ROUND('NW-John T. Updated'!$B$5*'NW-John T.'!QV5,0)</f>
        <v>8</v>
      </c>
      <c r="QX5">
        <f>ROUND('NW-John T. Updated'!$B$5*'NW-John T.'!QW5,0)</f>
        <v>8</v>
      </c>
      <c r="QY5">
        <f>ROUND('NW-John T. Updated'!$B$5*'NW-John T.'!QX5,0)</f>
        <v>5</v>
      </c>
      <c r="QZ5">
        <f>ROUND('NW-John T. Updated'!$B$5*'NW-John T.'!QY5,0)</f>
        <v>3</v>
      </c>
      <c r="RA5">
        <f>ROUND('NW-John T. Updated'!$B$5*'NW-John T.'!QZ5,0)</f>
        <v>11</v>
      </c>
      <c r="RB5">
        <f>ROUND('NW-John T. Updated'!$B$5*'NW-John T.'!RA5,0)</f>
        <v>5</v>
      </c>
      <c r="RC5">
        <f>ROUND('NW-John T. Updated'!$B$5*'NW-John T.'!RB5,0)</f>
        <v>4</v>
      </c>
      <c r="RD5">
        <f>ROUND('NW-John T. Updated'!$B$5*'NW-John T.'!RC5,0)</f>
        <v>2</v>
      </c>
      <c r="RE5">
        <f>ROUND('NW-John T. Updated'!$B$5*'NW-John T.'!RD5,0)</f>
        <v>0</v>
      </c>
      <c r="RF5">
        <f>ROUND('NW-John T. Updated'!$B$5*'NW-John T.'!RE5,0)</f>
        <v>1</v>
      </c>
      <c r="RG5">
        <f>ROUND('NW-John T. Updated'!$B$5*'NW-John T.'!RF5,0)</f>
        <v>3</v>
      </c>
      <c r="RH5">
        <f>ROUND('NW-John T. Updated'!$B$5*'NW-John T.'!RG5,0)</f>
        <v>2</v>
      </c>
      <c r="RI5">
        <f>ROUND('NW-John T. Updated'!$B$5*'NW-John T.'!RH5,0)</f>
        <v>1</v>
      </c>
      <c r="RJ5">
        <f>ROUND('NW-John T. Updated'!$B$5*'NW-John T.'!RI5,0)</f>
        <v>2</v>
      </c>
      <c r="RK5">
        <f>ROUND('NW-John T. Updated'!$B$5*'NW-John T.'!RJ5,0)</f>
        <v>5</v>
      </c>
      <c r="RL5">
        <f>ROUND('NW-John T. Updated'!$B$5*'NW-John T.'!RK5,0)</f>
        <v>1</v>
      </c>
      <c r="RM5">
        <f>ROUND('NW-John T. Updated'!$B$5*'NW-John T.'!RL5,0)</f>
        <v>0</v>
      </c>
      <c r="RN5">
        <f>ROUND('NW-John T. Updated'!$B$5*'NW-John T.'!RM5,0)</f>
        <v>1</v>
      </c>
      <c r="RO5">
        <f>ROUND('NW-John T. Updated'!$B$5*'NW-John T.'!RN5,0)</f>
        <v>1</v>
      </c>
      <c r="RP5">
        <f>ROUND('NW-John T. Updated'!$B$5*'NW-John T.'!RO5,0)</f>
        <v>0</v>
      </c>
      <c r="RQ5">
        <f>ROUND('NW-John T. Updated'!$B$5*'NW-John T.'!RP5,0)</f>
        <v>2</v>
      </c>
      <c r="RR5">
        <f>ROUND('NW-John T. Updated'!$B$5*'NW-John T.'!RQ5,0)</f>
        <v>0</v>
      </c>
      <c r="RS5">
        <f>ROUND('NW-John T. Updated'!$B$5*'NW-John T.'!RR5,0)</f>
        <v>2</v>
      </c>
      <c r="RT5">
        <f>ROUND('NW-John T. Updated'!$B$5*'NW-John T.'!RS5,0)</f>
        <v>4</v>
      </c>
      <c r="RU5">
        <f>ROUND('NW-John T. Updated'!$B$5*'NW-John T.'!RT5,0)</f>
        <v>0</v>
      </c>
      <c r="RV5">
        <f>ROUND('NW-John T. Updated'!$B$5*'NW-John T.'!RU5,0)</f>
        <v>1</v>
      </c>
      <c r="RW5">
        <f>ROUND('NW-John T. Updated'!$B$5*'NW-John T.'!RV5,0)</f>
        <v>3</v>
      </c>
      <c r="RX5">
        <f>ROUND('NW-John T. Updated'!$B$5*'NW-John T.'!RW5,0)</f>
        <v>1</v>
      </c>
      <c r="RY5">
        <f>ROUND('NW-John T. Updated'!$B$5*'NW-John T.'!RX5,0)</f>
        <v>1</v>
      </c>
      <c r="RZ5">
        <f>ROUND('NW-John T. Updated'!$B$5*'NW-John T.'!RY5,0)</f>
        <v>0</v>
      </c>
      <c r="SA5">
        <f>ROUND('NW-John T. Updated'!$B$5*'NW-John T.'!RZ5,0)</f>
        <v>0</v>
      </c>
      <c r="SB5">
        <f>ROUND('NW-John T. Updated'!$B$5*'NW-John T.'!SA5,0)</f>
        <v>2</v>
      </c>
      <c r="SC5">
        <f>ROUND('NW-John T. Updated'!$B$5*'NW-John T.'!SB5,0)</f>
        <v>3</v>
      </c>
      <c r="SD5">
        <f>ROUND('NW-John T. Updated'!$B$5*'NW-John T.'!SC5,0)</f>
        <v>26</v>
      </c>
      <c r="SE5">
        <f>ROUND('NW-John T. Updated'!$B$5*'NW-John T.'!SD5,0)</f>
        <v>8</v>
      </c>
      <c r="SF5">
        <f>ROUND('NW-John T. Updated'!$B$5*'NW-John T.'!SE5,0)</f>
        <v>0</v>
      </c>
      <c r="SG5">
        <f>ROUND('NW-John T. Updated'!$B$5*'NW-John T.'!SF5,0)</f>
        <v>1</v>
      </c>
      <c r="SH5">
        <f>ROUND('NW-John T. Updated'!$B$5*'NW-John T.'!SG5,0)</f>
        <v>1</v>
      </c>
      <c r="SI5">
        <f>ROUND('NW-John T. Updated'!$B$5*'NW-John T.'!SH5,0)</f>
        <v>1</v>
      </c>
      <c r="SJ5">
        <f>ROUND('NW-John T. Updated'!$B$5*'NW-John T.'!SI5,0)</f>
        <v>1</v>
      </c>
      <c r="SK5">
        <f>ROUND('NW-John T. Updated'!$B$5*'NW-John T.'!SJ5,0)</f>
        <v>4</v>
      </c>
      <c r="SL5">
        <f>ROUND('NW-John T. Updated'!$B$5*'NW-John T.'!SK5,0)</f>
        <v>1</v>
      </c>
      <c r="SM5">
        <f>ROUND('NW-John T. Updated'!$B$5*'NW-John T.'!SL5,0)</f>
        <v>1</v>
      </c>
      <c r="SN5">
        <f>ROUND('NW-John T. Updated'!$B$5*'NW-John T.'!SM5,0)</f>
        <v>2</v>
      </c>
      <c r="SO5">
        <f>ROUND('NW-John T. Updated'!$B$5*'NW-John T.'!SN5,0)</f>
        <v>2</v>
      </c>
      <c r="SP5">
        <f>ROUND('NW-John T. Updated'!$B$5*'NW-John T.'!SO5,0)</f>
        <v>2</v>
      </c>
      <c r="SQ5">
        <f>ROUND('NW-John T. Updated'!$B$5*'NW-John T.'!SP5,0)</f>
        <v>1</v>
      </c>
      <c r="SR5">
        <f>ROUND('NW-John T. Updated'!$B$5*'NW-John T.'!SQ5,0)</f>
        <v>2</v>
      </c>
      <c r="SS5">
        <f>ROUND('NW-John T. Updated'!$B$5*'NW-John T.'!SR5,0)</f>
        <v>1</v>
      </c>
      <c r="ST5">
        <f>ROUND('NW-John T. Updated'!$B$5*'NW-John T.'!SS5,0)</f>
        <v>1</v>
      </c>
      <c r="SU5">
        <f>ROUND('NW-John T. Updated'!$B$5*'NW-John T.'!ST5,0)</f>
        <v>5</v>
      </c>
      <c r="SV5">
        <f>ROUND('NW-John T. Updated'!$B$5*'NW-John T.'!SU5,0)</f>
        <v>1</v>
      </c>
      <c r="SW5">
        <f>ROUND('NW-John T. Updated'!$B$5*'NW-John T.'!SV5,0)</f>
        <v>3</v>
      </c>
      <c r="SX5">
        <f>ROUND('NW-John T. Updated'!$B$5*'NW-John T.'!SW5,0)</f>
        <v>1</v>
      </c>
      <c r="SY5">
        <f>ROUND('NW-John T. Updated'!$B$5*'NW-John T.'!SX5,0)</f>
        <v>2</v>
      </c>
      <c r="SZ5">
        <f>ROUND('NW-John T. Updated'!$B$5*'NW-John T.'!SY5,0)</f>
        <v>2</v>
      </c>
      <c r="TA5">
        <f>ROUND('NW-John T. Updated'!$B$5*'NW-John T.'!SZ5,0)</f>
        <v>3</v>
      </c>
      <c r="TB5">
        <f>ROUND('NW-John T. Updated'!$B$5*'NW-John T.'!TA5,0)</f>
        <v>0</v>
      </c>
      <c r="TC5">
        <f>ROUND('NW-John T. Updated'!$B$5*'NW-John T.'!TB5,0)</f>
        <v>4</v>
      </c>
      <c r="TD5">
        <f>ROUND('NW-John T. Updated'!$B$5*'NW-John T.'!TC5,0)</f>
        <v>6</v>
      </c>
      <c r="TE5">
        <f>ROUND('NW-John T. Updated'!$B$5*'NW-John T.'!TD5,0)</f>
        <v>3</v>
      </c>
      <c r="TF5">
        <f>ROUND('NW-John T. Updated'!$B$5*'NW-John T.'!TE5,0)</f>
        <v>2</v>
      </c>
      <c r="TG5">
        <f>ROUND('NW-John T. Updated'!$B$5*'NW-John T.'!TF5,0)</f>
        <v>1</v>
      </c>
      <c r="TH5">
        <f>ROUND('NW-John T. Updated'!$B$5*'NW-John T.'!TG5,0)</f>
        <v>0</v>
      </c>
      <c r="TI5">
        <f>ROUND('NW-John T. Updated'!$B$5*'NW-John T.'!TH5,0)</f>
        <v>1</v>
      </c>
      <c r="TJ5">
        <f>ROUND('NW-John T. Updated'!$B$5*'NW-John T.'!TI5,0)</f>
        <v>1</v>
      </c>
      <c r="TK5">
        <f>ROUND('NW-John T. Updated'!$B$5*'NW-John T.'!TJ5,0)</f>
        <v>2</v>
      </c>
      <c r="TL5">
        <f>ROUND('NW-John T. Updated'!$B$5*'NW-John T.'!TK5,0)</f>
        <v>2</v>
      </c>
      <c r="TM5">
        <f>ROUND('NW-John T. Updated'!$B$5*'NW-John T.'!TL5,0)</f>
        <v>1</v>
      </c>
      <c r="TN5">
        <f>ROUND('NW-John T. Updated'!$B$5*'NW-John T.'!TM5,0)</f>
        <v>2</v>
      </c>
      <c r="TO5">
        <f>ROUND('NW-John T. Updated'!$B$5*'NW-John T.'!TN5,0)</f>
        <v>1</v>
      </c>
      <c r="TP5">
        <f>ROUND('NW-John T. Updated'!$B$5*'NW-John T.'!TO5,0)</f>
        <v>0</v>
      </c>
      <c r="TQ5">
        <f>ROUND('NW-John T. Updated'!$B$5*'NW-John T.'!TP5,0)</f>
        <v>0</v>
      </c>
      <c r="TR5">
        <f>ROUND('NW-John T. Updated'!$B$5*'NW-John T.'!TQ5,0)</f>
        <v>1</v>
      </c>
      <c r="TS5">
        <f>ROUND('NW-John T. Updated'!$B$5*'NW-John T.'!TR5,0)</f>
        <v>0</v>
      </c>
      <c r="TT5">
        <f>ROUND('NW-John T. Updated'!$B$5*'NW-John T.'!TS5,0)</f>
        <v>2</v>
      </c>
      <c r="TU5">
        <f>ROUND('NW-John T. Updated'!$B$5*'NW-John T.'!TT5,0)</f>
        <v>1</v>
      </c>
      <c r="TV5">
        <f>ROUND('NW-John T. Updated'!$B$5*'NW-John T.'!TU5,0)</f>
        <v>0</v>
      </c>
      <c r="TW5">
        <f>ROUND('NW-John T. Updated'!$B$5*'NW-John T.'!TV5,0)</f>
        <v>1</v>
      </c>
      <c r="TX5">
        <f>ROUND('NW-John T. Updated'!$B$5*'NW-John T.'!TW5,0)</f>
        <v>0</v>
      </c>
      <c r="TY5">
        <f>ROUND('NW-John T. Updated'!$B$5*'NW-John T.'!TX5,0)</f>
        <v>2</v>
      </c>
      <c r="TZ5">
        <f>ROUND('NW-John T. Updated'!$B$5*'NW-John T.'!TY5,0)</f>
        <v>2</v>
      </c>
      <c r="UA5">
        <f>ROUND('NW-John T. Updated'!$B$5*'NW-John T.'!TZ5,0)</f>
        <v>1</v>
      </c>
      <c r="UB5">
        <f>ROUND('NW-John T. Updated'!$B$5*'NW-John T.'!UA5,0)</f>
        <v>0</v>
      </c>
      <c r="UC5">
        <f>ROUND('NW-John T. Updated'!$B$5*'NW-John T.'!UB5,0)</f>
        <v>0</v>
      </c>
      <c r="UD5">
        <f>ROUND('NW-John T. Updated'!$B$5*'NW-John T.'!UC5,0)</f>
        <v>0</v>
      </c>
      <c r="UE5">
        <f>ROUND('NW-John T. Updated'!$B$5*'NW-John T.'!UD5,0)</f>
        <v>2</v>
      </c>
      <c r="UF5">
        <f>ROUND('NW-John T. Updated'!$B$5*'NW-John T.'!UE5,0)</f>
        <v>0</v>
      </c>
      <c r="UG5">
        <f>ROUND('NW-John T. Updated'!$B$5*'NW-John T.'!UF5,0)</f>
        <v>2</v>
      </c>
      <c r="UH5">
        <f>ROUND('NW-John T. Updated'!$B$5*'NW-John T.'!UG5,0)</f>
        <v>0</v>
      </c>
      <c r="UI5">
        <f>ROUND('NW-John T. Updated'!$B$5*'NW-John T.'!UH5,0)</f>
        <v>1</v>
      </c>
      <c r="UJ5">
        <f>ROUND('NW-John T. Updated'!$B$5*'NW-John T.'!UI5,0)</f>
        <v>0</v>
      </c>
      <c r="UK5">
        <f>ROUND('NW-John T. Updated'!$B$5*'NW-John T.'!UJ5,0)</f>
        <v>0</v>
      </c>
      <c r="UL5">
        <f>ROUND('NW-John T. Updated'!$B$5*'NW-John T.'!UK5,0)</f>
        <v>2</v>
      </c>
      <c r="UM5">
        <f>ROUND('NW-John T. Updated'!$B$5*'NW-John T.'!UL5,0)</f>
        <v>0</v>
      </c>
      <c r="UN5">
        <f>ROUND('NW-John T. Updated'!$B$5*'NW-John T.'!UM5,0)</f>
        <v>2</v>
      </c>
      <c r="UO5">
        <f>ROUND('NW-John T. Updated'!$B$5*'NW-John T.'!UN5,0)</f>
        <v>1</v>
      </c>
      <c r="UP5">
        <f>ROUND('NW-John T. Updated'!$B$5*'NW-John T.'!UO5,0)</f>
        <v>2</v>
      </c>
      <c r="UQ5">
        <f>ROUND('NW-John T. Updated'!$B$5*'NW-John T.'!UP5,0)</f>
        <v>0</v>
      </c>
      <c r="UR5">
        <f>ROUND('NW-John T. Updated'!$B$5*'NW-John T.'!UQ5,0)</f>
        <v>2</v>
      </c>
      <c r="US5">
        <f>ROUND('NW-John T. Updated'!$B$5*'NW-John T.'!UR5,0)</f>
        <v>2</v>
      </c>
      <c r="UT5">
        <f>ROUND('NW-John T. Updated'!$B$5*'NW-John T.'!US5,0)</f>
        <v>4</v>
      </c>
      <c r="UU5">
        <f>ROUND('NW-John T. Updated'!$B$5*'NW-John T.'!UT5,0)</f>
        <v>8</v>
      </c>
      <c r="UV5">
        <f>ROUND('NW-John T. Updated'!$B$5*'NW-John T.'!UU5,0)</f>
        <v>1</v>
      </c>
      <c r="UW5">
        <f>ROUND('NW-John T. Updated'!$B$5*'NW-John T.'!UV5,0)</f>
        <v>4</v>
      </c>
      <c r="UX5">
        <f>ROUND('NW-John T. Updated'!$B$5*'NW-John T.'!UW5,0)</f>
        <v>1</v>
      </c>
      <c r="UY5">
        <f>ROUND('NW-John T. Updated'!$B$5*'NW-John T.'!UX5,0)</f>
        <v>0</v>
      </c>
      <c r="UZ5">
        <f>ROUND('NW-John T. Updated'!$B$5*'NW-John T.'!UY5,0)</f>
        <v>12</v>
      </c>
      <c r="VA5">
        <f>ROUND('NW-John T. Updated'!$B$5*'NW-John T.'!UZ5,0)</f>
        <v>8</v>
      </c>
      <c r="VB5">
        <f>ROUND('NW-John T. Updated'!$B$5*'NW-John T.'!VA5,0)</f>
        <v>2</v>
      </c>
      <c r="VC5">
        <f>ROUND('NW-John T. Updated'!$B$5*'NW-John T.'!VB5,0)</f>
        <v>2</v>
      </c>
      <c r="VD5">
        <f>ROUND('NW-John T. Updated'!$B$5*'NW-John T.'!VC5,0)</f>
        <v>1</v>
      </c>
      <c r="VE5">
        <f>ROUND('NW-John T. Updated'!$B$5*'NW-John T.'!VD5,0)</f>
        <v>2</v>
      </c>
      <c r="VF5">
        <f>ROUND('NW-John T. Updated'!$B$5*'NW-John T.'!VE5,0)</f>
        <v>2</v>
      </c>
      <c r="VG5">
        <f>ROUND('NW-John T. Updated'!$B$5*'NW-John T.'!VF5,0)</f>
        <v>1</v>
      </c>
      <c r="VH5">
        <f>ROUND('NW-John T. Updated'!$B$5*'NW-John T.'!VG5,0)</f>
        <v>2</v>
      </c>
      <c r="VI5">
        <f>ROUND('NW-John T. Updated'!$B$5*'NW-John T.'!VH5,0)</f>
        <v>2</v>
      </c>
      <c r="VJ5">
        <f>ROUND('NW-John T. Updated'!$B$5*'NW-John T.'!VI5,0)</f>
        <v>1</v>
      </c>
      <c r="VK5">
        <f>ROUND('NW-John T. Updated'!$B$5*'NW-John T.'!VJ5,0)</f>
        <v>4</v>
      </c>
      <c r="VL5">
        <f>ROUND('NW-John T. Updated'!$B$5*'NW-John T.'!VK5,0)</f>
        <v>2</v>
      </c>
      <c r="VM5">
        <f>ROUND('NW-John T. Updated'!$B$5*'NW-John T.'!VL5,0)</f>
        <v>5</v>
      </c>
      <c r="VN5">
        <f>ROUND('NW-John T. Updated'!$B$5*'NW-John T.'!VM5,0)</f>
        <v>1</v>
      </c>
      <c r="VO5">
        <f>ROUND('NW-John T. Updated'!$B$5*'NW-John T.'!VN5,0)</f>
        <v>5</v>
      </c>
      <c r="VP5">
        <f>ROUND('NW-John T. Updated'!$B$5*'NW-John T.'!VO5,0)</f>
        <v>4</v>
      </c>
      <c r="VQ5">
        <f>ROUND('NW-John T. Updated'!$B$5*'NW-John T.'!VP5,0)</f>
        <v>3</v>
      </c>
      <c r="VR5">
        <f>ROUND('NW-John T. Updated'!$B$5*'NW-John T.'!VQ5,0)</f>
        <v>1</v>
      </c>
      <c r="VS5">
        <f>ROUND('NW-John T. Updated'!$B$5*'NW-John T.'!VR5,0)</f>
        <v>2</v>
      </c>
    </row>
    <row r="6" spans="1:591" ht="16" thickBot="1" x14ac:dyDescent="0.25">
      <c r="A6" s="9">
        <v>79912</v>
      </c>
      <c r="B6" s="11">
        <f>75814/77469</f>
        <v>0.97863661593669726</v>
      </c>
      <c r="C6">
        <f>ROUND('NW-John T. Updated'!$B$6*'NW-John T.'!B6,0)</f>
        <v>127</v>
      </c>
      <c r="D6">
        <f>ROUND('NW-John T. Updated'!$B$6*'NW-John T.'!C6,0)</f>
        <v>97</v>
      </c>
      <c r="E6">
        <f>ROUND('NW-John T. Updated'!$B$6*'NW-John T.'!D6,0)</f>
        <v>201</v>
      </c>
      <c r="F6">
        <f>ROUND('NW-John T. Updated'!$B$6*'NW-John T.'!E6,0)</f>
        <v>174</v>
      </c>
      <c r="G6">
        <f>ROUND('NW-John T. Updated'!$B$6*'NW-John T.'!F6,0)</f>
        <v>85</v>
      </c>
      <c r="H6">
        <f>ROUND('NW-John T. Updated'!$B$6*'NW-John T.'!G6,0)</f>
        <v>80</v>
      </c>
      <c r="I6">
        <f>ROUND('NW-John T. Updated'!$B$6*'NW-John T.'!H6,0)</f>
        <v>128</v>
      </c>
      <c r="J6">
        <f>ROUND('NW-John T. Updated'!$B$6*'NW-John T.'!I6,0)</f>
        <v>96</v>
      </c>
      <c r="K6">
        <f>ROUND('NW-John T. Updated'!$B$6*'NW-John T.'!J6,0)</f>
        <v>44</v>
      </c>
      <c r="L6">
        <f>ROUND('NW-John T. Updated'!$B$6*'NW-John T.'!K6,0)</f>
        <v>106</v>
      </c>
      <c r="M6">
        <f>ROUND('NW-John T. Updated'!$B$6*'NW-John T.'!L6,0)</f>
        <v>91</v>
      </c>
      <c r="N6">
        <f>ROUND('NW-John T. Updated'!$B$6*'NW-John T.'!M6,0)</f>
        <v>154</v>
      </c>
      <c r="O6">
        <f>ROUND('NW-John T. Updated'!$B$6*'NW-John T.'!N6,0)</f>
        <v>109</v>
      </c>
      <c r="P6">
        <f>ROUND('NW-John T. Updated'!$B$6*'NW-John T.'!O6,0)</f>
        <v>75</v>
      </c>
      <c r="Q6">
        <f>ROUND('NW-John T. Updated'!$B$6*'NW-John T.'!P6,0)</f>
        <v>131</v>
      </c>
      <c r="R6">
        <f>ROUND('NW-John T. Updated'!$B$6*'NW-John T.'!Q6,0)</f>
        <v>79</v>
      </c>
      <c r="S6">
        <f>ROUND('NW-John T. Updated'!$B$6*'NW-John T.'!R6,0)</f>
        <v>76</v>
      </c>
      <c r="T6">
        <f>ROUND('NW-John T. Updated'!$B$6*'NW-John T.'!S6,0)</f>
        <v>55</v>
      </c>
      <c r="U6">
        <f>ROUND('NW-John T. Updated'!$B$6*'NW-John T.'!T6,0)</f>
        <v>56</v>
      </c>
      <c r="V6">
        <f>ROUND('NW-John T. Updated'!$B$6*'NW-John T.'!U6,0)</f>
        <v>67</v>
      </c>
      <c r="W6">
        <f>ROUND('NW-John T. Updated'!$B$6*'NW-John T.'!V6,0)</f>
        <v>57</v>
      </c>
      <c r="X6">
        <f>ROUND('NW-John T. Updated'!$B$6*'NW-John T.'!W6,0)</f>
        <v>28</v>
      </c>
      <c r="Y6">
        <f>ROUND('NW-John T. Updated'!$B$6*'NW-John T.'!X6,0)</f>
        <v>74</v>
      </c>
      <c r="Z6">
        <f>ROUND('NW-John T. Updated'!$B$6*'NW-John T.'!Y6,0)</f>
        <v>53</v>
      </c>
      <c r="AA6">
        <f>ROUND('NW-John T. Updated'!$B$6*'NW-John T.'!Z6,0)</f>
        <v>26</v>
      </c>
      <c r="AB6">
        <f>ROUND('NW-John T. Updated'!$B$6*'NW-John T.'!AA6,0)</f>
        <v>50</v>
      </c>
      <c r="AC6">
        <f>ROUND('NW-John T. Updated'!$B$6*'NW-John T.'!AB6,0)</f>
        <v>35</v>
      </c>
      <c r="AD6">
        <f>ROUND('NW-John T. Updated'!$B$6*'NW-John T.'!AC6,0)</f>
        <v>41</v>
      </c>
      <c r="AE6">
        <f>ROUND('NW-John T. Updated'!$B$6*'NW-John T.'!AD6,0)</f>
        <v>38</v>
      </c>
      <c r="AF6">
        <f>ROUND('NW-John T. Updated'!$B$6*'NW-John T.'!AE6,0)</f>
        <v>26</v>
      </c>
      <c r="AG6">
        <f>ROUND('NW-John T. Updated'!$B$6*'NW-John T.'!AF6,0)</f>
        <v>34</v>
      </c>
      <c r="AH6">
        <f>ROUND('NW-John T. Updated'!$B$6*'NW-John T.'!AG6,0)</f>
        <v>47</v>
      </c>
      <c r="AI6">
        <f>ROUND('NW-John T. Updated'!$B$6*'NW-John T.'!AH6,0)</f>
        <v>42</v>
      </c>
      <c r="AJ6">
        <f>ROUND('NW-John T. Updated'!$B$6*'NW-John T.'!AI6,0)</f>
        <v>31</v>
      </c>
      <c r="AK6">
        <f>ROUND('NW-John T. Updated'!$B$6*'NW-John T.'!AJ6,0)</f>
        <v>22</v>
      </c>
      <c r="AL6">
        <f>ROUND('NW-John T. Updated'!$B$6*'NW-John T.'!AK6,0)</f>
        <v>25</v>
      </c>
      <c r="AM6">
        <f>ROUND('NW-John T. Updated'!$B$6*'NW-John T.'!AL6,0)</f>
        <v>35</v>
      </c>
      <c r="AN6">
        <f>ROUND('NW-John T. Updated'!$B$6*'NW-John T.'!AM6,0)</f>
        <v>22</v>
      </c>
      <c r="AO6">
        <f>ROUND('NW-John T. Updated'!$B$6*'NW-John T.'!AN6,0)</f>
        <v>27</v>
      </c>
      <c r="AP6">
        <f>ROUND('NW-John T. Updated'!$B$6*'NW-John T.'!AO6,0)</f>
        <v>16</v>
      </c>
      <c r="AQ6">
        <f>ROUND('NW-John T. Updated'!$B$6*'NW-John T.'!AP6,0)</f>
        <v>50</v>
      </c>
      <c r="AR6">
        <f>ROUND('NW-John T. Updated'!$B$6*'NW-John T.'!AQ6,0)</f>
        <v>25</v>
      </c>
      <c r="AS6">
        <f>ROUND('NW-John T. Updated'!$B$6*'NW-John T.'!AR6,0)</f>
        <v>29</v>
      </c>
      <c r="AT6">
        <f>ROUND('NW-John T. Updated'!$B$6*'NW-John T.'!AS6,0)</f>
        <v>21</v>
      </c>
      <c r="AU6">
        <f>ROUND('NW-John T. Updated'!$B$6*'NW-John T.'!AT6,0)</f>
        <v>32</v>
      </c>
      <c r="AV6">
        <f>ROUND('NW-John T. Updated'!$B$6*'NW-John T.'!AU6,0)</f>
        <v>24</v>
      </c>
      <c r="AW6">
        <f>ROUND('NW-John T. Updated'!$B$6*'NW-John T.'!AV6,0)</f>
        <v>18</v>
      </c>
      <c r="AX6">
        <f>ROUND('NW-John T. Updated'!$B$6*'NW-John T.'!AW6,0)</f>
        <v>34</v>
      </c>
      <c r="AY6">
        <f>ROUND('NW-John T. Updated'!$B$6*'NW-John T.'!AX6,0)</f>
        <v>31</v>
      </c>
      <c r="AZ6">
        <f>ROUND('NW-John T. Updated'!$B$6*'NW-John T.'!AY6,0)</f>
        <v>23</v>
      </c>
      <c r="BA6">
        <f>ROUND('NW-John T. Updated'!$B$6*'NW-John T.'!AZ6,0)</f>
        <v>13</v>
      </c>
      <c r="BB6">
        <f>ROUND('NW-John T. Updated'!$B$6*'NW-John T.'!BA6,0)</f>
        <v>31</v>
      </c>
      <c r="BC6">
        <f>ROUND('NW-John T. Updated'!$B$6*'NW-John T.'!BB6,0)</f>
        <v>27</v>
      </c>
      <c r="BD6">
        <f>ROUND('NW-John T. Updated'!$B$6*'NW-John T.'!BC6,0)</f>
        <v>22</v>
      </c>
      <c r="BE6">
        <f>ROUND('NW-John T. Updated'!$B$6*'NW-John T.'!BD6,0)</f>
        <v>35</v>
      </c>
      <c r="BF6">
        <f>ROUND('NW-John T. Updated'!$B$6*'NW-John T.'!BE6,0)</f>
        <v>8</v>
      </c>
      <c r="BG6">
        <f>ROUND('NW-John T. Updated'!$B$6*'NW-John T.'!BF6,0)</f>
        <v>30</v>
      </c>
      <c r="BH6">
        <f>ROUND('NW-John T. Updated'!$B$6*'NW-John T.'!BG6,0)</f>
        <v>25</v>
      </c>
      <c r="BI6">
        <f>ROUND('NW-John T. Updated'!$B$6*'NW-John T.'!BH6,0)</f>
        <v>38</v>
      </c>
      <c r="BJ6">
        <f>ROUND('NW-John T. Updated'!$B$6*'NW-John T.'!BI6,0)</f>
        <v>34</v>
      </c>
      <c r="BK6">
        <f>ROUND('NW-John T. Updated'!$B$6*'NW-John T.'!BJ6,0)</f>
        <v>21</v>
      </c>
      <c r="BL6">
        <f>ROUND('NW-John T. Updated'!$B$6*'NW-John T.'!BK6,0)</f>
        <v>33</v>
      </c>
      <c r="BM6">
        <f>ROUND('NW-John T. Updated'!$B$6*'NW-John T.'!BL6,0)</f>
        <v>18</v>
      </c>
      <c r="BN6">
        <f>ROUND('NW-John T. Updated'!$B$6*'NW-John T.'!BM6,0)</f>
        <v>17</v>
      </c>
      <c r="BO6">
        <f>ROUND('NW-John T. Updated'!$B$6*'NW-John T.'!BN6,0)</f>
        <v>32</v>
      </c>
      <c r="BP6">
        <f>ROUND('NW-John T. Updated'!$B$6*'NW-John T.'!BO6,0)</f>
        <v>30</v>
      </c>
      <c r="BQ6">
        <f>ROUND('NW-John T. Updated'!$B$6*'NW-John T.'!BP6,0)</f>
        <v>48</v>
      </c>
      <c r="BR6">
        <f>ROUND('NW-John T. Updated'!$B$6*'NW-John T.'!BQ6,0)</f>
        <v>62</v>
      </c>
      <c r="BS6">
        <f>ROUND('NW-John T. Updated'!$B$6*'NW-John T.'!BR6,0)</f>
        <v>53</v>
      </c>
      <c r="BT6">
        <f>ROUND('NW-John T. Updated'!$B$6*'NW-John T.'!BS6,0)</f>
        <v>23</v>
      </c>
      <c r="BU6">
        <f>ROUND('NW-John T. Updated'!$B$6*'NW-John T.'!BT6,0)</f>
        <v>36</v>
      </c>
      <c r="BV6">
        <f>ROUND('NW-John T. Updated'!$B$6*'NW-John T.'!BU6,0)</f>
        <v>27</v>
      </c>
      <c r="BW6">
        <f>ROUND('NW-John T. Updated'!$B$6*'NW-John T.'!BV6,0)</f>
        <v>50</v>
      </c>
      <c r="BX6">
        <f>ROUND('NW-John T. Updated'!$B$6*'NW-John T.'!BW6,0)</f>
        <v>50</v>
      </c>
      <c r="BY6">
        <f>ROUND('NW-John T. Updated'!$B$6*'NW-John T.'!BX6,0)</f>
        <v>35</v>
      </c>
      <c r="BZ6">
        <f>ROUND('NW-John T. Updated'!$B$6*'NW-John T.'!BY6,0)</f>
        <v>53</v>
      </c>
      <c r="CA6">
        <f>ROUND('NW-John T. Updated'!$B$6*'NW-John T.'!BZ6,0)</f>
        <v>22</v>
      </c>
      <c r="CB6">
        <f>ROUND('NW-John T. Updated'!$B$6*'NW-John T.'!CA6,0)</f>
        <v>38</v>
      </c>
      <c r="CC6">
        <f>ROUND('NW-John T. Updated'!$B$6*'NW-John T.'!CB6,0)</f>
        <v>31</v>
      </c>
      <c r="CD6">
        <f>ROUND('NW-John T. Updated'!$B$6*'NW-John T.'!CC6,0)</f>
        <v>40</v>
      </c>
      <c r="CE6">
        <f>ROUND('NW-John T. Updated'!$B$6*'NW-John T.'!CD6,0)</f>
        <v>36</v>
      </c>
      <c r="CF6">
        <f>ROUND('NW-John T. Updated'!$B$6*'NW-John T.'!CE6,0)</f>
        <v>44</v>
      </c>
      <c r="CG6">
        <f>ROUND('NW-John T. Updated'!$B$6*'NW-John T.'!CF6,0)</f>
        <v>37</v>
      </c>
      <c r="CH6">
        <f>ROUND('NW-John T. Updated'!$B$6*'NW-John T.'!CG6,0)</f>
        <v>33</v>
      </c>
      <c r="CI6">
        <f>ROUND('NW-John T. Updated'!$B$6*'NW-John T.'!CH6,0)</f>
        <v>22</v>
      </c>
      <c r="CJ6">
        <f>ROUND('NW-John T. Updated'!$B$6*'NW-John T.'!CI6,0)</f>
        <v>50</v>
      </c>
      <c r="CK6">
        <f>ROUND('NW-John T. Updated'!$B$6*'NW-John T.'!CJ6,0)</f>
        <v>46</v>
      </c>
      <c r="CL6">
        <f>ROUND('NW-John T. Updated'!$B$6*'NW-John T.'!CK6,0)</f>
        <v>44</v>
      </c>
      <c r="CM6">
        <f>ROUND('NW-John T. Updated'!$B$6*'NW-John T.'!CL6,0)</f>
        <v>23</v>
      </c>
      <c r="CN6">
        <f>ROUND('NW-John T. Updated'!$B$6*'NW-John T.'!CM6,0)</f>
        <v>30</v>
      </c>
      <c r="CO6">
        <f>ROUND('NW-John T. Updated'!$B$6*'NW-John T.'!CN6,0)</f>
        <v>45</v>
      </c>
      <c r="CP6">
        <f>ROUND('NW-John T. Updated'!$B$6*'NW-John T.'!CO6,0)</f>
        <v>26</v>
      </c>
      <c r="CQ6">
        <f>ROUND('NW-John T. Updated'!$B$6*'NW-John T.'!CP6,0)</f>
        <v>19</v>
      </c>
      <c r="CR6">
        <f>ROUND('NW-John T. Updated'!$B$6*'NW-John T.'!CQ6,0)</f>
        <v>37</v>
      </c>
      <c r="CS6">
        <f>ROUND('NW-John T. Updated'!$B$6*'NW-John T.'!CR6,0)</f>
        <v>31</v>
      </c>
      <c r="CT6">
        <f>ROUND('NW-John T. Updated'!$B$6*'NW-John T.'!CS6,0)</f>
        <v>42</v>
      </c>
      <c r="CU6">
        <f>ROUND('NW-John T. Updated'!$B$6*'NW-John T.'!CT6,0)</f>
        <v>29</v>
      </c>
      <c r="CV6">
        <f>ROUND('NW-John T. Updated'!$B$6*'NW-John T.'!CU6,0)</f>
        <v>34</v>
      </c>
      <c r="CW6">
        <f>ROUND('NW-John T. Updated'!$B$6*'NW-John T.'!CV6,0)</f>
        <v>22</v>
      </c>
      <c r="CX6">
        <f>ROUND('NW-John T. Updated'!$B$6*'NW-John T.'!CW6,0)</f>
        <v>17</v>
      </c>
      <c r="CY6">
        <f>ROUND('NW-John T. Updated'!$B$6*'NW-John T.'!CX6,0)</f>
        <v>19</v>
      </c>
      <c r="CZ6">
        <f>ROUND('NW-John T. Updated'!$B$6*'NW-John T.'!CY6,0)</f>
        <v>33</v>
      </c>
      <c r="DA6">
        <f>ROUND('NW-John T. Updated'!$B$6*'NW-John T.'!CZ6,0)</f>
        <v>27</v>
      </c>
      <c r="DB6">
        <f>ROUND('NW-John T. Updated'!$B$6*'NW-John T.'!DA6,0)</f>
        <v>33</v>
      </c>
      <c r="DC6">
        <f>ROUND('NW-John T. Updated'!$B$6*'NW-John T.'!DB6,0)</f>
        <v>12</v>
      </c>
      <c r="DD6">
        <f>ROUND('NW-John T. Updated'!$B$6*'NW-John T.'!DC6,0)</f>
        <v>23</v>
      </c>
      <c r="DE6">
        <f>ROUND('NW-John T. Updated'!$B$6*'NW-John T.'!DD6,0)</f>
        <v>15</v>
      </c>
      <c r="DF6">
        <f>ROUND('NW-John T. Updated'!$B$6*'NW-John T.'!DE6,0)</f>
        <v>15</v>
      </c>
      <c r="DG6">
        <f>ROUND('NW-John T. Updated'!$B$6*'NW-John T.'!DF6,0)</f>
        <v>23</v>
      </c>
      <c r="DH6">
        <f>ROUND('NW-John T. Updated'!$B$6*'NW-John T.'!DG6,0)</f>
        <v>15</v>
      </c>
      <c r="DI6">
        <f>ROUND('NW-John T. Updated'!$B$6*'NW-John T.'!DH6,0)</f>
        <v>18</v>
      </c>
      <c r="DJ6">
        <f>ROUND('NW-John T. Updated'!$B$6*'NW-John T.'!DI6,0)</f>
        <v>37</v>
      </c>
      <c r="DK6">
        <f>ROUND('NW-John T. Updated'!$B$6*'NW-John T.'!DJ6,0)</f>
        <v>10</v>
      </c>
      <c r="DL6">
        <f>ROUND('NW-John T. Updated'!$B$6*'NW-John T.'!DK6,0)</f>
        <v>18</v>
      </c>
      <c r="DM6">
        <f>ROUND('NW-John T. Updated'!$B$6*'NW-John T.'!DL6,0)</f>
        <v>22</v>
      </c>
      <c r="DN6">
        <f>ROUND('NW-John T. Updated'!$B$6*'NW-John T.'!DM6,0)</f>
        <v>29</v>
      </c>
      <c r="DO6">
        <f>ROUND('NW-John T. Updated'!$B$6*'NW-John T.'!DN6,0)</f>
        <v>15</v>
      </c>
      <c r="DP6">
        <f>ROUND('NW-John T. Updated'!$B$6*'NW-John T.'!DO6,0)</f>
        <v>31</v>
      </c>
      <c r="DQ6">
        <f>ROUND('NW-John T. Updated'!$B$6*'NW-John T.'!DP6,0)</f>
        <v>18</v>
      </c>
      <c r="DR6">
        <f>ROUND('NW-John T. Updated'!$B$6*'NW-John T.'!DQ6,0)</f>
        <v>20</v>
      </c>
      <c r="DS6">
        <f>ROUND('NW-John T. Updated'!$B$6*'NW-John T.'!DR6,0)</f>
        <v>13</v>
      </c>
      <c r="DT6">
        <f>ROUND('NW-John T. Updated'!$B$6*'NW-John T.'!DS6,0)</f>
        <v>14</v>
      </c>
      <c r="DU6">
        <f>ROUND('NW-John T. Updated'!$B$6*'NW-John T.'!DT6,0)</f>
        <v>18</v>
      </c>
      <c r="DV6">
        <f>ROUND('NW-John T. Updated'!$B$6*'NW-John T.'!DU6,0)</f>
        <v>24</v>
      </c>
      <c r="DW6">
        <f>ROUND('NW-John T. Updated'!$B$6*'NW-John T.'!DV6,0)</f>
        <v>8</v>
      </c>
      <c r="DX6">
        <f>ROUND('NW-John T. Updated'!$B$6*'NW-John T.'!DW6,0)</f>
        <v>8</v>
      </c>
      <c r="DY6">
        <f>ROUND('NW-John T. Updated'!$B$6*'NW-John T.'!DX6,0)</f>
        <v>16</v>
      </c>
      <c r="DZ6">
        <f>ROUND('NW-John T. Updated'!$B$6*'NW-John T.'!DY6,0)</f>
        <v>13</v>
      </c>
      <c r="EA6">
        <f>ROUND('NW-John T. Updated'!$B$6*'NW-John T.'!DZ6,0)</f>
        <v>12</v>
      </c>
      <c r="EB6">
        <f>ROUND('NW-John T. Updated'!$B$6*'NW-John T.'!EA6,0)</f>
        <v>21</v>
      </c>
      <c r="EC6">
        <f>ROUND('NW-John T. Updated'!$B$6*'NW-John T.'!EB6,0)</f>
        <v>13</v>
      </c>
      <c r="ED6">
        <f>ROUND('NW-John T. Updated'!$B$6*'NW-John T.'!EC6,0)</f>
        <v>19</v>
      </c>
      <c r="EE6">
        <f>ROUND('NW-John T. Updated'!$B$6*'NW-John T.'!ED6,0)</f>
        <v>9</v>
      </c>
      <c r="EF6">
        <f>ROUND('NW-John T. Updated'!$B$6*'NW-John T.'!EE6,0)</f>
        <v>16</v>
      </c>
      <c r="EG6">
        <f>ROUND('NW-John T. Updated'!$B$6*'NW-John T.'!EF6,0)</f>
        <v>19</v>
      </c>
      <c r="EH6">
        <f>ROUND('NW-John T. Updated'!$B$6*'NW-John T.'!EG6,0)</f>
        <v>16</v>
      </c>
      <c r="EI6">
        <f>ROUND('NW-John T. Updated'!$B$6*'NW-John T.'!EH6,0)</f>
        <v>5</v>
      </c>
      <c r="EJ6">
        <f>ROUND('NW-John T. Updated'!$B$6*'NW-John T.'!EI6,0)</f>
        <v>6</v>
      </c>
      <c r="EK6">
        <f>ROUND('NW-John T. Updated'!$B$6*'NW-John T.'!EJ6,0)</f>
        <v>9</v>
      </c>
      <c r="EL6">
        <f>ROUND('NW-John T. Updated'!$B$6*'NW-John T.'!EK6,0)</f>
        <v>16</v>
      </c>
      <c r="EM6">
        <f>ROUND('NW-John T. Updated'!$B$6*'NW-John T.'!EL6,0)</f>
        <v>9</v>
      </c>
      <c r="EN6">
        <f>ROUND('NW-John T. Updated'!$B$6*'NW-John T.'!EM6,0)</f>
        <v>15</v>
      </c>
      <c r="EO6">
        <f>ROUND('NW-John T. Updated'!$B$6*'NW-John T.'!EN6,0)</f>
        <v>16</v>
      </c>
      <c r="EP6">
        <f>ROUND('NW-John T. Updated'!$B$6*'NW-John T.'!EO6,0)</f>
        <v>11</v>
      </c>
      <c r="EQ6">
        <f>ROUND('NW-John T. Updated'!$B$6*'NW-John T.'!EP6,0)</f>
        <v>11</v>
      </c>
      <c r="ER6">
        <f>ROUND('NW-John T. Updated'!$B$6*'NW-John T.'!EQ6,0)</f>
        <v>5</v>
      </c>
      <c r="ES6">
        <f>ROUND('NW-John T. Updated'!$B$6*'NW-John T.'!ER6,0)</f>
        <v>9</v>
      </c>
      <c r="ET6">
        <f>ROUND('NW-John T. Updated'!$B$6*'NW-John T.'!ES6,0)</f>
        <v>5</v>
      </c>
      <c r="EU6">
        <f>ROUND('NW-John T. Updated'!$B$6*'NW-John T.'!ET6,0)</f>
        <v>6</v>
      </c>
      <c r="EV6">
        <f>ROUND('NW-John T. Updated'!$B$6*'NW-John T.'!EU6,0)</f>
        <v>29</v>
      </c>
      <c r="EW6">
        <f>ROUND('NW-John T. Updated'!$B$6*'NW-John T.'!EV6,0)</f>
        <v>13</v>
      </c>
      <c r="EX6">
        <f>ROUND('NW-John T. Updated'!$B$6*'NW-John T.'!EW6,0)</f>
        <v>9</v>
      </c>
      <c r="EY6">
        <f>ROUND('NW-John T. Updated'!$B$6*'NW-John T.'!EX6,0)</f>
        <v>10</v>
      </c>
      <c r="EZ6">
        <f>ROUND('NW-John T. Updated'!$B$6*'NW-John T.'!EY6,0)</f>
        <v>3</v>
      </c>
      <c r="FA6">
        <f>ROUND('NW-John T. Updated'!$B$6*'NW-John T.'!EZ6,0)</f>
        <v>8</v>
      </c>
      <c r="FB6">
        <f>ROUND('NW-John T. Updated'!$B$6*'NW-John T.'!FA6,0)</f>
        <v>19</v>
      </c>
      <c r="FC6">
        <f>ROUND('NW-John T. Updated'!$B$6*'NW-John T.'!FB6,0)</f>
        <v>9</v>
      </c>
      <c r="FD6">
        <f>ROUND('NW-John T. Updated'!$B$6*'NW-John T.'!FC6,0)</f>
        <v>10</v>
      </c>
      <c r="FE6">
        <f>ROUND('NW-John T. Updated'!$B$6*'NW-John T.'!FD6,0)</f>
        <v>9</v>
      </c>
      <c r="FF6">
        <f>ROUND('NW-John T. Updated'!$B$6*'NW-John T.'!FE6,0)</f>
        <v>13</v>
      </c>
      <c r="FG6">
        <f>ROUND('NW-John T. Updated'!$B$6*'NW-John T.'!FF6,0)</f>
        <v>15</v>
      </c>
      <c r="FH6">
        <f>ROUND('NW-John T. Updated'!$B$6*'NW-John T.'!FG6,0)</f>
        <v>13</v>
      </c>
      <c r="FI6">
        <f>ROUND('NW-John T. Updated'!$B$6*'NW-John T.'!FH6,0)</f>
        <v>6</v>
      </c>
      <c r="FJ6">
        <f>ROUND('NW-John T. Updated'!$B$6*'NW-John T.'!FI6,0)</f>
        <v>10</v>
      </c>
      <c r="FK6">
        <f>ROUND('NW-John T. Updated'!$B$6*'NW-John T.'!FJ6,0)</f>
        <v>4</v>
      </c>
      <c r="FL6">
        <f>ROUND('NW-John T. Updated'!$B$6*'NW-John T.'!FK6,0)</f>
        <v>10</v>
      </c>
      <c r="FM6">
        <f>ROUND('NW-John T. Updated'!$B$6*'NW-John T.'!FL6,0)</f>
        <v>3</v>
      </c>
      <c r="FN6">
        <f>ROUND('NW-John T. Updated'!$B$6*'NW-John T.'!FM6,0)</f>
        <v>16</v>
      </c>
      <c r="FO6">
        <f>ROUND('NW-John T. Updated'!$B$6*'NW-John T.'!FN6,0)</f>
        <v>13</v>
      </c>
      <c r="FP6">
        <f>ROUND('NW-John T. Updated'!$B$6*'NW-John T.'!FO6,0)</f>
        <v>12</v>
      </c>
      <c r="FQ6">
        <f>ROUND('NW-John T. Updated'!$B$6*'NW-John T.'!FP6,0)</f>
        <v>16</v>
      </c>
      <c r="FR6">
        <f>ROUND('NW-John T. Updated'!$B$6*'NW-John T.'!FQ6,0)</f>
        <v>12</v>
      </c>
      <c r="FS6">
        <f>ROUND('NW-John T. Updated'!$B$6*'NW-John T.'!FR6,0)</f>
        <v>7</v>
      </c>
      <c r="FT6">
        <f>ROUND('NW-John T. Updated'!$B$6*'NW-John T.'!FS6,0)</f>
        <v>10</v>
      </c>
      <c r="FU6">
        <f>ROUND('NW-John T. Updated'!$B$6*'NW-John T.'!FT6,0)</f>
        <v>2</v>
      </c>
      <c r="FV6">
        <f>ROUND('NW-John T. Updated'!$B$6*'NW-John T.'!FU6,0)</f>
        <v>6</v>
      </c>
      <c r="FW6">
        <f>ROUND('NW-John T. Updated'!$B$6*'NW-John T.'!FV6,0)</f>
        <v>4</v>
      </c>
      <c r="FX6">
        <f>ROUND('NW-John T. Updated'!$B$6*'NW-John T.'!FW6,0)</f>
        <v>15</v>
      </c>
      <c r="FY6">
        <f>ROUND('NW-John T. Updated'!$B$6*'NW-John T.'!FX6,0)</f>
        <v>13</v>
      </c>
      <c r="FZ6">
        <f>ROUND('NW-John T. Updated'!$B$6*'NW-John T.'!FY6,0)</f>
        <v>9</v>
      </c>
      <c r="GA6">
        <f>ROUND('NW-John T. Updated'!$B$6*'NW-John T.'!FZ6,0)</f>
        <v>9</v>
      </c>
      <c r="GB6">
        <f>ROUND('NW-John T. Updated'!$B$6*'NW-John T.'!GA6,0)</f>
        <v>5</v>
      </c>
      <c r="GC6">
        <f>ROUND('NW-John T. Updated'!$B$6*'NW-John T.'!GB6,0)</f>
        <v>3</v>
      </c>
      <c r="GD6">
        <f>ROUND('NW-John T. Updated'!$B$6*'NW-John T.'!GC6,0)</f>
        <v>6</v>
      </c>
      <c r="GE6">
        <f>ROUND('NW-John T. Updated'!$B$6*'NW-John T.'!GD6,0)</f>
        <v>5</v>
      </c>
      <c r="GF6">
        <f>ROUND('NW-John T. Updated'!$B$6*'NW-John T.'!GE6,0)</f>
        <v>8</v>
      </c>
      <c r="GG6">
        <f>ROUND('NW-John T. Updated'!$B$6*'NW-John T.'!GF6,0)</f>
        <v>4</v>
      </c>
      <c r="GH6">
        <f>ROUND('NW-John T. Updated'!$B$6*'NW-John T.'!GG6,0)</f>
        <v>6</v>
      </c>
      <c r="GI6">
        <f>ROUND('NW-John T. Updated'!$B$6*'NW-John T.'!GH6,0)</f>
        <v>6</v>
      </c>
      <c r="GJ6">
        <f>ROUND('NW-John T. Updated'!$B$6*'NW-John T.'!GI6,0)</f>
        <v>2</v>
      </c>
      <c r="GK6">
        <f>ROUND('NW-John T. Updated'!$B$6*'NW-John T.'!GJ6,0)</f>
        <v>4</v>
      </c>
      <c r="GL6">
        <f>ROUND('NW-John T. Updated'!$B$6*'NW-John T.'!GK6,0)</f>
        <v>2</v>
      </c>
      <c r="GM6">
        <f>ROUND('NW-John T. Updated'!$B$6*'NW-John T.'!GL6,0)</f>
        <v>2</v>
      </c>
      <c r="GN6">
        <f>ROUND('NW-John T. Updated'!$B$6*'NW-John T.'!GM6,0)</f>
        <v>4</v>
      </c>
      <c r="GO6">
        <f>ROUND('NW-John T. Updated'!$B$6*'NW-John T.'!GN6,0)</f>
        <v>1</v>
      </c>
      <c r="GP6">
        <f>ROUND('NW-John T. Updated'!$B$6*'NW-John T.'!GO6,0)</f>
        <v>2</v>
      </c>
      <c r="GQ6">
        <f>ROUND('NW-John T. Updated'!$B$6*'NW-John T.'!GP6,0)</f>
        <v>6</v>
      </c>
      <c r="GR6">
        <f>ROUND('NW-John T. Updated'!$B$6*'NW-John T.'!GQ6,0)</f>
        <v>3</v>
      </c>
      <c r="GS6">
        <f>ROUND('NW-John T. Updated'!$B$6*'NW-John T.'!GR6,0)</f>
        <v>3</v>
      </c>
      <c r="GT6">
        <f>ROUND('NW-John T. Updated'!$B$6*'NW-John T.'!GS6,0)</f>
        <v>3</v>
      </c>
      <c r="GU6">
        <f>ROUND('NW-John T. Updated'!$B$6*'NW-John T.'!GT6,0)</f>
        <v>2</v>
      </c>
      <c r="GV6">
        <f>ROUND('NW-John T. Updated'!$B$6*'NW-John T.'!GU6,0)</f>
        <v>2</v>
      </c>
      <c r="GW6">
        <f>ROUND('NW-John T. Updated'!$B$6*'NW-John T.'!GV6,0)</f>
        <v>1</v>
      </c>
      <c r="GX6">
        <f>ROUND('NW-John T. Updated'!$B$6*'NW-John T.'!GW6,0)</f>
        <v>2</v>
      </c>
      <c r="GY6">
        <f>ROUND('NW-John T. Updated'!$B$6*'NW-John T.'!GX6,0)</f>
        <v>1</v>
      </c>
      <c r="GZ6">
        <f>ROUND('NW-John T. Updated'!$B$6*'NW-John T.'!GY6,0)</f>
        <v>2</v>
      </c>
      <c r="HA6">
        <f>ROUND('NW-John T. Updated'!$B$6*'NW-John T.'!GZ6,0)</f>
        <v>1</v>
      </c>
      <c r="HB6">
        <f>ROUND('NW-John T. Updated'!$B$6*'NW-John T.'!HA6,0)</f>
        <v>2</v>
      </c>
      <c r="HC6">
        <f>ROUND('NW-John T. Updated'!$B$6*'NW-John T.'!HB6,0)</f>
        <v>0</v>
      </c>
      <c r="HD6">
        <f>ROUND('NW-John T. Updated'!$B$6*'NW-John T.'!HC6,0)</f>
        <v>0</v>
      </c>
      <c r="HE6">
        <f>ROUND('NW-John T. Updated'!$B$6*'NW-John T.'!HD6,0)</f>
        <v>1</v>
      </c>
      <c r="HF6">
        <f>ROUND('NW-John T. Updated'!$B$6*'NW-John T.'!HE6,0)</f>
        <v>1</v>
      </c>
      <c r="HG6">
        <f>ROUND('NW-John T. Updated'!$B$6*'NW-John T.'!HF6,0)</f>
        <v>2</v>
      </c>
      <c r="HH6">
        <f>ROUND('NW-John T. Updated'!$B$6*'NW-John T.'!HG6,0)</f>
        <v>4</v>
      </c>
      <c r="HI6">
        <f>ROUND('NW-John T. Updated'!$B$6*'NW-John T.'!HH6,0)</f>
        <v>2</v>
      </c>
      <c r="HJ6">
        <f>ROUND('NW-John T. Updated'!$B$6*'NW-John T.'!HI6,0)</f>
        <v>0</v>
      </c>
      <c r="HK6">
        <f>ROUND('NW-John T. Updated'!$B$6*'NW-John T.'!HJ6,0)</f>
        <v>2</v>
      </c>
      <c r="HL6">
        <f>ROUND('NW-John T. Updated'!$B$6*'NW-John T.'!HK6,0)</f>
        <v>2</v>
      </c>
      <c r="HM6">
        <f>ROUND('NW-John T. Updated'!$B$6*'NW-John T.'!HL6,0)</f>
        <v>1</v>
      </c>
      <c r="HN6">
        <f>ROUND('NW-John T. Updated'!$B$6*'NW-John T.'!HM6,0)</f>
        <v>1</v>
      </c>
      <c r="HO6">
        <f>ROUND('NW-John T. Updated'!$B$6*'NW-John T.'!HN6,0)</f>
        <v>0</v>
      </c>
      <c r="HP6">
        <f>ROUND('NW-John T. Updated'!$B$6*'NW-John T.'!HO6,0)</f>
        <v>1</v>
      </c>
      <c r="HQ6">
        <f>ROUND('NW-John T. Updated'!$B$6*'NW-John T.'!HP6,0)</f>
        <v>1</v>
      </c>
      <c r="HR6">
        <f>ROUND('NW-John T. Updated'!$B$6*'NW-John T.'!HQ6,0)</f>
        <v>0</v>
      </c>
      <c r="HS6">
        <f>ROUND('NW-John T. Updated'!$B$6*'NW-John T.'!HR6,0)</f>
        <v>1</v>
      </c>
      <c r="HT6">
        <f>ROUND('NW-John T. Updated'!$B$6*'NW-John T.'!HS6,0)</f>
        <v>1</v>
      </c>
      <c r="HU6">
        <f>ROUND('NW-John T. Updated'!$B$6*'NW-John T.'!HT6,0)</f>
        <v>1</v>
      </c>
      <c r="HV6">
        <f>ROUND('NW-John T. Updated'!$B$6*'NW-John T.'!HU6,0)</f>
        <v>3</v>
      </c>
      <c r="HW6">
        <f>ROUND('NW-John T. Updated'!$B$6*'NW-John T.'!HV6,0)</f>
        <v>4</v>
      </c>
      <c r="HX6">
        <f>ROUND('NW-John T. Updated'!$B$6*'NW-John T.'!HW6,0)</f>
        <v>1</v>
      </c>
      <c r="HY6">
        <f>ROUND('NW-John T. Updated'!$B$6*'NW-John T.'!HX6,0)</f>
        <v>0</v>
      </c>
      <c r="HZ6">
        <f>ROUND('NW-John T. Updated'!$B$6*'NW-John T.'!HY6,0)</f>
        <v>0</v>
      </c>
      <c r="IA6">
        <f>ROUND('NW-John T. Updated'!$B$6*'NW-John T.'!HZ6,0)</f>
        <v>5</v>
      </c>
      <c r="IB6">
        <f>ROUND('NW-John T. Updated'!$B$6*'NW-John T.'!IA6,0)</f>
        <v>3</v>
      </c>
      <c r="IC6">
        <f>ROUND('NW-John T. Updated'!$B$6*'NW-John T.'!IB6,0)</f>
        <v>0</v>
      </c>
      <c r="ID6">
        <f>ROUND('NW-John T. Updated'!$B$6*'NW-John T.'!IC6,0)</f>
        <v>2</v>
      </c>
      <c r="IE6">
        <f>ROUND('NW-John T. Updated'!$B$6*'NW-John T.'!ID6,0)</f>
        <v>1</v>
      </c>
      <c r="IF6">
        <f>ROUND('NW-John T. Updated'!$B$6*'NW-John T.'!IE6,0)</f>
        <v>2</v>
      </c>
      <c r="IG6">
        <f>ROUND('NW-John T. Updated'!$B$6*'NW-John T.'!IF6,0)</f>
        <v>1</v>
      </c>
      <c r="IH6">
        <f>ROUND('NW-John T. Updated'!$B$6*'NW-John T.'!IG6,0)</f>
        <v>5</v>
      </c>
      <c r="II6">
        <f>ROUND('NW-John T. Updated'!$B$6*'NW-John T.'!IH6,0)</f>
        <v>3</v>
      </c>
      <c r="IJ6">
        <f>ROUND('NW-John T. Updated'!$B$6*'NW-John T.'!II6,0)</f>
        <v>1</v>
      </c>
      <c r="IK6">
        <f>ROUND('NW-John T. Updated'!$B$6*'NW-John T.'!IJ6,0)</f>
        <v>2</v>
      </c>
      <c r="IL6">
        <f>ROUND('NW-John T. Updated'!$B$6*'NW-John T.'!IK6,0)</f>
        <v>2</v>
      </c>
      <c r="IM6">
        <f>ROUND('NW-John T. Updated'!$B$6*'NW-John T.'!IL6,0)</f>
        <v>0</v>
      </c>
      <c r="IN6">
        <f>ROUND('NW-John T. Updated'!$B$6*'NW-John T.'!IM6,0)</f>
        <v>0</v>
      </c>
      <c r="IO6">
        <f>ROUND('NW-John T. Updated'!$B$6*'NW-John T.'!IN6,0)</f>
        <v>6</v>
      </c>
      <c r="IP6">
        <f>ROUND('NW-John T. Updated'!$B$6*'NW-John T.'!IO6,0)</f>
        <v>5</v>
      </c>
      <c r="IQ6">
        <f>ROUND('NW-John T. Updated'!$B$6*'NW-John T.'!IP6,0)</f>
        <v>4</v>
      </c>
      <c r="IR6">
        <f>ROUND('NW-John T. Updated'!$B$6*'NW-John T.'!IQ6,0)</f>
        <v>1</v>
      </c>
      <c r="IS6">
        <f>ROUND('NW-John T. Updated'!$B$6*'NW-John T.'!IR6,0)</f>
        <v>10</v>
      </c>
      <c r="IT6">
        <f>ROUND('NW-John T. Updated'!$B$6*'NW-John T.'!IS6,0)</f>
        <v>3</v>
      </c>
      <c r="IU6">
        <f>ROUND('NW-John T. Updated'!$B$6*'NW-John T.'!IT6,0)</f>
        <v>2</v>
      </c>
      <c r="IV6">
        <f>ROUND('NW-John T. Updated'!$B$6*'NW-John T.'!IU6,0)</f>
        <v>10</v>
      </c>
      <c r="IW6">
        <f>ROUND('NW-John T. Updated'!$B$6*'NW-John T.'!IV6,0)</f>
        <v>4</v>
      </c>
      <c r="IX6">
        <f>ROUND('NW-John T. Updated'!$B$6*'NW-John T.'!IW6,0)</f>
        <v>10</v>
      </c>
      <c r="IY6">
        <f>ROUND('NW-John T. Updated'!$B$6*'NW-John T.'!IX6,0)</f>
        <v>3</v>
      </c>
      <c r="IZ6">
        <f>ROUND('NW-John T. Updated'!$B$6*'NW-John T.'!IY6,0)</f>
        <v>5</v>
      </c>
      <c r="JA6">
        <f>ROUND('NW-John T. Updated'!$B$6*'NW-John T.'!IZ6,0)</f>
        <v>3</v>
      </c>
      <c r="JB6">
        <f>ROUND('NW-John T. Updated'!$B$6*'NW-John T.'!JA6,0)</f>
        <v>2</v>
      </c>
      <c r="JC6">
        <f>ROUND('NW-John T. Updated'!$B$6*'NW-John T.'!JB6,0)</f>
        <v>7</v>
      </c>
      <c r="JD6">
        <f>ROUND('NW-John T. Updated'!$B$6*'NW-John T.'!JC6,0)</f>
        <v>9</v>
      </c>
      <c r="JE6">
        <f>ROUND('NW-John T. Updated'!$B$6*'NW-John T.'!JD6,0)</f>
        <v>7</v>
      </c>
      <c r="JF6">
        <f>ROUND('NW-John T. Updated'!$B$6*'NW-John T.'!JE6,0)</f>
        <v>5</v>
      </c>
      <c r="JG6">
        <f>ROUND('NW-John T. Updated'!$B$6*'NW-John T.'!JF6,0)</f>
        <v>2</v>
      </c>
      <c r="JH6">
        <f>ROUND('NW-John T. Updated'!$B$6*'NW-John T.'!JG6,0)</f>
        <v>1</v>
      </c>
      <c r="JI6">
        <f>ROUND('NW-John T. Updated'!$B$6*'NW-John T.'!JH6,0)</f>
        <v>2</v>
      </c>
      <c r="JJ6">
        <f>ROUND('NW-John T. Updated'!$B$6*'NW-John T.'!JI6,0)</f>
        <v>11</v>
      </c>
      <c r="JK6">
        <f>ROUND('NW-John T. Updated'!$B$6*'NW-John T.'!JJ6,0)</f>
        <v>7</v>
      </c>
      <c r="JL6">
        <f>ROUND('NW-John T. Updated'!$B$6*'NW-John T.'!JK6,0)</f>
        <v>11</v>
      </c>
      <c r="JM6">
        <f>ROUND('NW-John T. Updated'!$B$6*'NW-John T.'!JL6,0)</f>
        <v>11</v>
      </c>
      <c r="JN6">
        <f>ROUND('NW-John T. Updated'!$B$6*'NW-John T.'!JM6,0)</f>
        <v>12</v>
      </c>
      <c r="JO6">
        <f>ROUND('NW-John T. Updated'!$B$6*'NW-John T.'!JN6,0)</f>
        <v>2</v>
      </c>
      <c r="JP6">
        <f>ROUND('NW-John T. Updated'!$B$6*'NW-John T.'!JO6,0)</f>
        <v>3</v>
      </c>
      <c r="JQ6">
        <f>ROUND('NW-John T. Updated'!$B$6*'NW-John T.'!JP6,0)</f>
        <v>6</v>
      </c>
      <c r="JR6">
        <f>ROUND('NW-John T. Updated'!$B$6*'NW-John T.'!JQ6,0)</f>
        <v>23</v>
      </c>
      <c r="JS6">
        <f>ROUND('NW-John T. Updated'!$B$6*'NW-John T.'!JR6,0)</f>
        <v>15</v>
      </c>
      <c r="JT6">
        <f>ROUND('NW-John T. Updated'!$B$6*'NW-John T.'!JS6,0)</f>
        <v>5</v>
      </c>
      <c r="JU6">
        <f>ROUND('NW-John T. Updated'!$B$6*'NW-John T.'!JT6,0)</f>
        <v>9</v>
      </c>
      <c r="JV6">
        <f>ROUND('NW-John T. Updated'!$B$6*'NW-John T.'!JU6,0)</f>
        <v>3</v>
      </c>
      <c r="JW6">
        <f>ROUND('NW-John T. Updated'!$B$6*'NW-John T.'!JV6,0)</f>
        <v>14</v>
      </c>
      <c r="JX6">
        <f>ROUND('NW-John T. Updated'!$B$6*'NW-John T.'!JW6,0)</f>
        <v>12</v>
      </c>
      <c r="JY6">
        <f>ROUND('NW-John T. Updated'!$B$6*'NW-John T.'!JX6,0)</f>
        <v>7</v>
      </c>
      <c r="JZ6">
        <f>ROUND('NW-John T. Updated'!$B$6*'NW-John T.'!JY6,0)</f>
        <v>8</v>
      </c>
      <c r="KA6">
        <f>ROUND('NW-John T. Updated'!$B$6*'NW-John T.'!JZ6,0)</f>
        <v>13</v>
      </c>
      <c r="KB6">
        <f>ROUND('NW-John T. Updated'!$B$6*'NW-John T.'!KA6,0)</f>
        <v>9</v>
      </c>
      <c r="KC6">
        <f>ROUND('NW-John T. Updated'!$B$6*'NW-John T.'!KB6,0)</f>
        <v>5</v>
      </c>
      <c r="KD6">
        <f>ROUND('NW-John T. Updated'!$B$6*'NW-John T.'!KC6,0)</f>
        <v>3</v>
      </c>
      <c r="KE6">
        <f>ROUND('NW-John T. Updated'!$B$6*'NW-John T.'!KD6,0)</f>
        <v>7</v>
      </c>
      <c r="KF6">
        <f>ROUND('NW-John T. Updated'!$B$6*'NW-John T.'!KE6,0)</f>
        <v>10</v>
      </c>
      <c r="KG6">
        <f>ROUND('NW-John T. Updated'!$B$6*'NW-John T.'!KF6,0)</f>
        <v>10</v>
      </c>
      <c r="KH6">
        <f>ROUND('NW-John T. Updated'!$B$6*'NW-John T.'!KG6,0)</f>
        <v>20</v>
      </c>
      <c r="KI6">
        <f>ROUND('NW-John T. Updated'!$B$6*'NW-John T.'!KH6,0)</f>
        <v>9</v>
      </c>
      <c r="KJ6">
        <f>ROUND('NW-John T. Updated'!$B$6*'NW-John T.'!KI6,0)</f>
        <v>4</v>
      </c>
      <c r="KK6">
        <f>ROUND('NW-John T. Updated'!$B$6*'NW-John T.'!KJ6,0)</f>
        <v>6</v>
      </c>
      <c r="KL6">
        <f>ROUND('NW-John T. Updated'!$B$6*'NW-John T.'!KK6,0)</f>
        <v>14</v>
      </c>
      <c r="KM6">
        <f>ROUND('NW-John T. Updated'!$B$6*'NW-John T.'!KL6,0)</f>
        <v>39</v>
      </c>
      <c r="KN6">
        <f>ROUND('NW-John T. Updated'!$B$6*'NW-John T.'!KM6,0)</f>
        <v>10</v>
      </c>
      <c r="KO6">
        <f>ROUND('NW-John T. Updated'!$B$6*'NW-John T.'!KN6,0)</f>
        <v>5</v>
      </c>
      <c r="KP6">
        <f>ROUND('NW-John T. Updated'!$B$6*'NW-John T.'!KO6,0)</f>
        <v>12</v>
      </c>
      <c r="KQ6">
        <f>ROUND('NW-John T. Updated'!$B$6*'NW-John T.'!KP6,0)</f>
        <v>8</v>
      </c>
      <c r="KR6">
        <f>ROUND('NW-John T. Updated'!$B$6*'NW-John T.'!KQ6,0)</f>
        <v>1</v>
      </c>
      <c r="KS6">
        <f>ROUND('NW-John T. Updated'!$B$6*'NW-John T.'!KR6,0)</f>
        <v>7</v>
      </c>
      <c r="KT6">
        <f>ROUND('NW-John T. Updated'!$B$6*'NW-John T.'!KS6,0)</f>
        <v>6</v>
      </c>
      <c r="KU6">
        <f>ROUND('NW-John T. Updated'!$B$6*'NW-John T.'!KT6,0)</f>
        <v>7</v>
      </c>
      <c r="KV6">
        <f>ROUND('NW-John T. Updated'!$B$6*'NW-John T.'!KU6,0)</f>
        <v>12</v>
      </c>
      <c r="KW6">
        <f>ROUND('NW-John T. Updated'!$B$6*'NW-John T.'!KV6,0)</f>
        <v>9</v>
      </c>
      <c r="KX6">
        <f>ROUND('NW-John T. Updated'!$B$6*'NW-John T.'!KW6,0)</f>
        <v>4</v>
      </c>
      <c r="KY6">
        <f>ROUND('NW-John T. Updated'!$B$6*'NW-John T.'!KX6,0)</f>
        <v>11</v>
      </c>
      <c r="KZ6">
        <f>ROUND('NW-John T. Updated'!$B$6*'NW-John T.'!KY6,0)</f>
        <v>11</v>
      </c>
      <c r="LA6">
        <f>ROUND('NW-John T. Updated'!$B$6*'NW-John T.'!KZ6,0)</f>
        <v>4</v>
      </c>
      <c r="LB6">
        <f>ROUND('NW-John T. Updated'!$B$6*'NW-John T.'!LA6,0)</f>
        <v>13</v>
      </c>
      <c r="LC6">
        <f>ROUND('NW-John T. Updated'!$B$6*'NW-John T.'!LB6,0)</f>
        <v>10</v>
      </c>
      <c r="LD6">
        <f>ROUND('NW-John T. Updated'!$B$6*'NW-John T.'!LC6,0)</f>
        <v>5</v>
      </c>
      <c r="LE6">
        <f>ROUND('NW-John T. Updated'!$B$6*'NW-John T.'!LD6,0)</f>
        <v>9</v>
      </c>
      <c r="LF6">
        <f>ROUND('NW-John T. Updated'!$B$6*'NW-John T.'!LE6,0)</f>
        <v>7</v>
      </c>
      <c r="LG6">
        <f>ROUND('NW-John T. Updated'!$B$6*'NW-John T.'!LF6,0)</f>
        <v>7</v>
      </c>
      <c r="LH6">
        <f>ROUND('NW-John T. Updated'!$B$6*'NW-John T.'!LG6,0)</f>
        <v>7</v>
      </c>
      <c r="LI6">
        <f>ROUND('NW-John T. Updated'!$B$6*'NW-John T.'!LH6,0)</f>
        <v>4</v>
      </c>
      <c r="LJ6">
        <f>ROUND('NW-John T. Updated'!$B$6*'NW-John T.'!LI6,0)</f>
        <v>6</v>
      </c>
      <c r="LK6">
        <f>ROUND('NW-John T. Updated'!$B$6*'NW-John T.'!LJ6,0)</f>
        <v>4</v>
      </c>
      <c r="LL6">
        <f>ROUND('NW-John T. Updated'!$B$6*'NW-John T.'!LK6,0)</f>
        <v>6</v>
      </c>
      <c r="LM6">
        <f>ROUND('NW-John T. Updated'!$B$6*'NW-John T.'!LL6,0)</f>
        <v>4</v>
      </c>
      <c r="LN6">
        <f>ROUND('NW-John T. Updated'!$B$6*'NW-John T.'!LM6,0)</f>
        <v>8</v>
      </c>
      <c r="LO6">
        <f>ROUND('NW-John T. Updated'!$B$6*'NW-John T.'!LN6,0)</f>
        <v>5</v>
      </c>
      <c r="LP6">
        <f>ROUND('NW-John T. Updated'!$B$6*'NW-John T.'!LO6,0)</f>
        <v>7</v>
      </c>
      <c r="LQ6">
        <f>ROUND('NW-John T. Updated'!$B$6*'NW-John T.'!LP6,0)</f>
        <v>4</v>
      </c>
      <c r="LR6">
        <f>ROUND('NW-John T. Updated'!$B$6*'NW-John T.'!LQ6,0)</f>
        <v>10</v>
      </c>
      <c r="LS6">
        <f>ROUND('NW-John T. Updated'!$B$6*'NW-John T.'!LR6,0)</f>
        <v>15</v>
      </c>
      <c r="LT6">
        <f>ROUND('NW-John T. Updated'!$B$6*'NW-John T.'!LS6,0)</f>
        <v>9</v>
      </c>
      <c r="LU6">
        <f>ROUND('NW-John T. Updated'!$B$6*'NW-John T.'!LT6,0)</f>
        <v>9</v>
      </c>
      <c r="LV6">
        <f>ROUND('NW-John T. Updated'!$B$6*'NW-John T.'!LU6,0)</f>
        <v>8</v>
      </c>
      <c r="LW6">
        <f>ROUND('NW-John T. Updated'!$B$6*'NW-John T.'!LV6,0)</f>
        <v>13</v>
      </c>
      <c r="LX6">
        <f>ROUND('NW-John T. Updated'!$B$6*'NW-John T.'!LW6,0)</f>
        <v>10</v>
      </c>
      <c r="LY6">
        <f>ROUND('NW-John T. Updated'!$B$6*'NW-John T.'!LX6,0)</f>
        <v>8</v>
      </c>
      <c r="LZ6">
        <f>ROUND('NW-John T. Updated'!$B$6*'NW-John T.'!LY6,0)</f>
        <v>17</v>
      </c>
      <c r="MA6">
        <f>ROUND('NW-John T. Updated'!$B$6*'NW-John T.'!LZ6,0)</f>
        <v>9</v>
      </c>
      <c r="MB6">
        <f>ROUND('NW-John T. Updated'!$B$6*'NW-John T.'!MA6,0)</f>
        <v>8</v>
      </c>
      <c r="MC6">
        <f>ROUND('NW-John T. Updated'!$B$6*'NW-John T.'!MB6,0)</f>
        <v>14</v>
      </c>
      <c r="MD6">
        <f>ROUND('NW-John T. Updated'!$B$6*'NW-John T.'!MC6,0)</f>
        <v>16</v>
      </c>
      <c r="ME6">
        <f>ROUND('NW-John T. Updated'!$B$6*'NW-John T.'!MD6,0)</f>
        <v>14</v>
      </c>
      <c r="MF6">
        <f>ROUND('NW-John T. Updated'!$B$6*'NW-John T.'!ME6,0)</f>
        <v>19</v>
      </c>
      <c r="MG6">
        <f>ROUND('NW-John T. Updated'!$B$6*'NW-John T.'!MF6,0)</f>
        <v>8</v>
      </c>
      <c r="MH6">
        <f>ROUND('NW-John T. Updated'!$B$6*'NW-John T.'!MG6,0)</f>
        <v>7</v>
      </c>
      <c r="MI6">
        <f>ROUND('NW-John T. Updated'!$B$6*'NW-John T.'!MH6,0)</f>
        <v>11</v>
      </c>
      <c r="MJ6">
        <f>ROUND('NW-John T. Updated'!$B$6*'NW-John T.'!MI6,0)</f>
        <v>11</v>
      </c>
      <c r="MK6">
        <f>ROUND('NW-John T. Updated'!$B$6*'NW-John T.'!MJ6,0)</f>
        <v>7</v>
      </c>
      <c r="ML6">
        <f>ROUND('NW-John T. Updated'!$B$6*'NW-John T.'!MK6,0)</f>
        <v>3</v>
      </c>
      <c r="MM6">
        <f>ROUND('NW-John T. Updated'!$B$6*'NW-John T.'!ML6,0)</f>
        <v>7</v>
      </c>
      <c r="MN6">
        <f>ROUND('NW-John T. Updated'!$B$6*'NW-John T.'!MM6,0)</f>
        <v>6</v>
      </c>
      <c r="MO6">
        <f>ROUND('NW-John T. Updated'!$B$6*'NW-John T.'!MN6,0)</f>
        <v>18</v>
      </c>
      <c r="MP6">
        <f>ROUND('NW-John T. Updated'!$B$6*'NW-John T.'!MO6,0)</f>
        <v>6</v>
      </c>
      <c r="MQ6">
        <f>ROUND('NW-John T. Updated'!$B$6*'NW-John T.'!MP6,0)</f>
        <v>13</v>
      </c>
      <c r="MR6">
        <f>ROUND('NW-John T. Updated'!$B$6*'NW-John T.'!MQ6,0)</f>
        <v>8</v>
      </c>
      <c r="MS6">
        <f>ROUND('NW-John T. Updated'!$B$6*'NW-John T.'!MR6,0)</f>
        <v>11</v>
      </c>
      <c r="MT6">
        <f>ROUND('NW-John T. Updated'!$B$6*'NW-John T.'!MS6,0)</f>
        <v>9</v>
      </c>
      <c r="MU6">
        <f>ROUND('NW-John T. Updated'!$B$6*'NW-John T.'!MT6,0)</f>
        <v>15</v>
      </c>
      <c r="MV6">
        <f>ROUND('NW-John T. Updated'!$B$6*'NW-John T.'!MU6,0)</f>
        <v>10</v>
      </c>
      <c r="MW6">
        <f>ROUND('NW-John T. Updated'!$B$6*'NW-John T.'!MV6,0)</f>
        <v>6</v>
      </c>
      <c r="MX6">
        <f>ROUND('NW-John T. Updated'!$B$6*'NW-John T.'!MW6,0)</f>
        <v>12</v>
      </c>
      <c r="MY6">
        <f>ROUND('NW-John T. Updated'!$B$6*'NW-John T.'!MX6,0)</f>
        <v>28</v>
      </c>
      <c r="MZ6">
        <f>ROUND('NW-John T. Updated'!$B$6*'NW-John T.'!MY6,0)</f>
        <v>18</v>
      </c>
      <c r="NA6">
        <f>ROUND('NW-John T. Updated'!$B$6*'NW-John T.'!MZ6,0)</f>
        <v>20</v>
      </c>
      <c r="NB6">
        <f>ROUND('NW-John T. Updated'!$B$6*'NW-John T.'!NA6,0)</f>
        <v>11</v>
      </c>
      <c r="NC6">
        <f>ROUND('NW-John T. Updated'!$B$6*'NW-John T.'!NB6,0)</f>
        <v>24</v>
      </c>
      <c r="ND6">
        <f>ROUND('NW-John T. Updated'!$B$6*'NW-John T.'!NC6,0)</f>
        <v>10</v>
      </c>
      <c r="NE6">
        <f>ROUND('NW-John T. Updated'!$B$6*'NW-John T.'!ND6,0)</f>
        <v>20</v>
      </c>
      <c r="NF6">
        <f>ROUND('NW-John T. Updated'!$B$6*'NW-John T.'!NE6,0)</f>
        <v>23</v>
      </c>
      <c r="NG6">
        <f>ROUND('NW-John T. Updated'!$B$6*'NW-John T.'!NF6,0)</f>
        <v>28</v>
      </c>
      <c r="NH6">
        <f>ROUND('NW-John T. Updated'!$B$6*'NW-John T.'!NG6,0)</f>
        <v>22</v>
      </c>
      <c r="NI6">
        <f>ROUND('NW-John T. Updated'!$B$6*'NW-John T.'!NH6,0)</f>
        <v>9</v>
      </c>
      <c r="NJ6">
        <f>ROUND('NW-John T. Updated'!$B$6*'NW-John T.'!NI6,0)</f>
        <v>23</v>
      </c>
      <c r="NK6">
        <f>ROUND('NW-John T. Updated'!$B$6*'NW-John T.'!NJ6,0)</f>
        <v>27</v>
      </c>
      <c r="NL6">
        <f>ROUND('NW-John T. Updated'!$B$6*'NW-John T.'!NK6,0)</f>
        <v>16</v>
      </c>
      <c r="NM6">
        <f>ROUND('NW-John T. Updated'!$B$6*'NW-John T.'!NL6,0)</f>
        <v>20</v>
      </c>
      <c r="NN6">
        <f>ROUND('NW-John T. Updated'!$B$6*'NW-John T.'!NM6,0)</f>
        <v>14</v>
      </c>
      <c r="NO6">
        <f>ROUND('NW-John T. Updated'!$B$6*'NW-John T.'!NN6,0)</f>
        <v>23</v>
      </c>
      <c r="NP6">
        <f>ROUND('NW-John T. Updated'!$B$6*'NW-John T.'!NO6,0)</f>
        <v>26</v>
      </c>
      <c r="NQ6">
        <f>ROUND('NW-John T. Updated'!$B$6*'NW-John T.'!NP6,0)</f>
        <v>29</v>
      </c>
      <c r="NR6">
        <f>ROUND('NW-John T. Updated'!$B$6*'NW-John T.'!NQ6,0)</f>
        <v>16</v>
      </c>
      <c r="NS6">
        <f>ROUND('NW-John T. Updated'!$B$6*'NW-John T.'!NR6,0)</f>
        <v>29</v>
      </c>
      <c r="NT6">
        <f>ROUND('NW-John T. Updated'!$B$6*'NW-John T.'!NS6,0)</f>
        <v>44</v>
      </c>
      <c r="NU6">
        <f>ROUND('NW-John T. Updated'!$B$6*'NW-John T.'!NT6,0)</f>
        <v>45</v>
      </c>
      <c r="NV6">
        <f>ROUND('NW-John T. Updated'!$B$6*'NW-John T.'!NU6,0)</f>
        <v>41</v>
      </c>
      <c r="NW6">
        <f>ROUND('NW-John T. Updated'!$B$6*'NW-John T.'!NV6,0)</f>
        <v>15</v>
      </c>
      <c r="NX6">
        <f>ROUND('NW-John T. Updated'!$B$6*'NW-John T.'!NW6,0)</f>
        <v>46</v>
      </c>
      <c r="NY6">
        <f>ROUND('NW-John T. Updated'!$B$6*'NW-John T.'!NX6,0)</f>
        <v>50</v>
      </c>
      <c r="NZ6">
        <f>ROUND('NW-John T. Updated'!$B$6*'NW-John T.'!NY6,0)</f>
        <v>57</v>
      </c>
      <c r="OA6">
        <f>ROUND('NW-John T. Updated'!$B$6*'NW-John T.'!NZ6,0)</f>
        <v>51</v>
      </c>
      <c r="OB6">
        <f>ROUND('NW-John T. Updated'!$B$6*'NW-John T.'!OA6,0)</f>
        <v>14</v>
      </c>
      <c r="OC6">
        <f>ROUND('NW-John T. Updated'!$B$6*'NW-John T.'!OB6,0)</f>
        <v>41</v>
      </c>
      <c r="OD6">
        <f>ROUND('NW-John T. Updated'!$B$6*'NW-John T.'!OC6,0)</f>
        <v>7</v>
      </c>
      <c r="OE6">
        <f>ROUND('NW-John T. Updated'!$B$6*'NW-John T.'!OD6,0)</f>
        <v>37</v>
      </c>
      <c r="OF6">
        <f>ROUND('NW-John T. Updated'!$B$6*'NW-John T.'!OE6,0)</f>
        <v>46</v>
      </c>
      <c r="OG6">
        <f>ROUND('NW-John T. Updated'!$B$6*'NW-John T.'!OF6,0)</f>
        <v>106</v>
      </c>
      <c r="OH6">
        <f>ROUND('NW-John T. Updated'!$B$6*'NW-John T.'!OG6,0)</f>
        <v>69</v>
      </c>
      <c r="OI6">
        <f>ROUND('NW-John T. Updated'!$B$6*'NW-John T.'!OH6,0)</f>
        <v>40</v>
      </c>
      <c r="OJ6">
        <f>ROUND('NW-John T. Updated'!$B$6*'NW-John T.'!OI6,0)</f>
        <v>56</v>
      </c>
      <c r="OK6">
        <f>ROUND('NW-John T. Updated'!$B$6*'NW-John T.'!OJ6,0)</f>
        <v>34</v>
      </c>
      <c r="OL6">
        <f>ROUND('NW-John T. Updated'!$B$6*'NW-John T.'!OK6,0)</f>
        <v>51</v>
      </c>
      <c r="OM6">
        <f>ROUND('NW-John T. Updated'!$B$6*'NW-John T.'!OL6,0)</f>
        <v>45</v>
      </c>
      <c r="ON6">
        <f>ROUND('NW-John T. Updated'!$B$6*'NW-John T.'!OM6,0)</f>
        <v>52</v>
      </c>
      <c r="OO6">
        <f>ROUND('NW-John T. Updated'!$B$6*'NW-John T.'!ON6,0)</f>
        <v>58</v>
      </c>
      <c r="OP6">
        <f>ROUND('NW-John T. Updated'!$B$6*'NW-John T.'!OO6,0)</f>
        <v>52</v>
      </c>
      <c r="OQ6">
        <f>ROUND('NW-John T. Updated'!$B$6*'NW-John T.'!OP6,0)</f>
        <v>47</v>
      </c>
      <c r="OR6">
        <f>ROUND('NW-John T. Updated'!$B$6*'NW-John T.'!OQ6,0)</f>
        <v>46</v>
      </c>
      <c r="OS6">
        <f>ROUND('NW-John T. Updated'!$B$6*'NW-John T.'!OR6,0)</f>
        <v>50</v>
      </c>
      <c r="OT6">
        <f>ROUND('NW-John T. Updated'!$B$6*'NW-John T.'!OS6,0)</f>
        <v>39</v>
      </c>
      <c r="OU6">
        <f>ROUND('NW-John T. Updated'!$B$6*'NW-John T.'!OT6,0)</f>
        <v>27</v>
      </c>
      <c r="OV6">
        <f>ROUND('NW-John T. Updated'!$B$6*'NW-John T.'!OU6,0)</f>
        <v>28</v>
      </c>
      <c r="OW6">
        <f>ROUND('NW-John T. Updated'!$B$6*'NW-John T.'!OV6,0)</f>
        <v>34</v>
      </c>
      <c r="OX6">
        <f>ROUND('NW-John T. Updated'!$B$6*'NW-John T.'!OW6,0)</f>
        <v>43</v>
      </c>
      <c r="OY6">
        <f>ROUND('NW-John T. Updated'!$B$6*'NW-John T.'!OX6,0)</f>
        <v>33</v>
      </c>
      <c r="OZ6">
        <f>ROUND('NW-John T. Updated'!$B$6*'NW-John T.'!OY6,0)</f>
        <v>17</v>
      </c>
      <c r="PA6">
        <f>ROUND('NW-John T. Updated'!$B$6*'NW-John T.'!OZ6,0)</f>
        <v>23</v>
      </c>
      <c r="PB6">
        <f>ROUND('NW-John T. Updated'!$B$6*'NW-John T.'!PA6,0)</f>
        <v>18</v>
      </c>
      <c r="PC6">
        <f>ROUND('NW-John T. Updated'!$B$6*'NW-John T.'!PB6,0)</f>
        <v>25</v>
      </c>
      <c r="PD6">
        <f>ROUND('NW-John T. Updated'!$B$6*'NW-John T.'!PC6,0)</f>
        <v>25</v>
      </c>
      <c r="PE6">
        <f>ROUND('NW-John T. Updated'!$B$6*'NW-John T.'!PD6,0)</f>
        <v>45</v>
      </c>
      <c r="PF6">
        <f>ROUND('NW-John T. Updated'!$B$6*'NW-John T.'!PE6,0)</f>
        <v>13</v>
      </c>
      <c r="PG6">
        <f>ROUND('NW-John T. Updated'!$B$6*'NW-John T.'!PF6,0)</f>
        <v>23</v>
      </c>
      <c r="PH6">
        <f>ROUND('NW-John T. Updated'!$B$6*'NW-John T.'!PG6,0)</f>
        <v>31</v>
      </c>
      <c r="PI6">
        <f>ROUND('NW-John T. Updated'!$B$6*'NW-John T.'!PH6,0)</f>
        <v>43</v>
      </c>
      <c r="PJ6">
        <f>ROUND('NW-John T. Updated'!$B$6*'NW-John T.'!PI6,0)</f>
        <v>51</v>
      </c>
      <c r="PK6">
        <f>ROUND('NW-John T. Updated'!$B$6*'NW-John T.'!PJ6,0)</f>
        <v>72</v>
      </c>
      <c r="PL6">
        <f>ROUND('NW-John T. Updated'!$B$6*'NW-John T.'!PK6,0)</f>
        <v>45</v>
      </c>
      <c r="PM6">
        <f>ROUND('NW-John T. Updated'!$B$6*'NW-John T.'!PL6,0)</f>
        <v>7</v>
      </c>
      <c r="PN6">
        <f>ROUND('NW-John T. Updated'!$B$6*'NW-John T.'!PM6,0)</f>
        <v>43</v>
      </c>
      <c r="PO6">
        <f>ROUND('NW-John T. Updated'!$B$6*'NW-John T.'!PN6,0)</f>
        <v>69</v>
      </c>
      <c r="PP6">
        <f>ROUND('NW-John T. Updated'!$B$6*'NW-John T.'!PO6,0)</f>
        <v>53</v>
      </c>
      <c r="PQ6">
        <f>ROUND('NW-John T. Updated'!$B$6*'NW-John T.'!PP6,0)</f>
        <v>68</v>
      </c>
      <c r="PR6">
        <f>ROUND('NW-John T. Updated'!$B$6*'NW-John T.'!PQ6,0)</f>
        <v>59</v>
      </c>
      <c r="PS6">
        <f>ROUND('NW-John T. Updated'!$B$6*'NW-John T.'!PR6,0)</f>
        <v>69</v>
      </c>
      <c r="PT6">
        <f>ROUND('NW-John T. Updated'!$B$6*'NW-John T.'!PS6,0)</f>
        <v>120</v>
      </c>
      <c r="PU6">
        <f>ROUND('NW-John T. Updated'!$B$6*'NW-John T.'!PT6,0)</f>
        <v>77</v>
      </c>
      <c r="PV6">
        <f>ROUND('NW-John T. Updated'!$B$6*'NW-John T.'!PU6,0)</f>
        <v>80</v>
      </c>
      <c r="PW6">
        <f>ROUND('NW-John T. Updated'!$B$6*'NW-John T.'!PV6,0)</f>
        <v>115</v>
      </c>
      <c r="PX6">
        <f>ROUND('NW-John T. Updated'!$B$6*'NW-John T.'!PW6,0)</f>
        <v>98</v>
      </c>
      <c r="PY6">
        <f>ROUND('NW-John T. Updated'!$B$6*'NW-John T.'!PX6,0)</f>
        <v>289</v>
      </c>
      <c r="PZ6">
        <f>ROUND('NW-John T. Updated'!$B$6*'NW-John T.'!PY6,0)</f>
        <v>121</v>
      </c>
      <c r="QA6">
        <f>ROUND('NW-John T. Updated'!$B$6*'NW-John T.'!PZ6,0)</f>
        <v>243</v>
      </c>
      <c r="QB6">
        <f>ROUND('NW-John T. Updated'!$B$6*'NW-John T.'!QA6,0)</f>
        <v>111</v>
      </c>
      <c r="QC6">
        <f>ROUND('NW-John T. Updated'!$B$6*'NW-John T.'!QB6,0)</f>
        <v>206</v>
      </c>
      <c r="QD6">
        <f>ROUND('NW-John T. Updated'!$B$6*'NW-John T.'!QC6,0)</f>
        <v>170</v>
      </c>
      <c r="QE6">
        <f>ROUND('NW-John T. Updated'!$B$6*'NW-John T.'!QD6,0)</f>
        <v>310</v>
      </c>
      <c r="QF6">
        <f>ROUND('NW-John T. Updated'!$B$6*'NW-John T.'!QE6,0)</f>
        <v>243</v>
      </c>
      <c r="QG6">
        <f>ROUND('NW-John T. Updated'!$B$6*'NW-John T.'!QF6,0)</f>
        <v>226</v>
      </c>
      <c r="QH6">
        <f>ROUND('NW-John T. Updated'!$B$6*'NW-John T.'!QG6,0)</f>
        <v>152</v>
      </c>
      <c r="QI6">
        <f>ROUND('NW-John T. Updated'!$B$6*'NW-John T.'!QH6,0)</f>
        <v>165</v>
      </c>
      <c r="QJ6">
        <f>ROUND('NW-John T. Updated'!$B$6*'NW-John T.'!QI6,0)</f>
        <v>160</v>
      </c>
      <c r="QK6">
        <f>ROUND('NW-John T. Updated'!$B$6*'NW-John T.'!QJ6,0)</f>
        <v>179</v>
      </c>
      <c r="QL6">
        <f>ROUND('NW-John T. Updated'!$B$6*'NW-John T.'!QK6,0)</f>
        <v>145</v>
      </c>
      <c r="QM6">
        <f>ROUND('NW-John T. Updated'!$B$6*'NW-John T.'!QL6,0)</f>
        <v>168</v>
      </c>
      <c r="QN6">
        <f>ROUND('NW-John T. Updated'!$B$6*'NW-John T.'!QM6,0)</f>
        <v>148</v>
      </c>
      <c r="QO6">
        <f>ROUND('NW-John T. Updated'!$B$6*'NW-John T.'!QN6,0)</f>
        <v>69</v>
      </c>
      <c r="QP6">
        <f>ROUND('NW-John T. Updated'!$B$6*'NW-John T.'!QO6,0)</f>
        <v>83</v>
      </c>
      <c r="QQ6">
        <f>ROUND('NW-John T. Updated'!$B$6*'NW-John T.'!QP6,0)</f>
        <v>95</v>
      </c>
      <c r="QR6">
        <f>ROUND('NW-John T. Updated'!$B$6*'NW-John T.'!QQ6,0)</f>
        <v>115</v>
      </c>
      <c r="QS6">
        <f>ROUND('NW-John T. Updated'!$B$6*'NW-John T.'!QR6,0)</f>
        <v>115</v>
      </c>
      <c r="QT6">
        <f>ROUND('NW-John T. Updated'!$B$6*'NW-John T.'!QS6,0)</f>
        <v>105</v>
      </c>
      <c r="QU6">
        <f>ROUND('NW-John T. Updated'!$B$6*'NW-John T.'!QT6,0)</f>
        <v>75</v>
      </c>
      <c r="QV6">
        <f>ROUND('NW-John T. Updated'!$B$6*'NW-John T.'!QU6,0)</f>
        <v>52</v>
      </c>
      <c r="QW6">
        <f>ROUND('NW-John T. Updated'!$B$6*'NW-John T.'!QV6,0)</f>
        <v>60</v>
      </c>
      <c r="QX6">
        <f>ROUND('NW-John T. Updated'!$B$6*'NW-John T.'!QW6,0)</f>
        <v>83</v>
      </c>
      <c r="QY6">
        <f>ROUND('NW-John T. Updated'!$B$6*'NW-John T.'!QX6,0)</f>
        <v>25</v>
      </c>
      <c r="QZ6">
        <f>ROUND('NW-John T. Updated'!$B$6*'NW-John T.'!QY6,0)</f>
        <v>38</v>
      </c>
      <c r="RA6">
        <f>ROUND('NW-John T. Updated'!$B$6*'NW-John T.'!QZ6,0)</f>
        <v>45</v>
      </c>
      <c r="RB6">
        <f>ROUND('NW-John T. Updated'!$B$6*'NW-John T.'!RA6,0)</f>
        <v>39</v>
      </c>
      <c r="RC6">
        <f>ROUND('NW-John T. Updated'!$B$6*'NW-John T.'!RB6,0)</f>
        <v>30</v>
      </c>
      <c r="RD6">
        <f>ROUND('NW-John T. Updated'!$B$6*'NW-John T.'!RC6,0)</f>
        <v>16</v>
      </c>
      <c r="RE6">
        <f>ROUND('NW-John T. Updated'!$B$6*'NW-John T.'!RD6,0)</f>
        <v>17</v>
      </c>
      <c r="RF6">
        <f>ROUND('NW-John T. Updated'!$B$6*'NW-John T.'!RE6,0)</f>
        <v>23</v>
      </c>
      <c r="RG6">
        <f>ROUND('NW-John T. Updated'!$B$6*'NW-John T.'!RF6,0)</f>
        <v>26</v>
      </c>
      <c r="RH6">
        <f>ROUND('NW-John T. Updated'!$B$6*'NW-John T.'!RG6,0)</f>
        <v>32</v>
      </c>
      <c r="RI6">
        <f>ROUND('NW-John T. Updated'!$B$6*'NW-John T.'!RH6,0)</f>
        <v>13</v>
      </c>
      <c r="RJ6">
        <f>ROUND('NW-John T. Updated'!$B$6*'NW-John T.'!RI6,0)</f>
        <v>22</v>
      </c>
      <c r="RK6">
        <f>ROUND('NW-John T. Updated'!$B$6*'NW-John T.'!RJ6,0)</f>
        <v>18</v>
      </c>
      <c r="RL6">
        <f>ROUND('NW-John T. Updated'!$B$6*'NW-John T.'!RK6,0)</f>
        <v>13</v>
      </c>
      <c r="RM6">
        <f>ROUND('NW-John T. Updated'!$B$6*'NW-John T.'!RL6,0)</f>
        <v>7</v>
      </c>
      <c r="RN6">
        <f>ROUND('NW-John T. Updated'!$B$6*'NW-John T.'!RM6,0)</f>
        <v>19</v>
      </c>
      <c r="RO6">
        <f>ROUND('NW-John T. Updated'!$B$6*'NW-John T.'!RN6,0)</f>
        <v>17</v>
      </c>
      <c r="RP6">
        <f>ROUND('NW-John T. Updated'!$B$6*'NW-John T.'!RO6,0)</f>
        <v>11</v>
      </c>
      <c r="RQ6">
        <f>ROUND('NW-John T. Updated'!$B$6*'NW-John T.'!RP6,0)</f>
        <v>11</v>
      </c>
      <c r="RR6">
        <f>ROUND('NW-John T. Updated'!$B$6*'NW-John T.'!RQ6,0)</f>
        <v>9</v>
      </c>
      <c r="RS6">
        <f>ROUND('NW-John T. Updated'!$B$6*'NW-John T.'!RR6,0)</f>
        <v>10</v>
      </c>
      <c r="RT6">
        <f>ROUND('NW-John T. Updated'!$B$6*'NW-John T.'!RS6,0)</f>
        <v>12</v>
      </c>
      <c r="RU6">
        <f>ROUND('NW-John T. Updated'!$B$6*'NW-John T.'!RT6,0)</f>
        <v>10</v>
      </c>
      <c r="RV6">
        <f>ROUND('NW-John T. Updated'!$B$6*'NW-John T.'!RU6,0)</f>
        <v>11</v>
      </c>
      <c r="RW6">
        <f>ROUND('NW-John T. Updated'!$B$6*'NW-John T.'!RV6,0)</f>
        <v>30</v>
      </c>
      <c r="RX6">
        <f>ROUND('NW-John T. Updated'!$B$6*'NW-John T.'!RW6,0)</f>
        <v>24</v>
      </c>
      <c r="RY6">
        <f>ROUND('NW-John T. Updated'!$B$6*'NW-John T.'!RX6,0)</f>
        <v>17</v>
      </c>
      <c r="RZ6">
        <f>ROUND('NW-John T. Updated'!$B$6*'NW-John T.'!RY6,0)</f>
        <v>6</v>
      </c>
      <c r="SA6">
        <f>ROUND('NW-John T. Updated'!$B$6*'NW-John T.'!RZ6,0)</f>
        <v>3</v>
      </c>
      <c r="SB6">
        <f>ROUND('NW-John T. Updated'!$B$6*'NW-John T.'!SA6,0)</f>
        <v>7</v>
      </c>
      <c r="SC6">
        <f>ROUND('NW-John T. Updated'!$B$6*'NW-John T.'!SB6,0)</f>
        <v>5</v>
      </c>
      <c r="SD6">
        <f>ROUND('NW-John T. Updated'!$B$6*'NW-John T.'!SC6,0)</f>
        <v>68</v>
      </c>
      <c r="SE6">
        <f>ROUND('NW-John T. Updated'!$B$6*'NW-John T.'!SD6,0)</f>
        <v>23</v>
      </c>
      <c r="SF6">
        <f>ROUND('NW-John T. Updated'!$B$6*'NW-John T.'!SE6,0)</f>
        <v>7</v>
      </c>
      <c r="SG6">
        <f>ROUND('NW-John T. Updated'!$B$6*'NW-John T.'!SF6,0)</f>
        <v>1</v>
      </c>
      <c r="SH6">
        <f>ROUND('NW-John T. Updated'!$B$6*'NW-John T.'!SG6,0)</f>
        <v>3</v>
      </c>
      <c r="SI6">
        <f>ROUND('NW-John T. Updated'!$B$6*'NW-John T.'!SH6,0)</f>
        <v>16</v>
      </c>
      <c r="SJ6">
        <f>ROUND('NW-John T. Updated'!$B$6*'NW-John T.'!SI6,0)</f>
        <v>11</v>
      </c>
      <c r="SK6">
        <f>ROUND('NW-John T. Updated'!$B$6*'NW-John T.'!SJ6,0)</f>
        <v>7</v>
      </c>
      <c r="SL6">
        <f>ROUND('NW-John T. Updated'!$B$6*'NW-John T.'!SK6,0)</f>
        <v>14</v>
      </c>
      <c r="SM6">
        <f>ROUND('NW-John T. Updated'!$B$6*'NW-John T.'!SL6,0)</f>
        <v>10</v>
      </c>
      <c r="SN6">
        <f>ROUND('NW-John T. Updated'!$B$6*'NW-John T.'!SM6,0)</f>
        <v>8</v>
      </c>
      <c r="SO6">
        <f>ROUND('NW-John T. Updated'!$B$6*'NW-John T.'!SN6,0)</f>
        <v>9</v>
      </c>
      <c r="SP6">
        <f>ROUND('NW-John T. Updated'!$B$6*'NW-John T.'!SO6,0)</f>
        <v>14</v>
      </c>
      <c r="SQ6">
        <f>ROUND('NW-John T. Updated'!$B$6*'NW-John T.'!SP6,0)</f>
        <v>25</v>
      </c>
      <c r="SR6">
        <f>ROUND('NW-John T. Updated'!$B$6*'NW-John T.'!SQ6,0)</f>
        <v>17</v>
      </c>
      <c r="SS6">
        <f>ROUND('NW-John T. Updated'!$B$6*'NW-John T.'!SR6,0)</f>
        <v>20</v>
      </c>
      <c r="ST6">
        <f>ROUND('NW-John T. Updated'!$B$6*'NW-John T.'!SS6,0)</f>
        <v>6</v>
      </c>
      <c r="SU6">
        <f>ROUND('NW-John T. Updated'!$B$6*'NW-John T.'!ST6,0)</f>
        <v>11</v>
      </c>
      <c r="SV6">
        <f>ROUND('NW-John T. Updated'!$B$6*'NW-John T.'!SU6,0)</f>
        <v>13</v>
      </c>
      <c r="SW6">
        <f>ROUND('NW-John T. Updated'!$B$6*'NW-John T.'!SV6,0)</f>
        <v>8</v>
      </c>
      <c r="SX6">
        <f>ROUND('NW-John T. Updated'!$B$6*'NW-John T.'!SW6,0)</f>
        <v>3</v>
      </c>
      <c r="SY6">
        <f>ROUND('NW-John T. Updated'!$B$6*'NW-John T.'!SX6,0)</f>
        <v>6</v>
      </c>
      <c r="SZ6">
        <f>ROUND('NW-John T. Updated'!$B$6*'NW-John T.'!SY6,0)</f>
        <v>12</v>
      </c>
      <c r="TA6">
        <f>ROUND('NW-John T. Updated'!$B$6*'NW-John T.'!SZ6,0)</f>
        <v>10</v>
      </c>
      <c r="TB6">
        <f>ROUND('NW-John T. Updated'!$B$6*'NW-John T.'!TA6,0)</f>
        <v>5</v>
      </c>
      <c r="TC6">
        <f>ROUND('NW-John T. Updated'!$B$6*'NW-John T.'!TB6,0)</f>
        <v>13</v>
      </c>
      <c r="TD6">
        <f>ROUND('NW-John T. Updated'!$B$6*'NW-John T.'!TC6,0)</f>
        <v>18</v>
      </c>
      <c r="TE6">
        <f>ROUND('NW-John T. Updated'!$B$6*'NW-John T.'!TD6,0)</f>
        <v>13</v>
      </c>
      <c r="TF6">
        <f>ROUND('NW-John T. Updated'!$B$6*'NW-John T.'!TE6,0)</f>
        <v>21</v>
      </c>
      <c r="TG6">
        <f>ROUND('NW-John T. Updated'!$B$6*'NW-John T.'!TF6,0)</f>
        <v>14</v>
      </c>
      <c r="TH6">
        <f>ROUND('NW-John T. Updated'!$B$6*'NW-John T.'!TG6,0)</f>
        <v>2</v>
      </c>
      <c r="TI6">
        <f>ROUND('NW-John T. Updated'!$B$6*'NW-John T.'!TH6,0)</f>
        <v>4</v>
      </c>
      <c r="TJ6">
        <f>ROUND('NW-John T. Updated'!$B$6*'NW-John T.'!TI6,0)</f>
        <v>6</v>
      </c>
      <c r="TK6">
        <f>ROUND('NW-John T. Updated'!$B$6*'NW-John T.'!TJ6,0)</f>
        <v>13</v>
      </c>
      <c r="TL6">
        <f>ROUND('NW-John T. Updated'!$B$6*'NW-John T.'!TK6,0)</f>
        <v>8</v>
      </c>
      <c r="TM6">
        <f>ROUND('NW-John T. Updated'!$B$6*'NW-John T.'!TL6,0)</f>
        <v>5</v>
      </c>
      <c r="TN6">
        <f>ROUND('NW-John T. Updated'!$B$6*'NW-John T.'!TM6,0)</f>
        <v>6</v>
      </c>
      <c r="TO6">
        <f>ROUND('NW-John T. Updated'!$B$6*'NW-John T.'!TN6,0)</f>
        <v>2</v>
      </c>
      <c r="TP6">
        <f>ROUND('NW-John T. Updated'!$B$6*'NW-John T.'!TO6,0)</f>
        <v>3</v>
      </c>
      <c r="TQ6">
        <f>ROUND('NW-John T. Updated'!$B$6*'NW-John T.'!TP6,0)</f>
        <v>2</v>
      </c>
      <c r="TR6">
        <f>ROUND('NW-John T. Updated'!$B$6*'NW-John T.'!TQ6,0)</f>
        <v>3</v>
      </c>
      <c r="TS6">
        <f>ROUND('NW-John T. Updated'!$B$6*'NW-John T.'!TR6,0)</f>
        <v>8</v>
      </c>
      <c r="TT6">
        <f>ROUND('NW-John T. Updated'!$B$6*'NW-John T.'!TS6,0)</f>
        <v>10</v>
      </c>
      <c r="TU6">
        <f>ROUND('NW-John T. Updated'!$B$6*'NW-John T.'!TT6,0)</f>
        <v>3</v>
      </c>
      <c r="TV6">
        <f>ROUND('NW-John T. Updated'!$B$6*'NW-John T.'!TU6,0)</f>
        <v>6</v>
      </c>
      <c r="TW6">
        <f>ROUND('NW-John T. Updated'!$B$6*'NW-John T.'!TV6,0)</f>
        <v>1</v>
      </c>
      <c r="TX6">
        <f>ROUND('NW-John T. Updated'!$B$6*'NW-John T.'!TW6,0)</f>
        <v>2</v>
      </c>
      <c r="TY6">
        <f>ROUND('NW-John T. Updated'!$B$6*'NW-John T.'!TX6,0)</f>
        <v>5</v>
      </c>
      <c r="TZ6">
        <f>ROUND('NW-John T. Updated'!$B$6*'NW-John T.'!TY6,0)</f>
        <v>9</v>
      </c>
      <c r="UA6">
        <f>ROUND('NW-John T. Updated'!$B$6*'NW-John T.'!TZ6,0)</f>
        <v>3</v>
      </c>
      <c r="UB6">
        <f>ROUND('NW-John T. Updated'!$B$6*'NW-John T.'!UA6,0)</f>
        <v>0</v>
      </c>
      <c r="UC6">
        <f>ROUND('NW-John T. Updated'!$B$6*'NW-John T.'!UB6,0)</f>
        <v>0</v>
      </c>
      <c r="UD6">
        <f>ROUND('NW-John T. Updated'!$B$6*'NW-John T.'!UC6,0)</f>
        <v>11</v>
      </c>
      <c r="UE6">
        <f>ROUND('NW-John T. Updated'!$B$6*'NW-John T.'!UD6,0)</f>
        <v>6</v>
      </c>
      <c r="UF6">
        <f>ROUND('NW-John T. Updated'!$B$6*'NW-John T.'!UE6,0)</f>
        <v>3</v>
      </c>
      <c r="UG6">
        <f>ROUND('NW-John T. Updated'!$B$6*'NW-John T.'!UF6,0)</f>
        <v>10</v>
      </c>
      <c r="UH6">
        <f>ROUND('NW-John T. Updated'!$B$6*'NW-John T.'!UG6,0)</f>
        <v>4</v>
      </c>
      <c r="UI6">
        <f>ROUND('NW-John T. Updated'!$B$6*'NW-John T.'!UH6,0)</f>
        <v>14</v>
      </c>
      <c r="UJ6">
        <f>ROUND('NW-John T. Updated'!$B$6*'NW-John T.'!UI6,0)</f>
        <v>8</v>
      </c>
      <c r="UK6">
        <f>ROUND('NW-John T. Updated'!$B$6*'NW-John T.'!UJ6,0)</f>
        <v>2</v>
      </c>
      <c r="UL6">
        <f>ROUND('NW-John T. Updated'!$B$6*'NW-John T.'!UK6,0)</f>
        <v>18</v>
      </c>
      <c r="UM6">
        <f>ROUND('NW-John T. Updated'!$B$6*'NW-John T.'!UL6,0)</f>
        <v>4</v>
      </c>
      <c r="UN6">
        <f>ROUND('NW-John T. Updated'!$B$6*'NW-John T.'!UM6,0)</f>
        <v>16</v>
      </c>
      <c r="UO6">
        <f>ROUND('NW-John T. Updated'!$B$6*'NW-John T.'!UN6,0)</f>
        <v>19</v>
      </c>
      <c r="UP6">
        <f>ROUND('NW-John T. Updated'!$B$6*'NW-John T.'!UO6,0)</f>
        <v>17</v>
      </c>
      <c r="UQ6">
        <f>ROUND('NW-John T. Updated'!$B$6*'NW-John T.'!UP6,0)</f>
        <v>7</v>
      </c>
      <c r="UR6">
        <f>ROUND('NW-John T. Updated'!$B$6*'NW-John T.'!UQ6,0)</f>
        <v>14</v>
      </c>
      <c r="US6">
        <f>ROUND('NW-John T. Updated'!$B$6*'NW-John T.'!UR6,0)</f>
        <v>11</v>
      </c>
      <c r="UT6">
        <f>ROUND('NW-John T. Updated'!$B$6*'NW-John T.'!US6,0)</f>
        <v>23</v>
      </c>
      <c r="UU6">
        <f>ROUND('NW-John T. Updated'!$B$6*'NW-John T.'!UT6,0)</f>
        <v>14</v>
      </c>
      <c r="UV6">
        <f>ROUND('NW-John T. Updated'!$B$6*'NW-John T.'!UU6,0)</f>
        <v>23</v>
      </c>
      <c r="UW6">
        <f>ROUND('NW-John T. Updated'!$B$6*'NW-John T.'!UV6,0)</f>
        <v>23</v>
      </c>
      <c r="UX6">
        <f>ROUND('NW-John T. Updated'!$B$6*'NW-John T.'!UW6,0)</f>
        <v>14</v>
      </c>
      <c r="UY6">
        <f>ROUND('NW-John T. Updated'!$B$6*'NW-John T.'!UX6,0)</f>
        <v>28</v>
      </c>
      <c r="UZ6">
        <f>ROUND('NW-John T. Updated'!$B$6*'NW-John T.'!UY6,0)</f>
        <v>22</v>
      </c>
      <c r="VA6">
        <f>ROUND('NW-John T. Updated'!$B$6*'NW-John T.'!UZ6,0)</f>
        <v>23</v>
      </c>
      <c r="VB6">
        <f>ROUND('NW-John T. Updated'!$B$6*'NW-John T.'!VA6,0)</f>
        <v>20</v>
      </c>
      <c r="VC6">
        <f>ROUND('NW-John T. Updated'!$B$6*'NW-John T.'!VB6,0)</f>
        <v>21</v>
      </c>
      <c r="VD6">
        <f>ROUND('NW-John T. Updated'!$B$6*'NW-John T.'!VC6,0)</f>
        <v>14</v>
      </c>
      <c r="VE6">
        <f>ROUND('NW-John T. Updated'!$B$6*'NW-John T.'!VD6,0)</f>
        <v>26</v>
      </c>
      <c r="VF6">
        <f>ROUND('NW-John T. Updated'!$B$6*'NW-John T.'!VE6,0)</f>
        <v>10</v>
      </c>
      <c r="VG6">
        <f>ROUND('NW-John T. Updated'!$B$6*'NW-John T.'!VF6,0)</f>
        <v>12</v>
      </c>
      <c r="VH6">
        <f>ROUND('NW-John T. Updated'!$B$6*'NW-John T.'!VG6,0)</f>
        <v>31</v>
      </c>
      <c r="VI6">
        <f>ROUND('NW-John T. Updated'!$B$6*'NW-John T.'!VH6,0)</f>
        <v>31</v>
      </c>
      <c r="VJ6">
        <f>ROUND('NW-John T. Updated'!$B$6*'NW-John T.'!VI6,0)</f>
        <v>20</v>
      </c>
      <c r="VK6">
        <f>ROUND('NW-John T. Updated'!$B$6*'NW-John T.'!VJ6,0)</f>
        <v>15</v>
      </c>
      <c r="VL6">
        <f>ROUND('NW-John T. Updated'!$B$6*'NW-John T.'!VK6,0)</f>
        <v>33</v>
      </c>
      <c r="VM6">
        <f>ROUND('NW-John T. Updated'!$B$6*'NW-John T.'!VL6,0)</f>
        <v>19</v>
      </c>
      <c r="VN6">
        <f>ROUND('NW-John T. Updated'!$B$6*'NW-John T.'!VM6,0)</f>
        <v>18</v>
      </c>
      <c r="VO6">
        <f>ROUND('NW-John T. Updated'!$B$6*'NW-John T.'!VN6,0)</f>
        <v>32</v>
      </c>
      <c r="VP6">
        <f>ROUND('NW-John T. Updated'!$B$6*'NW-John T.'!VO6,0)</f>
        <v>40</v>
      </c>
      <c r="VQ6">
        <f>ROUND('NW-John T. Updated'!$B$6*'NW-John T.'!VP6,0)</f>
        <v>25</v>
      </c>
      <c r="VR6">
        <f>ROUND('NW-John T. Updated'!$B$6*'NW-John T.'!VQ6,0)</f>
        <v>33</v>
      </c>
      <c r="VS6">
        <f>ROUND('NW-John T. Updated'!$B$6*'NW-John T.'!VR6,0)</f>
        <v>7</v>
      </c>
    </row>
    <row r="7" spans="1:591" ht="16" thickBot="1" x14ac:dyDescent="0.25">
      <c r="A7" s="9">
        <v>79922</v>
      </c>
      <c r="B7" s="11">
        <f>7910/8074</f>
        <v>0.97968788704483523</v>
      </c>
      <c r="C7">
        <f>ROUND('NW-John T. Updated'!$B$7*'NW-John T.'!B7,0)</f>
        <v>10</v>
      </c>
      <c r="D7">
        <f>ROUND('NW-John T. Updated'!$B$7*'NW-John T.'!C7,0)</f>
        <v>8</v>
      </c>
      <c r="E7">
        <f>ROUND('NW-John T. Updated'!$B$7*'NW-John T.'!D7,0)</f>
        <v>19</v>
      </c>
      <c r="F7">
        <f>ROUND('NW-John T. Updated'!$B$7*'NW-John T.'!E7,0)</f>
        <v>15</v>
      </c>
      <c r="G7">
        <f>ROUND('NW-John T. Updated'!$B$7*'NW-John T.'!F7,0)</f>
        <v>6</v>
      </c>
      <c r="H7">
        <f>ROUND('NW-John T. Updated'!$B$7*'NW-John T.'!G7,0)</f>
        <v>9</v>
      </c>
      <c r="I7">
        <f>ROUND('NW-John T. Updated'!$B$7*'NW-John T.'!H7,0)</f>
        <v>12</v>
      </c>
      <c r="J7">
        <f>ROUND('NW-John T. Updated'!$B$7*'NW-John T.'!I7,0)</f>
        <v>11</v>
      </c>
      <c r="K7">
        <f>ROUND('NW-John T. Updated'!$B$7*'NW-John T.'!J7,0)</f>
        <v>10</v>
      </c>
      <c r="L7">
        <f>ROUND('NW-John T. Updated'!$B$7*'NW-John T.'!K7,0)</f>
        <v>11</v>
      </c>
      <c r="M7">
        <f>ROUND('NW-John T. Updated'!$B$7*'NW-John T.'!L7,0)</f>
        <v>9</v>
      </c>
      <c r="N7">
        <f>ROUND('NW-John T. Updated'!$B$7*'NW-John T.'!M7,0)</f>
        <v>22</v>
      </c>
      <c r="O7">
        <f>ROUND('NW-John T. Updated'!$B$7*'NW-John T.'!N7,0)</f>
        <v>8</v>
      </c>
      <c r="P7">
        <f>ROUND('NW-John T. Updated'!$B$7*'NW-John T.'!O7,0)</f>
        <v>12</v>
      </c>
      <c r="Q7">
        <f>ROUND('NW-John T. Updated'!$B$7*'NW-John T.'!P7,0)</f>
        <v>15</v>
      </c>
      <c r="R7">
        <f>ROUND('NW-John T. Updated'!$B$7*'NW-John T.'!Q7,0)</f>
        <v>9</v>
      </c>
      <c r="S7">
        <f>ROUND('NW-John T. Updated'!$B$7*'NW-John T.'!R7,0)</f>
        <v>7</v>
      </c>
      <c r="T7">
        <f>ROUND('NW-John T. Updated'!$B$7*'NW-John T.'!S7,0)</f>
        <v>3</v>
      </c>
      <c r="U7">
        <f>ROUND('NW-John T. Updated'!$B$7*'NW-John T.'!T7,0)</f>
        <v>5</v>
      </c>
      <c r="V7">
        <f>ROUND('NW-John T. Updated'!$B$7*'NW-John T.'!U7,0)</f>
        <v>1</v>
      </c>
      <c r="W7">
        <f>ROUND('NW-John T. Updated'!$B$7*'NW-John T.'!V7,0)</f>
        <v>4</v>
      </c>
      <c r="X7">
        <f>ROUND('NW-John T. Updated'!$B$7*'NW-John T.'!W7,0)</f>
        <v>3</v>
      </c>
      <c r="Y7">
        <f>ROUND('NW-John T. Updated'!$B$7*'NW-John T.'!X7,0)</f>
        <v>7</v>
      </c>
      <c r="Z7">
        <f>ROUND('NW-John T. Updated'!$B$7*'NW-John T.'!Y7,0)</f>
        <v>5</v>
      </c>
      <c r="AA7">
        <f>ROUND('NW-John T. Updated'!$B$7*'NW-John T.'!Z7,0)</f>
        <v>5</v>
      </c>
      <c r="AB7">
        <f>ROUND('NW-John T. Updated'!$B$7*'NW-John T.'!AA7,0)</f>
        <v>3</v>
      </c>
      <c r="AC7">
        <f>ROUND('NW-John T. Updated'!$B$7*'NW-John T.'!AB7,0)</f>
        <v>3</v>
      </c>
      <c r="AD7">
        <f>ROUND('NW-John T. Updated'!$B$7*'NW-John T.'!AC7,0)</f>
        <v>4</v>
      </c>
      <c r="AE7">
        <f>ROUND('NW-John T. Updated'!$B$7*'NW-John T.'!AD7,0)</f>
        <v>5</v>
      </c>
      <c r="AF7">
        <f>ROUND('NW-John T. Updated'!$B$7*'NW-John T.'!AE7,0)</f>
        <v>2</v>
      </c>
      <c r="AG7">
        <f>ROUND('NW-John T. Updated'!$B$7*'NW-John T.'!AF7,0)</f>
        <v>2</v>
      </c>
      <c r="AH7">
        <f>ROUND('NW-John T. Updated'!$B$7*'NW-John T.'!AG7,0)</f>
        <v>1</v>
      </c>
      <c r="AI7">
        <f>ROUND('NW-John T. Updated'!$B$7*'NW-John T.'!AH7,0)</f>
        <v>4</v>
      </c>
      <c r="AJ7">
        <f>ROUND('NW-John T. Updated'!$B$7*'NW-John T.'!AI7,0)</f>
        <v>2</v>
      </c>
      <c r="AK7">
        <f>ROUND('NW-John T. Updated'!$B$7*'NW-John T.'!AJ7,0)</f>
        <v>0</v>
      </c>
      <c r="AL7">
        <f>ROUND('NW-John T. Updated'!$B$7*'NW-John T.'!AK7,0)</f>
        <v>6</v>
      </c>
      <c r="AM7">
        <f>ROUND('NW-John T. Updated'!$B$7*'NW-John T.'!AL7,0)</f>
        <v>4</v>
      </c>
      <c r="AN7">
        <f>ROUND('NW-John T. Updated'!$B$7*'NW-John T.'!AM7,0)</f>
        <v>4</v>
      </c>
      <c r="AO7">
        <f>ROUND('NW-John T. Updated'!$B$7*'NW-John T.'!AN7,0)</f>
        <v>1</v>
      </c>
      <c r="AP7">
        <f>ROUND('NW-John T. Updated'!$B$7*'NW-John T.'!AO7,0)</f>
        <v>1</v>
      </c>
      <c r="AQ7">
        <f>ROUND('NW-John T. Updated'!$B$7*'NW-John T.'!AP7,0)</f>
        <v>7</v>
      </c>
      <c r="AR7">
        <f>ROUND('NW-John T. Updated'!$B$7*'NW-John T.'!AQ7,0)</f>
        <v>6</v>
      </c>
      <c r="AS7">
        <f>ROUND('NW-John T. Updated'!$B$7*'NW-John T.'!AR7,0)</f>
        <v>6</v>
      </c>
      <c r="AT7">
        <f>ROUND('NW-John T. Updated'!$B$7*'NW-John T.'!AS7,0)</f>
        <v>2</v>
      </c>
      <c r="AU7">
        <f>ROUND('NW-John T. Updated'!$B$7*'NW-John T.'!AT7,0)</f>
        <v>3</v>
      </c>
      <c r="AV7">
        <f>ROUND('NW-John T. Updated'!$B$7*'NW-John T.'!AU7,0)</f>
        <v>3</v>
      </c>
      <c r="AW7">
        <f>ROUND('NW-John T. Updated'!$B$7*'NW-John T.'!AV7,0)</f>
        <v>1</v>
      </c>
      <c r="AX7">
        <f>ROUND('NW-John T. Updated'!$B$7*'NW-John T.'!AW7,0)</f>
        <v>0</v>
      </c>
      <c r="AY7">
        <f>ROUND('NW-John T. Updated'!$B$7*'NW-John T.'!AX7,0)</f>
        <v>2</v>
      </c>
      <c r="AZ7">
        <f>ROUND('NW-John T. Updated'!$B$7*'NW-John T.'!AY7,0)</f>
        <v>2</v>
      </c>
      <c r="BA7">
        <f>ROUND('NW-John T. Updated'!$B$7*'NW-John T.'!AZ7,0)</f>
        <v>3</v>
      </c>
      <c r="BB7">
        <f>ROUND('NW-John T. Updated'!$B$7*'NW-John T.'!BA7,0)</f>
        <v>4</v>
      </c>
      <c r="BC7">
        <f>ROUND('NW-John T. Updated'!$B$7*'NW-John T.'!BB7,0)</f>
        <v>4</v>
      </c>
      <c r="BD7">
        <f>ROUND('NW-John T. Updated'!$B$7*'NW-John T.'!BC7,0)</f>
        <v>3</v>
      </c>
      <c r="BE7">
        <f>ROUND('NW-John T. Updated'!$B$7*'NW-John T.'!BD7,0)</f>
        <v>2</v>
      </c>
      <c r="BF7">
        <f>ROUND('NW-John T. Updated'!$B$7*'NW-John T.'!BE7,0)</f>
        <v>2</v>
      </c>
      <c r="BG7">
        <f>ROUND('NW-John T. Updated'!$B$7*'NW-John T.'!BF7,0)</f>
        <v>3</v>
      </c>
      <c r="BH7">
        <f>ROUND('NW-John T. Updated'!$B$7*'NW-John T.'!BG7,0)</f>
        <v>6</v>
      </c>
      <c r="BI7">
        <f>ROUND('NW-John T. Updated'!$B$7*'NW-John T.'!BH7,0)</f>
        <v>6</v>
      </c>
      <c r="BJ7">
        <f>ROUND('NW-John T. Updated'!$B$7*'NW-John T.'!BI7,0)</f>
        <v>8</v>
      </c>
      <c r="BK7">
        <f>ROUND('NW-John T. Updated'!$B$7*'NW-John T.'!BJ7,0)</f>
        <v>1</v>
      </c>
      <c r="BL7">
        <f>ROUND('NW-John T. Updated'!$B$7*'NW-John T.'!BK7,0)</f>
        <v>6</v>
      </c>
      <c r="BM7">
        <f>ROUND('NW-John T. Updated'!$B$7*'NW-John T.'!BL7,0)</f>
        <v>5</v>
      </c>
      <c r="BN7">
        <f>ROUND('NW-John T. Updated'!$B$7*'NW-John T.'!BM7,0)</f>
        <v>5</v>
      </c>
      <c r="BO7">
        <f>ROUND('NW-John T. Updated'!$B$7*'NW-John T.'!BN7,0)</f>
        <v>2</v>
      </c>
      <c r="BP7">
        <f>ROUND('NW-John T. Updated'!$B$7*'NW-John T.'!BO7,0)</f>
        <v>10</v>
      </c>
      <c r="BQ7">
        <f>ROUND('NW-John T. Updated'!$B$7*'NW-John T.'!BP7,0)</f>
        <v>4</v>
      </c>
      <c r="BR7">
        <f>ROUND('NW-John T. Updated'!$B$7*'NW-John T.'!BQ7,0)</f>
        <v>5</v>
      </c>
      <c r="BS7">
        <f>ROUND('NW-John T. Updated'!$B$7*'NW-John T.'!BR7,0)</f>
        <v>10</v>
      </c>
      <c r="BT7">
        <f>ROUND('NW-John T. Updated'!$B$7*'NW-John T.'!BS7,0)</f>
        <v>5</v>
      </c>
      <c r="BU7">
        <f>ROUND('NW-John T. Updated'!$B$7*'NW-John T.'!BT7,0)</f>
        <v>3</v>
      </c>
      <c r="BV7">
        <f>ROUND('NW-John T. Updated'!$B$7*'NW-John T.'!BU7,0)</f>
        <v>3</v>
      </c>
      <c r="BW7">
        <f>ROUND('NW-John T. Updated'!$B$7*'NW-John T.'!BV7,0)</f>
        <v>5</v>
      </c>
      <c r="BX7">
        <f>ROUND('NW-John T. Updated'!$B$7*'NW-John T.'!BW7,0)</f>
        <v>3</v>
      </c>
      <c r="BY7">
        <f>ROUND('NW-John T. Updated'!$B$7*'NW-John T.'!BX7,0)</f>
        <v>2</v>
      </c>
      <c r="BZ7">
        <f>ROUND('NW-John T. Updated'!$B$7*'NW-John T.'!BY7,0)</f>
        <v>11</v>
      </c>
      <c r="CA7">
        <f>ROUND('NW-John T. Updated'!$B$7*'NW-John T.'!BZ7,0)</f>
        <v>3</v>
      </c>
      <c r="CB7">
        <f>ROUND('NW-John T. Updated'!$B$7*'NW-John T.'!CA7,0)</f>
        <v>7</v>
      </c>
      <c r="CC7">
        <f>ROUND('NW-John T. Updated'!$B$7*'NW-John T.'!CB7,0)</f>
        <v>3</v>
      </c>
      <c r="CD7">
        <f>ROUND('NW-John T. Updated'!$B$7*'NW-John T.'!CC7,0)</f>
        <v>9</v>
      </c>
      <c r="CE7">
        <f>ROUND('NW-John T. Updated'!$B$7*'NW-John T.'!CD7,0)</f>
        <v>3</v>
      </c>
      <c r="CF7">
        <f>ROUND('NW-John T. Updated'!$B$7*'NW-John T.'!CE7,0)</f>
        <v>5</v>
      </c>
      <c r="CG7">
        <f>ROUND('NW-John T. Updated'!$B$7*'NW-John T.'!CF7,0)</f>
        <v>3</v>
      </c>
      <c r="CH7">
        <f>ROUND('NW-John T. Updated'!$B$7*'NW-John T.'!CG7,0)</f>
        <v>5</v>
      </c>
      <c r="CI7">
        <f>ROUND('NW-John T. Updated'!$B$7*'NW-John T.'!CH7,0)</f>
        <v>1</v>
      </c>
      <c r="CJ7">
        <f>ROUND('NW-John T. Updated'!$B$7*'NW-John T.'!CI7,0)</f>
        <v>4</v>
      </c>
      <c r="CK7">
        <f>ROUND('NW-John T. Updated'!$B$7*'NW-John T.'!CJ7,0)</f>
        <v>3</v>
      </c>
      <c r="CL7">
        <f>ROUND('NW-John T. Updated'!$B$7*'NW-John T.'!CK7,0)</f>
        <v>5</v>
      </c>
      <c r="CM7">
        <f>ROUND('NW-John T. Updated'!$B$7*'NW-John T.'!CL7,0)</f>
        <v>4</v>
      </c>
      <c r="CN7">
        <f>ROUND('NW-John T. Updated'!$B$7*'NW-John T.'!CM7,0)</f>
        <v>5</v>
      </c>
      <c r="CO7">
        <f>ROUND('NW-John T. Updated'!$B$7*'NW-John T.'!CN7,0)</f>
        <v>0</v>
      </c>
      <c r="CP7">
        <f>ROUND('NW-John T. Updated'!$B$7*'NW-John T.'!CO7,0)</f>
        <v>3</v>
      </c>
      <c r="CQ7">
        <f>ROUND('NW-John T. Updated'!$B$7*'NW-John T.'!CP7,0)</f>
        <v>3</v>
      </c>
      <c r="CR7">
        <f>ROUND('NW-John T. Updated'!$B$7*'NW-John T.'!CQ7,0)</f>
        <v>2</v>
      </c>
      <c r="CS7">
        <f>ROUND('NW-John T. Updated'!$B$7*'NW-John T.'!CR7,0)</f>
        <v>5</v>
      </c>
      <c r="CT7">
        <f>ROUND('NW-John T. Updated'!$B$7*'NW-John T.'!CS7,0)</f>
        <v>6</v>
      </c>
      <c r="CU7">
        <f>ROUND('NW-John T. Updated'!$B$7*'NW-John T.'!CT7,0)</f>
        <v>2</v>
      </c>
      <c r="CV7">
        <f>ROUND('NW-John T. Updated'!$B$7*'NW-John T.'!CU7,0)</f>
        <v>5</v>
      </c>
      <c r="CW7">
        <f>ROUND('NW-John T. Updated'!$B$7*'NW-John T.'!CV7,0)</f>
        <v>4</v>
      </c>
      <c r="CX7">
        <f>ROUND('NW-John T. Updated'!$B$7*'NW-John T.'!CW7,0)</f>
        <v>1</v>
      </c>
      <c r="CY7">
        <f>ROUND('NW-John T. Updated'!$B$7*'NW-John T.'!CX7,0)</f>
        <v>2</v>
      </c>
      <c r="CZ7">
        <f>ROUND('NW-John T. Updated'!$B$7*'NW-John T.'!CY7,0)</f>
        <v>3</v>
      </c>
      <c r="DA7">
        <f>ROUND('NW-John T. Updated'!$B$7*'NW-John T.'!CZ7,0)</f>
        <v>4</v>
      </c>
      <c r="DB7">
        <f>ROUND('NW-John T. Updated'!$B$7*'NW-John T.'!DA7,0)</f>
        <v>4</v>
      </c>
      <c r="DC7">
        <f>ROUND('NW-John T. Updated'!$B$7*'NW-John T.'!DB7,0)</f>
        <v>5</v>
      </c>
      <c r="DD7">
        <f>ROUND('NW-John T. Updated'!$B$7*'NW-John T.'!DC7,0)</f>
        <v>3</v>
      </c>
      <c r="DE7">
        <f>ROUND('NW-John T. Updated'!$B$7*'NW-John T.'!DD7,0)</f>
        <v>1</v>
      </c>
      <c r="DF7">
        <f>ROUND('NW-John T. Updated'!$B$7*'NW-John T.'!DE7,0)</f>
        <v>5</v>
      </c>
      <c r="DG7">
        <f>ROUND('NW-John T. Updated'!$B$7*'NW-John T.'!DF7,0)</f>
        <v>2</v>
      </c>
      <c r="DH7">
        <f>ROUND('NW-John T. Updated'!$B$7*'NW-John T.'!DG7,0)</f>
        <v>3</v>
      </c>
      <c r="DI7">
        <f>ROUND('NW-John T. Updated'!$B$7*'NW-John T.'!DH7,0)</f>
        <v>6</v>
      </c>
      <c r="DJ7">
        <f>ROUND('NW-John T. Updated'!$B$7*'NW-John T.'!DI7,0)</f>
        <v>3</v>
      </c>
      <c r="DK7">
        <f>ROUND('NW-John T. Updated'!$B$7*'NW-John T.'!DJ7,0)</f>
        <v>0</v>
      </c>
      <c r="DL7">
        <f>ROUND('NW-John T. Updated'!$B$7*'NW-John T.'!DK7,0)</f>
        <v>2</v>
      </c>
      <c r="DM7">
        <f>ROUND('NW-John T. Updated'!$B$7*'NW-John T.'!DL7,0)</f>
        <v>2</v>
      </c>
      <c r="DN7">
        <f>ROUND('NW-John T. Updated'!$B$7*'NW-John T.'!DM7,0)</f>
        <v>2</v>
      </c>
      <c r="DO7">
        <f>ROUND('NW-John T. Updated'!$B$7*'NW-John T.'!DN7,0)</f>
        <v>4</v>
      </c>
      <c r="DP7">
        <f>ROUND('NW-John T. Updated'!$B$7*'NW-John T.'!DO7,0)</f>
        <v>2</v>
      </c>
      <c r="DQ7">
        <f>ROUND('NW-John T. Updated'!$B$7*'NW-John T.'!DP7,0)</f>
        <v>2</v>
      </c>
      <c r="DR7">
        <f>ROUND('NW-John T. Updated'!$B$7*'NW-John T.'!DQ7,0)</f>
        <v>3</v>
      </c>
      <c r="DS7">
        <f>ROUND('NW-John T. Updated'!$B$7*'NW-John T.'!DR7,0)</f>
        <v>5</v>
      </c>
      <c r="DT7">
        <f>ROUND('NW-John T. Updated'!$B$7*'NW-John T.'!DS7,0)</f>
        <v>1</v>
      </c>
      <c r="DU7">
        <f>ROUND('NW-John T. Updated'!$B$7*'NW-John T.'!DT7,0)</f>
        <v>1</v>
      </c>
      <c r="DV7">
        <f>ROUND('NW-John T. Updated'!$B$7*'NW-John T.'!DU7,0)</f>
        <v>2</v>
      </c>
      <c r="DW7">
        <f>ROUND('NW-John T. Updated'!$B$7*'NW-John T.'!DV7,0)</f>
        <v>0</v>
      </c>
      <c r="DX7">
        <f>ROUND('NW-John T. Updated'!$B$7*'NW-John T.'!DW7,0)</f>
        <v>0</v>
      </c>
      <c r="DY7">
        <f>ROUND('NW-John T. Updated'!$B$7*'NW-John T.'!DX7,0)</f>
        <v>1</v>
      </c>
      <c r="DZ7">
        <f>ROUND('NW-John T. Updated'!$B$7*'NW-John T.'!DY7,0)</f>
        <v>1</v>
      </c>
      <c r="EA7">
        <f>ROUND('NW-John T. Updated'!$B$7*'NW-John T.'!DZ7,0)</f>
        <v>2</v>
      </c>
      <c r="EB7">
        <f>ROUND('NW-John T. Updated'!$B$7*'NW-John T.'!EA7,0)</f>
        <v>2</v>
      </c>
      <c r="EC7">
        <f>ROUND('NW-John T. Updated'!$B$7*'NW-John T.'!EB7,0)</f>
        <v>3</v>
      </c>
      <c r="ED7">
        <f>ROUND('NW-John T. Updated'!$B$7*'NW-John T.'!EC7,0)</f>
        <v>0</v>
      </c>
      <c r="EE7">
        <f>ROUND('NW-John T. Updated'!$B$7*'NW-John T.'!ED7,0)</f>
        <v>0</v>
      </c>
      <c r="EF7">
        <f>ROUND('NW-John T. Updated'!$B$7*'NW-John T.'!EE7,0)</f>
        <v>0</v>
      </c>
      <c r="EG7">
        <f>ROUND('NW-John T. Updated'!$B$7*'NW-John T.'!EF7,0)</f>
        <v>3</v>
      </c>
      <c r="EH7">
        <f>ROUND('NW-John T. Updated'!$B$7*'NW-John T.'!EG7,0)</f>
        <v>7</v>
      </c>
      <c r="EI7">
        <f>ROUND('NW-John T. Updated'!$B$7*'NW-John T.'!EH7,0)</f>
        <v>2</v>
      </c>
      <c r="EJ7">
        <f>ROUND('NW-John T. Updated'!$B$7*'NW-John T.'!EI7,0)</f>
        <v>0</v>
      </c>
      <c r="EK7">
        <f>ROUND('NW-John T. Updated'!$B$7*'NW-John T.'!EJ7,0)</f>
        <v>2</v>
      </c>
      <c r="EL7">
        <f>ROUND('NW-John T. Updated'!$B$7*'NW-John T.'!EK7,0)</f>
        <v>1</v>
      </c>
      <c r="EM7">
        <f>ROUND('NW-John T. Updated'!$B$7*'NW-John T.'!EL7,0)</f>
        <v>2</v>
      </c>
      <c r="EN7">
        <f>ROUND('NW-John T. Updated'!$B$7*'NW-John T.'!EM7,0)</f>
        <v>1</v>
      </c>
      <c r="EO7">
        <f>ROUND('NW-John T. Updated'!$B$7*'NW-John T.'!EN7,0)</f>
        <v>0</v>
      </c>
      <c r="EP7">
        <f>ROUND('NW-John T. Updated'!$B$7*'NW-John T.'!EO7,0)</f>
        <v>2</v>
      </c>
      <c r="EQ7">
        <f>ROUND('NW-John T. Updated'!$B$7*'NW-John T.'!EP7,0)</f>
        <v>0</v>
      </c>
      <c r="ER7">
        <f>ROUND('NW-John T. Updated'!$B$7*'NW-John T.'!EQ7,0)</f>
        <v>1</v>
      </c>
      <c r="ES7">
        <f>ROUND('NW-John T. Updated'!$B$7*'NW-John T.'!ER7,0)</f>
        <v>0</v>
      </c>
      <c r="ET7">
        <f>ROUND('NW-John T. Updated'!$B$7*'NW-John T.'!ES7,0)</f>
        <v>0</v>
      </c>
      <c r="EU7">
        <f>ROUND('NW-John T. Updated'!$B$7*'NW-John T.'!ET7,0)</f>
        <v>1</v>
      </c>
      <c r="EV7">
        <f>ROUND('NW-John T. Updated'!$B$7*'NW-John T.'!EU7,0)</f>
        <v>1</v>
      </c>
      <c r="EW7">
        <f>ROUND('NW-John T. Updated'!$B$7*'NW-John T.'!EV7,0)</f>
        <v>1</v>
      </c>
      <c r="EX7">
        <f>ROUND('NW-John T. Updated'!$B$7*'NW-John T.'!EW7,0)</f>
        <v>1</v>
      </c>
      <c r="EY7">
        <f>ROUND('NW-John T. Updated'!$B$7*'NW-John T.'!EX7,0)</f>
        <v>2</v>
      </c>
      <c r="EZ7">
        <f>ROUND('NW-John T. Updated'!$B$7*'NW-John T.'!EY7,0)</f>
        <v>1</v>
      </c>
      <c r="FA7">
        <f>ROUND('NW-John T. Updated'!$B$7*'NW-John T.'!EZ7,0)</f>
        <v>2</v>
      </c>
      <c r="FB7">
        <f>ROUND('NW-John T. Updated'!$B$7*'NW-John T.'!FA7,0)</f>
        <v>0</v>
      </c>
      <c r="FC7">
        <f>ROUND('NW-John T. Updated'!$B$7*'NW-John T.'!FB7,0)</f>
        <v>7</v>
      </c>
      <c r="FD7">
        <f>ROUND('NW-John T. Updated'!$B$7*'NW-John T.'!FC7,0)</f>
        <v>3</v>
      </c>
      <c r="FE7">
        <f>ROUND('NW-John T. Updated'!$B$7*'NW-John T.'!FD7,0)</f>
        <v>4</v>
      </c>
      <c r="FF7">
        <f>ROUND('NW-John T. Updated'!$B$7*'NW-John T.'!FE7,0)</f>
        <v>1</v>
      </c>
      <c r="FG7">
        <f>ROUND('NW-John T. Updated'!$B$7*'NW-John T.'!FF7,0)</f>
        <v>0</v>
      </c>
      <c r="FH7">
        <f>ROUND('NW-John T. Updated'!$B$7*'NW-John T.'!FG7,0)</f>
        <v>3</v>
      </c>
      <c r="FI7">
        <f>ROUND('NW-John T. Updated'!$B$7*'NW-John T.'!FH7,0)</f>
        <v>0</v>
      </c>
      <c r="FJ7">
        <f>ROUND('NW-John T. Updated'!$B$7*'NW-John T.'!FI7,0)</f>
        <v>0</v>
      </c>
      <c r="FK7">
        <f>ROUND('NW-John T. Updated'!$B$7*'NW-John T.'!FJ7,0)</f>
        <v>0</v>
      </c>
      <c r="FL7">
        <f>ROUND('NW-John T. Updated'!$B$7*'NW-John T.'!FK7,0)</f>
        <v>0</v>
      </c>
      <c r="FM7">
        <f>ROUND('NW-John T. Updated'!$B$7*'NW-John T.'!FL7,0)</f>
        <v>2</v>
      </c>
      <c r="FN7">
        <f>ROUND('NW-John T. Updated'!$B$7*'NW-John T.'!FM7,0)</f>
        <v>2</v>
      </c>
      <c r="FO7">
        <f>ROUND('NW-John T. Updated'!$B$7*'NW-John T.'!FN7,0)</f>
        <v>0</v>
      </c>
      <c r="FP7">
        <f>ROUND('NW-John T. Updated'!$B$7*'NW-John T.'!FO7,0)</f>
        <v>2</v>
      </c>
      <c r="FQ7">
        <f>ROUND('NW-John T. Updated'!$B$7*'NW-John T.'!FP7,0)</f>
        <v>0</v>
      </c>
      <c r="FR7">
        <f>ROUND('NW-John T. Updated'!$B$7*'NW-John T.'!FQ7,0)</f>
        <v>4</v>
      </c>
      <c r="FS7">
        <f>ROUND('NW-John T. Updated'!$B$7*'NW-John T.'!FR7,0)</f>
        <v>0</v>
      </c>
      <c r="FT7">
        <f>ROUND('NW-John T. Updated'!$B$7*'NW-John T.'!FS7,0)</f>
        <v>2</v>
      </c>
      <c r="FU7">
        <f>ROUND('NW-John T. Updated'!$B$7*'NW-John T.'!FT7,0)</f>
        <v>1</v>
      </c>
      <c r="FV7">
        <f>ROUND('NW-John T. Updated'!$B$7*'NW-John T.'!FU7,0)</f>
        <v>0</v>
      </c>
      <c r="FW7">
        <f>ROUND('NW-John T. Updated'!$B$7*'NW-John T.'!FV7,0)</f>
        <v>0</v>
      </c>
      <c r="FX7">
        <f>ROUND('NW-John T. Updated'!$B$7*'NW-John T.'!FW7,0)</f>
        <v>3</v>
      </c>
      <c r="FY7">
        <f>ROUND('NW-John T. Updated'!$B$7*'NW-John T.'!FX7,0)</f>
        <v>0</v>
      </c>
      <c r="FZ7">
        <f>ROUND('NW-John T. Updated'!$B$7*'NW-John T.'!FY7,0)</f>
        <v>0</v>
      </c>
      <c r="GA7">
        <f>ROUND('NW-John T. Updated'!$B$7*'NW-John T.'!FZ7,0)</f>
        <v>0</v>
      </c>
      <c r="GB7">
        <f>ROUND('NW-John T. Updated'!$B$7*'NW-John T.'!GA7,0)</f>
        <v>0</v>
      </c>
      <c r="GC7">
        <f>ROUND('NW-John T. Updated'!$B$7*'NW-John T.'!GB7,0)</f>
        <v>0</v>
      </c>
      <c r="GD7">
        <f>ROUND('NW-John T. Updated'!$B$7*'NW-John T.'!GC7,0)</f>
        <v>0</v>
      </c>
      <c r="GE7">
        <f>ROUND('NW-John T. Updated'!$B$7*'NW-John T.'!GD7,0)</f>
        <v>0</v>
      </c>
      <c r="GF7">
        <f>ROUND('NW-John T. Updated'!$B$7*'NW-John T.'!GE7,0)</f>
        <v>1</v>
      </c>
      <c r="GG7">
        <f>ROUND('NW-John T. Updated'!$B$7*'NW-John T.'!GF7,0)</f>
        <v>0</v>
      </c>
      <c r="GH7">
        <f>ROUND('NW-John T. Updated'!$B$7*'NW-John T.'!GG7,0)</f>
        <v>1</v>
      </c>
      <c r="GI7">
        <f>ROUND('NW-John T. Updated'!$B$7*'NW-John T.'!GH7,0)</f>
        <v>0</v>
      </c>
      <c r="GJ7">
        <f>ROUND('NW-John T. Updated'!$B$7*'NW-John T.'!GI7,0)</f>
        <v>0</v>
      </c>
      <c r="GK7">
        <f>ROUND('NW-John T. Updated'!$B$7*'NW-John T.'!GJ7,0)</f>
        <v>3</v>
      </c>
      <c r="GL7">
        <f>ROUND('NW-John T. Updated'!$B$7*'NW-John T.'!GK7,0)</f>
        <v>0</v>
      </c>
      <c r="GM7">
        <f>ROUND('NW-John T. Updated'!$B$7*'NW-John T.'!GL7,0)</f>
        <v>0</v>
      </c>
      <c r="GN7">
        <f>ROUND('NW-John T. Updated'!$B$7*'NW-John T.'!GM7,0)</f>
        <v>0</v>
      </c>
      <c r="GO7">
        <f>ROUND('NW-John T. Updated'!$B$7*'NW-John T.'!GN7,0)</f>
        <v>3</v>
      </c>
      <c r="GP7">
        <f>ROUND('NW-John T. Updated'!$B$7*'NW-John T.'!GO7,0)</f>
        <v>0</v>
      </c>
      <c r="GQ7">
        <f>ROUND('NW-John T. Updated'!$B$7*'NW-John T.'!GP7,0)</f>
        <v>0</v>
      </c>
      <c r="GR7">
        <f>ROUND('NW-John T. Updated'!$B$7*'NW-John T.'!GQ7,0)</f>
        <v>0</v>
      </c>
      <c r="GS7">
        <f>ROUND('NW-John T. Updated'!$B$7*'NW-John T.'!GR7,0)</f>
        <v>0</v>
      </c>
      <c r="GT7">
        <f>ROUND('NW-John T. Updated'!$B$7*'NW-John T.'!GS7,0)</f>
        <v>0</v>
      </c>
      <c r="GU7">
        <f>ROUND('NW-John T. Updated'!$B$7*'NW-John T.'!GT7,0)</f>
        <v>0</v>
      </c>
      <c r="GV7">
        <f>ROUND('NW-John T. Updated'!$B$7*'NW-John T.'!GU7,0)</f>
        <v>0</v>
      </c>
      <c r="GW7">
        <f>ROUND('NW-John T. Updated'!$B$7*'NW-John T.'!GV7,0)</f>
        <v>1</v>
      </c>
      <c r="GX7">
        <f>ROUND('NW-John T. Updated'!$B$7*'NW-John T.'!GW7,0)</f>
        <v>1</v>
      </c>
      <c r="GY7">
        <f>ROUND('NW-John T. Updated'!$B$7*'NW-John T.'!GX7,0)</f>
        <v>1</v>
      </c>
      <c r="GZ7">
        <f>ROUND('NW-John T. Updated'!$B$7*'NW-John T.'!GY7,0)</f>
        <v>0</v>
      </c>
      <c r="HA7">
        <f>ROUND('NW-John T. Updated'!$B$7*'NW-John T.'!GZ7,0)</f>
        <v>2</v>
      </c>
      <c r="HB7">
        <f>ROUND('NW-John T. Updated'!$B$7*'NW-John T.'!HA7,0)</f>
        <v>0</v>
      </c>
      <c r="HC7">
        <f>ROUND('NW-John T. Updated'!$B$7*'NW-John T.'!HB7,0)</f>
        <v>0</v>
      </c>
      <c r="HD7">
        <f>ROUND('NW-John T. Updated'!$B$7*'NW-John T.'!HC7,0)</f>
        <v>0</v>
      </c>
      <c r="HE7">
        <f>ROUND('NW-John T. Updated'!$B$7*'NW-John T.'!HD7,0)</f>
        <v>0</v>
      </c>
      <c r="HF7">
        <f>ROUND('NW-John T. Updated'!$B$7*'NW-John T.'!HE7,0)</f>
        <v>0</v>
      </c>
      <c r="HG7">
        <f>ROUND('NW-John T. Updated'!$B$7*'NW-John T.'!HF7,0)</f>
        <v>0</v>
      </c>
      <c r="HH7">
        <f>ROUND('NW-John T. Updated'!$B$7*'NW-John T.'!HG7,0)</f>
        <v>0</v>
      </c>
      <c r="HI7">
        <f>ROUND('NW-John T. Updated'!$B$7*'NW-John T.'!HH7,0)</f>
        <v>0</v>
      </c>
      <c r="HJ7">
        <f>ROUND('NW-John T. Updated'!$B$7*'NW-John T.'!HI7,0)</f>
        <v>0</v>
      </c>
      <c r="HK7">
        <f>ROUND('NW-John T. Updated'!$B$7*'NW-John T.'!HJ7,0)</f>
        <v>0</v>
      </c>
      <c r="HL7">
        <f>ROUND('NW-John T. Updated'!$B$7*'NW-John T.'!HK7,0)</f>
        <v>0</v>
      </c>
      <c r="HM7">
        <f>ROUND('NW-John T. Updated'!$B$7*'NW-John T.'!HL7,0)</f>
        <v>0</v>
      </c>
      <c r="HN7">
        <f>ROUND('NW-John T. Updated'!$B$7*'NW-John T.'!HM7,0)</f>
        <v>0</v>
      </c>
      <c r="HO7">
        <f>ROUND('NW-John T. Updated'!$B$7*'NW-John T.'!HN7,0)</f>
        <v>0</v>
      </c>
      <c r="HP7">
        <f>ROUND('NW-John T. Updated'!$B$7*'NW-John T.'!HO7,0)</f>
        <v>0</v>
      </c>
      <c r="HQ7">
        <f>ROUND('NW-John T. Updated'!$B$7*'NW-John T.'!HP7,0)</f>
        <v>1</v>
      </c>
      <c r="HR7">
        <f>ROUND('NW-John T. Updated'!$B$7*'NW-John T.'!HQ7,0)</f>
        <v>0</v>
      </c>
      <c r="HS7">
        <f>ROUND('NW-John T. Updated'!$B$7*'NW-John T.'!HR7,0)</f>
        <v>0</v>
      </c>
      <c r="HT7">
        <f>ROUND('NW-John T. Updated'!$B$7*'NW-John T.'!HS7,0)</f>
        <v>0</v>
      </c>
      <c r="HU7">
        <f>ROUND('NW-John T. Updated'!$B$7*'NW-John T.'!HT7,0)</f>
        <v>1</v>
      </c>
      <c r="HV7">
        <f>ROUND('NW-John T. Updated'!$B$7*'NW-John T.'!HU7,0)</f>
        <v>0</v>
      </c>
      <c r="HW7">
        <f>ROUND('NW-John T. Updated'!$B$7*'NW-John T.'!HV7,0)</f>
        <v>0</v>
      </c>
      <c r="HX7">
        <f>ROUND('NW-John T. Updated'!$B$7*'NW-John T.'!HW7,0)</f>
        <v>0</v>
      </c>
      <c r="HY7">
        <f>ROUND('NW-John T. Updated'!$B$7*'NW-John T.'!HX7,0)</f>
        <v>1</v>
      </c>
      <c r="HZ7">
        <f>ROUND('NW-John T. Updated'!$B$7*'NW-John T.'!HY7,0)</f>
        <v>0</v>
      </c>
      <c r="IA7">
        <f>ROUND('NW-John T. Updated'!$B$7*'NW-John T.'!HZ7,0)</f>
        <v>0</v>
      </c>
      <c r="IB7">
        <f>ROUND('NW-John T. Updated'!$B$7*'NW-John T.'!IA7,0)</f>
        <v>0</v>
      </c>
      <c r="IC7">
        <f>ROUND('NW-John T. Updated'!$B$7*'NW-John T.'!IB7,0)</f>
        <v>0</v>
      </c>
      <c r="ID7">
        <f>ROUND('NW-John T. Updated'!$B$7*'NW-John T.'!IC7,0)</f>
        <v>0</v>
      </c>
      <c r="IE7">
        <f>ROUND('NW-John T. Updated'!$B$7*'NW-John T.'!ID7,0)</f>
        <v>0</v>
      </c>
      <c r="IF7">
        <f>ROUND('NW-John T. Updated'!$B$7*'NW-John T.'!IE7,0)</f>
        <v>0</v>
      </c>
      <c r="IG7">
        <f>ROUND('NW-John T. Updated'!$B$7*'NW-John T.'!IF7,0)</f>
        <v>0</v>
      </c>
      <c r="IH7">
        <f>ROUND('NW-John T. Updated'!$B$7*'NW-John T.'!IG7,0)</f>
        <v>2</v>
      </c>
      <c r="II7">
        <f>ROUND('NW-John T. Updated'!$B$7*'NW-John T.'!IH7,0)</f>
        <v>0</v>
      </c>
      <c r="IJ7">
        <f>ROUND('NW-John T. Updated'!$B$7*'NW-John T.'!II7,0)</f>
        <v>0</v>
      </c>
      <c r="IK7">
        <f>ROUND('NW-John T. Updated'!$B$7*'NW-John T.'!IJ7,0)</f>
        <v>0</v>
      </c>
      <c r="IL7">
        <f>ROUND('NW-John T. Updated'!$B$7*'NW-John T.'!IK7,0)</f>
        <v>0</v>
      </c>
      <c r="IM7">
        <f>ROUND('NW-John T. Updated'!$B$7*'NW-John T.'!IL7,0)</f>
        <v>0</v>
      </c>
      <c r="IN7">
        <f>ROUND('NW-John T. Updated'!$B$7*'NW-John T.'!IM7,0)</f>
        <v>0</v>
      </c>
      <c r="IO7">
        <f>ROUND('NW-John T. Updated'!$B$7*'NW-John T.'!IN7,0)</f>
        <v>1</v>
      </c>
      <c r="IP7">
        <f>ROUND('NW-John T. Updated'!$B$7*'NW-John T.'!IO7,0)</f>
        <v>0</v>
      </c>
      <c r="IQ7">
        <f>ROUND('NW-John T. Updated'!$B$7*'NW-John T.'!IP7,0)</f>
        <v>0</v>
      </c>
      <c r="IR7">
        <f>ROUND('NW-John T. Updated'!$B$7*'NW-John T.'!IQ7,0)</f>
        <v>0</v>
      </c>
      <c r="IS7">
        <f>ROUND('NW-John T. Updated'!$B$7*'NW-John T.'!IR7,0)</f>
        <v>0</v>
      </c>
      <c r="IT7">
        <f>ROUND('NW-John T. Updated'!$B$7*'NW-John T.'!IS7,0)</f>
        <v>0</v>
      </c>
      <c r="IU7">
        <f>ROUND('NW-John T. Updated'!$B$7*'NW-John T.'!IT7,0)</f>
        <v>1</v>
      </c>
      <c r="IV7">
        <f>ROUND('NW-John T. Updated'!$B$7*'NW-John T.'!IU7,0)</f>
        <v>2</v>
      </c>
      <c r="IW7">
        <f>ROUND('NW-John T. Updated'!$B$7*'NW-John T.'!IV7,0)</f>
        <v>1</v>
      </c>
      <c r="IX7">
        <f>ROUND('NW-John T. Updated'!$B$7*'NW-John T.'!IW7,0)</f>
        <v>0</v>
      </c>
      <c r="IY7">
        <f>ROUND('NW-John T. Updated'!$B$7*'NW-John T.'!IX7,0)</f>
        <v>0</v>
      </c>
      <c r="IZ7">
        <f>ROUND('NW-John T. Updated'!$B$7*'NW-John T.'!IY7,0)</f>
        <v>0</v>
      </c>
      <c r="JA7">
        <f>ROUND('NW-John T. Updated'!$B$7*'NW-John T.'!IZ7,0)</f>
        <v>1</v>
      </c>
      <c r="JB7">
        <f>ROUND('NW-John T. Updated'!$B$7*'NW-John T.'!JA7,0)</f>
        <v>0</v>
      </c>
      <c r="JC7">
        <f>ROUND('NW-John T. Updated'!$B$7*'NW-John T.'!JB7,0)</f>
        <v>2</v>
      </c>
      <c r="JD7">
        <f>ROUND('NW-John T. Updated'!$B$7*'NW-John T.'!JC7,0)</f>
        <v>2</v>
      </c>
      <c r="JE7">
        <f>ROUND('NW-John T. Updated'!$B$7*'NW-John T.'!JD7,0)</f>
        <v>1</v>
      </c>
      <c r="JF7">
        <f>ROUND('NW-John T. Updated'!$B$7*'NW-John T.'!JE7,0)</f>
        <v>1</v>
      </c>
      <c r="JG7">
        <f>ROUND('NW-John T. Updated'!$B$7*'NW-John T.'!JF7,0)</f>
        <v>5</v>
      </c>
      <c r="JH7">
        <f>ROUND('NW-John T. Updated'!$B$7*'NW-John T.'!JG7,0)</f>
        <v>0</v>
      </c>
      <c r="JI7">
        <f>ROUND('NW-John T. Updated'!$B$7*'NW-John T.'!JH7,0)</f>
        <v>0</v>
      </c>
      <c r="JJ7">
        <f>ROUND('NW-John T. Updated'!$B$7*'NW-John T.'!JI7,0)</f>
        <v>3</v>
      </c>
      <c r="JK7">
        <f>ROUND('NW-John T. Updated'!$B$7*'NW-John T.'!JJ7,0)</f>
        <v>0</v>
      </c>
      <c r="JL7">
        <f>ROUND('NW-John T. Updated'!$B$7*'NW-John T.'!JK7,0)</f>
        <v>1</v>
      </c>
      <c r="JM7">
        <f>ROUND('NW-John T. Updated'!$B$7*'NW-John T.'!JL7,0)</f>
        <v>0</v>
      </c>
      <c r="JN7">
        <f>ROUND('NW-John T. Updated'!$B$7*'NW-John T.'!JM7,0)</f>
        <v>2</v>
      </c>
      <c r="JO7">
        <f>ROUND('NW-John T. Updated'!$B$7*'NW-John T.'!JN7,0)</f>
        <v>0</v>
      </c>
      <c r="JP7">
        <f>ROUND('NW-John T. Updated'!$B$7*'NW-John T.'!JO7,0)</f>
        <v>1</v>
      </c>
      <c r="JQ7">
        <f>ROUND('NW-John T. Updated'!$B$7*'NW-John T.'!JP7,0)</f>
        <v>2</v>
      </c>
      <c r="JR7">
        <f>ROUND('NW-John T. Updated'!$B$7*'NW-John T.'!JQ7,0)</f>
        <v>0</v>
      </c>
      <c r="JS7">
        <f>ROUND('NW-John T. Updated'!$B$7*'NW-John T.'!JR7,0)</f>
        <v>3</v>
      </c>
      <c r="JT7">
        <f>ROUND('NW-John T. Updated'!$B$7*'NW-John T.'!JS7,0)</f>
        <v>0</v>
      </c>
      <c r="JU7">
        <f>ROUND('NW-John T. Updated'!$B$7*'NW-John T.'!JT7,0)</f>
        <v>3</v>
      </c>
      <c r="JV7">
        <f>ROUND('NW-John T. Updated'!$B$7*'NW-John T.'!JU7,0)</f>
        <v>0</v>
      </c>
      <c r="JW7">
        <f>ROUND('NW-John T. Updated'!$B$7*'NW-John T.'!JV7,0)</f>
        <v>0</v>
      </c>
      <c r="JX7">
        <f>ROUND('NW-John T. Updated'!$B$7*'NW-John T.'!JW7,0)</f>
        <v>1</v>
      </c>
      <c r="JY7">
        <f>ROUND('NW-John T. Updated'!$B$7*'NW-John T.'!JX7,0)</f>
        <v>0</v>
      </c>
      <c r="JZ7">
        <f>ROUND('NW-John T. Updated'!$B$7*'NW-John T.'!JY7,0)</f>
        <v>0</v>
      </c>
      <c r="KA7">
        <f>ROUND('NW-John T. Updated'!$B$7*'NW-John T.'!JZ7,0)</f>
        <v>1</v>
      </c>
      <c r="KB7">
        <f>ROUND('NW-John T. Updated'!$B$7*'NW-John T.'!KA7,0)</f>
        <v>2</v>
      </c>
      <c r="KC7">
        <f>ROUND('NW-John T. Updated'!$B$7*'NW-John T.'!KB7,0)</f>
        <v>1</v>
      </c>
      <c r="KD7">
        <f>ROUND('NW-John T. Updated'!$B$7*'NW-John T.'!KC7,0)</f>
        <v>0</v>
      </c>
      <c r="KE7">
        <f>ROUND('NW-John T. Updated'!$B$7*'NW-John T.'!KD7,0)</f>
        <v>1</v>
      </c>
      <c r="KF7">
        <f>ROUND('NW-John T. Updated'!$B$7*'NW-John T.'!KE7,0)</f>
        <v>0</v>
      </c>
      <c r="KG7">
        <f>ROUND('NW-John T. Updated'!$B$7*'NW-John T.'!KF7,0)</f>
        <v>1</v>
      </c>
      <c r="KH7">
        <f>ROUND('NW-John T. Updated'!$B$7*'NW-John T.'!KG7,0)</f>
        <v>2</v>
      </c>
      <c r="KI7">
        <f>ROUND('NW-John T. Updated'!$B$7*'NW-John T.'!KH7,0)</f>
        <v>5</v>
      </c>
      <c r="KJ7">
        <f>ROUND('NW-John T. Updated'!$B$7*'NW-John T.'!KI7,0)</f>
        <v>0</v>
      </c>
      <c r="KK7">
        <f>ROUND('NW-John T. Updated'!$B$7*'NW-John T.'!KJ7,0)</f>
        <v>0</v>
      </c>
      <c r="KL7">
        <f>ROUND('NW-John T. Updated'!$B$7*'NW-John T.'!KK7,0)</f>
        <v>0</v>
      </c>
      <c r="KM7">
        <f>ROUND('NW-John T. Updated'!$B$7*'NW-John T.'!KL7,0)</f>
        <v>4</v>
      </c>
      <c r="KN7">
        <f>ROUND('NW-John T. Updated'!$B$7*'NW-John T.'!KM7,0)</f>
        <v>1</v>
      </c>
      <c r="KO7">
        <f>ROUND('NW-John T. Updated'!$B$7*'NW-John T.'!KN7,0)</f>
        <v>1</v>
      </c>
      <c r="KP7">
        <f>ROUND('NW-John T. Updated'!$B$7*'NW-John T.'!KO7,0)</f>
        <v>0</v>
      </c>
      <c r="KQ7">
        <f>ROUND('NW-John T. Updated'!$B$7*'NW-John T.'!KP7,0)</f>
        <v>0</v>
      </c>
      <c r="KR7">
        <f>ROUND('NW-John T. Updated'!$B$7*'NW-John T.'!KQ7,0)</f>
        <v>0</v>
      </c>
      <c r="KS7">
        <f>ROUND('NW-John T. Updated'!$B$7*'NW-John T.'!KR7,0)</f>
        <v>1</v>
      </c>
      <c r="KT7">
        <f>ROUND('NW-John T. Updated'!$B$7*'NW-John T.'!KS7,0)</f>
        <v>1</v>
      </c>
      <c r="KU7">
        <f>ROUND('NW-John T. Updated'!$B$7*'NW-John T.'!KT7,0)</f>
        <v>1</v>
      </c>
      <c r="KV7">
        <f>ROUND('NW-John T. Updated'!$B$7*'NW-John T.'!KU7,0)</f>
        <v>1</v>
      </c>
      <c r="KW7">
        <f>ROUND('NW-John T. Updated'!$B$7*'NW-John T.'!KV7,0)</f>
        <v>6</v>
      </c>
      <c r="KX7">
        <f>ROUND('NW-John T. Updated'!$B$7*'NW-John T.'!KW7,0)</f>
        <v>1</v>
      </c>
      <c r="KY7">
        <f>ROUND('NW-John T. Updated'!$B$7*'NW-John T.'!KX7,0)</f>
        <v>2</v>
      </c>
      <c r="KZ7">
        <f>ROUND('NW-John T. Updated'!$B$7*'NW-John T.'!KY7,0)</f>
        <v>0</v>
      </c>
      <c r="LA7">
        <f>ROUND('NW-John T. Updated'!$B$7*'NW-John T.'!KZ7,0)</f>
        <v>0</v>
      </c>
      <c r="LB7">
        <f>ROUND('NW-John T. Updated'!$B$7*'NW-John T.'!LA7,0)</f>
        <v>1</v>
      </c>
      <c r="LC7">
        <f>ROUND('NW-John T. Updated'!$B$7*'NW-John T.'!LB7,0)</f>
        <v>0</v>
      </c>
      <c r="LD7">
        <f>ROUND('NW-John T. Updated'!$B$7*'NW-John T.'!LC7,0)</f>
        <v>1</v>
      </c>
      <c r="LE7">
        <f>ROUND('NW-John T. Updated'!$B$7*'NW-John T.'!LD7,0)</f>
        <v>0</v>
      </c>
      <c r="LF7">
        <f>ROUND('NW-John T. Updated'!$B$7*'NW-John T.'!LE7,0)</f>
        <v>2</v>
      </c>
      <c r="LG7">
        <f>ROUND('NW-John T. Updated'!$B$7*'NW-John T.'!LF7,0)</f>
        <v>3</v>
      </c>
      <c r="LH7">
        <f>ROUND('NW-John T. Updated'!$B$7*'NW-John T.'!LG7,0)</f>
        <v>0</v>
      </c>
      <c r="LI7">
        <f>ROUND('NW-John T. Updated'!$B$7*'NW-John T.'!LH7,0)</f>
        <v>0</v>
      </c>
      <c r="LJ7">
        <f>ROUND('NW-John T. Updated'!$B$7*'NW-John T.'!LI7,0)</f>
        <v>0</v>
      </c>
      <c r="LK7">
        <f>ROUND('NW-John T. Updated'!$B$7*'NW-John T.'!LJ7,0)</f>
        <v>2</v>
      </c>
      <c r="LL7">
        <f>ROUND('NW-John T. Updated'!$B$7*'NW-John T.'!LK7,0)</f>
        <v>0</v>
      </c>
      <c r="LM7">
        <f>ROUND('NW-John T. Updated'!$B$7*'NW-John T.'!LL7,0)</f>
        <v>0</v>
      </c>
      <c r="LN7">
        <f>ROUND('NW-John T. Updated'!$B$7*'NW-John T.'!LM7,0)</f>
        <v>0</v>
      </c>
      <c r="LO7">
        <f>ROUND('NW-John T. Updated'!$B$7*'NW-John T.'!LN7,0)</f>
        <v>0</v>
      </c>
      <c r="LP7">
        <f>ROUND('NW-John T. Updated'!$B$7*'NW-John T.'!LO7,0)</f>
        <v>0</v>
      </c>
      <c r="LQ7">
        <f>ROUND('NW-John T. Updated'!$B$7*'NW-John T.'!LP7,0)</f>
        <v>1</v>
      </c>
      <c r="LR7">
        <f>ROUND('NW-John T. Updated'!$B$7*'NW-John T.'!LQ7,0)</f>
        <v>0</v>
      </c>
      <c r="LS7">
        <f>ROUND('NW-John T. Updated'!$B$7*'NW-John T.'!LR7,0)</f>
        <v>1</v>
      </c>
      <c r="LT7">
        <f>ROUND('NW-John T. Updated'!$B$7*'NW-John T.'!LS7,0)</f>
        <v>0</v>
      </c>
      <c r="LU7">
        <f>ROUND('NW-John T. Updated'!$B$7*'NW-John T.'!LT7,0)</f>
        <v>1</v>
      </c>
      <c r="LV7">
        <f>ROUND('NW-John T. Updated'!$B$7*'NW-John T.'!LU7,0)</f>
        <v>2</v>
      </c>
      <c r="LW7">
        <f>ROUND('NW-John T. Updated'!$B$7*'NW-John T.'!LV7,0)</f>
        <v>0</v>
      </c>
      <c r="LX7">
        <f>ROUND('NW-John T. Updated'!$B$7*'NW-John T.'!LW7,0)</f>
        <v>0</v>
      </c>
      <c r="LY7">
        <f>ROUND('NW-John T. Updated'!$B$7*'NW-John T.'!LX7,0)</f>
        <v>1</v>
      </c>
      <c r="LZ7">
        <f>ROUND('NW-John T. Updated'!$B$7*'NW-John T.'!LY7,0)</f>
        <v>0</v>
      </c>
      <c r="MA7">
        <f>ROUND('NW-John T. Updated'!$B$7*'NW-John T.'!LZ7,0)</f>
        <v>1</v>
      </c>
      <c r="MB7">
        <f>ROUND('NW-John T. Updated'!$B$7*'NW-John T.'!MA7,0)</f>
        <v>1</v>
      </c>
      <c r="MC7">
        <f>ROUND('NW-John T. Updated'!$B$7*'NW-John T.'!MB7,0)</f>
        <v>0</v>
      </c>
      <c r="MD7">
        <f>ROUND('NW-John T. Updated'!$B$7*'NW-John T.'!MC7,0)</f>
        <v>0</v>
      </c>
      <c r="ME7">
        <f>ROUND('NW-John T. Updated'!$B$7*'NW-John T.'!MD7,0)</f>
        <v>0</v>
      </c>
      <c r="MF7">
        <f>ROUND('NW-John T. Updated'!$B$7*'NW-John T.'!ME7,0)</f>
        <v>2</v>
      </c>
      <c r="MG7">
        <f>ROUND('NW-John T. Updated'!$B$7*'NW-John T.'!MF7,0)</f>
        <v>1</v>
      </c>
      <c r="MH7">
        <f>ROUND('NW-John T. Updated'!$B$7*'NW-John T.'!MG7,0)</f>
        <v>0</v>
      </c>
      <c r="MI7">
        <f>ROUND('NW-John T. Updated'!$B$7*'NW-John T.'!MH7,0)</f>
        <v>0</v>
      </c>
      <c r="MJ7">
        <f>ROUND('NW-John T. Updated'!$B$7*'NW-John T.'!MI7,0)</f>
        <v>0</v>
      </c>
      <c r="MK7">
        <f>ROUND('NW-John T. Updated'!$B$7*'NW-John T.'!MJ7,0)</f>
        <v>0</v>
      </c>
      <c r="ML7">
        <f>ROUND('NW-John T. Updated'!$B$7*'NW-John T.'!MK7,0)</f>
        <v>1</v>
      </c>
      <c r="MM7">
        <f>ROUND('NW-John T. Updated'!$B$7*'NW-John T.'!ML7,0)</f>
        <v>0</v>
      </c>
      <c r="MN7">
        <f>ROUND('NW-John T. Updated'!$B$7*'NW-John T.'!MM7,0)</f>
        <v>1</v>
      </c>
      <c r="MO7">
        <f>ROUND('NW-John T. Updated'!$B$7*'NW-John T.'!MN7,0)</f>
        <v>3</v>
      </c>
      <c r="MP7">
        <f>ROUND('NW-John T. Updated'!$B$7*'NW-John T.'!MO7,0)</f>
        <v>1</v>
      </c>
      <c r="MQ7">
        <f>ROUND('NW-John T. Updated'!$B$7*'NW-John T.'!MP7,0)</f>
        <v>2</v>
      </c>
      <c r="MR7">
        <f>ROUND('NW-John T. Updated'!$B$7*'NW-John T.'!MQ7,0)</f>
        <v>0</v>
      </c>
      <c r="MS7">
        <f>ROUND('NW-John T. Updated'!$B$7*'NW-John T.'!MR7,0)</f>
        <v>2</v>
      </c>
      <c r="MT7">
        <f>ROUND('NW-John T. Updated'!$B$7*'NW-John T.'!MS7,0)</f>
        <v>0</v>
      </c>
      <c r="MU7">
        <f>ROUND('NW-John T. Updated'!$B$7*'NW-John T.'!MT7,0)</f>
        <v>3</v>
      </c>
      <c r="MV7">
        <f>ROUND('NW-John T. Updated'!$B$7*'NW-John T.'!MU7,0)</f>
        <v>0</v>
      </c>
      <c r="MW7">
        <f>ROUND('NW-John T. Updated'!$B$7*'NW-John T.'!MV7,0)</f>
        <v>2</v>
      </c>
      <c r="MX7">
        <f>ROUND('NW-John T. Updated'!$B$7*'NW-John T.'!MW7,0)</f>
        <v>2</v>
      </c>
      <c r="MY7">
        <f>ROUND('NW-John T. Updated'!$B$7*'NW-John T.'!MX7,0)</f>
        <v>3</v>
      </c>
      <c r="MZ7">
        <f>ROUND('NW-John T. Updated'!$B$7*'NW-John T.'!MY7,0)</f>
        <v>0</v>
      </c>
      <c r="NA7">
        <f>ROUND('NW-John T. Updated'!$B$7*'NW-John T.'!MZ7,0)</f>
        <v>0</v>
      </c>
      <c r="NB7">
        <f>ROUND('NW-John T. Updated'!$B$7*'NW-John T.'!NA7,0)</f>
        <v>1</v>
      </c>
      <c r="NC7">
        <f>ROUND('NW-John T. Updated'!$B$7*'NW-John T.'!NB7,0)</f>
        <v>1</v>
      </c>
      <c r="ND7">
        <f>ROUND('NW-John T. Updated'!$B$7*'NW-John T.'!NC7,0)</f>
        <v>2</v>
      </c>
      <c r="NE7">
        <f>ROUND('NW-John T. Updated'!$B$7*'NW-John T.'!ND7,0)</f>
        <v>0</v>
      </c>
      <c r="NF7">
        <f>ROUND('NW-John T. Updated'!$B$7*'NW-John T.'!NE7,0)</f>
        <v>1</v>
      </c>
      <c r="NG7">
        <f>ROUND('NW-John T. Updated'!$B$7*'NW-John T.'!NF7,0)</f>
        <v>4</v>
      </c>
      <c r="NH7">
        <f>ROUND('NW-John T. Updated'!$B$7*'NW-John T.'!NG7,0)</f>
        <v>3</v>
      </c>
      <c r="NI7">
        <f>ROUND('NW-John T. Updated'!$B$7*'NW-John T.'!NH7,0)</f>
        <v>1</v>
      </c>
      <c r="NJ7">
        <f>ROUND('NW-John T. Updated'!$B$7*'NW-John T.'!NI7,0)</f>
        <v>2</v>
      </c>
      <c r="NK7">
        <f>ROUND('NW-John T. Updated'!$B$7*'NW-John T.'!NJ7,0)</f>
        <v>2</v>
      </c>
      <c r="NL7">
        <f>ROUND('NW-John T. Updated'!$B$7*'NW-John T.'!NK7,0)</f>
        <v>1</v>
      </c>
      <c r="NM7">
        <f>ROUND('NW-John T. Updated'!$B$7*'NW-John T.'!NL7,0)</f>
        <v>8</v>
      </c>
      <c r="NN7">
        <f>ROUND('NW-John T. Updated'!$B$7*'NW-John T.'!NM7,0)</f>
        <v>3</v>
      </c>
      <c r="NO7">
        <f>ROUND('NW-John T. Updated'!$B$7*'NW-John T.'!NN7,0)</f>
        <v>3</v>
      </c>
      <c r="NP7">
        <f>ROUND('NW-John T. Updated'!$B$7*'NW-John T.'!NO7,0)</f>
        <v>2</v>
      </c>
      <c r="NQ7">
        <f>ROUND('NW-John T. Updated'!$B$7*'NW-John T.'!NP7,0)</f>
        <v>3</v>
      </c>
      <c r="NR7">
        <f>ROUND('NW-John T. Updated'!$B$7*'NW-John T.'!NQ7,0)</f>
        <v>1</v>
      </c>
      <c r="NS7">
        <f>ROUND('NW-John T. Updated'!$B$7*'NW-John T.'!NR7,0)</f>
        <v>5</v>
      </c>
      <c r="NT7">
        <f>ROUND('NW-John T. Updated'!$B$7*'NW-John T.'!NS7,0)</f>
        <v>8</v>
      </c>
      <c r="NU7">
        <f>ROUND('NW-John T. Updated'!$B$7*'NW-John T.'!NT7,0)</f>
        <v>7</v>
      </c>
      <c r="NV7">
        <f>ROUND('NW-John T. Updated'!$B$7*'NW-John T.'!NU7,0)</f>
        <v>4</v>
      </c>
      <c r="NW7">
        <f>ROUND('NW-John T. Updated'!$B$7*'NW-John T.'!NV7,0)</f>
        <v>2</v>
      </c>
      <c r="NX7">
        <f>ROUND('NW-John T. Updated'!$B$7*'NW-John T.'!NW7,0)</f>
        <v>5</v>
      </c>
      <c r="NY7">
        <f>ROUND('NW-John T. Updated'!$B$7*'NW-John T.'!NX7,0)</f>
        <v>6</v>
      </c>
      <c r="NZ7">
        <f>ROUND('NW-John T. Updated'!$B$7*'NW-John T.'!NY7,0)</f>
        <v>2</v>
      </c>
      <c r="OA7">
        <f>ROUND('NW-John T. Updated'!$B$7*'NW-John T.'!NZ7,0)</f>
        <v>4</v>
      </c>
      <c r="OB7">
        <f>ROUND('NW-John T. Updated'!$B$7*'NW-John T.'!OA7,0)</f>
        <v>9</v>
      </c>
      <c r="OC7">
        <f>ROUND('NW-John T. Updated'!$B$7*'NW-John T.'!OB7,0)</f>
        <v>4</v>
      </c>
      <c r="OD7">
        <f>ROUND('NW-John T. Updated'!$B$7*'NW-John T.'!OC7,0)</f>
        <v>2</v>
      </c>
      <c r="OE7">
        <f>ROUND('NW-John T. Updated'!$B$7*'NW-John T.'!OD7,0)</f>
        <v>2</v>
      </c>
      <c r="OF7">
        <f>ROUND('NW-John T. Updated'!$B$7*'NW-John T.'!OE7,0)</f>
        <v>6</v>
      </c>
      <c r="OG7">
        <f>ROUND('NW-John T. Updated'!$B$7*'NW-John T.'!OF7,0)</f>
        <v>3</v>
      </c>
      <c r="OH7">
        <f>ROUND('NW-John T. Updated'!$B$7*'NW-John T.'!OG7,0)</f>
        <v>8</v>
      </c>
      <c r="OI7">
        <f>ROUND('NW-John T. Updated'!$B$7*'NW-John T.'!OH7,0)</f>
        <v>7</v>
      </c>
      <c r="OJ7">
        <f>ROUND('NW-John T. Updated'!$B$7*'NW-John T.'!OI7,0)</f>
        <v>4</v>
      </c>
      <c r="OK7">
        <f>ROUND('NW-John T. Updated'!$B$7*'NW-John T.'!OJ7,0)</f>
        <v>7</v>
      </c>
      <c r="OL7">
        <f>ROUND('NW-John T. Updated'!$B$7*'NW-John T.'!OK7,0)</f>
        <v>4</v>
      </c>
      <c r="OM7">
        <f>ROUND('NW-John T. Updated'!$B$7*'NW-John T.'!OL7,0)</f>
        <v>6</v>
      </c>
      <c r="ON7">
        <f>ROUND('NW-John T. Updated'!$B$7*'NW-John T.'!OM7,0)</f>
        <v>6</v>
      </c>
      <c r="OO7">
        <f>ROUND('NW-John T. Updated'!$B$7*'NW-John T.'!ON7,0)</f>
        <v>2</v>
      </c>
      <c r="OP7">
        <f>ROUND('NW-John T. Updated'!$B$7*'NW-John T.'!OO7,0)</f>
        <v>2</v>
      </c>
      <c r="OQ7">
        <f>ROUND('NW-John T. Updated'!$B$7*'NW-John T.'!OP7,0)</f>
        <v>8</v>
      </c>
      <c r="OR7">
        <f>ROUND('NW-John T. Updated'!$B$7*'NW-John T.'!OQ7,0)</f>
        <v>5</v>
      </c>
      <c r="OS7">
        <f>ROUND('NW-John T. Updated'!$B$7*'NW-John T.'!OR7,0)</f>
        <v>5</v>
      </c>
      <c r="OT7">
        <f>ROUND('NW-John T. Updated'!$B$7*'NW-John T.'!OS7,0)</f>
        <v>5</v>
      </c>
      <c r="OU7">
        <f>ROUND('NW-John T. Updated'!$B$7*'NW-John T.'!OT7,0)</f>
        <v>3</v>
      </c>
      <c r="OV7">
        <f>ROUND('NW-John T. Updated'!$B$7*'NW-John T.'!OU7,0)</f>
        <v>5</v>
      </c>
      <c r="OW7">
        <f>ROUND('NW-John T. Updated'!$B$7*'NW-John T.'!OV7,0)</f>
        <v>2</v>
      </c>
      <c r="OX7">
        <f>ROUND('NW-John T. Updated'!$B$7*'NW-John T.'!OW7,0)</f>
        <v>2</v>
      </c>
      <c r="OY7">
        <f>ROUND('NW-John T. Updated'!$B$7*'NW-John T.'!OX7,0)</f>
        <v>3</v>
      </c>
      <c r="OZ7">
        <f>ROUND('NW-John T. Updated'!$B$7*'NW-John T.'!OY7,0)</f>
        <v>2</v>
      </c>
      <c r="PA7">
        <f>ROUND('NW-John T. Updated'!$B$7*'NW-John T.'!OZ7,0)</f>
        <v>3</v>
      </c>
      <c r="PB7">
        <f>ROUND('NW-John T. Updated'!$B$7*'NW-John T.'!PA7,0)</f>
        <v>3</v>
      </c>
      <c r="PC7">
        <f>ROUND('NW-John T. Updated'!$B$7*'NW-John T.'!PB7,0)</f>
        <v>6</v>
      </c>
      <c r="PD7">
        <f>ROUND('NW-John T. Updated'!$B$7*'NW-John T.'!PC7,0)</f>
        <v>2</v>
      </c>
      <c r="PE7">
        <f>ROUND('NW-John T. Updated'!$B$7*'NW-John T.'!PD7,0)</f>
        <v>5</v>
      </c>
      <c r="PF7">
        <f>ROUND('NW-John T. Updated'!$B$7*'NW-John T.'!PE7,0)</f>
        <v>1</v>
      </c>
      <c r="PG7">
        <f>ROUND('NW-John T. Updated'!$B$7*'NW-John T.'!PF7,0)</f>
        <v>0</v>
      </c>
      <c r="PH7">
        <f>ROUND('NW-John T. Updated'!$B$7*'NW-John T.'!PG7,0)</f>
        <v>4</v>
      </c>
      <c r="PI7">
        <f>ROUND('NW-John T. Updated'!$B$7*'NW-John T.'!PH7,0)</f>
        <v>7</v>
      </c>
      <c r="PJ7">
        <f>ROUND('NW-John T. Updated'!$B$7*'NW-John T.'!PI7,0)</f>
        <v>16</v>
      </c>
      <c r="PK7">
        <f>ROUND('NW-John T. Updated'!$B$7*'NW-John T.'!PJ7,0)</f>
        <v>7</v>
      </c>
      <c r="PL7">
        <f>ROUND('NW-John T. Updated'!$B$7*'NW-John T.'!PK7,0)</f>
        <v>16</v>
      </c>
      <c r="PM7">
        <f>ROUND('NW-John T. Updated'!$B$7*'NW-John T.'!PL7,0)</f>
        <v>0</v>
      </c>
      <c r="PN7">
        <f>ROUND('NW-John T. Updated'!$B$7*'NW-John T.'!PM7,0)</f>
        <v>5</v>
      </c>
      <c r="PO7">
        <f>ROUND('NW-John T. Updated'!$B$7*'NW-John T.'!PN7,0)</f>
        <v>9</v>
      </c>
      <c r="PP7">
        <f>ROUND('NW-John T. Updated'!$B$7*'NW-John T.'!PO7,0)</f>
        <v>6</v>
      </c>
      <c r="PQ7">
        <f>ROUND('NW-John T. Updated'!$B$7*'NW-John T.'!PP7,0)</f>
        <v>7</v>
      </c>
      <c r="PR7">
        <f>ROUND('NW-John T. Updated'!$B$7*'NW-John T.'!PQ7,0)</f>
        <v>9</v>
      </c>
      <c r="PS7">
        <f>ROUND('NW-John T. Updated'!$B$7*'NW-John T.'!PR7,0)</f>
        <v>8</v>
      </c>
      <c r="PT7">
        <f>ROUND('NW-John T. Updated'!$B$7*'NW-John T.'!PS7,0)</f>
        <v>14</v>
      </c>
      <c r="PU7">
        <f>ROUND('NW-John T. Updated'!$B$7*'NW-John T.'!PT7,0)</f>
        <v>7</v>
      </c>
      <c r="PV7">
        <f>ROUND('NW-John T. Updated'!$B$7*'NW-John T.'!PU7,0)</f>
        <v>14</v>
      </c>
      <c r="PW7">
        <f>ROUND('NW-John T. Updated'!$B$7*'NW-John T.'!PV7,0)</f>
        <v>14</v>
      </c>
      <c r="PX7">
        <f>ROUND('NW-John T. Updated'!$B$7*'NW-John T.'!PW7,0)</f>
        <v>10</v>
      </c>
      <c r="PY7">
        <f>ROUND('NW-John T. Updated'!$B$7*'NW-John T.'!PX7,0)</f>
        <v>24</v>
      </c>
      <c r="PZ7">
        <f>ROUND('NW-John T. Updated'!$B$7*'NW-John T.'!PY7,0)</f>
        <v>17</v>
      </c>
      <c r="QA7">
        <f>ROUND('NW-John T. Updated'!$B$7*'NW-John T.'!PZ7,0)</f>
        <v>16</v>
      </c>
      <c r="QB7">
        <f>ROUND('NW-John T. Updated'!$B$7*'NW-John T.'!QA7,0)</f>
        <v>15</v>
      </c>
      <c r="QC7">
        <f>ROUND('NW-John T. Updated'!$B$7*'NW-John T.'!QB7,0)</f>
        <v>22</v>
      </c>
      <c r="QD7">
        <f>ROUND('NW-John T. Updated'!$B$7*'NW-John T.'!QC7,0)</f>
        <v>19</v>
      </c>
      <c r="QE7">
        <f>ROUND('NW-John T. Updated'!$B$7*'NW-John T.'!QD7,0)</f>
        <v>29</v>
      </c>
      <c r="QF7">
        <f>ROUND('NW-John T. Updated'!$B$7*'NW-John T.'!QE7,0)</f>
        <v>21</v>
      </c>
      <c r="QG7">
        <f>ROUND('NW-John T. Updated'!$B$7*'NW-John T.'!QF7,0)</f>
        <v>19</v>
      </c>
      <c r="QH7">
        <f>ROUND('NW-John T. Updated'!$B$7*'NW-John T.'!QG7,0)</f>
        <v>15</v>
      </c>
      <c r="QI7">
        <f>ROUND('NW-John T. Updated'!$B$7*'NW-John T.'!QH7,0)</f>
        <v>22</v>
      </c>
      <c r="QJ7">
        <f>ROUND('NW-John T. Updated'!$B$7*'NW-John T.'!QI7,0)</f>
        <v>9</v>
      </c>
      <c r="QK7">
        <f>ROUND('NW-John T. Updated'!$B$7*'NW-John T.'!QJ7,0)</f>
        <v>17</v>
      </c>
      <c r="QL7">
        <f>ROUND('NW-John T. Updated'!$B$7*'NW-John T.'!QK7,0)</f>
        <v>19</v>
      </c>
      <c r="QM7">
        <f>ROUND('NW-John T. Updated'!$B$7*'NW-John T.'!QL7,0)</f>
        <v>15</v>
      </c>
      <c r="QN7">
        <f>ROUND('NW-John T. Updated'!$B$7*'NW-John T.'!QM7,0)</f>
        <v>11</v>
      </c>
      <c r="QO7">
        <f>ROUND('NW-John T. Updated'!$B$7*'NW-John T.'!QN7,0)</f>
        <v>10</v>
      </c>
      <c r="QP7">
        <f>ROUND('NW-John T. Updated'!$B$7*'NW-John T.'!QO7,0)</f>
        <v>11</v>
      </c>
      <c r="QQ7">
        <f>ROUND('NW-John T. Updated'!$B$7*'NW-John T.'!QP7,0)</f>
        <v>10</v>
      </c>
      <c r="QR7">
        <f>ROUND('NW-John T. Updated'!$B$7*'NW-John T.'!QQ7,0)</f>
        <v>11</v>
      </c>
      <c r="QS7">
        <f>ROUND('NW-John T. Updated'!$B$7*'NW-John T.'!QR7,0)</f>
        <v>6</v>
      </c>
      <c r="QT7">
        <f>ROUND('NW-John T. Updated'!$B$7*'NW-John T.'!QS7,0)</f>
        <v>7</v>
      </c>
      <c r="QU7">
        <f>ROUND('NW-John T. Updated'!$B$7*'NW-John T.'!QT7,0)</f>
        <v>12</v>
      </c>
      <c r="QV7">
        <f>ROUND('NW-John T. Updated'!$B$7*'NW-John T.'!QU7,0)</f>
        <v>16</v>
      </c>
      <c r="QW7">
        <f>ROUND('NW-John T. Updated'!$B$7*'NW-John T.'!QV7,0)</f>
        <v>6</v>
      </c>
      <c r="QX7">
        <f>ROUND('NW-John T. Updated'!$B$7*'NW-John T.'!QW7,0)</f>
        <v>15</v>
      </c>
      <c r="QY7">
        <f>ROUND('NW-John T. Updated'!$B$7*'NW-John T.'!QX7,0)</f>
        <v>3</v>
      </c>
      <c r="QZ7">
        <f>ROUND('NW-John T. Updated'!$B$7*'NW-John T.'!QY7,0)</f>
        <v>1</v>
      </c>
      <c r="RA7">
        <f>ROUND('NW-John T. Updated'!$B$7*'NW-John T.'!QZ7,0)</f>
        <v>7</v>
      </c>
      <c r="RB7">
        <f>ROUND('NW-John T. Updated'!$B$7*'NW-John T.'!RA7,0)</f>
        <v>5</v>
      </c>
      <c r="RC7">
        <f>ROUND('NW-John T. Updated'!$B$7*'NW-John T.'!RB7,0)</f>
        <v>5</v>
      </c>
      <c r="RD7">
        <f>ROUND('NW-John T. Updated'!$B$7*'NW-John T.'!RC7,0)</f>
        <v>1</v>
      </c>
      <c r="RE7">
        <f>ROUND('NW-John T. Updated'!$B$7*'NW-John T.'!RD7,0)</f>
        <v>2</v>
      </c>
      <c r="RF7">
        <f>ROUND('NW-John T. Updated'!$B$7*'NW-John T.'!RE7,0)</f>
        <v>2</v>
      </c>
      <c r="RG7">
        <f>ROUND('NW-John T. Updated'!$B$7*'NW-John T.'!RF7,0)</f>
        <v>4</v>
      </c>
      <c r="RH7">
        <f>ROUND('NW-John T. Updated'!$B$7*'NW-John T.'!RG7,0)</f>
        <v>0</v>
      </c>
      <c r="RI7">
        <f>ROUND('NW-John T. Updated'!$B$7*'NW-John T.'!RH7,0)</f>
        <v>3</v>
      </c>
      <c r="RJ7">
        <f>ROUND('NW-John T. Updated'!$B$7*'NW-John T.'!RI7,0)</f>
        <v>2</v>
      </c>
      <c r="RK7">
        <f>ROUND('NW-John T. Updated'!$B$7*'NW-John T.'!RJ7,0)</f>
        <v>2</v>
      </c>
      <c r="RL7">
        <f>ROUND('NW-John T. Updated'!$B$7*'NW-John T.'!RK7,0)</f>
        <v>1</v>
      </c>
      <c r="RM7">
        <f>ROUND('NW-John T. Updated'!$B$7*'NW-John T.'!RL7,0)</f>
        <v>1</v>
      </c>
      <c r="RN7">
        <f>ROUND('NW-John T. Updated'!$B$7*'NW-John T.'!RM7,0)</f>
        <v>1</v>
      </c>
      <c r="RO7">
        <f>ROUND('NW-John T. Updated'!$B$7*'NW-John T.'!RN7,0)</f>
        <v>2</v>
      </c>
      <c r="RP7">
        <f>ROUND('NW-John T. Updated'!$B$7*'NW-John T.'!RO7,0)</f>
        <v>0</v>
      </c>
      <c r="RQ7">
        <f>ROUND('NW-John T. Updated'!$B$7*'NW-John T.'!RP7,0)</f>
        <v>2</v>
      </c>
      <c r="RR7">
        <f>ROUND('NW-John T. Updated'!$B$7*'NW-John T.'!RQ7,0)</f>
        <v>0</v>
      </c>
      <c r="RS7">
        <f>ROUND('NW-John T. Updated'!$B$7*'NW-John T.'!RR7,0)</f>
        <v>0</v>
      </c>
      <c r="RT7">
        <f>ROUND('NW-John T. Updated'!$B$7*'NW-John T.'!RS7,0)</f>
        <v>0</v>
      </c>
      <c r="RU7">
        <f>ROUND('NW-John T. Updated'!$B$7*'NW-John T.'!RT7,0)</f>
        <v>1</v>
      </c>
      <c r="RV7">
        <f>ROUND('NW-John T. Updated'!$B$7*'NW-John T.'!RU7,0)</f>
        <v>1</v>
      </c>
      <c r="RW7">
        <f>ROUND('NW-John T. Updated'!$B$7*'NW-John T.'!RV7,0)</f>
        <v>3</v>
      </c>
      <c r="RX7">
        <f>ROUND('NW-John T. Updated'!$B$7*'NW-John T.'!RW7,0)</f>
        <v>3</v>
      </c>
      <c r="RY7">
        <f>ROUND('NW-John T. Updated'!$B$7*'NW-John T.'!RX7,0)</f>
        <v>2</v>
      </c>
      <c r="RZ7">
        <f>ROUND('NW-John T. Updated'!$B$7*'NW-John T.'!RY7,0)</f>
        <v>0</v>
      </c>
      <c r="SA7">
        <f>ROUND('NW-John T. Updated'!$B$7*'NW-John T.'!RZ7,0)</f>
        <v>1</v>
      </c>
      <c r="SB7">
        <f>ROUND('NW-John T. Updated'!$B$7*'NW-John T.'!SA7,0)</f>
        <v>1</v>
      </c>
      <c r="SC7">
        <f>ROUND('NW-John T. Updated'!$B$7*'NW-John T.'!SB7,0)</f>
        <v>1</v>
      </c>
      <c r="SD7">
        <f>ROUND('NW-John T. Updated'!$B$7*'NW-John T.'!SC7,0)</f>
        <v>9</v>
      </c>
      <c r="SE7">
        <f>ROUND('NW-John T. Updated'!$B$7*'NW-John T.'!SD7,0)</f>
        <v>3</v>
      </c>
      <c r="SF7">
        <f>ROUND('NW-John T. Updated'!$B$7*'NW-John T.'!SE7,0)</f>
        <v>0</v>
      </c>
      <c r="SG7">
        <f>ROUND('NW-John T. Updated'!$B$7*'NW-John T.'!SF7,0)</f>
        <v>0</v>
      </c>
      <c r="SH7">
        <f>ROUND('NW-John T. Updated'!$B$7*'NW-John T.'!SG7,0)</f>
        <v>1</v>
      </c>
      <c r="SI7">
        <f>ROUND('NW-John T. Updated'!$B$7*'NW-John T.'!SH7,0)</f>
        <v>2</v>
      </c>
      <c r="SJ7">
        <f>ROUND('NW-John T. Updated'!$B$7*'NW-John T.'!SI7,0)</f>
        <v>0</v>
      </c>
      <c r="SK7">
        <f>ROUND('NW-John T. Updated'!$B$7*'NW-John T.'!SJ7,0)</f>
        <v>2</v>
      </c>
      <c r="SL7">
        <f>ROUND('NW-John T. Updated'!$B$7*'NW-John T.'!SK7,0)</f>
        <v>1</v>
      </c>
      <c r="SM7">
        <f>ROUND('NW-John T. Updated'!$B$7*'NW-John T.'!SL7,0)</f>
        <v>2</v>
      </c>
      <c r="SN7">
        <f>ROUND('NW-John T. Updated'!$B$7*'NW-John T.'!SM7,0)</f>
        <v>0</v>
      </c>
      <c r="SO7">
        <f>ROUND('NW-John T. Updated'!$B$7*'NW-John T.'!SN7,0)</f>
        <v>2</v>
      </c>
      <c r="SP7">
        <f>ROUND('NW-John T. Updated'!$B$7*'NW-John T.'!SO7,0)</f>
        <v>5</v>
      </c>
      <c r="SQ7">
        <f>ROUND('NW-John T. Updated'!$B$7*'NW-John T.'!SP7,0)</f>
        <v>2</v>
      </c>
      <c r="SR7">
        <f>ROUND('NW-John T. Updated'!$B$7*'NW-John T.'!SQ7,0)</f>
        <v>2</v>
      </c>
      <c r="SS7">
        <f>ROUND('NW-John T. Updated'!$B$7*'NW-John T.'!SR7,0)</f>
        <v>3</v>
      </c>
      <c r="ST7">
        <f>ROUND('NW-John T. Updated'!$B$7*'NW-John T.'!SS7,0)</f>
        <v>0</v>
      </c>
      <c r="SU7">
        <f>ROUND('NW-John T. Updated'!$B$7*'NW-John T.'!ST7,0)</f>
        <v>1</v>
      </c>
      <c r="SV7">
        <f>ROUND('NW-John T. Updated'!$B$7*'NW-John T.'!SU7,0)</f>
        <v>2</v>
      </c>
      <c r="SW7">
        <f>ROUND('NW-John T. Updated'!$B$7*'NW-John T.'!SV7,0)</f>
        <v>0</v>
      </c>
      <c r="SX7">
        <f>ROUND('NW-John T. Updated'!$B$7*'NW-John T.'!SW7,0)</f>
        <v>0</v>
      </c>
      <c r="SY7">
        <f>ROUND('NW-John T. Updated'!$B$7*'NW-John T.'!SX7,0)</f>
        <v>0</v>
      </c>
      <c r="SZ7">
        <f>ROUND('NW-John T. Updated'!$B$7*'NW-John T.'!SY7,0)</f>
        <v>1</v>
      </c>
      <c r="TA7">
        <f>ROUND('NW-John T. Updated'!$B$7*'NW-John T.'!SZ7,0)</f>
        <v>1</v>
      </c>
      <c r="TB7">
        <f>ROUND('NW-John T. Updated'!$B$7*'NW-John T.'!TA7,0)</f>
        <v>1</v>
      </c>
      <c r="TC7">
        <f>ROUND('NW-John T. Updated'!$B$7*'NW-John T.'!TB7,0)</f>
        <v>1</v>
      </c>
      <c r="TD7">
        <f>ROUND('NW-John T. Updated'!$B$7*'NW-John T.'!TC7,0)</f>
        <v>1</v>
      </c>
      <c r="TE7">
        <f>ROUND('NW-John T. Updated'!$B$7*'NW-John T.'!TD7,0)</f>
        <v>1</v>
      </c>
      <c r="TF7">
        <f>ROUND('NW-John T. Updated'!$B$7*'NW-John T.'!TE7,0)</f>
        <v>6</v>
      </c>
      <c r="TG7">
        <f>ROUND('NW-John T. Updated'!$B$7*'NW-John T.'!TF7,0)</f>
        <v>1</v>
      </c>
      <c r="TH7">
        <f>ROUND('NW-John T. Updated'!$B$7*'NW-John T.'!TG7,0)</f>
        <v>1</v>
      </c>
      <c r="TI7">
        <f>ROUND('NW-John T. Updated'!$B$7*'NW-John T.'!TH7,0)</f>
        <v>0</v>
      </c>
      <c r="TJ7">
        <f>ROUND('NW-John T. Updated'!$B$7*'NW-John T.'!TI7,0)</f>
        <v>1</v>
      </c>
      <c r="TK7">
        <f>ROUND('NW-John T. Updated'!$B$7*'NW-John T.'!TJ7,0)</f>
        <v>1</v>
      </c>
      <c r="TL7">
        <f>ROUND('NW-John T. Updated'!$B$7*'NW-John T.'!TK7,0)</f>
        <v>0</v>
      </c>
      <c r="TM7">
        <f>ROUND('NW-John T. Updated'!$B$7*'NW-John T.'!TL7,0)</f>
        <v>0</v>
      </c>
      <c r="TN7">
        <f>ROUND('NW-John T. Updated'!$B$7*'NW-John T.'!TM7,0)</f>
        <v>1</v>
      </c>
      <c r="TO7">
        <f>ROUND('NW-John T. Updated'!$B$7*'NW-John T.'!TN7,0)</f>
        <v>0</v>
      </c>
      <c r="TP7">
        <f>ROUND('NW-John T. Updated'!$B$7*'NW-John T.'!TO7,0)</f>
        <v>0</v>
      </c>
      <c r="TQ7">
        <f>ROUND('NW-John T. Updated'!$B$7*'NW-John T.'!TP7,0)</f>
        <v>1</v>
      </c>
      <c r="TR7">
        <f>ROUND('NW-John T. Updated'!$B$7*'NW-John T.'!TQ7,0)</f>
        <v>0</v>
      </c>
      <c r="TS7">
        <f>ROUND('NW-John T. Updated'!$B$7*'NW-John T.'!TR7,0)</f>
        <v>1</v>
      </c>
      <c r="TT7">
        <f>ROUND('NW-John T. Updated'!$B$7*'NW-John T.'!TS7,0)</f>
        <v>1</v>
      </c>
      <c r="TU7">
        <f>ROUND('NW-John T. Updated'!$B$7*'NW-John T.'!TT7,0)</f>
        <v>0</v>
      </c>
      <c r="TV7">
        <f>ROUND('NW-John T. Updated'!$B$7*'NW-John T.'!TU7,0)</f>
        <v>0</v>
      </c>
      <c r="TW7">
        <f>ROUND('NW-John T. Updated'!$B$7*'NW-John T.'!TV7,0)</f>
        <v>1</v>
      </c>
      <c r="TX7">
        <f>ROUND('NW-John T. Updated'!$B$7*'NW-John T.'!TW7,0)</f>
        <v>0</v>
      </c>
      <c r="TY7">
        <f>ROUND('NW-John T. Updated'!$B$7*'NW-John T.'!TX7,0)</f>
        <v>0</v>
      </c>
      <c r="TZ7">
        <f>ROUND('NW-John T. Updated'!$B$7*'NW-John T.'!TY7,0)</f>
        <v>1</v>
      </c>
      <c r="UA7">
        <f>ROUND('NW-John T. Updated'!$B$7*'NW-John T.'!TZ7,0)</f>
        <v>0</v>
      </c>
      <c r="UB7">
        <f>ROUND('NW-John T. Updated'!$B$7*'NW-John T.'!UA7,0)</f>
        <v>0</v>
      </c>
      <c r="UC7">
        <f>ROUND('NW-John T. Updated'!$B$7*'NW-John T.'!UB7,0)</f>
        <v>0</v>
      </c>
      <c r="UD7">
        <f>ROUND('NW-John T. Updated'!$B$7*'NW-John T.'!UC7,0)</f>
        <v>0</v>
      </c>
      <c r="UE7">
        <f>ROUND('NW-John T. Updated'!$B$7*'NW-John T.'!UD7,0)</f>
        <v>1</v>
      </c>
      <c r="UF7">
        <f>ROUND('NW-John T. Updated'!$B$7*'NW-John T.'!UE7,0)</f>
        <v>0</v>
      </c>
      <c r="UG7">
        <f>ROUND('NW-John T. Updated'!$B$7*'NW-John T.'!UF7,0)</f>
        <v>0</v>
      </c>
      <c r="UH7">
        <f>ROUND('NW-John T. Updated'!$B$7*'NW-John T.'!UG7,0)</f>
        <v>1</v>
      </c>
      <c r="UI7">
        <f>ROUND('NW-John T. Updated'!$B$7*'NW-John T.'!UH7,0)</f>
        <v>0</v>
      </c>
      <c r="UJ7">
        <f>ROUND('NW-John T. Updated'!$B$7*'NW-John T.'!UI7,0)</f>
        <v>0</v>
      </c>
      <c r="UK7">
        <f>ROUND('NW-John T. Updated'!$B$7*'NW-John T.'!UJ7,0)</f>
        <v>0</v>
      </c>
      <c r="UL7">
        <f>ROUND('NW-John T. Updated'!$B$7*'NW-John T.'!UK7,0)</f>
        <v>1</v>
      </c>
      <c r="UM7">
        <f>ROUND('NW-John T. Updated'!$B$7*'NW-John T.'!UL7,0)</f>
        <v>0</v>
      </c>
      <c r="UN7">
        <f>ROUND('NW-John T. Updated'!$B$7*'NW-John T.'!UM7,0)</f>
        <v>2</v>
      </c>
      <c r="UO7">
        <f>ROUND('NW-John T. Updated'!$B$7*'NW-John T.'!UN7,0)</f>
        <v>1</v>
      </c>
      <c r="UP7">
        <f>ROUND('NW-John T. Updated'!$B$7*'NW-John T.'!UO7,0)</f>
        <v>2</v>
      </c>
      <c r="UQ7">
        <f>ROUND('NW-John T. Updated'!$B$7*'NW-John T.'!UP7,0)</f>
        <v>0</v>
      </c>
      <c r="UR7">
        <f>ROUND('NW-John T. Updated'!$B$7*'NW-John T.'!UQ7,0)</f>
        <v>1</v>
      </c>
      <c r="US7">
        <f>ROUND('NW-John T. Updated'!$B$7*'NW-John T.'!UR7,0)</f>
        <v>1</v>
      </c>
      <c r="UT7">
        <f>ROUND('NW-John T. Updated'!$B$7*'NW-John T.'!US7,0)</f>
        <v>0</v>
      </c>
      <c r="UU7">
        <f>ROUND('NW-John T. Updated'!$B$7*'NW-John T.'!UT7,0)</f>
        <v>1</v>
      </c>
      <c r="UV7">
        <f>ROUND('NW-John T. Updated'!$B$7*'NW-John T.'!UU7,0)</f>
        <v>1</v>
      </c>
      <c r="UW7">
        <f>ROUND('NW-John T. Updated'!$B$7*'NW-John T.'!UV7,0)</f>
        <v>1</v>
      </c>
      <c r="UX7">
        <f>ROUND('NW-John T. Updated'!$B$7*'NW-John T.'!UW7,0)</f>
        <v>1</v>
      </c>
      <c r="UY7">
        <f>ROUND('NW-John T. Updated'!$B$7*'NW-John T.'!UX7,0)</f>
        <v>5</v>
      </c>
      <c r="UZ7">
        <f>ROUND('NW-John T. Updated'!$B$7*'NW-John T.'!UY7,0)</f>
        <v>2</v>
      </c>
      <c r="VA7">
        <f>ROUND('NW-John T. Updated'!$B$7*'NW-John T.'!UZ7,0)</f>
        <v>1</v>
      </c>
      <c r="VB7">
        <f>ROUND('NW-John T. Updated'!$B$7*'NW-John T.'!VA7,0)</f>
        <v>4</v>
      </c>
      <c r="VC7">
        <f>ROUND('NW-John T. Updated'!$B$7*'NW-John T.'!VB7,0)</f>
        <v>1</v>
      </c>
      <c r="VD7">
        <f>ROUND('NW-John T. Updated'!$B$7*'NW-John T.'!VC7,0)</f>
        <v>0</v>
      </c>
      <c r="VE7">
        <f>ROUND('NW-John T. Updated'!$B$7*'NW-John T.'!VD7,0)</f>
        <v>2</v>
      </c>
      <c r="VF7">
        <f>ROUND('NW-John T. Updated'!$B$7*'NW-John T.'!VE7,0)</f>
        <v>1</v>
      </c>
      <c r="VG7">
        <f>ROUND('NW-John T. Updated'!$B$7*'NW-John T.'!VF7,0)</f>
        <v>4</v>
      </c>
      <c r="VH7">
        <f>ROUND('NW-John T. Updated'!$B$7*'NW-John T.'!VG7,0)</f>
        <v>0</v>
      </c>
      <c r="VI7">
        <f>ROUND('NW-John T. Updated'!$B$7*'NW-John T.'!VH7,0)</f>
        <v>1</v>
      </c>
      <c r="VJ7">
        <f>ROUND('NW-John T. Updated'!$B$7*'NW-John T.'!VI7,0)</f>
        <v>1</v>
      </c>
      <c r="VK7">
        <f>ROUND('NW-John T. Updated'!$B$7*'NW-John T.'!VJ7,0)</f>
        <v>1</v>
      </c>
      <c r="VL7">
        <f>ROUND('NW-John T. Updated'!$B$7*'NW-John T.'!VK7,0)</f>
        <v>1</v>
      </c>
      <c r="VM7">
        <f>ROUND('NW-John T. Updated'!$B$7*'NW-John T.'!VL7,0)</f>
        <v>1</v>
      </c>
      <c r="VN7">
        <f>ROUND('NW-John T. Updated'!$B$7*'NW-John T.'!VM7,0)</f>
        <v>0</v>
      </c>
      <c r="VO7">
        <f>ROUND('NW-John T. Updated'!$B$7*'NW-John T.'!VN7,0)</f>
        <v>0</v>
      </c>
      <c r="VP7">
        <f>ROUND('NW-John T. Updated'!$B$7*'NW-John T.'!VO7,0)</f>
        <v>3</v>
      </c>
      <c r="VQ7">
        <f>ROUND('NW-John T. Updated'!$B$7*'NW-John T.'!VP7,0)</f>
        <v>2</v>
      </c>
      <c r="VR7">
        <f>ROUND('NW-John T. Updated'!$B$7*'NW-John T.'!VQ7,0)</f>
        <v>2</v>
      </c>
      <c r="VS7">
        <f>ROUND('NW-John T. Updated'!$B$7*'NW-John T.'!VR7,0)</f>
        <v>3</v>
      </c>
    </row>
    <row r="8" spans="1:591" ht="16" thickBot="1" x14ac:dyDescent="0.25">
      <c r="A8" s="9">
        <v>79932</v>
      </c>
      <c r="B8" s="11">
        <f>29402/29840</f>
        <v>0.98532171581769434</v>
      </c>
      <c r="C8">
        <f>ROUND('NW-John T. Updated'!$B$8*'NW-John T.'!B8,0)</f>
        <v>48</v>
      </c>
      <c r="D8">
        <f>ROUND('NW-John T. Updated'!$B$8*'NW-John T.'!C8,0)</f>
        <v>53</v>
      </c>
      <c r="E8">
        <f>ROUND('NW-John T. Updated'!$B$8*'NW-John T.'!D8,0)</f>
        <v>90</v>
      </c>
      <c r="F8">
        <f>ROUND('NW-John T. Updated'!$B$8*'NW-John T.'!E8,0)</f>
        <v>61</v>
      </c>
      <c r="G8">
        <f>ROUND('NW-John T. Updated'!$B$8*'NW-John T.'!F8,0)</f>
        <v>45</v>
      </c>
      <c r="H8">
        <f>ROUND('NW-John T. Updated'!$B$8*'NW-John T.'!G8,0)</f>
        <v>36</v>
      </c>
      <c r="I8">
        <f>ROUND('NW-John T. Updated'!$B$8*'NW-John T.'!H8,0)</f>
        <v>44</v>
      </c>
      <c r="J8">
        <f>ROUND('NW-John T. Updated'!$B$8*'NW-John T.'!I8,0)</f>
        <v>33</v>
      </c>
      <c r="K8">
        <f>ROUND('NW-John T. Updated'!$B$8*'NW-John T.'!J8,0)</f>
        <v>35</v>
      </c>
      <c r="L8">
        <f>ROUND('NW-John T. Updated'!$B$8*'NW-John T.'!K8,0)</f>
        <v>45</v>
      </c>
      <c r="M8">
        <f>ROUND('NW-John T. Updated'!$B$8*'NW-John T.'!L8,0)</f>
        <v>34</v>
      </c>
      <c r="N8">
        <f>ROUND('NW-John T. Updated'!$B$8*'NW-John T.'!M8,0)</f>
        <v>66</v>
      </c>
      <c r="O8">
        <f>ROUND('NW-John T. Updated'!$B$8*'NW-John T.'!N8,0)</f>
        <v>42</v>
      </c>
      <c r="P8">
        <f>ROUND('NW-John T. Updated'!$B$8*'NW-John T.'!O8,0)</f>
        <v>30</v>
      </c>
      <c r="Q8">
        <f>ROUND('NW-John T. Updated'!$B$8*'NW-John T.'!P8,0)</f>
        <v>61</v>
      </c>
      <c r="R8">
        <f>ROUND('NW-John T. Updated'!$B$8*'NW-John T.'!Q8,0)</f>
        <v>29</v>
      </c>
      <c r="S8">
        <f>ROUND('NW-John T. Updated'!$B$8*'NW-John T.'!R8,0)</f>
        <v>26</v>
      </c>
      <c r="T8">
        <f>ROUND('NW-John T. Updated'!$B$8*'NW-John T.'!S8,0)</f>
        <v>24</v>
      </c>
      <c r="U8">
        <f>ROUND('NW-John T. Updated'!$B$8*'NW-John T.'!T8,0)</f>
        <v>25</v>
      </c>
      <c r="V8">
        <f>ROUND('NW-John T. Updated'!$B$8*'NW-John T.'!U8,0)</f>
        <v>33</v>
      </c>
      <c r="W8">
        <f>ROUND('NW-John T. Updated'!$B$8*'NW-John T.'!V8,0)</f>
        <v>29</v>
      </c>
      <c r="X8">
        <f>ROUND('NW-John T. Updated'!$B$8*'NW-John T.'!W8,0)</f>
        <v>0</v>
      </c>
      <c r="Y8">
        <f>ROUND('NW-John T. Updated'!$B$8*'NW-John T.'!X8,0)</f>
        <v>42</v>
      </c>
      <c r="Z8">
        <f>ROUND('NW-John T. Updated'!$B$8*'NW-John T.'!Y8,0)</f>
        <v>16</v>
      </c>
      <c r="AA8">
        <f>ROUND('NW-John T. Updated'!$B$8*'NW-John T.'!Z8,0)</f>
        <v>18</v>
      </c>
      <c r="AB8">
        <f>ROUND('NW-John T. Updated'!$B$8*'NW-John T.'!AA8,0)</f>
        <v>18</v>
      </c>
      <c r="AC8">
        <f>ROUND('NW-John T. Updated'!$B$8*'NW-John T.'!AB8,0)</f>
        <v>23</v>
      </c>
      <c r="AD8">
        <f>ROUND('NW-John T. Updated'!$B$8*'NW-John T.'!AC8,0)</f>
        <v>4</v>
      </c>
      <c r="AE8">
        <f>ROUND('NW-John T. Updated'!$B$8*'NW-John T.'!AD8,0)</f>
        <v>18</v>
      </c>
      <c r="AF8">
        <f>ROUND('NW-John T. Updated'!$B$8*'NW-John T.'!AE8,0)</f>
        <v>14</v>
      </c>
      <c r="AG8">
        <f>ROUND('NW-John T. Updated'!$B$8*'NW-John T.'!AF8,0)</f>
        <v>24</v>
      </c>
      <c r="AH8">
        <f>ROUND('NW-John T. Updated'!$B$8*'NW-John T.'!AG8,0)</f>
        <v>15</v>
      </c>
      <c r="AI8">
        <f>ROUND('NW-John T. Updated'!$B$8*'NW-John T.'!AH8,0)</f>
        <v>19</v>
      </c>
      <c r="AJ8">
        <f>ROUND('NW-John T. Updated'!$B$8*'NW-John T.'!AI8,0)</f>
        <v>11</v>
      </c>
      <c r="AK8">
        <f>ROUND('NW-John T. Updated'!$B$8*'NW-John T.'!AJ8,0)</f>
        <v>10</v>
      </c>
      <c r="AL8">
        <f>ROUND('NW-John T. Updated'!$B$8*'NW-John T.'!AK8,0)</f>
        <v>17</v>
      </c>
      <c r="AM8">
        <f>ROUND('NW-John T. Updated'!$B$8*'NW-John T.'!AL8,0)</f>
        <v>14</v>
      </c>
      <c r="AN8">
        <f>ROUND('NW-John T. Updated'!$B$8*'NW-John T.'!AM8,0)</f>
        <v>22</v>
      </c>
      <c r="AO8">
        <f>ROUND('NW-John T. Updated'!$B$8*'NW-John T.'!AN8,0)</f>
        <v>11</v>
      </c>
      <c r="AP8">
        <f>ROUND('NW-John T. Updated'!$B$8*'NW-John T.'!AO8,0)</f>
        <v>13</v>
      </c>
      <c r="AQ8">
        <f>ROUND('NW-John T. Updated'!$B$8*'NW-John T.'!AP8,0)</f>
        <v>15</v>
      </c>
      <c r="AR8">
        <f>ROUND('NW-John T. Updated'!$B$8*'NW-John T.'!AQ8,0)</f>
        <v>5</v>
      </c>
      <c r="AS8">
        <f>ROUND('NW-John T. Updated'!$B$8*'NW-John T.'!AR8,0)</f>
        <v>10</v>
      </c>
      <c r="AT8">
        <f>ROUND('NW-John T. Updated'!$B$8*'NW-John T.'!AS8,0)</f>
        <v>8</v>
      </c>
      <c r="AU8">
        <f>ROUND('NW-John T. Updated'!$B$8*'NW-John T.'!AT8,0)</f>
        <v>14</v>
      </c>
      <c r="AV8">
        <f>ROUND('NW-John T. Updated'!$B$8*'NW-John T.'!AU8,0)</f>
        <v>15</v>
      </c>
      <c r="AW8">
        <f>ROUND('NW-John T. Updated'!$B$8*'NW-John T.'!AV8,0)</f>
        <v>9</v>
      </c>
      <c r="AX8">
        <f>ROUND('NW-John T. Updated'!$B$8*'NW-John T.'!AW8,0)</f>
        <v>15</v>
      </c>
      <c r="AY8">
        <f>ROUND('NW-John T. Updated'!$B$8*'NW-John T.'!AX8,0)</f>
        <v>20</v>
      </c>
      <c r="AZ8">
        <f>ROUND('NW-John T. Updated'!$B$8*'NW-John T.'!AY8,0)</f>
        <v>13</v>
      </c>
      <c r="BA8">
        <f>ROUND('NW-John T. Updated'!$B$8*'NW-John T.'!AZ8,0)</f>
        <v>8</v>
      </c>
      <c r="BB8">
        <f>ROUND('NW-John T. Updated'!$B$8*'NW-John T.'!BA8,0)</f>
        <v>17</v>
      </c>
      <c r="BC8">
        <f>ROUND('NW-John T. Updated'!$B$8*'NW-John T.'!BB8,0)</f>
        <v>16</v>
      </c>
      <c r="BD8">
        <f>ROUND('NW-John T. Updated'!$B$8*'NW-John T.'!BC8,0)</f>
        <v>13</v>
      </c>
      <c r="BE8">
        <f>ROUND('NW-John T. Updated'!$B$8*'NW-John T.'!BD8,0)</f>
        <v>6</v>
      </c>
      <c r="BF8">
        <f>ROUND('NW-John T. Updated'!$B$8*'NW-John T.'!BE8,0)</f>
        <v>6</v>
      </c>
      <c r="BG8">
        <f>ROUND('NW-John T. Updated'!$B$8*'NW-John T.'!BF8,0)</f>
        <v>11</v>
      </c>
      <c r="BH8">
        <f>ROUND('NW-John T. Updated'!$B$8*'NW-John T.'!BG8,0)</f>
        <v>9</v>
      </c>
      <c r="BI8">
        <f>ROUND('NW-John T. Updated'!$B$8*'NW-John T.'!BH8,0)</f>
        <v>13</v>
      </c>
      <c r="BJ8">
        <f>ROUND('NW-John T. Updated'!$B$8*'NW-John T.'!BI8,0)</f>
        <v>22</v>
      </c>
      <c r="BK8">
        <f>ROUND('NW-John T. Updated'!$B$8*'NW-John T.'!BJ8,0)</f>
        <v>19</v>
      </c>
      <c r="BL8">
        <f>ROUND('NW-John T. Updated'!$B$8*'NW-John T.'!BK8,0)</f>
        <v>10</v>
      </c>
      <c r="BM8">
        <f>ROUND('NW-John T. Updated'!$B$8*'NW-John T.'!BL8,0)</f>
        <v>13</v>
      </c>
      <c r="BN8">
        <f>ROUND('NW-John T. Updated'!$B$8*'NW-John T.'!BM8,0)</f>
        <v>17</v>
      </c>
      <c r="BO8">
        <f>ROUND('NW-John T. Updated'!$B$8*'NW-John T.'!BN8,0)</f>
        <v>18</v>
      </c>
      <c r="BP8">
        <f>ROUND('NW-John T. Updated'!$B$8*'NW-John T.'!BO8,0)</f>
        <v>8</v>
      </c>
      <c r="BQ8">
        <f>ROUND('NW-John T. Updated'!$B$8*'NW-John T.'!BP8,0)</f>
        <v>18</v>
      </c>
      <c r="BR8">
        <f>ROUND('NW-John T. Updated'!$B$8*'NW-John T.'!BQ8,0)</f>
        <v>16</v>
      </c>
      <c r="BS8">
        <f>ROUND('NW-John T. Updated'!$B$8*'NW-John T.'!BR8,0)</f>
        <v>24</v>
      </c>
      <c r="BT8">
        <f>ROUND('NW-John T. Updated'!$B$8*'NW-John T.'!BS8,0)</f>
        <v>13</v>
      </c>
      <c r="BU8">
        <f>ROUND('NW-John T. Updated'!$B$8*'NW-John T.'!BT8,0)</f>
        <v>21</v>
      </c>
      <c r="BV8">
        <f>ROUND('NW-John T. Updated'!$B$8*'NW-John T.'!BU8,0)</f>
        <v>17</v>
      </c>
      <c r="BW8">
        <f>ROUND('NW-John T. Updated'!$B$8*'NW-John T.'!BV8,0)</f>
        <v>10</v>
      </c>
      <c r="BX8">
        <f>ROUND('NW-John T. Updated'!$B$8*'NW-John T.'!BW8,0)</f>
        <v>12</v>
      </c>
      <c r="BY8">
        <f>ROUND('NW-John T. Updated'!$B$8*'NW-John T.'!BX8,0)</f>
        <v>16</v>
      </c>
      <c r="BZ8">
        <f>ROUND('NW-John T. Updated'!$B$8*'NW-John T.'!BY8,0)</f>
        <v>19</v>
      </c>
      <c r="CA8">
        <f>ROUND('NW-John T. Updated'!$B$8*'NW-John T.'!BZ8,0)</f>
        <v>11</v>
      </c>
      <c r="CB8">
        <f>ROUND('NW-John T. Updated'!$B$8*'NW-John T.'!CA8,0)</f>
        <v>15</v>
      </c>
      <c r="CC8">
        <f>ROUND('NW-John T. Updated'!$B$8*'NW-John T.'!CB8,0)</f>
        <v>7</v>
      </c>
      <c r="CD8">
        <f>ROUND('NW-John T. Updated'!$B$8*'NW-John T.'!CC8,0)</f>
        <v>19</v>
      </c>
      <c r="CE8">
        <f>ROUND('NW-John T. Updated'!$B$8*'NW-John T.'!CD8,0)</f>
        <v>10</v>
      </c>
      <c r="CF8">
        <f>ROUND('NW-John T. Updated'!$B$8*'NW-John T.'!CE8,0)</f>
        <v>22</v>
      </c>
      <c r="CG8">
        <f>ROUND('NW-John T. Updated'!$B$8*'NW-John T.'!CF8,0)</f>
        <v>16</v>
      </c>
      <c r="CH8">
        <f>ROUND('NW-John T. Updated'!$B$8*'NW-John T.'!CG8,0)</f>
        <v>12</v>
      </c>
      <c r="CI8">
        <f>ROUND('NW-John T. Updated'!$B$8*'NW-John T.'!CH8,0)</f>
        <v>11</v>
      </c>
      <c r="CJ8">
        <f>ROUND('NW-John T. Updated'!$B$8*'NW-John T.'!CI8,0)</f>
        <v>15</v>
      </c>
      <c r="CK8">
        <f>ROUND('NW-John T. Updated'!$B$8*'NW-John T.'!CJ8,0)</f>
        <v>25</v>
      </c>
      <c r="CL8">
        <f>ROUND('NW-John T. Updated'!$B$8*'NW-John T.'!CK8,0)</f>
        <v>13</v>
      </c>
      <c r="CM8">
        <f>ROUND('NW-John T. Updated'!$B$8*'NW-John T.'!CL8,0)</f>
        <v>13</v>
      </c>
      <c r="CN8">
        <f>ROUND('NW-John T. Updated'!$B$8*'NW-John T.'!CM8,0)</f>
        <v>22</v>
      </c>
      <c r="CO8">
        <f>ROUND('NW-John T. Updated'!$B$8*'NW-John T.'!CN8,0)</f>
        <v>18</v>
      </c>
      <c r="CP8">
        <f>ROUND('NW-John T. Updated'!$B$8*'NW-John T.'!CO8,0)</f>
        <v>12</v>
      </c>
      <c r="CQ8">
        <f>ROUND('NW-John T. Updated'!$B$8*'NW-John T.'!CP8,0)</f>
        <v>11</v>
      </c>
      <c r="CR8">
        <f>ROUND('NW-John T. Updated'!$B$8*'NW-John T.'!CQ8,0)</f>
        <v>11</v>
      </c>
      <c r="CS8">
        <f>ROUND('NW-John T. Updated'!$B$8*'NW-John T.'!CR8,0)</f>
        <v>21</v>
      </c>
      <c r="CT8">
        <f>ROUND('NW-John T. Updated'!$B$8*'NW-John T.'!CS8,0)</f>
        <v>21</v>
      </c>
      <c r="CU8">
        <f>ROUND('NW-John T. Updated'!$B$8*'NW-John T.'!CT8,0)</f>
        <v>11</v>
      </c>
      <c r="CV8">
        <f>ROUND('NW-John T. Updated'!$B$8*'NW-John T.'!CU8,0)</f>
        <v>9</v>
      </c>
      <c r="CW8">
        <f>ROUND('NW-John T. Updated'!$B$8*'NW-John T.'!CV8,0)</f>
        <v>16</v>
      </c>
      <c r="CX8">
        <f>ROUND('NW-John T. Updated'!$B$8*'NW-John T.'!CW8,0)</f>
        <v>13</v>
      </c>
      <c r="CY8">
        <f>ROUND('NW-John T. Updated'!$B$8*'NW-John T.'!CX8,0)</f>
        <v>7</v>
      </c>
      <c r="CZ8">
        <f>ROUND('NW-John T. Updated'!$B$8*'NW-John T.'!CY8,0)</f>
        <v>17</v>
      </c>
      <c r="DA8">
        <f>ROUND('NW-John T. Updated'!$B$8*'NW-John T.'!CZ8,0)</f>
        <v>21</v>
      </c>
      <c r="DB8">
        <f>ROUND('NW-John T. Updated'!$B$8*'NW-John T.'!DA8,0)</f>
        <v>18</v>
      </c>
      <c r="DC8">
        <f>ROUND('NW-John T. Updated'!$B$8*'NW-John T.'!DB8,0)</f>
        <v>10</v>
      </c>
      <c r="DD8">
        <f>ROUND('NW-John T. Updated'!$B$8*'NW-John T.'!DC8,0)</f>
        <v>8</v>
      </c>
      <c r="DE8">
        <f>ROUND('NW-John T. Updated'!$B$8*'NW-John T.'!DD8,0)</f>
        <v>9</v>
      </c>
      <c r="DF8">
        <f>ROUND('NW-John T. Updated'!$B$8*'NW-John T.'!DE8,0)</f>
        <v>9</v>
      </c>
      <c r="DG8">
        <f>ROUND('NW-John T. Updated'!$B$8*'NW-John T.'!DF8,0)</f>
        <v>19</v>
      </c>
      <c r="DH8">
        <f>ROUND('NW-John T. Updated'!$B$8*'NW-John T.'!DG8,0)</f>
        <v>11</v>
      </c>
      <c r="DI8">
        <f>ROUND('NW-John T. Updated'!$B$8*'NW-John T.'!DH8,0)</f>
        <v>4</v>
      </c>
      <c r="DJ8">
        <f>ROUND('NW-John T. Updated'!$B$8*'NW-John T.'!DI8,0)</f>
        <v>18</v>
      </c>
      <c r="DK8">
        <f>ROUND('NW-John T. Updated'!$B$8*'NW-John T.'!DJ8,0)</f>
        <v>11</v>
      </c>
      <c r="DL8">
        <f>ROUND('NW-John T. Updated'!$B$8*'NW-John T.'!DK8,0)</f>
        <v>8</v>
      </c>
      <c r="DM8">
        <f>ROUND('NW-John T. Updated'!$B$8*'NW-John T.'!DL8,0)</f>
        <v>9</v>
      </c>
      <c r="DN8">
        <f>ROUND('NW-John T. Updated'!$B$8*'NW-John T.'!DM8,0)</f>
        <v>16</v>
      </c>
      <c r="DO8">
        <f>ROUND('NW-John T. Updated'!$B$8*'NW-John T.'!DN8,0)</f>
        <v>3</v>
      </c>
      <c r="DP8">
        <f>ROUND('NW-John T. Updated'!$B$8*'NW-John T.'!DO8,0)</f>
        <v>14</v>
      </c>
      <c r="DQ8">
        <f>ROUND('NW-John T. Updated'!$B$8*'NW-John T.'!DP8,0)</f>
        <v>3</v>
      </c>
      <c r="DR8">
        <f>ROUND('NW-John T. Updated'!$B$8*'NW-John T.'!DQ8,0)</f>
        <v>4</v>
      </c>
      <c r="DS8">
        <f>ROUND('NW-John T. Updated'!$B$8*'NW-John T.'!DR8,0)</f>
        <v>4</v>
      </c>
      <c r="DT8">
        <f>ROUND('NW-John T. Updated'!$B$8*'NW-John T.'!DS8,0)</f>
        <v>7</v>
      </c>
      <c r="DU8">
        <f>ROUND('NW-John T. Updated'!$B$8*'NW-John T.'!DT8,0)</f>
        <v>18</v>
      </c>
      <c r="DV8">
        <f>ROUND('NW-John T. Updated'!$B$8*'NW-John T.'!DU8,0)</f>
        <v>7</v>
      </c>
      <c r="DW8">
        <f>ROUND('NW-John T. Updated'!$B$8*'NW-John T.'!DV8,0)</f>
        <v>10</v>
      </c>
      <c r="DX8">
        <f>ROUND('NW-John T. Updated'!$B$8*'NW-John T.'!DW8,0)</f>
        <v>3</v>
      </c>
      <c r="DY8">
        <f>ROUND('NW-John T. Updated'!$B$8*'NW-John T.'!DX8,0)</f>
        <v>4</v>
      </c>
      <c r="DZ8">
        <f>ROUND('NW-John T. Updated'!$B$8*'NW-John T.'!DY8,0)</f>
        <v>7</v>
      </c>
      <c r="EA8">
        <f>ROUND('NW-John T. Updated'!$B$8*'NW-John T.'!DZ8,0)</f>
        <v>3</v>
      </c>
      <c r="EB8">
        <f>ROUND('NW-John T. Updated'!$B$8*'NW-John T.'!EA8,0)</f>
        <v>5</v>
      </c>
      <c r="EC8">
        <f>ROUND('NW-John T. Updated'!$B$8*'NW-John T.'!EB8,0)</f>
        <v>4</v>
      </c>
      <c r="ED8">
        <f>ROUND('NW-John T. Updated'!$B$8*'NW-John T.'!EC8,0)</f>
        <v>9</v>
      </c>
      <c r="EE8">
        <f>ROUND('NW-John T. Updated'!$B$8*'NW-John T.'!ED8,0)</f>
        <v>6</v>
      </c>
      <c r="EF8">
        <f>ROUND('NW-John T. Updated'!$B$8*'NW-John T.'!EE8,0)</f>
        <v>5</v>
      </c>
      <c r="EG8">
        <f>ROUND('NW-John T. Updated'!$B$8*'NW-John T.'!EF8,0)</f>
        <v>3</v>
      </c>
      <c r="EH8">
        <f>ROUND('NW-John T. Updated'!$B$8*'NW-John T.'!EG8,0)</f>
        <v>4</v>
      </c>
      <c r="EI8">
        <f>ROUND('NW-John T. Updated'!$B$8*'NW-John T.'!EH8,0)</f>
        <v>6</v>
      </c>
      <c r="EJ8">
        <f>ROUND('NW-John T. Updated'!$B$8*'NW-John T.'!EI8,0)</f>
        <v>3</v>
      </c>
      <c r="EK8">
        <f>ROUND('NW-John T. Updated'!$B$8*'NW-John T.'!EJ8,0)</f>
        <v>5</v>
      </c>
      <c r="EL8">
        <f>ROUND('NW-John T. Updated'!$B$8*'NW-John T.'!EK8,0)</f>
        <v>5</v>
      </c>
      <c r="EM8">
        <f>ROUND('NW-John T. Updated'!$B$8*'NW-John T.'!EL8,0)</f>
        <v>4</v>
      </c>
      <c r="EN8">
        <f>ROUND('NW-John T. Updated'!$B$8*'NW-John T.'!EM8,0)</f>
        <v>5</v>
      </c>
      <c r="EO8">
        <f>ROUND('NW-John T. Updated'!$B$8*'NW-John T.'!EN8,0)</f>
        <v>8</v>
      </c>
      <c r="EP8">
        <f>ROUND('NW-John T. Updated'!$B$8*'NW-John T.'!EO8,0)</f>
        <v>1</v>
      </c>
      <c r="EQ8">
        <f>ROUND('NW-John T. Updated'!$B$8*'NW-John T.'!EP8,0)</f>
        <v>4</v>
      </c>
      <c r="ER8">
        <f>ROUND('NW-John T. Updated'!$B$8*'NW-John T.'!EQ8,0)</f>
        <v>4</v>
      </c>
      <c r="ES8">
        <f>ROUND('NW-John T. Updated'!$B$8*'NW-John T.'!ER8,0)</f>
        <v>3</v>
      </c>
      <c r="ET8">
        <f>ROUND('NW-John T. Updated'!$B$8*'NW-John T.'!ES8,0)</f>
        <v>0</v>
      </c>
      <c r="EU8">
        <f>ROUND('NW-John T. Updated'!$B$8*'NW-John T.'!ET8,0)</f>
        <v>3</v>
      </c>
      <c r="EV8">
        <f>ROUND('NW-John T. Updated'!$B$8*'NW-John T.'!EU8,0)</f>
        <v>6</v>
      </c>
      <c r="EW8">
        <f>ROUND('NW-John T. Updated'!$B$8*'NW-John T.'!EV8,0)</f>
        <v>13</v>
      </c>
      <c r="EX8">
        <f>ROUND('NW-John T. Updated'!$B$8*'NW-John T.'!EW8,0)</f>
        <v>5</v>
      </c>
      <c r="EY8">
        <f>ROUND('NW-John T. Updated'!$B$8*'NW-John T.'!EX8,0)</f>
        <v>5</v>
      </c>
      <c r="EZ8">
        <f>ROUND('NW-John T. Updated'!$B$8*'NW-John T.'!EY8,0)</f>
        <v>0</v>
      </c>
      <c r="FA8">
        <f>ROUND('NW-John T. Updated'!$B$8*'NW-John T.'!EZ8,0)</f>
        <v>4</v>
      </c>
      <c r="FB8">
        <f>ROUND('NW-John T. Updated'!$B$8*'NW-John T.'!FA8,0)</f>
        <v>9</v>
      </c>
      <c r="FC8">
        <f>ROUND('NW-John T. Updated'!$B$8*'NW-John T.'!FB8,0)</f>
        <v>4</v>
      </c>
      <c r="FD8">
        <f>ROUND('NW-John T. Updated'!$B$8*'NW-John T.'!FC8,0)</f>
        <v>10</v>
      </c>
      <c r="FE8">
        <f>ROUND('NW-John T. Updated'!$B$8*'NW-John T.'!FD8,0)</f>
        <v>3</v>
      </c>
      <c r="FF8">
        <f>ROUND('NW-John T. Updated'!$B$8*'NW-John T.'!FE8,0)</f>
        <v>5</v>
      </c>
      <c r="FG8">
        <f>ROUND('NW-John T. Updated'!$B$8*'NW-John T.'!FF8,0)</f>
        <v>7</v>
      </c>
      <c r="FH8">
        <f>ROUND('NW-John T. Updated'!$B$8*'NW-John T.'!FG8,0)</f>
        <v>4</v>
      </c>
      <c r="FI8">
        <f>ROUND('NW-John T. Updated'!$B$8*'NW-John T.'!FH8,0)</f>
        <v>2</v>
      </c>
      <c r="FJ8">
        <f>ROUND('NW-John T. Updated'!$B$8*'NW-John T.'!FI8,0)</f>
        <v>4</v>
      </c>
      <c r="FK8">
        <f>ROUND('NW-John T. Updated'!$B$8*'NW-John T.'!FJ8,0)</f>
        <v>5</v>
      </c>
      <c r="FL8">
        <f>ROUND('NW-John T. Updated'!$B$8*'NW-John T.'!FK8,0)</f>
        <v>3</v>
      </c>
      <c r="FM8">
        <f>ROUND('NW-John T. Updated'!$B$8*'NW-John T.'!FL8,0)</f>
        <v>4</v>
      </c>
      <c r="FN8">
        <f>ROUND('NW-John T. Updated'!$B$8*'NW-John T.'!FM8,0)</f>
        <v>4</v>
      </c>
      <c r="FO8">
        <f>ROUND('NW-John T. Updated'!$B$8*'NW-John T.'!FN8,0)</f>
        <v>5</v>
      </c>
      <c r="FP8">
        <f>ROUND('NW-John T. Updated'!$B$8*'NW-John T.'!FO8,0)</f>
        <v>0</v>
      </c>
      <c r="FQ8">
        <f>ROUND('NW-John T. Updated'!$B$8*'NW-John T.'!FP8,0)</f>
        <v>7</v>
      </c>
      <c r="FR8">
        <f>ROUND('NW-John T. Updated'!$B$8*'NW-John T.'!FQ8,0)</f>
        <v>5</v>
      </c>
      <c r="FS8">
        <f>ROUND('NW-John T. Updated'!$B$8*'NW-John T.'!FR8,0)</f>
        <v>4</v>
      </c>
      <c r="FT8">
        <f>ROUND('NW-John T. Updated'!$B$8*'NW-John T.'!FS8,0)</f>
        <v>8</v>
      </c>
      <c r="FU8">
        <f>ROUND('NW-John T. Updated'!$B$8*'NW-John T.'!FT8,0)</f>
        <v>5</v>
      </c>
      <c r="FV8">
        <f>ROUND('NW-John T. Updated'!$B$8*'NW-John T.'!FU8,0)</f>
        <v>4</v>
      </c>
      <c r="FW8">
        <f>ROUND('NW-John T. Updated'!$B$8*'NW-John T.'!FV8,0)</f>
        <v>2</v>
      </c>
      <c r="FX8">
        <f>ROUND('NW-John T. Updated'!$B$8*'NW-John T.'!FW8,0)</f>
        <v>5</v>
      </c>
      <c r="FY8">
        <f>ROUND('NW-John T. Updated'!$B$8*'NW-John T.'!FX8,0)</f>
        <v>7</v>
      </c>
      <c r="FZ8">
        <f>ROUND('NW-John T. Updated'!$B$8*'NW-John T.'!FY8,0)</f>
        <v>5</v>
      </c>
      <c r="GA8">
        <f>ROUND('NW-John T. Updated'!$B$8*'NW-John T.'!FZ8,0)</f>
        <v>5</v>
      </c>
      <c r="GB8">
        <f>ROUND('NW-John T. Updated'!$B$8*'NW-John T.'!GA8,0)</f>
        <v>3</v>
      </c>
      <c r="GC8">
        <f>ROUND('NW-John T. Updated'!$B$8*'NW-John T.'!GB8,0)</f>
        <v>3</v>
      </c>
      <c r="GD8">
        <f>ROUND('NW-John T. Updated'!$B$8*'NW-John T.'!GC8,0)</f>
        <v>2</v>
      </c>
      <c r="GE8">
        <f>ROUND('NW-John T. Updated'!$B$8*'NW-John T.'!GD8,0)</f>
        <v>1</v>
      </c>
      <c r="GF8">
        <f>ROUND('NW-John T. Updated'!$B$8*'NW-John T.'!GE8,0)</f>
        <v>0</v>
      </c>
      <c r="GG8">
        <f>ROUND('NW-John T. Updated'!$B$8*'NW-John T.'!GF8,0)</f>
        <v>0</v>
      </c>
      <c r="GH8">
        <f>ROUND('NW-John T. Updated'!$B$8*'NW-John T.'!GG8,0)</f>
        <v>2</v>
      </c>
      <c r="GI8">
        <f>ROUND('NW-John T. Updated'!$B$8*'NW-John T.'!GH8,0)</f>
        <v>1</v>
      </c>
      <c r="GJ8">
        <f>ROUND('NW-John T. Updated'!$B$8*'NW-John T.'!GI8,0)</f>
        <v>1</v>
      </c>
      <c r="GK8">
        <f>ROUND('NW-John T. Updated'!$B$8*'NW-John T.'!GJ8,0)</f>
        <v>0</v>
      </c>
      <c r="GL8">
        <f>ROUND('NW-John T. Updated'!$B$8*'NW-John T.'!GK8,0)</f>
        <v>6</v>
      </c>
      <c r="GM8">
        <f>ROUND('NW-John T. Updated'!$B$8*'NW-John T.'!GL8,0)</f>
        <v>2</v>
      </c>
      <c r="GN8">
        <f>ROUND('NW-John T. Updated'!$B$8*'NW-John T.'!GM8,0)</f>
        <v>1</v>
      </c>
      <c r="GO8">
        <f>ROUND('NW-John T. Updated'!$B$8*'NW-John T.'!GN8,0)</f>
        <v>0</v>
      </c>
      <c r="GP8">
        <f>ROUND('NW-John T. Updated'!$B$8*'NW-John T.'!GO8,0)</f>
        <v>4</v>
      </c>
      <c r="GQ8">
        <f>ROUND('NW-John T. Updated'!$B$8*'NW-John T.'!GP8,0)</f>
        <v>1</v>
      </c>
      <c r="GR8">
        <f>ROUND('NW-John T. Updated'!$B$8*'NW-John T.'!GQ8,0)</f>
        <v>1</v>
      </c>
      <c r="GS8">
        <f>ROUND('NW-John T. Updated'!$B$8*'NW-John T.'!GR8,0)</f>
        <v>2</v>
      </c>
      <c r="GT8">
        <f>ROUND('NW-John T. Updated'!$B$8*'NW-John T.'!GS8,0)</f>
        <v>3</v>
      </c>
      <c r="GU8">
        <f>ROUND('NW-John T. Updated'!$B$8*'NW-John T.'!GT8,0)</f>
        <v>2</v>
      </c>
      <c r="GV8">
        <f>ROUND('NW-John T. Updated'!$B$8*'NW-John T.'!GU8,0)</f>
        <v>0</v>
      </c>
      <c r="GW8">
        <f>ROUND('NW-John T. Updated'!$B$8*'NW-John T.'!GV8,0)</f>
        <v>0</v>
      </c>
      <c r="GX8">
        <f>ROUND('NW-John T. Updated'!$B$8*'NW-John T.'!GW8,0)</f>
        <v>1</v>
      </c>
      <c r="GY8">
        <f>ROUND('NW-John T. Updated'!$B$8*'NW-John T.'!GX8,0)</f>
        <v>3</v>
      </c>
      <c r="GZ8">
        <f>ROUND('NW-John T. Updated'!$B$8*'NW-John T.'!GY8,0)</f>
        <v>1</v>
      </c>
      <c r="HA8">
        <f>ROUND('NW-John T. Updated'!$B$8*'NW-John T.'!GZ8,0)</f>
        <v>0</v>
      </c>
      <c r="HB8">
        <f>ROUND('NW-John T. Updated'!$B$8*'NW-John T.'!HA8,0)</f>
        <v>1</v>
      </c>
      <c r="HC8">
        <f>ROUND('NW-John T. Updated'!$B$8*'NW-John T.'!HB8,0)</f>
        <v>1</v>
      </c>
      <c r="HD8">
        <f>ROUND('NW-John T. Updated'!$B$8*'NW-John T.'!HC8,0)</f>
        <v>0</v>
      </c>
      <c r="HE8">
        <f>ROUND('NW-John T. Updated'!$B$8*'NW-John T.'!HD8,0)</f>
        <v>0</v>
      </c>
      <c r="HF8">
        <f>ROUND('NW-John T. Updated'!$B$8*'NW-John T.'!HE8,0)</f>
        <v>1</v>
      </c>
      <c r="HG8">
        <f>ROUND('NW-John T. Updated'!$B$8*'NW-John T.'!HF8,0)</f>
        <v>1</v>
      </c>
      <c r="HH8">
        <f>ROUND('NW-John T. Updated'!$B$8*'NW-John T.'!HG8,0)</f>
        <v>0</v>
      </c>
      <c r="HI8">
        <f>ROUND('NW-John T. Updated'!$B$8*'NW-John T.'!HH8,0)</f>
        <v>0</v>
      </c>
      <c r="HJ8">
        <f>ROUND('NW-John T. Updated'!$B$8*'NW-John T.'!HI8,0)</f>
        <v>0</v>
      </c>
      <c r="HK8">
        <f>ROUND('NW-John T. Updated'!$B$8*'NW-John T.'!HJ8,0)</f>
        <v>0</v>
      </c>
      <c r="HL8">
        <f>ROUND('NW-John T. Updated'!$B$8*'NW-John T.'!HK8,0)</f>
        <v>0</v>
      </c>
      <c r="HM8">
        <f>ROUND('NW-John T. Updated'!$B$8*'NW-John T.'!HL8,0)</f>
        <v>1</v>
      </c>
      <c r="HN8">
        <f>ROUND('NW-John T. Updated'!$B$8*'NW-John T.'!HM8,0)</f>
        <v>0</v>
      </c>
      <c r="HO8">
        <f>ROUND('NW-John T. Updated'!$B$8*'NW-John T.'!HN8,0)</f>
        <v>0</v>
      </c>
      <c r="HP8">
        <f>ROUND('NW-John T. Updated'!$B$8*'NW-John T.'!HO8,0)</f>
        <v>0</v>
      </c>
      <c r="HQ8">
        <f>ROUND('NW-John T. Updated'!$B$8*'NW-John T.'!HP8,0)</f>
        <v>1</v>
      </c>
      <c r="HR8">
        <f>ROUND('NW-John T. Updated'!$B$8*'NW-John T.'!HQ8,0)</f>
        <v>0</v>
      </c>
      <c r="HS8">
        <f>ROUND('NW-John T. Updated'!$B$8*'NW-John T.'!HR8,0)</f>
        <v>0</v>
      </c>
      <c r="HT8">
        <f>ROUND('NW-John T. Updated'!$B$8*'NW-John T.'!HS8,0)</f>
        <v>0</v>
      </c>
      <c r="HU8">
        <f>ROUND('NW-John T. Updated'!$B$8*'NW-John T.'!HT8,0)</f>
        <v>0</v>
      </c>
      <c r="HV8">
        <f>ROUND('NW-John T. Updated'!$B$8*'NW-John T.'!HU8,0)</f>
        <v>2</v>
      </c>
      <c r="HW8">
        <f>ROUND('NW-John T. Updated'!$B$8*'NW-John T.'!HV8,0)</f>
        <v>0</v>
      </c>
      <c r="HX8">
        <f>ROUND('NW-John T. Updated'!$B$8*'NW-John T.'!HW8,0)</f>
        <v>2</v>
      </c>
      <c r="HY8">
        <f>ROUND('NW-John T. Updated'!$B$8*'NW-John T.'!HX8,0)</f>
        <v>0</v>
      </c>
      <c r="HZ8">
        <f>ROUND('NW-John T. Updated'!$B$8*'NW-John T.'!HY8,0)</f>
        <v>0</v>
      </c>
      <c r="IA8">
        <f>ROUND('NW-John T. Updated'!$B$8*'NW-John T.'!HZ8,0)</f>
        <v>1</v>
      </c>
      <c r="IB8">
        <f>ROUND('NW-John T. Updated'!$B$8*'NW-John T.'!IA8,0)</f>
        <v>0</v>
      </c>
      <c r="IC8">
        <f>ROUND('NW-John T. Updated'!$B$8*'NW-John T.'!IB8,0)</f>
        <v>0</v>
      </c>
      <c r="ID8">
        <f>ROUND('NW-John T. Updated'!$B$8*'NW-John T.'!IC8,0)</f>
        <v>0</v>
      </c>
      <c r="IE8">
        <f>ROUND('NW-John T. Updated'!$B$8*'NW-John T.'!ID8,0)</f>
        <v>2</v>
      </c>
      <c r="IF8">
        <f>ROUND('NW-John T. Updated'!$B$8*'NW-John T.'!IE8,0)</f>
        <v>0</v>
      </c>
      <c r="IG8">
        <f>ROUND('NW-John T. Updated'!$B$8*'NW-John T.'!IF8,0)</f>
        <v>0</v>
      </c>
      <c r="IH8">
        <f>ROUND('NW-John T. Updated'!$B$8*'NW-John T.'!IG8,0)</f>
        <v>2</v>
      </c>
      <c r="II8">
        <f>ROUND('NW-John T. Updated'!$B$8*'NW-John T.'!IH8,0)</f>
        <v>1</v>
      </c>
      <c r="IJ8">
        <f>ROUND('NW-John T. Updated'!$B$8*'NW-John T.'!II8,0)</f>
        <v>0</v>
      </c>
      <c r="IK8">
        <f>ROUND('NW-John T. Updated'!$B$8*'NW-John T.'!IJ8,0)</f>
        <v>0</v>
      </c>
      <c r="IL8">
        <f>ROUND('NW-John T. Updated'!$B$8*'NW-John T.'!IK8,0)</f>
        <v>1</v>
      </c>
      <c r="IM8">
        <f>ROUND('NW-John T. Updated'!$B$8*'NW-John T.'!IL8,0)</f>
        <v>0</v>
      </c>
      <c r="IN8">
        <f>ROUND('NW-John T. Updated'!$B$8*'NW-John T.'!IM8,0)</f>
        <v>0</v>
      </c>
      <c r="IO8">
        <f>ROUND('NW-John T. Updated'!$B$8*'NW-John T.'!IN8,0)</f>
        <v>1</v>
      </c>
      <c r="IP8">
        <f>ROUND('NW-John T. Updated'!$B$8*'NW-John T.'!IO8,0)</f>
        <v>1</v>
      </c>
      <c r="IQ8">
        <f>ROUND('NW-John T. Updated'!$B$8*'NW-John T.'!IP8,0)</f>
        <v>1</v>
      </c>
      <c r="IR8">
        <f>ROUND('NW-John T. Updated'!$B$8*'NW-John T.'!IQ8,0)</f>
        <v>0</v>
      </c>
      <c r="IS8">
        <f>ROUND('NW-John T. Updated'!$B$8*'NW-John T.'!IR8,0)</f>
        <v>0</v>
      </c>
      <c r="IT8">
        <f>ROUND('NW-John T. Updated'!$B$8*'NW-John T.'!IS8,0)</f>
        <v>2</v>
      </c>
      <c r="IU8">
        <f>ROUND('NW-John T. Updated'!$B$8*'NW-John T.'!IT8,0)</f>
        <v>0</v>
      </c>
      <c r="IV8">
        <f>ROUND('NW-John T. Updated'!$B$8*'NW-John T.'!IU8,0)</f>
        <v>2</v>
      </c>
      <c r="IW8">
        <f>ROUND('NW-John T. Updated'!$B$8*'NW-John T.'!IV8,0)</f>
        <v>5</v>
      </c>
      <c r="IX8">
        <f>ROUND('NW-John T. Updated'!$B$8*'NW-John T.'!IW8,0)</f>
        <v>1</v>
      </c>
      <c r="IY8">
        <f>ROUND('NW-John T. Updated'!$B$8*'NW-John T.'!IX8,0)</f>
        <v>0</v>
      </c>
      <c r="IZ8">
        <f>ROUND('NW-John T. Updated'!$B$8*'NW-John T.'!IY8,0)</f>
        <v>3</v>
      </c>
      <c r="JA8">
        <f>ROUND('NW-John T. Updated'!$B$8*'NW-John T.'!IZ8,0)</f>
        <v>0</v>
      </c>
      <c r="JB8">
        <f>ROUND('NW-John T. Updated'!$B$8*'NW-John T.'!JA8,0)</f>
        <v>0</v>
      </c>
      <c r="JC8">
        <f>ROUND('NW-John T. Updated'!$B$8*'NW-John T.'!JB8,0)</f>
        <v>8</v>
      </c>
      <c r="JD8">
        <f>ROUND('NW-John T. Updated'!$B$8*'NW-John T.'!JC8,0)</f>
        <v>0</v>
      </c>
      <c r="JE8">
        <f>ROUND('NW-John T. Updated'!$B$8*'NW-John T.'!JD8,0)</f>
        <v>6</v>
      </c>
      <c r="JF8">
        <f>ROUND('NW-John T. Updated'!$B$8*'NW-John T.'!JE8,0)</f>
        <v>3</v>
      </c>
      <c r="JG8">
        <f>ROUND('NW-John T. Updated'!$B$8*'NW-John T.'!JF8,0)</f>
        <v>1</v>
      </c>
      <c r="JH8">
        <f>ROUND('NW-John T. Updated'!$B$8*'NW-John T.'!JG8,0)</f>
        <v>1</v>
      </c>
      <c r="JI8">
        <f>ROUND('NW-John T. Updated'!$B$8*'NW-John T.'!JH8,0)</f>
        <v>1</v>
      </c>
      <c r="JJ8">
        <f>ROUND('NW-John T. Updated'!$B$8*'NW-John T.'!JI8,0)</f>
        <v>4</v>
      </c>
      <c r="JK8">
        <f>ROUND('NW-John T. Updated'!$B$8*'NW-John T.'!JJ8,0)</f>
        <v>2</v>
      </c>
      <c r="JL8">
        <f>ROUND('NW-John T. Updated'!$B$8*'NW-John T.'!JK8,0)</f>
        <v>5</v>
      </c>
      <c r="JM8">
        <f>ROUND('NW-John T. Updated'!$B$8*'NW-John T.'!JL8,0)</f>
        <v>7</v>
      </c>
      <c r="JN8">
        <f>ROUND('NW-John T. Updated'!$B$8*'NW-John T.'!JM8,0)</f>
        <v>8</v>
      </c>
      <c r="JO8">
        <f>ROUND('NW-John T. Updated'!$B$8*'NW-John T.'!JN8,0)</f>
        <v>0</v>
      </c>
      <c r="JP8">
        <f>ROUND('NW-John T. Updated'!$B$8*'NW-John T.'!JO8,0)</f>
        <v>1</v>
      </c>
      <c r="JQ8">
        <f>ROUND('NW-John T. Updated'!$B$8*'NW-John T.'!JP8,0)</f>
        <v>5</v>
      </c>
      <c r="JR8">
        <f>ROUND('NW-John T. Updated'!$B$8*'NW-John T.'!JQ8,0)</f>
        <v>3</v>
      </c>
      <c r="JS8">
        <f>ROUND('NW-John T. Updated'!$B$8*'NW-John T.'!JR8,0)</f>
        <v>7</v>
      </c>
      <c r="JT8">
        <f>ROUND('NW-John T. Updated'!$B$8*'NW-John T.'!JS8,0)</f>
        <v>7</v>
      </c>
      <c r="JU8">
        <f>ROUND('NW-John T. Updated'!$B$8*'NW-John T.'!JT8,0)</f>
        <v>3</v>
      </c>
      <c r="JV8">
        <f>ROUND('NW-John T. Updated'!$B$8*'NW-John T.'!JU8,0)</f>
        <v>0</v>
      </c>
      <c r="JW8">
        <f>ROUND('NW-John T. Updated'!$B$8*'NW-John T.'!JV8,0)</f>
        <v>4</v>
      </c>
      <c r="JX8">
        <f>ROUND('NW-John T. Updated'!$B$8*'NW-John T.'!JW8,0)</f>
        <v>2</v>
      </c>
      <c r="JY8">
        <f>ROUND('NW-John T. Updated'!$B$8*'NW-John T.'!JX8,0)</f>
        <v>4</v>
      </c>
      <c r="JZ8">
        <f>ROUND('NW-John T. Updated'!$B$8*'NW-John T.'!JY8,0)</f>
        <v>4</v>
      </c>
      <c r="KA8">
        <f>ROUND('NW-John T. Updated'!$B$8*'NW-John T.'!JZ8,0)</f>
        <v>4</v>
      </c>
      <c r="KB8">
        <f>ROUND('NW-John T. Updated'!$B$8*'NW-John T.'!KA8,0)</f>
        <v>5</v>
      </c>
      <c r="KC8">
        <f>ROUND('NW-John T. Updated'!$B$8*'NW-John T.'!KB8,0)</f>
        <v>2</v>
      </c>
      <c r="KD8">
        <f>ROUND('NW-John T. Updated'!$B$8*'NW-John T.'!KC8,0)</f>
        <v>0</v>
      </c>
      <c r="KE8">
        <f>ROUND('NW-John T. Updated'!$B$8*'NW-John T.'!KD8,0)</f>
        <v>2</v>
      </c>
      <c r="KF8">
        <f>ROUND('NW-John T. Updated'!$B$8*'NW-John T.'!KE8,0)</f>
        <v>8</v>
      </c>
      <c r="KG8">
        <f>ROUND('NW-John T. Updated'!$B$8*'NW-John T.'!KF8,0)</f>
        <v>5</v>
      </c>
      <c r="KH8">
        <f>ROUND('NW-John T. Updated'!$B$8*'NW-John T.'!KG8,0)</f>
        <v>14</v>
      </c>
      <c r="KI8">
        <f>ROUND('NW-John T. Updated'!$B$8*'NW-John T.'!KH8,0)</f>
        <v>11</v>
      </c>
      <c r="KJ8">
        <f>ROUND('NW-John T. Updated'!$B$8*'NW-John T.'!KI8,0)</f>
        <v>2</v>
      </c>
      <c r="KK8">
        <f>ROUND('NW-John T. Updated'!$B$8*'NW-John T.'!KJ8,0)</f>
        <v>2</v>
      </c>
      <c r="KL8">
        <f>ROUND('NW-John T. Updated'!$B$8*'NW-John T.'!KK8,0)</f>
        <v>4</v>
      </c>
      <c r="KM8">
        <f>ROUND('NW-John T. Updated'!$B$8*'NW-John T.'!KL8,0)</f>
        <v>12</v>
      </c>
      <c r="KN8">
        <f>ROUND('NW-John T. Updated'!$B$8*'NW-John T.'!KM8,0)</f>
        <v>6</v>
      </c>
      <c r="KO8">
        <f>ROUND('NW-John T. Updated'!$B$8*'NW-John T.'!KN8,0)</f>
        <v>3</v>
      </c>
      <c r="KP8">
        <f>ROUND('NW-John T. Updated'!$B$8*'NW-John T.'!KO8,0)</f>
        <v>7</v>
      </c>
      <c r="KQ8">
        <f>ROUND('NW-John T. Updated'!$B$8*'NW-John T.'!KP8,0)</f>
        <v>4</v>
      </c>
      <c r="KR8">
        <f>ROUND('NW-John T. Updated'!$B$8*'NW-John T.'!KQ8,0)</f>
        <v>3</v>
      </c>
      <c r="KS8">
        <f>ROUND('NW-John T. Updated'!$B$8*'NW-John T.'!KR8,0)</f>
        <v>6</v>
      </c>
      <c r="KT8">
        <f>ROUND('NW-John T. Updated'!$B$8*'NW-John T.'!KS8,0)</f>
        <v>4</v>
      </c>
      <c r="KU8">
        <f>ROUND('NW-John T. Updated'!$B$8*'NW-John T.'!KT8,0)</f>
        <v>5</v>
      </c>
      <c r="KV8">
        <f>ROUND('NW-John T. Updated'!$B$8*'NW-John T.'!KU8,0)</f>
        <v>8</v>
      </c>
      <c r="KW8">
        <f>ROUND('NW-John T. Updated'!$B$8*'NW-John T.'!KV8,0)</f>
        <v>1</v>
      </c>
      <c r="KX8">
        <f>ROUND('NW-John T. Updated'!$B$8*'NW-John T.'!KW8,0)</f>
        <v>0</v>
      </c>
      <c r="KY8">
        <f>ROUND('NW-John T. Updated'!$B$8*'NW-John T.'!KX8,0)</f>
        <v>2</v>
      </c>
      <c r="KZ8">
        <f>ROUND('NW-John T. Updated'!$B$8*'NW-John T.'!KY8,0)</f>
        <v>4</v>
      </c>
      <c r="LA8">
        <f>ROUND('NW-John T. Updated'!$B$8*'NW-John T.'!KZ8,0)</f>
        <v>3</v>
      </c>
      <c r="LB8">
        <f>ROUND('NW-John T. Updated'!$B$8*'NW-John T.'!LA8,0)</f>
        <v>3</v>
      </c>
      <c r="LC8">
        <f>ROUND('NW-John T. Updated'!$B$8*'NW-John T.'!LB8,0)</f>
        <v>3</v>
      </c>
      <c r="LD8">
        <f>ROUND('NW-John T. Updated'!$B$8*'NW-John T.'!LC8,0)</f>
        <v>6</v>
      </c>
      <c r="LE8">
        <f>ROUND('NW-John T. Updated'!$B$8*'NW-John T.'!LD8,0)</f>
        <v>0</v>
      </c>
      <c r="LF8">
        <f>ROUND('NW-John T. Updated'!$B$8*'NW-John T.'!LE8,0)</f>
        <v>0</v>
      </c>
      <c r="LG8">
        <f>ROUND('NW-John T. Updated'!$B$8*'NW-John T.'!LF8,0)</f>
        <v>3</v>
      </c>
      <c r="LH8">
        <f>ROUND('NW-John T. Updated'!$B$8*'NW-John T.'!LG8,0)</f>
        <v>9</v>
      </c>
      <c r="LI8">
        <f>ROUND('NW-John T. Updated'!$B$8*'NW-John T.'!LH8,0)</f>
        <v>3</v>
      </c>
      <c r="LJ8">
        <f>ROUND('NW-John T. Updated'!$B$8*'NW-John T.'!LI8,0)</f>
        <v>2</v>
      </c>
      <c r="LK8">
        <f>ROUND('NW-John T. Updated'!$B$8*'NW-John T.'!LJ8,0)</f>
        <v>1</v>
      </c>
      <c r="LL8">
        <f>ROUND('NW-John T. Updated'!$B$8*'NW-John T.'!LK8,0)</f>
        <v>2</v>
      </c>
      <c r="LM8">
        <f>ROUND('NW-John T. Updated'!$B$8*'NW-John T.'!LL8,0)</f>
        <v>1</v>
      </c>
      <c r="LN8">
        <f>ROUND('NW-John T. Updated'!$B$8*'NW-John T.'!LM8,0)</f>
        <v>2</v>
      </c>
      <c r="LO8">
        <f>ROUND('NW-John T. Updated'!$B$8*'NW-John T.'!LN8,0)</f>
        <v>0</v>
      </c>
      <c r="LP8">
        <f>ROUND('NW-John T. Updated'!$B$8*'NW-John T.'!LO8,0)</f>
        <v>4</v>
      </c>
      <c r="LQ8">
        <f>ROUND('NW-John T. Updated'!$B$8*'NW-John T.'!LP8,0)</f>
        <v>4</v>
      </c>
      <c r="LR8">
        <f>ROUND('NW-John T. Updated'!$B$8*'NW-John T.'!LQ8,0)</f>
        <v>2</v>
      </c>
      <c r="LS8">
        <f>ROUND('NW-John T. Updated'!$B$8*'NW-John T.'!LR8,0)</f>
        <v>3</v>
      </c>
      <c r="LT8">
        <f>ROUND('NW-John T. Updated'!$B$8*'NW-John T.'!LS8,0)</f>
        <v>1</v>
      </c>
      <c r="LU8">
        <f>ROUND('NW-John T. Updated'!$B$8*'NW-John T.'!LT8,0)</f>
        <v>0</v>
      </c>
      <c r="LV8">
        <f>ROUND('NW-John T. Updated'!$B$8*'NW-John T.'!LU8,0)</f>
        <v>2</v>
      </c>
      <c r="LW8">
        <f>ROUND('NW-John T. Updated'!$B$8*'NW-John T.'!LV8,0)</f>
        <v>11</v>
      </c>
      <c r="LX8">
        <f>ROUND('NW-John T. Updated'!$B$8*'NW-John T.'!LW8,0)</f>
        <v>3</v>
      </c>
      <c r="LY8">
        <f>ROUND('NW-John T. Updated'!$B$8*'NW-John T.'!LX8,0)</f>
        <v>3</v>
      </c>
      <c r="LZ8">
        <f>ROUND('NW-John T. Updated'!$B$8*'NW-John T.'!LY8,0)</f>
        <v>6</v>
      </c>
      <c r="MA8">
        <f>ROUND('NW-John T. Updated'!$B$8*'NW-John T.'!LZ8,0)</f>
        <v>4</v>
      </c>
      <c r="MB8">
        <f>ROUND('NW-John T. Updated'!$B$8*'NW-John T.'!MA8,0)</f>
        <v>2</v>
      </c>
      <c r="MC8">
        <f>ROUND('NW-John T. Updated'!$B$8*'NW-John T.'!MB8,0)</f>
        <v>5</v>
      </c>
      <c r="MD8">
        <f>ROUND('NW-John T. Updated'!$B$8*'NW-John T.'!MC8,0)</f>
        <v>6</v>
      </c>
      <c r="ME8">
        <f>ROUND('NW-John T. Updated'!$B$8*'NW-John T.'!MD8,0)</f>
        <v>4</v>
      </c>
      <c r="MF8">
        <f>ROUND('NW-John T. Updated'!$B$8*'NW-John T.'!ME8,0)</f>
        <v>8</v>
      </c>
      <c r="MG8">
        <f>ROUND('NW-John T. Updated'!$B$8*'NW-John T.'!MF8,0)</f>
        <v>3</v>
      </c>
      <c r="MH8">
        <f>ROUND('NW-John T. Updated'!$B$8*'NW-John T.'!MG8,0)</f>
        <v>5</v>
      </c>
      <c r="MI8">
        <f>ROUND('NW-John T. Updated'!$B$8*'NW-John T.'!MH8,0)</f>
        <v>3</v>
      </c>
      <c r="MJ8">
        <f>ROUND('NW-John T. Updated'!$B$8*'NW-John T.'!MI8,0)</f>
        <v>7</v>
      </c>
      <c r="MK8">
        <f>ROUND('NW-John T. Updated'!$B$8*'NW-John T.'!MJ8,0)</f>
        <v>1</v>
      </c>
      <c r="ML8">
        <f>ROUND('NW-John T. Updated'!$B$8*'NW-John T.'!MK8,0)</f>
        <v>4</v>
      </c>
      <c r="MM8">
        <f>ROUND('NW-John T. Updated'!$B$8*'NW-John T.'!ML8,0)</f>
        <v>1</v>
      </c>
      <c r="MN8">
        <f>ROUND('NW-John T. Updated'!$B$8*'NW-John T.'!MM8,0)</f>
        <v>6</v>
      </c>
      <c r="MO8">
        <f>ROUND('NW-John T. Updated'!$B$8*'NW-John T.'!MN8,0)</f>
        <v>2</v>
      </c>
      <c r="MP8">
        <f>ROUND('NW-John T. Updated'!$B$8*'NW-John T.'!MO8,0)</f>
        <v>2</v>
      </c>
      <c r="MQ8">
        <f>ROUND('NW-John T. Updated'!$B$8*'NW-John T.'!MP8,0)</f>
        <v>3</v>
      </c>
      <c r="MR8">
        <f>ROUND('NW-John T. Updated'!$B$8*'NW-John T.'!MQ8,0)</f>
        <v>7</v>
      </c>
      <c r="MS8">
        <f>ROUND('NW-John T. Updated'!$B$8*'NW-John T.'!MR8,0)</f>
        <v>6</v>
      </c>
      <c r="MT8">
        <f>ROUND('NW-John T. Updated'!$B$8*'NW-John T.'!MS8,0)</f>
        <v>3</v>
      </c>
      <c r="MU8">
        <f>ROUND('NW-John T. Updated'!$B$8*'NW-John T.'!MT8,0)</f>
        <v>5</v>
      </c>
      <c r="MV8">
        <f>ROUND('NW-John T. Updated'!$B$8*'NW-John T.'!MU8,0)</f>
        <v>0</v>
      </c>
      <c r="MW8">
        <f>ROUND('NW-John T. Updated'!$B$8*'NW-John T.'!MV8,0)</f>
        <v>5</v>
      </c>
      <c r="MX8">
        <f>ROUND('NW-John T. Updated'!$B$8*'NW-John T.'!MW8,0)</f>
        <v>7</v>
      </c>
      <c r="MY8">
        <f>ROUND('NW-John T. Updated'!$B$8*'NW-John T.'!MX8,0)</f>
        <v>13</v>
      </c>
      <c r="MZ8">
        <f>ROUND('NW-John T. Updated'!$B$8*'NW-John T.'!MY8,0)</f>
        <v>9</v>
      </c>
      <c r="NA8">
        <f>ROUND('NW-John T. Updated'!$B$8*'NW-John T.'!MZ8,0)</f>
        <v>11</v>
      </c>
      <c r="NB8">
        <f>ROUND('NW-John T. Updated'!$B$8*'NW-John T.'!NA8,0)</f>
        <v>8</v>
      </c>
      <c r="NC8">
        <f>ROUND('NW-John T. Updated'!$B$8*'NW-John T.'!NB8,0)</f>
        <v>6</v>
      </c>
      <c r="ND8">
        <f>ROUND('NW-John T. Updated'!$B$8*'NW-John T.'!NC8,0)</f>
        <v>6</v>
      </c>
      <c r="NE8">
        <f>ROUND('NW-John T. Updated'!$B$8*'NW-John T.'!ND8,0)</f>
        <v>9</v>
      </c>
      <c r="NF8">
        <f>ROUND('NW-John T. Updated'!$B$8*'NW-John T.'!NE8,0)</f>
        <v>17</v>
      </c>
      <c r="NG8">
        <f>ROUND('NW-John T. Updated'!$B$8*'NW-John T.'!NF8,0)</f>
        <v>21</v>
      </c>
      <c r="NH8">
        <f>ROUND('NW-John T. Updated'!$B$8*'NW-John T.'!NG8,0)</f>
        <v>15</v>
      </c>
      <c r="NI8">
        <f>ROUND('NW-John T. Updated'!$B$8*'NW-John T.'!NH8,0)</f>
        <v>20</v>
      </c>
      <c r="NJ8">
        <f>ROUND('NW-John T. Updated'!$B$8*'NW-John T.'!NI8,0)</f>
        <v>18</v>
      </c>
      <c r="NK8">
        <f>ROUND('NW-John T. Updated'!$B$8*'NW-John T.'!NJ8,0)</f>
        <v>20</v>
      </c>
      <c r="NL8">
        <f>ROUND('NW-John T. Updated'!$B$8*'NW-John T.'!NK8,0)</f>
        <v>11</v>
      </c>
      <c r="NM8">
        <f>ROUND('NW-John T. Updated'!$B$8*'NW-John T.'!NL8,0)</f>
        <v>13</v>
      </c>
      <c r="NN8">
        <f>ROUND('NW-John T. Updated'!$B$8*'NW-John T.'!NM8,0)</f>
        <v>16</v>
      </c>
      <c r="NO8">
        <f>ROUND('NW-John T. Updated'!$B$8*'NW-John T.'!NN8,0)</f>
        <v>11</v>
      </c>
      <c r="NP8">
        <f>ROUND('NW-John T. Updated'!$B$8*'NW-John T.'!NO8,0)</f>
        <v>17</v>
      </c>
      <c r="NQ8">
        <f>ROUND('NW-John T. Updated'!$B$8*'NW-John T.'!NP8,0)</f>
        <v>22</v>
      </c>
      <c r="NR8">
        <f>ROUND('NW-John T. Updated'!$B$8*'NW-John T.'!NQ8,0)</f>
        <v>19</v>
      </c>
      <c r="NS8">
        <f>ROUND('NW-John T. Updated'!$B$8*'NW-John T.'!NR8,0)</f>
        <v>21</v>
      </c>
      <c r="NT8">
        <f>ROUND('NW-John T. Updated'!$B$8*'NW-John T.'!NS8,0)</f>
        <v>19</v>
      </c>
      <c r="NU8">
        <f>ROUND('NW-John T. Updated'!$B$8*'NW-John T.'!NT8,0)</f>
        <v>35</v>
      </c>
      <c r="NV8">
        <f>ROUND('NW-John T. Updated'!$B$8*'NW-John T.'!NU8,0)</f>
        <v>21</v>
      </c>
      <c r="NW8">
        <f>ROUND('NW-John T. Updated'!$B$8*'NW-John T.'!NV8,0)</f>
        <v>11</v>
      </c>
      <c r="NX8">
        <f>ROUND('NW-John T. Updated'!$B$8*'NW-John T.'!NW8,0)</f>
        <v>9</v>
      </c>
      <c r="NY8">
        <f>ROUND('NW-John T. Updated'!$B$8*'NW-John T.'!NX8,0)</f>
        <v>22</v>
      </c>
      <c r="NZ8">
        <f>ROUND('NW-John T. Updated'!$B$8*'NW-John T.'!NY8,0)</f>
        <v>25</v>
      </c>
      <c r="OA8">
        <f>ROUND('NW-John T. Updated'!$B$8*'NW-John T.'!NZ8,0)</f>
        <v>41</v>
      </c>
      <c r="OB8">
        <f>ROUND('NW-John T. Updated'!$B$8*'NW-John T.'!OA8,0)</f>
        <v>4</v>
      </c>
      <c r="OC8">
        <f>ROUND('NW-John T. Updated'!$B$8*'NW-John T.'!OB8,0)</f>
        <v>16</v>
      </c>
      <c r="OD8">
        <f>ROUND('NW-John T. Updated'!$B$8*'NW-John T.'!OC8,0)</f>
        <v>10</v>
      </c>
      <c r="OE8">
        <f>ROUND('NW-John T. Updated'!$B$8*'NW-John T.'!OD8,0)</f>
        <v>11</v>
      </c>
      <c r="OF8">
        <f>ROUND('NW-John T. Updated'!$B$8*'NW-John T.'!OE8,0)</f>
        <v>16</v>
      </c>
      <c r="OG8">
        <f>ROUND('NW-John T. Updated'!$B$8*'NW-John T.'!OF8,0)</f>
        <v>27</v>
      </c>
      <c r="OH8">
        <f>ROUND('NW-John T. Updated'!$B$8*'NW-John T.'!OG8,0)</f>
        <v>30</v>
      </c>
      <c r="OI8">
        <f>ROUND('NW-John T. Updated'!$B$8*'NW-John T.'!OH8,0)</f>
        <v>18</v>
      </c>
      <c r="OJ8">
        <f>ROUND('NW-John T. Updated'!$B$8*'NW-John T.'!OI8,0)</f>
        <v>31</v>
      </c>
      <c r="OK8">
        <f>ROUND('NW-John T. Updated'!$B$8*'NW-John T.'!OJ8,0)</f>
        <v>16</v>
      </c>
      <c r="OL8">
        <f>ROUND('NW-John T. Updated'!$B$8*'NW-John T.'!OK8,0)</f>
        <v>15</v>
      </c>
      <c r="OM8">
        <f>ROUND('NW-John T. Updated'!$B$8*'NW-John T.'!OL8,0)</f>
        <v>34</v>
      </c>
      <c r="ON8">
        <f>ROUND('NW-John T. Updated'!$B$8*'NW-John T.'!OM8,0)</f>
        <v>28</v>
      </c>
      <c r="OO8">
        <f>ROUND('NW-John T. Updated'!$B$8*'NW-John T.'!ON8,0)</f>
        <v>34</v>
      </c>
      <c r="OP8">
        <f>ROUND('NW-John T. Updated'!$B$8*'NW-John T.'!OO8,0)</f>
        <v>21</v>
      </c>
      <c r="OQ8">
        <f>ROUND('NW-John T. Updated'!$B$8*'NW-John T.'!OP8,0)</f>
        <v>25</v>
      </c>
      <c r="OR8">
        <f>ROUND('NW-John T. Updated'!$B$8*'NW-John T.'!OQ8,0)</f>
        <v>15</v>
      </c>
      <c r="OS8">
        <f>ROUND('NW-John T. Updated'!$B$8*'NW-John T.'!OR8,0)</f>
        <v>22</v>
      </c>
      <c r="OT8">
        <f>ROUND('NW-John T. Updated'!$B$8*'NW-John T.'!OS8,0)</f>
        <v>10</v>
      </c>
      <c r="OU8">
        <f>ROUND('NW-John T. Updated'!$B$8*'NW-John T.'!OT8,0)</f>
        <v>19</v>
      </c>
      <c r="OV8">
        <f>ROUND('NW-John T. Updated'!$B$8*'NW-John T.'!OU8,0)</f>
        <v>16</v>
      </c>
      <c r="OW8">
        <f>ROUND('NW-John T. Updated'!$B$8*'NW-John T.'!OV8,0)</f>
        <v>21</v>
      </c>
      <c r="OX8">
        <f>ROUND('NW-John T. Updated'!$B$8*'NW-John T.'!OW8,0)</f>
        <v>13</v>
      </c>
      <c r="OY8">
        <f>ROUND('NW-John T. Updated'!$B$8*'NW-John T.'!OX8,0)</f>
        <v>9</v>
      </c>
      <c r="OZ8">
        <f>ROUND('NW-John T. Updated'!$B$8*'NW-John T.'!OY8,0)</f>
        <v>11</v>
      </c>
      <c r="PA8">
        <f>ROUND('NW-John T. Updated'!$B$8*'NW-John T.'!OZ8,0)</f>
        <v>5</v>
      </c>
      <c r="PB8">
        <f>ROUND('NW-John T. Updated'!$B$8*'NW-John T.'!PA8,0)</f>
        <v>12</v>
      </c>
      <c r="PC8">
        <f>ROUND('NW-John T. Updated'!$B$8*'NW-John T.'!PB8,0)</f>
        <v>9</v>
      </c>
      <c r="PD8">
        <f>ROUND('NW-John T. Updated'!$B$8*'NW-John T.'!PC8,0)</f>
        <v>5</v>
      </c>
      <c r="PE8">
        <f>ROUND('NW-John T. Updated'!$B$8*'NW-John T.'!PD8,0)</f>
        <v>16</v>
      </c>
      <c r="PF8">
        <f>ROUND('NW-John T. Updated'!$B$8*'NW-John T.'!PE8,0)</f>
        <v>3</v>
      </c>
      <c r="PG8">
        <f>ROUND('NW-John T. Updated'!$B$8*'NW-John T.'!PF8,0)</f>
        <v>5</v>
      </c>
      <c r="PH8">
        <f>ROUND('NW-John T. Updated'!$B$8*'NW-John T.'!PG8,0)</f>
        <v>12</v>
      </c>
      <c r="PI8">
        <f>ROUND('NW-John T. Updated'!$B$8*'NW-John T.'!PH8,0)</f>
        <v>23</v>
      </c>
      <c r="PJ8">
        <f>ROUND('NW-John T. Updated'!$B$8*'NW-John T.'!PI8,0)</f>
        <v>27</v>
      </c>
      <c r="PK8">
        <f>ROUND('NW-John T. Updated'!$B$8*'NW-John T.'!PJ8,0)</f>
        <v>28</v>
      </c>
      <c r="PL8">
        <f>ROUND('NW-John T. Updated'!$B$8*'NW-John T.'!PK8,0)</f>
        <v>21</v>
      </c>
      <c r="PM8">
        <f>ROUND('NW-John T. Updated'!$B$8*'NW-John T.'!PL8,0)</f>
        <v>1</v>
      </c>
      <c r="PN8">
        <f>ROUND('NW-John T. Updated'!$B$8*'NW-John T.'!PM8,0)</f>
        <v>20</v>
      </c>
      <c r="PO8">
        <f>ROUND('NW-John T. Updated'!$B$8*'NW-John T.'!PN8,0)</f>
        <v>22</v>
      </c>
      <c r="PP8">
        <f>ROUND('NW-John T. Updated'!$B$8*'NW-John T.'!PO8,0)</f>
        <v>34</v>
      </c>
      <c r="PQ8">
        <f>ROUND('NW-John T. Updated'!$B$8*'NW-John T.'!PP8,0)</f>
        <v>27</v>
      </c>
      <c r="PR8">
        <f>ROUND('NW-John T. Updated'!$B$8*'NW-John T.'!PQ8,0)</f>
        <v>29</v>
      </c>
      <c r="PS8">
        <f>ROUND('NW-John T. Updated'!$B$8*'NW-John T.'!PR8,0)</f>
        <v>24</v>
      </c>
      <c r="PT8">
        <f>ROUND('NW-John T. Updated'!$B$8*'NW-John T.'!PS8,0)</f>
        <v>45</v>
      </c>
      <c r="PU8">
        <f>ROUND('NW-John T. Updated'!$B$8*'NW-John T.'!PT8,0)</f>
        <v>30</v>
      </c>
      <c r="PV8">
        <f>ROUND('NW-John T. Updated'!$B$8*'NW-John T.'!PU8,0)</f>
        <v>52</v>
      </c>
      <c r="PW8">
        <f>ROUND('NW-John T. Updated'!$B$8*'NW-John T.'!PV8,0)</f>
        <v>50</v>
      </c>
      <c r="PX8">
        <f>ROUND('NW-John T. Updated'!$B$8*'NW-John T.'!PW8,0)</f>
        <v>42</v>
      </c>
      <c r="PY8">
        <f>ROUND('NW-John T. Updated'!$B$8*'NW-John T.'!PX8,0)</f>
        <v>103</v>
      </c>
      <c r="PZ8">
        <f>ROUND('NW-John T. Updated'!$B$8*'NW-John T.'!PY8,0)</f>
        <v>58</v>
      </c>
      <c r="QA8">
        <f>ROUND('NW-John T. Updated'!$B$8*'NW-John T.'!PZ8,0)</f>
        <v>103</v>
      </c>
      <c r="QB8">
        <f>ROUND('NW-John T. Updated'!$B$8*'NW-John T.'!QA8,0)</f>
        <v>57</v>
      </c>
      <c r="QC8">
        <f>ROUND('NW-John T. Updated'!$B$8*'NW-John T.'!QB8,0)</f>
        <v>92</v>
      </c>
      <c r="QD8">
        <f>ROUND('NW-John T. Updated'!$B$8*'NW-John T.'!QC8,0)</f>
        <v>97</v>
      </c>
      <c r="QE8">
        <f>ROUND('NW-John T. Updated'!$B$8*'NW-John T.'!QD8,0)</f>
        <v>118</v>
      </c>
      <c r="QF8">
        <f>ROUND('NW-John T. Updated'!$B$8*'NW-John T.'!QE8,0)</f>
        <v>87</v>
      </c>
      <c r="QG8">
        <f>ROUND('NW-John T. Updated'!$B$8*'NW-John T.'!QF8,0)</f>
        <v>96</v>
      </c>
      <c r="QH8">
        <f>ROUND('NW-John T. Updated'!$B$8*'NW-John T.'!QG8,0)</f>
        <v>63</v>
      </c>
      <c r="QI8">
        <f>ROUND('NW-John T. Updated'!$B$8*'NW-John T.'!QH8,0)</f>
        <v>72</v>
      </c>
      <c r="QJ8">
        <f>ROUND('NW-John T. Updated'!$B$8*'NW-John T.'!QI8,0)</f>
        <v>72</v>
      </c>
      <c r="QK8">
        <f>ROUND('NW-John T. Updated'!$B$8*'NW-John T.'!QJ8,0)</f>
        <v>74</v>
      </c>
      <c r="QL8">
        <f>ROUND('NW-John T. Updated'!$B$8*'NW-John T.'!QK8,0)</f>
        <v>54</v>
      </c>
      <c r="QM8">
        <f>ROUND('NW-John T. Updated'!$B$8*'NW-John T.'!QL8,0)</f>
        <v>78</v>
      </c>
      <c r="QN8">
        <f>ROUND('NW-John T. Updated'!$B$8*'NW-John T.'!QM8,0)</f>
        <v>61</v>
      </c>
      <c r="QO8">
        <f>ROUND('NW-John T. Updated'!$B$8*'NW-John T.'!QN8,0)</f>
        <v>32</v>
      </c>
      <c r="QP8">
        <f>ROUND('NW-John T. Updated'!$B$8*'NW-John T.'!QO8,0)</f>
        <v>34</v>
      </c>
      <c r="QQ8">
        <f>ROUND('NW-John T. Updated'!$B$8*'NW-John T.'!QP8,0)</f>
        <v>56</v>
      </c>
      <c r="QR8">
        <f>ROUND('NW-John T. Updated'!$B$8*'NW-John T.'!QQ8,0)</f>
        <v>52</v>
      </c>
      <c r="QS8">
        <f>ROUND('NW-John T. Updated'!$B$8*'NW-John T.'!QR8,0)</f>
        <v>51</v>
      </c>
      <c r="QT8">
        <f>ROUND('NW-John T. Updated'!$B$8*'NW-John T.'!QS8,0)</f>
        <v>42</v>
      </c>
      <c r="QU8">
        <f>ROUND('NW-John T. Updated'!$B$8*'NW-John T.'!QT8,0)</f>
        <v>44</v>
      </c>
      <c r="QV8">
        <f>ROUND('NW-John T. Updated'!$B$8*'NW-John T.'!QU8,0)</f>
        <v>23</v>
      </c>
      <c r="QW8">
        <f>ROUND('NW-John T. Updated'!$B$8*'NW-John T.'!QV8,0)</f>
        <v>29</v>
      </c>
      <c r="QX8">
        <f>ROUND('NW-John T. Updated'!$B$8*'NW-John T.'!QW8,0)</f>
        <v>39</v>
      </c>
      <c r="QY8">
        <f>ROUND('NW-John T. Updated'!$B$8*'NW-John T.'!QX8,0)</f>
        <v>18</v>
      </c>
      <c r="QZ8">
        <f>ROUND('NW-John T. Updated'!$B$8*'NW-John T.'!QY8,0)</f>
        <v>17</v>
      </c>
      <c r="RA8">
        <f>ROUND('NW-John T. Updated'!$B$8*'NW-John T.'!QZ8,0)</f>
        <v>19</v>
      </c>
      <c r="RB8">
        <f>ROUND('NW-John T. Updated'!$B$8*'NW-John T.'!RA8,0)</f>
        <v>22</v>
      </c>
      <c r="RC8">
        <f>ROUND('NW-John T. Updated'!$B$8*'NW-John T.'!RB8,0)</f>
        <v>11</v>
      </c>
      <c r="RD8">
        <f>ROUND('NW-John T. Updated'!$B$8*'NW-John T.'!RC8,0)</f>
        <v>12</v>
      </c>
      <c r="RE8">
        <f>ROUND('NW-John T. Updated'!$B$8*'NW-John T.'!RD8,0)</f>
        <v>8</v>
      </c>
      <c r="RF8">
        <f>ROUND('NW-John T. Updated'!$B$8*'NW-John T.'!RE8,0)</f>
        <v>7</v>
      </c>
      <c r="RG8">
        <f>ROUND('NW-John T. Updated'!$B$8*'NW-John T.'!RF8,0)</f>
        <v>8</v>
      </c>
      <c r="RH8">
        <f>ROUND('NW-John T. Updated'!$B$8*'NW-John T.'!RG8,0)</f>
        <v>11</v>
      </c>
      <c r="RI8">
        <f>ROUND('NW-John T. Updated'!$B$8*'NW-John T.'!RH8,0)</f>
        <v>4</v>
      </c>
      <c r="RJ8">
        <f>ROUND('NW-John T. Updated'!$B$8*'NW-John T.'!RI8,0)</f>
        <v>8</v>
      </c>
      <c r="RK8">
        <f>ROUND('NW-John T. Updated'!$B$8*'NW-John T.'!RJ8,0)</f>
        <v>3</v>
      </c>
      <c r="RL8">
        <f>ROUND('NW-John T. Updated'!$B$8*'NW-John T.'!RK8,0)</f>
        <v>1</v>
      </c>
      <c r="RM8">
        <f>ROUND('NW-John T. Updated'!$B$8*'NW-John T.'!RL8,0)</f>
        <v>1</v>
      </c>
      <c r="RN8">
        <f>ROUND('NW-John T. Updated'!$B$8*'NW-John T.'!RM8,0)</f>
        <v>5</v>
      </c>
      <c r="RO8">
        <f>ROUND('NW-John T. Updated'!$B$8*'NW-John T.'!RN8,0)</f>
        <v>5</v>
      </c>
      <c r="RP8">
        <f>ROUND('NW-John T. Updated'!$B$8*'NW-John T.'!RO8,0)</f>
        <v>3</v>
      </c>
      <c r="RQ8">
        <f>ROUND('NW-John T. Updated'!$B$8*'NW-John T.'!RP8,0)</f>
        <v>6</v>
      </c>
      <c r="RR8">
        <f>ROUND('NW-John T. Updated'!$B$8*'NW-John T.'!RQ8,0)</f>
        <v>4</v>
      </c>
      <c r="RS8">
        <f>ROUND('NW-John T. Updated'!$B$8*'NW-John T.'!RR8,0)</f>
        <v>1</v>
      </c>
      <c r="RT8">
        <f>ROUND('NW-John T. Updated'!$B$8*'NW-John T.'!RS8,0)</f>
        <v>1</v>
      </c>
      <c r="RU8">
        <f>ROUND('NW-John T. Updated'!$B$8*'NW-John T.'!RT8,0)</f>
        <v>2</v>
      </c>
      <c r="RV8">
        <f>ROUND('NW-John T. Updated'!$B$8*'NW-John T.'!RU8,0)</f>
        <v>3</v>
      </c>
      <c r="RW8">
        <f>ROUND('NW-John T. Updated'!$B$8*'NW-John T.'!RV8,0)</f>
        <v>10</v>
      </c>
      <c r="RX8">
        <f>ROUND('NW-John T. Updated'!$B$8*'NW-John T.'!RW8,0)</f>
        <v>5</v>
      </c>
      <c r="RY8">
        <f>ROUND('NW-John T. Updated'!$B$8*'NW-John T.'!RX8,0)</f>
        <v>2</v>
      </c>
      <c r="RZ8">
        <f>ROUND('NW-John T. Updated'!$B$8*'NW-John T.'!RY8,0)</f>
        <v>5</v>
      </c>
      <c r="SA8">
        <f>ROUND('NW-John T. Updated'!$B$8*'NW-John T.'!RZ8,0)</f>
        <v>0</v>
      </c>
      <c r="SB8">
        <f>ROUND('NW-John T. Updated'!$B$8*'NW-John T.'!SA8,0)</f>
        <v>1</v>
      </c>
      <c r="SC8">
        <f>ROUND('NW-John T. Updated'!$B$8*'NW-John T.'!SB8,0)</f>
        <v>4</v>
      </c>
      <c r="SD8">
        <f>ROUND('NW-John T. Updated'!$B$8*'NW-John T.'!SC8,0)</f>
        <v>42</v>
      </c>
      <c r="SE8">
        <f>ROUND('NW-John T. Updated'!$B$8*'NW-John T.'!SD8,0)</f>
        <v>12</v>
      </c>
      <c r="SF8">
        <f>ROUND('NW-John T. Updated'!$B$8*'NW-John T.'!SE8,0)</f>
        <v>5</v>
      </c>
      <c r="SG8">
        <f>ROUND('NW-John T. Updated'!$B$8*'NW-John T.'!SF8,0)</f>
        <v>1</v>
      </c>
      <c r="SH8">
        <f>ROUND('NW-John T. Updated'!$B$8*'NW-John T.'!SG8,0)</f>
        <v>4</v>
      </c>
      <c r="SI8">
        <f>ROUND('NW-John T. Updated'!$B$8*'NW-John T.'!SH8,0)</f>
        <v>6</v>
      </c>
      <c r="SJ8">
        <f>ROUND('NW-John T. Updated'!$B$8*'NW-John T.'!SI8,0)</f>
        <v>8</v>
      </c>
      <c r="SK8">
        <f>ROUND('NW-John T. Updated'!$B$8*'NW-John T.'!SJ8,0)</f>
        <v>13</v>
      </c>
      <c r="SL8">
        <f>ROUND('NW-John T. Updated'!$B$8*'NW-John T.'!SK8,0)</f>
        <v>7</v>
      </c>
      <c r="SM8">
        <f>ROUND('NW-John T. Updated'!$B$8*'NW-John T.'!SL8,0)</f>
        <v>4</v>
      </c>
      <c r="SN8">
        <f>ROUND('NW-John T. Updated'!$B$8*'NW-John T.'!SM8,0)</f>
        <v>8</v>
      </c>
      <c r="SO8">
        <f>ROUND('NW-John T. Updated'!$B$8*'NW-John T.'!SN8,0)</f>
        <v>3</v>
      </c>
      <c r="SP8">
        <f>ROUND('NW-John T. Updated'!$B$8*'NW-John T.'!SO8,0)</f>
        <v>10</v>
      </c>
      <c r="SQ8">
        <f>ROUND('NW-John T. Updated'!$B$8*'NW-John T.'!SP8,0)</f>
        <v>5</v>
      </c>
      <c r="SR8">
        <f>ROUND('NW-John T. Updated'!$B$8*'NW-John T.'!SQ8,0)</f>
        <v>9</v>
      </c>
      <c r="SS8">
        <f>ROUND('NW-John T. Updated'!$B$8*'NW-John T.'!SR8,0)</f>
        <v>10</v>
      </c>
      <c r="ST8">
        <f>ROUND('NW-John T. Updated'!$B$8*'NW-John T.'!SS8,0)</f>
        <v>4</v>
      </c>
      <c r="SU8">
        <f>ROUND('NW-John T. Updated'!$B$8*'NW-John T.'!ST8,0)</f>
        <v>3</v>
      </c>
      <c r="SV8">
        <f>ROUND('NW-John T. Updated'!$B$8*'NW-John T.'!SU8,0)</f>
        <v>7</v>
      </c>
      <c r="SW8">
        <f>ROUND('NW-John T. Updated'!$B$8*'NW-John T.'!SV8,0)</f>
        <v>0</v>
      </c>
      <c r="SX8">
        <f>ROUND('NW-John T. Updated'!$B$8*'NW-John T.'!SW8,0)</f>
        <v>0</v>
      </c>
      <c r="SY8">
        <f>ROUND('NW-John T. Updated'!$B$8*'NW-John T.'!SX8,0)</f>
        <v>4</v>
      </c>
      <c r="SZ8">
        <f>ROUND('NW-John T. Updated'!$B$8*'NW-John T.'!SY8,0)</f>
        <v>5</v>
      </c>
      <c r="TA8">
        <f>ROUND('NW-John T. Updated'!$B$8*'NW-John T.'!SZ8,0)</f>
        <v>0</v>
      </c>
      <c r="TB8">
        <f>ROUND('NW-John T. Updated'!$B$8*'NW-John T.'!TA8,0)</f>
        <v>6</v>
      </c>
      <c r="TC8">
        <f>ROUND('NW-John T. Updated'!$B$8*'NW-John T.'!TB8,0)</f>
        <v>3</v>
      </c>
      <c r="TD8">
        <f>ROUND('NW-John T. Updated'!$B$8*'NW-John T.'!TC8,0)</f>
        <v>4</v>
      </c>
      <c r="TE8">
        <f>ROUND('NW-John T. Updated'!$B$8*'NW-John T.'!TD8,0)</f>
        <v>16</v>
      </c>
      <c r="TF8">
        <f>ROUND('NW-John T. Updated'!$B$8*'NW-John T.'!TE8,0)</f>
        <v>24</v>
      </c>
      <c r="TG8">
        <f>ROUND('NW-John T. Updated'!$B$8*'NW-John T.'!TF8,0)</f>
        <v>2</v>
      </c>
      <c r="TH8">
        <f>ROUND('NW-John T. Updated'!$B$8*'NW-John T.'!TG8,0)</f>
        <v>2</v>
      </c>
      <c r="TI8">
        <f>ROUND('NW-John T. Updated'!$B$8*'NW-John T.'!TH8,0)</f>
        <v>2</v>
      </c>
      <c r="TJ8">
        <f>ROUND('NW-John T. Updated'!$B$8*'NW-John T.'!TI8,0)</f>
        <v>2</v>
      </c>
      <c r="TK8">
        <f>ROUND('NW-John T. Updated'!$B$8*'NW-John T.'!TJ8,0)</f>
        <v>5</v>
      </c>
      <c r="TL8">
        <f>ROUND('NW-John T. Updated'!$B$8*'NW-John T.'!TK8,0)</f>
        <v>4</v>
      </c>
      <c r="TM8">
        <f>ROUND('NW-John T. Updated'!$B$8*'NW-John T.'!TL8,0)</f>
        <v>0</v>
      </c>
      <c r="TN8">
        <f>ROUND('NW-John T. Updated'!$B$8*'NW-John T.'!TM8,0)</f>
        <v>1</v>
      </c>
      <c r="TO8">
        <f>ROUND('NW-John T. Updated'!$B$8*'NW-John T.'!TN8,0)</f>
        <v>0</v>
      </c>
      <c r="TP8">
        <f>ROUND('NW-John T. Updated'!$B$8*'NW-John T.'!TO8,0)</f>
        <v>1</v>
      </c>
      <c r="TQ8">
        <f>ROUND('NW-John T. Updated'!$B$8*'NW-John T.'!TP8,0)</f>
        <v>1</v>
      </c>
      <c r="TR8">
        <f>ROUND('NW-John T. Updated'!$B$8*'NW-John T.'!TQ8,0)</f>
        <v>1</v>
      </c>
      <c r="TS8">
        <f>ROUND('NW-John T. Updated'!$B$8*'NW-John T.'!TR8,0)</f>
        <v>1</v>
      </c>
      <c r="TT8">
        <f>ROUND('NW-John T. Updated'!$B$8*'NW-John T.'!TS8,0)</f>
        <v>3</v>
      </c>
      <c r="TU8">
        <f>ROUND('NW-John T. Updated'!$B$8*'NW-John T.'!TT8,0)</f>
        <v>3</v>
      </c>
      <c r="TV8">
        <f>ROUND('NW-John T. Updated'!$B$8*'NW-John T.'!TU8,0)</f>
        <v>0</v>
      </c>
      <c r="TW8">
        <f>ROUND('NW-John T. Updated'!$B$8*'NW-John T.'!TV8,0)</f>
        <v>0</v>
      </c>
      <c r="TX8">
        <f>ROUND('NW-John T. Updated'!$B$8*'NW-John T.'!TW8,0)</f>
        <v>0</v>
      </c>
      <c r="TY8">
        <f>ROUND('NW-John T. Updated'!$B$8*'NW-John T.'!TX8,0)</f>
        <v>1</v>
      </c>
      <c r="TZ8">
        <f>ROUND('NW-John T. Updated'!$B$8*'NW-John T.'!TY8,0)</f>
        <v>2</v>
      </c>
      <c r="UA8">
        <f>ROUND('NW-John T. Updated'!$B$8*'NW-John T.'!TZ8,0)</f>
        <v>3</v>
      </c>
      <c r="UB8">
        <f>ROUND('NW-John T. Updated'!$B$8*'NW-John T.'!UA8,0)</f>
        <v>1</v>
      </c>
      <c r="UC8">
        <f>ROUND('NW-John T. Updated'!$B$8*'NW-John T.'!UB8,0)</f>
        <v>0</v>
      </c>
      <c r="UD8">
        <f>ROUND('NW-John T. Updated'!$B$8*'NW-John T.'!UC8,0)</f>
        <v>3</v>
      </c>
      <c r="UE8">
        <f>ROUND('NW-John T. Updated'!$B$8*'NW-John T.'!UD8,0)</f>
        <v>0</v>
      </c>
      <c r="UF8">
        <f>ROUND('NW-John T. Updated'!$B$8*'NW-John T.'!UE8,0)</f>
        <v>3</v>
      </c>
      <c r="UG8">
        <f>ROUND('NW-John T. Updated'!$B$8*'NW-John T.'!UF8,0)</f>
        <v>0</v>
      </c>
      <c r="UH8">
        <f>ROUND('NW-John T. Updated'!$B$8*'NW-John T.'!UG8,0)</f>
        <v>1</v>
      </c>
      <c r="UI8">
        <f>ROUND('NW-John T. Updated'!$B$8*'NW-John T.'!UH8,0)</f>
        <v>3</v>
      </c>
      <c r="UJ8">
        <f>ROUND('NW-John T. Updated'!$B$8*'NW-John T.'!UI8,0)</f>
        <v>3</v>
      </c>
      <c r="UK8">
        <f>ROUND('NW-John T. Updated'!$B$8*'NW-John T.'!UJ8,0)</f>
        <v>2</v>
      </c>
      <c r="UL8">
        <f>ROUND('NW-John T. Updated'!$B$8*'NW-John T.'!UK8,0)</f>
        <v>1</v>
      </c>
      <c r="UM8">
        <f>ROUND('NW-John T. Updated'!$B$8*'NW-John T.'!UL8,0)</f>
        <v>1</v>
      </c>
      <c r="UN8">
        <f>ROUND('NW-John T. Updated'!$B$8*'NW-John T.'!UM8,0)</f>
        <v>5</v>
      </c>
      <c r="UO8">
        <f>ROUND('NW-John T. Updated'!$B$8*'NW-John T.'!UN8,0)</f>
        <v>2</v>
      </c>
      <c r="UP8">
        <f>ROUND('NW-John T. Updated'!$B$8*'NW-John T.'!UO8,0)</f>
        <v>5</v>
      </c>
      <c r="UQ8">
        <f>ROUND('NW-John T. Updated'!$B$8*'NW-John T.'!UP8,0)</f>
        <v>4</v>
      </c>
      <c r="UR8">
        <f>ROUND('NW-John T. Updated'!$B$8*'NW-John T.'!UQ8,0)</f>
        <v>2</v>
      </c>
      <c r="US8">
        <f>ROUND('NW-John T. Updated'!$B$8*'NW-John T.'!UR8,0)</f>
        <v>1</v>
      </c>
      <c r="UT8">
        <f>ROUND('NW-John T. Updated'!$B$8*'NW-John T.'!US8,0)</f>
        <v>7</v>
      </c>
      <c r="UU8">
        <f>ROUND('NW-John T. Updated'!$B$8*'NW-John T.'!UT8,0)</f>
        <v>1</v>
      </c>
      <c r="UV8">
        <f>ROUND('NW-John T. Updated'!$B$8*'NW-John T.'!UU8,0)</f>
        <v>2</v>
      </c>
      <c r="UW8">
        <f>ROUND('NW-John T. Updated'!$B$8*'NW-John T.'!UV8,0)</f>
        <v>2</v>
      </c>
      <c r="UX8">
        <f>ROUND('NW-John T. Updated'!$B$8*'NW-John T.'!UW8,0)</f>
        <v>9</v>
      </c>
      <c r="UY8">
        <f>ROUND('NW-John T. Updated'!$B$8*'NW-John T.'!UX8,0)</f>
        <v>10</v>
      </c>
      <c r="UZ8">
        <f>ROUND('NW-John T. Updated'!$B$8*'NW-John T.'!UY8,0)</f>
        <v>9</v>
      </c>
      <c r="VA8">
        <f>ROUND('NW-John T. Updated'!$B$8*'NW-John T.'!UZ8,0)</f>
        <v>3</v>
      </c>
      <c r="VB8">
        <f>ROUND('NW-John T. Updated'!$B$8*'NW-John T.'!VA8,0)</f>
        <v>4</v>
      </c>
      <c r="VC8">
        <f>ROUND('NW-John T. Updated'!$B$8*'NW-John T.'!VB8,0)</f>
        <v>11</v>
      </c>
      <c r="VD8">
        <f>ROUND('NW-John T. Updated'!$B$8*'NW-John T.'!VC8,0)</f>
        <v>4</v>
      </c>
      <c r="VE8">
        <f>ROUND('NW-John T. Updated'!$B$8*'NW-John T.'!VD8,0)</f>
        <v>5</v>
      </c>
      <c r="VF8">
        <f>ROUND('NW-John T. Updated'!$B$8*'NW-John T.'!VE8,0)</f>
        <v>4</v>
      </c>
      <c r="VG8">
        <f>ROUND('NW-John T. Updated'!$B$8*'NW-John T.'!VF8,0)</f>
        <v>7</v>
      </c>
      <c r="VH8">
        <f>ROUND('NW-John T. Updated'!$B$8*'NW-John T.'!VG8,0)</f>
        <v>7</v>
      </c>
      <c r="VI8">
        <f>ROUND('NW-John T. Updated'!$B$8*'NW-John T.'!VH8,0)</f>
        <v>9</v>
      </c>
      <c r="VJ8">
        <f>ROUND('NW-John T. Updated'!$B$8*'NW-John T.'!VI8,0)</f>
        <v>8</v>
      </c>
      <c r="VK8">
        <f>ROUND('NW-John T. Updated'!$B$8*'NW-John T.'!VJ8,0)</f>
        <v>6</v>
      </c>
      <c r="VL8">
        <f>ROUND('NW-John T. Updated'!$B$8*'NW-John T.'!VK8,0)</f>
        <v>6</v>
      </c>
      <c r="VM8">
        <f>ROUND('NW-John T. Updated'!$B$8*'NW-John T.'!VL8,0)</f>
        <v>5</v>
      </c>
      <c r="VN8">
        <f>ROUND('NW-John T. Updated'!$B$8*'NW-John T.'!VM8,0)</f>
        <v>7</v>
      </c>
      <c r="VO8">
        <f>ROUND('NW-John T. Updated'!$B$8*'NW-John T.'!VN8,0)</f>
        <v>5</v>
      </c>
      <c r="VP8">
        <f>ROUND('NW-John T. Updated'!$B$8*'NW-John T.'!VO8,0)</f>
        <v>11</v>
      </c>
      <c r="VQ8">
        <f>ROUND('NW-John T. Updated'!$B$8*'NW-John T.'!VP8,0)</f>
        <v>6</v>
      </c>
      <c r="VR8">
        <f>ROUND('NW-John T. Updated'!$B$8*'NW-John T.'!VQ8,0)</f>
        <v>12</v>
      </c>
      <c r="VS8">
        <f>ROUND('NW-John T. Updated'!$B$8*'NW-John T.'!VR8,0)</f>
        <v>12</v>
      </c>
    </row>
    <row r="9" spans="1:591" ht="16" thickBot="1" x14ac:dyDescent="0.25">
      <c r="A9" s="4" t="s">
        <v>2</v>
      </c>
      <c r="B9" s="14"/>
      <c r="C9" s="5">
        <f>SUM(C2:C8)</f>
        <v>207</v>
      </c>
      <c r="D9" s="5">
        <f t="shared" ref="D9:BO9" si="0">SUM(D2:D8)</f>
        <v>191</v>
      </c>
      <c r="E9" s="5">
        <f>SUM(E2:E8)</f>
        <v>354</v>
      </c>
      <c r="F9" s="5">
        <f t="shared" si="0"/>
        <v>279</v>
      </c>
      <c r="G9" s="5">
        <f t="shared" si="0"/>
        <v>158</v>
      </c>
      <c r="H9" s="5">
        <f t="shared" si="0"/>
        <v>146</v>
      </c>
      <c r="I9" s="5">
        <f t="shared" si="0"/>
        <v>217</v>
      </c>
      <c r="J9" s="5">
        <f t="shared" si="0"/>
        <v>154</v>
      </c>
      <c r="K9" s="5">
        <f t="shared" si="0"/>
        <v>111</v>
      </c>
      <c r="L9" s="5">
        <f t="shared" si="0"/>
        <v>181</v>
      </c>
      <c r="M9" s="5">
        <f t="shared" si="0"/>
        <v>156</v>
      </c>
      <c r="N9" s="5">
        <f t="shared" si="0"/>
        <v>272</v>
      </c>
      <c r="O9" s="5">
        <f t="shared" si="0"/>
        <v>175</v>
      </c>
      <c r="P9" s="5">
        <f t="shared" si="0"/>
        <v>133</v>
      </c>
      <c r="Q9" s="5">
        <f t="shared" si="0"/>
        <v>237</v>
      </c>
      <c r="R9" s="5">
        <f t="shared" si="0"/>
        <v>136</v>
      </c>
      <c r="S9" s="5">
        <f t="shared" si="0"/>
        <v>125</v>
      </c>
      <c r="T9" s="5">
        <f t="shared" si="0"/>
        <v>92</v>
      </c>
      <c r="U9" s="5">
        <f t="shared" si="0"/>
        <v>99</v>
      </c>
      <c r="V9" s="5">
        <f t="shared" si="0"/>
        <v>120</v>
      </c>
      <c r="W9" s="5">
        <f t="shared" si="0"/>
        <v>108</v>
      </c>
      <c r="X9" s="5">
        <f t="shared" si="0"/>
        <v>34</v>
      </c>
      <c r="Y9" s="5">
        <f t="shared" si="0"/>
        <v>147</v>
      </c>
      <c r="Z9" s="5">
        <f t="shared" si="0"/>
        <v>87</v>
      </c>
      <c r="AA9" s="5">
        <f t="shared" si="0"/>
        <v>56</v>
      </c>
      <c r="AB9" s="5">
        <f t="shared" si="0"/>
        <v>80</v>
      </c>
      <c r="AC9" s="5">
        <f t="shared" si="0"/>
        <v>66</v>
      </c>
      <c r="AD9" s="5">
        <f t="shared" si="0"/>
        <v>53</v>
      </c>
      <c r="AE9" s="5">
        <f t="shared" si="0"/>
        <v>66</v>
      </c>
      <c r="AF9" s="5">
        <f t="shared" si="0"/>
        <v>49</v>
      </c>
      <c r="AG9" s="5">
        <f t="shared" si="0"/>
        <v>70</v>
      </c>
      <c r="AH9" s="5">
        <f t="shared" si="0"/>
        <v>71</v>
      </c>
      <c r="AI9" s="5">
        <f t="shared" si="0"/>
        <v>74</v>
      </c>
      <c r="AJ9" s="5">
        <f t="shared" si="0"/>
        <v>52</v>
      </c>
      <c r="AK9" s="5">
        <f t="shared" si="0"/>
        <v>35</v>
      </c>
      <c r="AL9" s="5">
        <f t="shared" si="0"/>
        <v>56</v>
      </c>
      <c r="AM9" s="5">
        <f t="shared" si="0"/>
        <v>62</v>
      </c>
      <c r="AN9" s="5">
        <f t="shared" si="0"/>
        <v>55</v>
      </c>
      <c r="AO9" s="5">
        <f t="shared" si="0"/>
        <v>46</v>
      </c>
      <c r="AP9" s="5">
        <f t="shared" si="0"/>
        <v>34</v>
      </c>
      <c r="AQ9" s="5">
        <f t="shared" si="0"/>
        <v>85</v>
      </c>
      <c r="AR9" s="5">
        <f t="shared" si="0"/>
        <v>40</v>
      </c>
      <c r="AS9" s="5">
        <f t="shared" si="0"/>
        <v>53</v>
      </c>
      <c r="AT9" s="5">
        <f t="shared" si="0"/>
        <v>36</v>
      </c>
      <c r="AU9" s="5">
        <f t="shared" si="0"/>
        <v>57</v>
      </c>
      <c r="AV9" s="5">
        <f t="shared" si="0"/>
        <v>44</v>
      </c>
      <c r="AW9" s="5">
        <f t="shared" si="0"/>
        <v>31</v>
      </c>
      <c r="AX9" s="5">
        <f t="shared" si="0"/>
        <v>53</v>
      </c>
      <c r="AY9" s="5">
        <f t="shared" si="0"/>
        <v>58</v>
      </c>
      <c r="AZ9" s="5">
        <f t="shared" si="0"/>
        <v>46</v>
      </c>
      <c r="BA9" s="5">
        <f t="shared" si="0"/>
        <v>27</v>
      </c>
      <c r="BB9" s="5">
        <f t="shared" si="0"/>
        <v>57</v>
      </c>
      <c r="BC9" s="5">
        <f t="shared" si="0"/>
        <v>51</v>
      </c>
      <c r="BD9" s="5">
        <f t="shared" si="0"/>
        <v>43</v>
      </c>
      <c r="BE9" s="5">
        <f t="shared" si="0"/>
        <v>50</v>
      </c>
      <c r="BF9" s="5">
        <f t="shared" si="0"/>
        <v>21</v>
      </c>
      <c r="BG9" s="5">
        <f t="shared" si="0"/>
        <v>50</v>
      </c>
      <c r="BH9" s="5">
        <f t="shared" si="0"/>
        <v>41</v>
      </c>
      <c r="BI9" s="5">
        <f t="shared" si="0"/>
        <v>61</v>
      </c>
      <c r="BJ9" s="5">
        <f t="shared" si="0"/>
        <v>69</v>
      </c>
      <c r="BK9" s="5">
        <f t="shared" si="0"/>
        <v>47</v>
      </c>
      <c r="BL9" s="5">
        <f t="shared" si="0"/>
        <v>57</v>
      </c>
      <c r="BM9" s="5">
        <f t="shared" si="0"/>
        <v>45</v>
      </c>
      <c r="BN9" s="5">
        <f t="shared" si="0"/>
        <v>43</v>
      </c>
      <c r="BO9" s="5">
        <f t="shared" si="0"/>
        <v>60</v>
      </c>
      <c r="BP9" s="5">
        <f t="shared" ref="BP9:EA9" si="1">SUM(BP2:BP8)</f>
        <v>54</v>
      </c>
      <c r="BQ9" s="5">
        <f t="shared" si="1"/>
        <v>78</v>
      </c>
      <c r="BR9" s="5">
        <f t="shared" si="1"/>
        <v>95</v>
      </c>
      <c r="BS9" s="5">
        <f t="shared" si="1"/>
        <v>99</v>
      </c>
      <c r="BT9" s="5">
        <f t="shared" si="1"/>
        <v>45</v>
      </c>
      <c r="BU9" s="5">
        <f t="shared" si="1"/>
        <v>67</v>
      </c>
      <c r="BV9" s="5">
        <f t="shared" si="1"/>
        <v>55</v>
      </c>
      <c r="BW9" s="5">
        <f t="shared" si="1"/>
        <v>74</v>
      </c>
      <c r="BX9" s="5">
        <f t="shared" si="1"/>
        <v>77</v>
      </c>
      <c r="BY9" s="5">
        <f t="shared" si="1"/>
        <v>57</v>
      </c>
      <c r="BZ9" s="5">
        <f t="shared" si="1"/>
        <v>95</v>
      </c>
      <c r="CA9" s="5">
        <f t="shared" si="1"/>
        <v>45</v>
      </c>
      <c r="CB9" s="5">
        <f t="shared" si="1"/>
        <v>72</v>
      </c>
      <c r="CC9" s="5">
        <f t="shared" si="1"/>
        <v>50</v>
      </c>
      <c r="CD9" s="5">
        <f t="shared" si="1"/>
        <v>78</v>
      </c>
      <c r="CE9" s="5">
        <f t="shared" si="1"/>
        <v>58</v>
      </c>
      <c r="CF9" s="5">
        <f t="shared" si="1"/>
        <v>84</v>
      </c>
      <c r="CG9" s="5">
        <f t="shared" si="1"/>
        <v>64</v>
      </c>
      <c r="CH9" s="5">
        <f t="shared" si="1"/>
        <v>65</v>
      </c>
      <c r="CI9" s="5">
        <f t="shared" si="1"/>
        <v>41</v>
      </c>
      <c r="CJ9" s="5">
        <f t="shared" si="1"/>
        <v>91</v>
      </c>
      <c r="CK9" s="5">
        <f t="shared" si="1"/>
        <v>85</v>
      </c>
      <c r="CL9" s="5">
        <f t="shared" si="1"/>
        <v>76</v>
      </c>
      <c r="CM9" s="5">
        <f t="shared" si="1"/>
        <v>49</v>
      </c>
      <c r="CN9" s="5">
        <f t="shared" si="1"/>
        <v>66</v>
      </c>
      <c r="CO9" s="5">
        <f t="shared" si="1"/>
        <v>76</v>
      </c>
      <c r="CP9" s="5">
        <f t="shared" si="1"/>
        <v>47</v>
      </c>
      <c r="CQ9" s="5">
        <f t="shared" si="1"/>
        <v>36</v>
      </c>
      <c r="CR9" s="5">
        <f t="shared" si="1"/>
        <v>56</v>
      </c>
      <c r="CS9" s="5">
        <f t="shared" si="1"/>
        <v>66</v>
      </c>
      <c r="CT9" s="5">
        <f t="shared" si="1"/>
        <v>78</v>
      </c>
      <c r="CU9" s="5">
        <f t="shared" si="1"/>
        <v>52</v>
      </c>
      <c r="CV9" s="5">
        <f t="shared" si="1"/>
        <v>54</v>
      </c>
      <c r="CW9" s="5">
        <f t="shared" si="1"/>
        <v>45</v>
      </c>
      <c r="CX9" s="5">
        <f t="shared" si="1"/>
        <v>40</v>
      </c>
      <c r="CY9" s="5">
        <f t="shared" si="1"/>
        <v>41</v>
      </c>
      <c r="CZ9" s="5">
        <f t="shared" si="1"/>
        <v>63</v>
      </c>
      <c r="DA9" s="5">
        <f t="shared" si="1"/>
        <v>61</v>
      </c>
      <c r="DB9" s="5">
        <f t="shared" si="1"/>
        <v>63</v>
      </c>
      <c r="DC9" s="5">
        <f t="shared" si="1"/>
        <v>35</v>
      </c>
      <c r="DD9" s="5">
        <f t="shared" si="1"/>
        <v>40</v>
      </c>
      <c r="DE9" s="5">
        <f t="shared" si="1"/>
        <v>28</v>
      </c>
      <c r="DF9" s="5">
        <f t="shared" si="1"/>
        <v>29</v>
      </c>
      <c r="DG9" s="5">
        <f t="shared" si="1"/>
        <v>49</v>
      </c>
      <c r="DH9" s="5">
        <f t="shared" si="1"/>
        <v>31</v>
      </c>
      <c r="DI9" s="5">
        <f t="shared" si="1"/>
        <v>32</v>
      </c>
      <c r="DJ9" s="5">
        <f t="shared" si="1"/>
        <v>70</v>
      </c>
      <c r="DK9" s="5">
        <f t="shared" si="1"/>
        <v>29</v>
      </c>
      <c r="DL9" s="5">
        <f t="shared" si="1"/>
        <v>31</v>
      </c>
      <c r="DM9" s="5">
        <f t="shared" si="1"/>
        <v>37</v>
      </c>
      <c r="DN9" s="5">
        <f t="shared" si="1"/>
        <v>57</v>
      </c>
      <c r="DO9" s="5">
        <f t="shared" si="1"/>
        <v>24</v>
      </c>
      <c r="DP9" s="5">
        <f t="shared" si="1"/>
        <v>56</v>
      </c>
      <c r="DQ9" s="5">
        <f t="shared" si="1"/>
        <v>36</v>
      </c>
      <c r="DR9" s="5">
        <f t="shared" si="1"/>
        <v>30</v>
      </c>
      <c r="DS9" s="5">
        <f t="shared" si="1"/>
        <v>24</v>
      </c>
      <c r="DT9" s="5">
        <f t="shared" si="1"/>
        <v>27</v>
      </c>
      <c r="DU9" s="5">
        <f t="shared" si="1"/>
        <v>45</v>
      </c>
      <c r="DV9" s="5">
        <f t="shared" si="1"/>
        <v>37</v>
      </c>
      <c r="DW9" s="5">
        <f t="shared" si="1"/>
        <v>25</v>
      </c>
      <c r="DX9" s="5">
        <f t="shared" si="1"/>
        <v>13</v>
      </c>
      <c r="DY9" s="5">
        <f t="shared" si="1"/>
        <v>24</v>
      </c>
      <c r="DZ9" s="5">
        <f t="shared" si="1"/>
        <v>24</v>
      </c>
      <c r="EA9" s="5">
        <f t="shared" si="1"/>
        <v>17</v>
      </c>
      <c r="EB9" s="5">
        <f t="shared" ref="EB9:GM9" si="2">SUM(EB2:EB8)</f>
        <v>31</v>
      </c>
      <c r="EC9" s="5">
        <f t="shared" si="2"/>
        <v>27</v>
      </c>
      <c r="ED9" s="5">
        <f t="shared" si="2"/>
        <v>30</v>
      </c>
      <c r="EE9" s="5">
        <f t="shared" si="2"/>
        <v>23</v>
      </c>
      <c r="EF9" s="5">
        <f t="shared" si="2"/>
        <v>27</v>
      </c>
      <c r="EG9" s="5">
        <f t="shared" si="2"/>
        <v>30</v>
      </c>
      <c r="EH9" s="5">
        <f t="shared" si="2"/>
        <v>29</v>
      </c>
      <c r="EI9" s="5">
        <f t="shared" si="2"/>
        <v>20</v>
      </c>
      <c r="EJ9" s="5">
        <f t="shared" si="2"/>
        <v>12</v>
      </c>
      <c r="EK9" s="5">
        <f t="shared" si="2"/>
        <v>23</v>
      </c>
      <c r="EL9" s="5">
        <f t="shared" si="2"/>
        <v>23</v>
      </c>
      <c r="EM9" s="5">
        <f t="shared" si="2"/>
        <v>17</v>
      </c>
      <c r="EN9" s="5">
        <f t="shared" si="2"/>
        <v>24</v>
      </c>
      <c r="EO9" s="5">
        <f t="shared" si="2"/>
        <v>26</v>
      </c>
      <c r="EP9" s="5">
        <f t="shared" si="2"/>
        <v>22</v>
      </c>
      <c r="EQ9" s="5">
        <f t="shared" si="2"/>
        <v>18</v>
      </c>
      <c r="ER9" s="5">
        <f t="shared" si="2"/>
        <v>14</v>
      </c>
      <c r="ES9" s="5">
        <f t="shared" si="2"/>
        <v>14</v>
      </c>
      <c r="ET9" s="5">
        <f t="shared" si="2"/>
        <v>5</v>
      </c>
      <c r="EU9" s="5">
        <f t="shared" si="2"/>
        <v>13</v>
      </c>
      <c r="EV9" s="5">
        <f t="shared" si="2"/>
        <v>42</v>
      </c>
      <c r="EW9" s="5">
        <f t="shared" si="2"/>
        <v>31</v>
      </c>
      <c r="EX9" s="5">
        <f t="shared" si="2"/>
        <v>18</v>
      </c>
      <c r="EY9" s="5">
        <f t="shared" si="2"/>
        <v>22</v>
      </c>
      <c r="EZ9" s="5">
        <f t="shared" si="2"/>
        <v>7</v>
      </c>
      <c r="FA9" s="5">
        <f t="shared" si="2"/>
        <v>19</v>
      </c>
      <c r="FB9" s="5">
        <f t="shared" si="2"/>
        <v>32</v>
      </c>
      <c r="FC9" s="5">
        <f t="shared" si="2"/>
        <v>26</v>
      </c>
      <c r="FD9" s="5">
        <f t="shared" si="2"/>
        <v>28</v>
      </c>
      <c r="FE9" s="5">
        <f t="shared" si="2"/>
        <v>17</v>
      </c>
      <c r="FF9" s="5">
        <f t="shared" si="2"/>
        <v>21</v>
      </c>
      <c r="FG9" s="5">
        <f t="shared" si="2"/>
        <v>25</v>
      </c>
      <c r="FH9" s="5">
        <f t="shared" si="2"/>
        <v>22</v>
      </c>
      <c r="FI9" s="5">
        <f t="shared" si="2"/>
        <v>9</v>
      </c>
      <c r="FJ9" s="5">
        <f t="shared" si="2"/>
        <v>17</v>
      </c>
      <c r="FK9" s="5">
        <f t="shared" si="2"/>
        <v>11</v>
      </c>
      <c r="FL9" s="5">
        <f t="shared" si="2"/>
        <v>15</v>
      </c>
      <c r="FM9" s="5">
        <f t="shared" si="2"/>
        <v>10</v>
      </c>
      <c r="FN9" s="5">
        <f t="shared" si="2"/>
        <v>24</v>
      </c>
      <c r="FO9" s="5">
        <f t="shared" si="2"/>
        <v>20</v>
      </c>
      <c r="FP9" s="5">
        <f t="shared" si="2"/>
        <v>16</v>
      </c>
      <c r="FQ9" s="5">
        <f t="shared" si="2"/>
        <v>26</v>
      </c>
      <c r="FR9" s="5">
        <f t="shared" si="2"/>
        <v>24</v>
      </c>
      <c r="FS9" s="5">
        <f t="shared" si="2"/>
        <v>12</v>
      </c>
      <c r="FT9" s="5">
        <f t="shared" si="2"/>
        <v>23</v>
      </c>
      <c r="FU9" s="5">
        <f t="shared" si="2"/>
        <v>9</v>
      </c>
      <c r="FV9" s="5">
        <f t="shared" si="2"/>
        <v>11</v>
      </c>
      <c r="FW9" s="5">
        <f t="shared" si="2"/>
        <v>7</v>
      </c>
      <c r="FX9" s="5">
        <f t="shared" si="2"/>
        <v>24</v>
      </c>
      <c r="FY9" s="5">
        <f t="shared" si="2"/>
        <v>24</v>
      </c>
      <c r="FZ9" s="5">
        <f t="shared" si="2"/>
        <v>16</v>
      </c>
      <c r="GA9" s="5">
        <f t="shared" si="2"/>
        <v>18</v>
      </c>
      <c r="GB9" s="5">
        <f t="shared" si="2"/>
        <v>9</v>
      </c>
      <c r="GC9" s="5">
        <f t="shared" si="2"/>
        <v>6</v>
      </c>
      <c r="GD9" s="5">
        <f t="shared" si="2"/>
        <v>9</v>
      </c>
      <c r="GE9" s="5">
        <f t="shared" si="2"/>
        <v>7</v>
      </c>
      <c r="GF9" s="5">
        <f t="shared" si="2"/>
        <v>12</v>
      </c>
      <c r="GG9" s="5">
        <f t="shared" si="2"/>
        <v>5</v>
      </c>
      <c r="GH9" s="5">
        <f t="shared" si="2"/>
        <v>11</v>
      </c>
      <c r="GI9" s="5">
        <f t="shared" si="2"/>
        <v>9</v>
      </c>
      <c r="GJ9" s="5">
        <f t="shared" si="2"/>
        <v>4</v>
      </c>
      <c r="GK9" s="5">
        <f t="shared" si="2"/>
        <v>7</v>
      </c>
      <c r="GL9" s="5">
        <f t="shared" si="2"/>
        <v>10</v>
      </c>
      <c r="GM9" s="5">
        <f t="shared" si="2"/>
        <v>4</v>
      </c>
      <c r="GN9" s="5">
        <f t="shared" ref="GN9:IY9" si="3">SUM(GN2:GN8)</f>
        <v>5</v>
      </c>
      <c r="GO9" s="5">
        <f t="shared" si="3"/>
        <v>4</v>
      </c>
      <c r="GP9" s="5">
        <f t="shared" si="3"/>
        <v>7</v>
      </c>
      <c r="GQ9" s="5">
        <f t="shared" si="3"/>
        <v>7</v>
      </c>
      <c r="GR9" s="5">
        <f t="shared" si="3"/>
        <v>5</v>
      </c>
      <c r="GS9" s="5">
        <f t="shared" si="3"/>
        <v>6</v>
      </c>
      <c r="GT9" s="5">
        <f t="shared" si="3"/>
        <v>8</v>
      </c>
      <c r="GU9" s="5">
        <f t="shared" si="3"/>
        <v>6</v>
      </c>
      <c r="GV9" s="5">
        <f t="shared" si="3"/>
        <v>2</v>
      </c>
      <c r="GW9" s="5">
        <f t="shared" si="3"/>
        <v>5</v>
      </c>
      <c r="GX9" s="5">
        <f t="shared" si="3"/>
        <v>5</v>
      </c>
      <c r="GY9" s="5">
        <f t="shared" si="3"/>
        <v>7</v>
      </c>
      <c r="GZ9" s="5">
        <f t="shared" si="3"/>
        <v>3</v>
      </c>
      <c r="HA9" s="5">
        <f t="shared" si="3"/>
        <v>3</v>
      </c>
      <c r="HB9" s="5">
        <f t="shared" si="3"/>
        <v>3</v>
      </c>
      <c r="HC9" s="5">
        <f t="shared" si="3"/>
        <v>2</v>
      </c>
      <c r="HD9" s="5">
        <f t="shared" si="3"/>
        <v>2</v>
      </c>
      <c r="HE9" s="5">
        <f t="shared" si="3"/>
        <v>4</v>
      </c>
      <c r="HF9" s="5">
        <f t="shared" si="3"/>
        <v>3</v>
      </c>
      <c r="HG9" s="5">
        <f t="shared" si="3"/>
        <v>3</v>
      </c>
      <c r="HH9" s="5">
        <f t="shared" si="3"/>
        <v>5</v>
      </c>
      <c r="HI9" s="5">
        <f t="shared" si="3"/>
        <v>2</v>
      </c>
      <c r="HJ9" s="5">
        <f t="shared" si="3"/>
        <v>1</v>
      </c>
      <c r="HK9" s="5">
        <f t="shared" si="3"/>
        <v>3</v>
      </c>
      <c r="HL9" s="5">
        <f t="shared" si="3"/>
        <v>2</v>
      </c>
      <c r="HM9" s="5">
        <f t="shared" si="3"/>
        <v>2</v>
      </c>
      <c r="HN9" s="5">
        <f t="shared" si="3"/>
        <v>1</v>
      </c>
      <c r="HO9" s="5">
        <f t="shared" si="3"/>
        <v>0</v>
      </c>
      <c r="HP9" s="5">
        <f t="shared" si="3"/>
        <v>1</v>
      </c>
      <c r="HQ9" s="5">
        <f t="shared" si="3"/>
        <v>3</v>
      </c>
      <c r="HR9" s="5">
        <f t="shared" si="3"/>
        <v>0</v>
      </c>
      <c r="HS9" s="5">
        <f t="shared" si="3"/>
        <v>1</v>
      </c>
      <c r="HT9" s="5">
        <f t="shared" si="3"/>
        <v>1</v>
      </c>
      <c r="HU9" s="5">
        <f t="shared" si="3"/>
        <v>3</v>
      </c>
      <c r="HV9" s="5">
        <f t="shared" si="3"/>
        <v>5</v>
      </c>
      <c r="HW9" s="5">
        <f t="shared" si="3"/>
        <v>5</v>
      </c>
      <c r="HX9" s="5">
        <f t="shared" si="3"/>
        <v>4</v>
      </c>
      <c r="HY9" s="5">
        <f t="shared" si="3"/>
        <v>1</v>
      </c>
      <c r="HZ9" s="5">
        <f t="shared" si="3"/>
        <v>0</v>
      </c>
      <c r="IA9" s="5">
        <f t="shared" si="3"/>
        <v>6</v>
      </c>
      <c r="IB9" s="5">
        <f t="shared" si="3"/>
        <v>4</v>
      </c>
      <c r="IC9" s="5">
        <f t="shared" si="3"/>
        <v>0</v>
      </c>
      <c r="ID9" s="5">
        <f t="shared" si="3"/>
        <v>2</v>
      </c>
      <c r="IE9" s="5">
        <f t="shared" si="3"/>
        <v>4</v>
      </c>
      <c r="IF9" s="5">
        <f t="shared" si="3"/>
        <v>2</v>
      </c>
      <c r="IG9" s="5">
        <f t="shared" si="3"/>
        <v>1</v>
      </c>
      <c r="IH9" s="5">
        <f t="shared" si="3"/>
        <v>10</v>
      </c>
      <c r="II9" s="5">
        <f t="shared" si="3"/>
        <v>5</v>
      </c>
      <c r="IJ9" s="5">
        <f t="shared" si="3"/>
        <v>2</v>
      </c>
      <c r="IK9" s="5">
        <f t="shared" si="3"/>
        <v>2</v>
      </c>
      <c r="IL9" s="5">
        <f t="shared" si="3"/>
        <v>4</v>
      </c>
      <c r="IM9" s="5">
        <f t="shared" si="3"/>
        <v>0</v>
      </c>
      <c r="IN9" s="5">
        <f t="shared" si="3"/>
        <v>1</v>
      </c>
      <c r="IO9" s="5">
        <f t="shared" si="3"/>
        <v>9</v>
      </c>
      <c r="IP9" s="5">
        <f t="shared" si="3"/>
        <v>7</v>
      </c>
      <c r="IQ9" s="5">
        <f t="shared" si="3"/>
        <v>6</v>
      </c>
      <c r="IR9" s="5">
        <f t="shared" si="3"/>
        <v>1</v>
      </c>
      <c r="IS9" s="5">
        <f t="shared" si="3"/>
        <v>11</v>
      </c>
      <c r="IT9" s="5">
        <f t="shared" si="3"/>
        <v>5</v>
      </c>
      <c r="IU9" s="5">
        <f t="shared" si="3"/>
        <v>3</v>
      </c>
      <c r="IV9" s="5">
        <f t="shared" si="3"/>
        <v>15</v>
      </c>
      <c r="IW9" s="5">
        <f t="shared" si="3"/>
        <v>11</v>
      </c>
      <c r="IX9" s="5">
        <f t="shared" si="3"/>
        <v>12</v>
      </c>
      <c r="IY9" s="5">
        <f t="shared" si="3"/>
        <v>3</v>
      </c>
      <c r="IZ9" s="5">
        <f t="shared" ref="IZ9:LK9" si="4">SUM(IZ2:IZ8)</f>
        <v>10</v>
      </c>
      <c r="JA9" s="5">
        <f t="shared" si="4"/>
        <v>4</v>
      </c>
      <c r="JB9" s="5">
        <f t="shared" si="4"/>
        <v>3</v>
      </c>
      <c r="JC9" s="5">
        <f t="shared" si="4"/>
        <v>19</v>
      </c>
      <c r="JD9" s="5">
        <f t="shared" si="4"/>
        <v>12</v>
      </c>
      <c r="JE9" s="5">
        <f t="shared" si="4"/>
        <v>14</v>
      </c>
      <c r="JF9" s="5">
        <f t="shared" si="4"/>
        <v>10</v>
      </c>
      <c r="JG9" s="5">
        <f t="shared" si="4"/>
        <v>10</v>
      </c>
      <c r="JH9" s="5">
        <f t="shared" si="4"/>
        <v>2</v>
      </c>
      <c r="JI9" s="5">
        <f t="shared" si="4"/>
        <v>4</v>
      </c>
      <c r="JJ9" s="5">
        <f t="shared" si="4"/>
        <v>21</v>
      </c>
      <c r="JK9" s="5">
        <f t="shared" si="4"/>
        <v>10</v>
      </c>
      <c r="JL9" s="5">
        <f t="shared" si="4"/>
        <v>18</v>
      </c>
      <c r="JM9" s="5">
        <f t="shared" si="4"/>
        <v>22</v>
      </c>
      <c r="JN9" s="5">
        <f t="shared" si="4"/>
        <v>27</v>
      </c>
      <c r="JO9" s="5">
        <f t="shared" si="4"/>
        <v>2</v>
      </c>
      <c r="JP9" s="5">
        <f t="shared" si="4"/>
        <v>5</v>
      </c>
      <c r="JQ9" s="5">
        <f t="shared" si="4"/>
        <v>17</v>
      </c>
      <c r="JR9" s="5">
        <f t="shared" si="4"/>
        <v>27</v>
      </c>
      <c r="JS9" s="5">
        <f t="shared" si="4"/>
        <v>27</v>
      </c>
      <c r="JT9" s="5">
        <f t="shared" si="4"/>
        <v>15</v>
      </c>
      <c r="JU9" s="5">
        <f t="shared" si="4"/>
        <v>19</v>
      </c>
      <c r="JV9" s="5">
        <f t="shared" si="4"/>
        <v>5</v>
      </c>
      <c r="JW9" s="5">
        <f t="shared" si="4"/>
        <v>23</v>
      </c>
      <c r="JX9" s="5">
        <f t="shared" si="4"/>
        <v>17</v>
      </c>
      <c r="JY9" s="5">
        <f t="shared" si="4"/>
        <v>14</v>
      </c>
      <c r="JZ9" s="5">
        <f t="shared" si="4"/>
        <v>12</v>
      </c>
      <c r="KA9" s="5">
        <f t="shared" si="4"/>
        <v>21</v>
      </c>
      <c r="KB9" s="5">
        <f t="shared" si="4"/>
        <v>20</v>
      </c>
      <c r="KC9" s="5">
        <f t="shared" si="4"/>
        <v>9</v>
      </c>
      <c r="KD9" s="5">
        <f t="shared" si="4"/>
        <v>3</v>
      </c>
      <c r="KE9" s="5">
        <f t="shared" si="4"/>
        <v>13</v>
      </c>
      <c r="KF9" s="5">
        <f t="shared" si="4"/>
        <v>23</v>
      </c>
      <c r="KG9" s="5">
        <f t="shared" si="4"/>
        <v>18</v>
      </c>
      <c r="KH9" s="5">
        <f t="shared" si="4"/>
        <v>41</v>
      </c>
      <c r="KI9" s="5">
        <f t="shared" si="4"/>
        <v>27</v>
      </c>
      <c r="KJ9" s="5">
        <f t="shared" si="4"/>
        <v>7</v>
      </c>
      <c r="KK9" s="5">
        <f t="shared" si="4"/>
        <v>8</v>
      </c>
      <c r="KL9" s="5">
        <f t="shared" si="4"/>
        <v>23</v>
      </c>
      <c r="KM9" s="5">
        <f t="shared" si="4"/>
        <v>60</v>
      </c>
      <c r="KN9" s="5">
        <f t="shared" si="4"/>
        <v>22</v>
      </c>
      <c r="KO9" s="5">
        <f t="shared" si="4"/>
        <v>13</v>
      </c>
      <c r="KP9" s="5">
        <f t="shared" si="4"/>
        <v>21</v>
      </c>
      <c r="KQ9" s="5">
        <f t="shared" si="4"/>
        <v>14</v>
      </c>
      <c r="KR9" s="5">
        <f t="shared" si="4"/>
        <v>4</v>
      </c>
      <c r="KS9" s="5">
        <f t="shared" si="4"/>
        <v>15</v>
      </c>
      <c r="KT9" s="5">
        <f t="shared" si="4"/>
        <v>13</v>
      </c>
      <c r="KU9" s="5">
        <f t="shared" si="4"/>
        <v>16</v>
      </c>
      <c r="KV9" s="5">
        <f t="shared" si="4"/>
        <v>24</v>
      </c>
      <c r="KW9" s="5">
        <f t="shared" si="4"/>
        <v>17</v>
      </c>
      <c r="KX9" s="5">
        <f t="shared" si="4"/>
        <v>5</v>
      </c>
      <c r="KY9" s="5">
        <f t="shared" si="4"/>
        <v>18</v>
      </c>
      <c r="KZ9" s="5">
        <f t="shared" si="4"/>
        <v>16</v>
      </c>
      <c r="LA9" s="5">
        <f t="shared" si="4"/>
        <v>9</v>
      </c>
      <c r="LB9" s="5">
        <f t="shared" si="4"/>
        <v>22</v>
      </c>
      <c r="LC9" s="5">
        <f t="shared" si="4"/>
        <v>16</v>
      </c>
      <c r="LD9" s="5">
        <f t="shared" si="4"/>
        <v>14</v>
      </c>
      <c r="LE9" s="5">
        <f t="shared" si="4"/>
        <v>10</v>
      </c>
      <c r="LF9" s="5">
        <f t="shared" si="4"/>
        <v>10</v>
      </c>
      <c r="LG9" s="5">
        <f t="shared" si="4"/>
        <v>14</v>
      </c>
      <c r="LH9" s="5">
        <f t="shared" si="4"/>
        <v>17</v>
      </c>
      <c r="LI9" s="5">
        <f t="shared" si="4"/>
        <v>8</v>
      </c>
      <c r="LJ9" s="5">
        <f t="shared" si="4"/>
        <v>10</v>
      </c>
      <c r="LK9" s="5">
        <f t="shared" si="4"/>
        <v>10</v>
      </c>
      <c r="LL9" s="5">
        <f t="shared" ref="LL9:NW9" si="5">SUM(LL2:LL8)</f>
        <v>9</v>
      </c>
      <c r="LM9" s="5">
        <f t="shared" si="5"/>
        <v>6</v>
      </c>
      <c r="LN9" s="5">
        <f t="shared" si="5"/>
        <v>14</v>
      </c>
      <c r="LO9" s="5">
        <f t="shared" si="5"/>
        <v>6</v>
      </c>
      <c r="LP9" s="5">
        <f t="shared" si="5"/>
        <v>14</v>
      </c>
      <c r="LQ9" s="5">
        <f t="shared" si="5"/>
        <v>11</v>
      </c>
      <c r="LR9" s="5">
        <f t="shared" si="5"/>
        <v>13</v>
      </c>
      <c r="LS9" s="5">
        <f t="shared" si="5"/>
        <v>21</v>
      </c>
      <c r="LT9" s="5">
        <f t="shared" si="5"/>
        <v>11</v>
      </c>
      <c r="LU9" s="5">
        <f t="shared" si="5"/>
        <v>13</v>
      </c>
      <c r="LV9" s="5">
        <f t="shared" si="5"/>
        <v>13</v>
      </c>
      <c r="LW9" s="5">
        <f t="shared" si="5"/>
        <v>26</v>
      </c>
      <c r="LX9" s="5">
        <f t="shared" si="5"/>
        <v>15</v>
      </c>
      <c r="LY9" s="5">
        <f t="shared" si="5"/>
        <v>15</v>
      </c>
      <c r="LZ9" s="5">
        <f t="shared" si="5"/>
        <v>27</v>
      </c>
      <c r="MA9" s="5">
        <f t="shared" si="5"/>
        <v>15</v>
      </c>
      <c r="MB9" s="5">
        <f t="shared" si="5"/>
        <v>12</v>
      </c>
      <c r="MC9" s="5">
        <f t="shared" si="5"/>
        <v>23</v>
      </c>
      <c r="MD9" s="5">
        <f t="shared" si="5"/>
        <v>25</v>
      </c>
      <c r="ME9" s="5">
        <f t="shared" si="5"/>
        <v>22</v>
      </c>
      <c r="MF9" s="5">
        <f t="shared" si="5"/>
        <v>36</v>
      </c>
      <c r="MG9" s="5">
        <f t="shared" si="5"/>
        <v>14</v>
      </c>
      <c r="MH9" s="5">
        <f t="shared" si="5"/>
        <v>15</v>
      </c>
      <c r="MI9" s="5">
        <f t="shared" si="5"/>
        <v>18</v>
      </c>
      <c r="MJ9" s="5">
        <f t="shared" si="5"/>
        <v>21</v>
      </c>
      <c r="MK9" s="5">
        <f t="shared" si="5"/>
        <v>10</v>
      </c>
      <c r="ML9" s="5">
        <f t="shared" si="5"/>
        <v>11</v>
      </c>
      <c r="MM9" s="5">
        <f t="shared" si="5"/>
        <v>11</v>
      </c>
      <c r="MN9" s="5">
        <f t="shared" si="5"/>
        <v>15</v>
      </c>
      <c r="MO9" s="5">
        <f t="shared" si="5"/>
        <v>24</v>
      </c>
      <c r="MP9" s="5">
        <f t="shared" si="5"/>
        <v>12</v>
      </c>
      <c r="MQ9" s="5">
        <f t="shared" si="5"/>
        <v>20</v>
      </c>
      <c r="MR9" s="5">
        <f t="shared" si="5"/>
        <v>19</v>
      </c>
      <c r="MS9" s="5">
        <f t="shared" si="5"/>
        <v>20</v>
      </c>
      <c r="MT9" s="5">
        <f t="shared" si="5"/>
        <v>16</v>
      </c>
      <c r="MU9" s="5">
        <f t="shared" si="5"/>
        <v>27</v>
      </c>
      <c r="MV9" s="5">
        <f t="shared" si="5"/>
        <v>11</v>
      </c>
      <c r="MW9" s="5">
        <f t="shared" si="5"/>
        <v>14</v>
      </c>
      <c r="MX9" s="5">
        <f t="shared" si="5"/>
        <v>26</v>
      </c>
      <c r="MY9" s="5">
        <f t="shared" si="5"/>
        <v>52</v>
      </c>
      <c r="MZ9" s="5">
        <f t="shared" si="5"/>
        <v>30</v>
      </c>
      <c r="NA9" s="5">
        <f t="shared" si="5"/>
        <v>36</v>
      </c>
      <c r="NB9" s="5">
        <f t="shared" si="5"/>
        <v>26</v>
      </c>
      <c r="NC9" s="5">
        <f t="shared" si="5"/>
        <v>32</v>
      </c>
      <c r="ND9" s="5">
        <f t="shared" si="5"/>
        <v>21</v>
      </c>
      <c r="NE9" s="5">
        <f t="shared" si="5"/>
        <v>33</v>
      </c>
      <c r="NF9" s="5">
        <f t="shared" si="5"/>
        <v>49</v>
      </c>
      <c r="NG9" s="5">
        <f t="shared" si="5"/>
        <v>58</v>
      </c>
      <c r="NH9" s="5">
        <f t="shared" si="5"/>
        <v>50</v>
      </c>
      <c r="NI9" s="5">
        <f t="shared" si="5"/>
        <v>35</v>
      </c>
      <c r="NJ9" s="5">
        <f t="shared" si="5"/>
        <v>50</v>
      </c>
      <c r="NK9" s="5">
        <f t="shared" si="5"/>
        <v>57</v>
      </c>
      <c r="NL9" s="5">
        <f t="shared" si="5"/>
        <v>36</v>
      </c>
      <c r="NM9" s="5">
        <f t="shared" si="5"/>
        <v>52</v>
      </c>
      <c r="NN9" s="5">
        <f t="shared" si="5"/>
        <v>45</v>
      </c>
      <c r="NO9" s="5">
        <f t="shared" si="5"/>
        <v>48</v>
      </c>
      <c r="NP9" s="5">
        <f t="shared" si="5"/>
        <v>55</v>
      </c>
      <c r="NQ9" s="5">
        <f t="shared" si="5"/>
        <v>63</v>
      </c>
      <c r="NR9" s="5">
        <f t="shared" si="5"/>
        <v>47</v>
      </c>
      <c r="NS9" s="5">
        <f t="shared" si="5"/>
        <v>70</v>
      </c>
      <c r="NT9" s="5">
        <f t="shared" si="5"/>
        <v>86</v>
      </c>
      <c r="NU9" s="5">
        <f t="shared" si="5"/>
        <v>104</v>
      </c>
      <c r="NV9" s="5">
        <f t="shared" si="5"/>
        <v>84</v>
      </c>
      <c r="NW9" s="5">
        <f t="shared" si="5"/>
        <v>35</v>
      </c>
      <c r="NX9" s="5">
        <f t="shared" ref="NX9:QI9" si="6">SUM(NX2:NX8)</f>
        <v>79</v>
      </c>
      <c r="NY9" s="5">
        <f t="shared" si="6"/>
        <v>91</v>
      </c>
      <c r="NZ9" s="5">
        <f t="shared" si="6"/>
        <v>107</v>
      </c>
      <c r="OA9" s="5">
        <f t="shared" si="6"/>
        <v>119</v>
      </c>
      <c r="OB9" s="5">
        <f t="shared" si="6"/>
        <v>28</v>
      </c>
      <c r="OC9" s="5">
        <f t="shared" si="6"/>
        <v>72</v>
      </c>
      <c r="OD9" s="5">
        <f t="shared" si="6"/>
        <v>28</v>
      </c>
      <c r="OE9" s="5">
        <f t="shared" si="6"/>
        <v>57</v>
      </c>
      <c r="OF9" s="5">
        <f t="shared" si="6"/>
        <v>81</v>
      </c>
      <c r="OG9" s="5">
        <f t="shared" si="6"/>
        <v>157</v>
      </c>
      <c r="OH9" s="5">
        <f t="shared" si="6"/>
        <v>121</v>
      </c>
      <c r="OI9" s="5">
        <f t="shared" si="6"/>
        <v>79</v>
      </c>
      <c r="OJ9" s="5">
        <f t="shared" si="6"/>
        <v>102</v>
      </c>
      <c r="OK9" s="5">
        <f t="shared" si="6"/>
        <v>71</v>
      </c>
      <c r="OL9" s="5">
        <f t="shared" si="6"/>
        <v>86</v>
      </c>
      <c r="OM9" s="5">
        <f t="shared" si="6"/>
        <v>96</v>
      </c>
      <c r="ON9" s="5">
        <f t="shared" si="6"/>
        <v>101</v>
      </c>
      <c r="OO9" s="5">
        <f t="shared" si="6"/>
        <v>103</v>
      </c>
      <c r="OP9" s="5">
        <f t="shared" si="6"/>
        <v>91</v>
      </c>
      <c r="OQ9" s="5">
        <f t="shared" si="6"/>
        <v>89</v>
      </c>
      <c r="OR9" s="5">
        <f t="shared" si="6"/>
        <v>76</v>
      </c>
      <c r="OS9" s="5">
        <f t="shared" si="6"/>
        <v>87</v>
      </c>
      <c r="OT9" s="5">
        <f t="shared" si="6"/>
        <v>65</v>
      </c>
      <c r="OU9" s="5">
        <f t="shared" si="6"/>
        <v>56</v>
      </c>
      <c r="OV9" s="5">
        <f t="shared" si="6"/>
        <v>65</v>
      </c>
      <c r="OW9" s="5">
        <f t="shared" si="6"/>
        <v>66</v>
      </c>
      <c r="OX9" s="5">
        <f t="shared" si="6"/>
        <v>69</v>
      </c>
      <c r="OY9" s="5">
        <f t="shared" si="6"/>
        <v>50</v>
      </c>
      <c r="OZ9" s="5">
        <f t="shared" si="6"/>
        <v>31</v>
      </c>
      <c r="PA9" s="5">
        <f t="shared" si="6"/>
        <v>35</v>
      </c>
      <c r="PB9" s="5">
        <f t="shared" si="6"/>
        <v>34</v>
      </c>
      <c r="PC9" s="5">
        <f t="shared" si="6"/>
        <v>46</v>
      </c>
      <c r="PD9" s="5">
        <f t="shared" si="6"/>
        <v>37</v>
      </c>
      <c r="PE9" s="5">
        <f t="shared" si="6"/>
        <v>73</v>
      </c>
      <c r="PF9" s="5">
        <f t="shared" si="6"/>
        <v>21</v>
      </c>
      <c r="PG9" s="5">
        <f t="shared" si="6"/>
        <v>31</v>
      </c>
      <c r="PH9" s="5">
        <f t="shared" si="6"/>
        <v>51</v>
      </c>
      <c r="PI9" s="5">
        <f t="shared" si="6"/>
        <v>82</v>
      </c>
      <c r="PJ9" s="5">
        <f t="shared" si="6"/>
        <v>105</v>
      </c>
      <c r="PK9" s="5">
        <f t="shared" si="6"/>
        <v>120</v>
      </c>
      <c r="PL9" s="5">
        <f t="shared" si="6"/>
        <v>90</v>
      </c>
      <c r="PM9" s="5">
        <f t="shared" si="6"/>
        <v>15</v>
      </c>
      <c r="PN9" s="5">
        <f t="shared" si="6"/>
        <v>73</v>
      </c>
      <c r="PO9" s="5">
        <f t="shared" si="6"/>
        <v>110</v>
      </c>
      <c r="PP9" s="5">
        <f t="shared" si="6"/>
        <v>108</v>
      </c>
      <c r="PQ9" s="5">
        <f t="shared" si="6"/>
        <v>111</v>
      </c>
      <c r="PR9" s="5">
        <f t="shared" si="6"/>
        <v>108</v>
      </c>
      <c r="PS9" s="5">
        <f t="shared" si="6"/>
        <v>112</v>
      </c>
      <c r="PT9" s="5">
        <f t="shared" si="6"/>
        <v>202</v>
      </c>
      <c r="PU9" s="5">
        <f t="shared" si="6"/>
        <v>127</v>
      </c>
      <c r="PV9" s="5">
        <f t="shared" si="6"/>
        <v>161</v>
      </c>
      <c r="PW9" s="5">
        <f t="shared" si="6"/>
        <v>205</v>
      </c>
      <c r="PX9" s="5">
        <f t="shared" si="6"/>
        <v>171</v>
      </c>
      <c r="PY9" s="5">
        <f t="shared" si="6"/>
        <v>474</v>
      </c>
      <c r="PZ9" s="5">
        <f t="shared" si="6"/>
        <v>228</v>
      </c>
      <c r="QA9" s="5">
        <f t="shared" si="6"/>
        <v>419</v>
      </c>
      <c r="QB9" s="5">
        <f t="shared" si="6"/>
        <v>212</v>
      </c>
      <c r="QC9" s="5">
        <f t="shared" si="6"/>
        <v>364</v>
      </c>
      <c r="QD9" s="5">
        <f t="shared" si="6"/>
        <v>322</v>
      </c>
      <c r="QE9" s="5">
        <f t="shared" si="6"/>
        <v>503</v>
      </c>
      <c r="QF9" s="5">
        <f t="shared" si="6"/>
        <v>415</v>
      </c>
      <c r="QG9" s="5">
        <f t="shared" si="6"/>
        <v>398</v>
      </c>
      <c r="QH9" s="5">
        <f t="shared" si="6"/>
        <v>262</v>
      </c>
      <c r="QI9" s="5">
        <f t="shared" si="6"/>
        <v>293</v>
      </c>
      <c r="QJ9" s="5">
        <f t="shared" ref="QJ9:SU9" si="7">SUM(QJ2:QJ8)</f>
        <v>273</v>
      </c>
      <c r="QK9" s="5">
        <f t="shared" si="7"/>
        <v>319</v>
      </c>
      <c r="QL9" s="5">
        <f t="shared" si="7"/>
        <v>259</v>
      </c>
      <c r="QM9" s="5">
        <f t="shared" si="7"/>
        <v>285</v>
      </c>
      <c r="QN9" s="5">
        <f t="shared" si="7"/>
        <v>244</v>
      </c>
      <c r="QO9" s="5">
        <f t="shared" si="7"/>
        <v>137</v>
      </c>
      <c r="QP9" s="5">
        <f t="shared" si="7"/>
        <v>150</v>
      </c>
      <c r="QQ9" s="5">
        <f t="shared" si="7"/>
        <v>190</v>
      </c>
      <c r="QR9" s="5">
        <f t="shared" si="7"/>
        <v>212</v>
      </c>
      <c r="QS9" s="5">
        <f t="shared" si="7"/>
        <v>199</v>
      </c>
      <c r="QT9" s="5">
        <f t="shared" si="7"/>
        <v>178</v>
      </c>
      <c r="QU9" s="5">
        <f t="shared" si="7"/>
        <v>156</v>
      </c>
      <c r="QV9" s="5">
        <f t="shared" si="7"/>
        <v>111</v>
      </c>
      <c r="QW9" s="5">
        <f t="shared" si="7"/>
        <v>112</v>
      </c>
      <c r="QX9" s="5">
        <f t="shared" si="7"/>
        <v>155</v>
      </c>
      <c r="QY9" s="5">
        <f t="shared" si="7"/>
        <v>55</v>
      </c>
      <c r="QZ9" s="5">
        <f t="shared" si="7"/>
        <v>61</v>
      </c>
      <c r="RA9" s="5">
        <f t="shared" si="7"/>
        <v>86</v>
      </c>
      <c r="RB9" s="5">
        <f t="shared" si="7"/>
        <v>73</v>
      </c>
      <c r="RC9" s="5">
        <f t="shared" si="7"/>
        <v>55</v>
      </c>
      <c r="RD9" s="5">
        <f t="shared" si="7"/>
        <v>34</v>
      </c>
      <c r="RE9" s="5">
        <f t="shared" si="7"/>
        <v>30</v>
      </c>
      <c r="RF9" s="5">
        <f t="shared" si="7"/>
        <v>38</v>
      </c>
      <c r="RG9" s="5">
        <f t="shared" si="7"/>
        <v>43</v>
      </c>
      <c r="RH9" s="5">
        <f t="shared" si="7"/>
        <v>48</v>
      </c>
      <c r="RI9" s="5">
        <f t="shared" si="7"/>
        <v>21</v>
      </c>
      <c r="RJ9" s="5">
        <f t="shared" si="7"/>
        <v>37</v>
      </c>
      <c r="RK9" s="5">
        <f t="shared" si="7"/>
        <v>28</v>
      </c>
      <c r="RL9" s="5">
        <f t="shared" si="7"/>
        <v>16</v>
      </c>
      <c r="RM9" s="5">
        <f t="shared" si="7"/>
        <v>10</v>
      </c>
      <c r="RN9" s="5">
        <f t="shared" si="7"/>
        <v>28</v>
      </c>
      <c r="RO9" s="5">
        <f t="shared" si="7"/>
        <v>28</v>
      </c>
      <c r="RP9" s="5">
        <f t="shared" si="7"/>
        <v>14</v>
      </c>
      <c r="RQ9" s="5">
        <f t="shared" si="7"/>
        <v>24</v>
      </c>
      <c r="RR9" s="5">
        <f t="shared" si="7"/>
        <v>13</v>
      </c>
      <c r="RS9" s="5">
        <f t="shared" si="7"/>
        <v>13</v>
      </c>
      <c r="RT9" s="5">
        <f t="shared" si="7"/>
        <v>17</v>
      </c>
      <c r="RU9" s="5">
        <f t="shared" si="7"/>
        <v>13</v>
      </c>
      <c r="RV9" s="5">
        <f t="shared" si="7"/>
        <v>16</v>
      </c>
      <c r="RW9" s="5">
        <f t="shared" si="7"/>
        <v>47</v>
      </c>
      <c r="RX9" s="5">
        <f t="shared" si="7"/>
        <v>36</v>
      </c>
      <c r="RY9" s="5">
        <f t="shared" si="7"/>
        <v>23</v>
      </c>
      <c r="RZ9" s="5">
        <f t="shared" si="7"/>
        <v>12</v>
      </c>
      <c r="SA9" s="5">
        <f t="shared" si="7"/>
        <v>4</v>
      </c>
      <c r="SB9" s="5">
        <f t="shared" si="7"/>
        <v>11</v>
      </c>
      <c r="SC9" s="5">
        <f t="shared" si="7"/>
        <v>14</v>
      </c>
      <c r="SD9" s="5">
        <f t="shared" si="7"/>
        <v>149</v>
      </c>
      <c r="SE9" s="5">
        <f t="shared" si="7"/>
        <v>49</v>
      </c>
      <c r="SF9" s="5">
        <f t="shared" si="7"/>
        <v>15</v>
      </c>
      <c r="SG9" s="5">
        <f t="shared" si="7"/>
        <v>3</v>
      </c>
      <c r="SH9" s="5">
        <f t="shared" si="7"/>
        <v>10</v>
      </c>
      <c r="SI9" s="5">
        <f t="shared" si="7"/>
        <v>26</v>
      </c>
      <c r="SJ9" s="5">
        <f t="shared" si="7"/>
        <v>21</v>
      </c>
      <c r="SK9" s="5">
        <f t="shared" si="7"/>
        <v>26</v>
      </c>
      <c r="SL9" s="5">
        <f t="shared" si="7"/>
        <v>24</v>
      </c>
      <c r="SM9" s="5">
        <f t="shared" si="7"/>
        <v>19</v>
      </c>
      <c r="SN9" s="5">
        <f t="shared" si="7"/>
        <v>19</v>
      </c>
      <c r="SO9" s="5">
        <f t="shared" si="7"/>
        <v>16</v>
      </c>
      <c r="SP9" s="5">
        <f t="shared" si="7"/>
        <v>33</v>
      </c>
      <c r="SQ9" s="5">
        <f t="shared" si="7"/>
        <v>36</v>
      </c>
      <c r="SR9" s="5">
        <f t="shared" si="7"/>
        <v>32</v>
      </c>
      <c r="SS9" s="5">
        <f t="shared" si="7"/>
        <v>36</v>
      </c>
      <c r="ST9" s="5">
        <f t="shared" si="7"/>
        <v>12</v>
      </c>
      <c r="SU9" s="5">
        <f t="shared" si="7"/>
        <v>20</v>
      </c>
      <c r="SV9" s="5">
        <f t="shared" ref="SV9:VG9" si="8">SUM(SV2:SV8)</f>
        <v>25</v>
      </c>
      <c r="SW9" s="5">
        <f t="shared" si="8"/>
        <v>11</v>
      </c>
      <c r="SX9" s="5">
        <f t="shared" si="8"/>
        <v>4</v>
      </c>
      <c r="SY9" s="5">
        <f t="shared" si="8"/>
        <v>12</v>
      </c>
      <c r="SZ9" s="5">
        <f t="shared" si="8"/>
        <v>20</v>
      </c>
      <c r="TA9" s="5">
        <f t="shared" si="8"/>
        <v>14</v>
      </c>
      <c r="TB9" s="5">
        <f t="shared" si="8"/>
        <v>13</v>
      </c>
      <c r="TC9" s="5">
        <f t="shared" si="8"/>
        <v>22</v>
      </c>
      <c r="TD9" s="5">
        <f t="shared" si="8"/>
        <v>30</v>
      </c>
      <c r="TE9" s="5">
        <f t="shared" si="8"/>
        <v>35</v>
      </c>
      <c r="TF9" s="5">
        <f t="shared" si="8"/>
        <v>56</v>
      </c>
      <c r="TG9" s="5">
        <f t="shared" si="8"/>
        <v>19</v>
      </c>
      <c r="TH9" s="5">
        <f t="shared" si="8"/>
        <v>5</v>
      </c>
      <c r="TI9" s="5">
        <f t="shared" si="8"/>
        <v>7</v>
      </c>
      <c r="TJ9" s="5">
        <f t="shared" si="8"/>
        <v>11</v>
      </c>
      <c r="TK9" s="5">
        <f t="shared" si="8"/>
        <v>21</v>
      </c>
      <c r="TL9" s="5">
        <f t="shared" si="8"/>
        <v>14</v>
      </c>
      <c r="TM9" s="5">
        <f t="shared" si="8"/>
        <v>6</v>
      </c>
      <c r="TN9" s="5">
        <f t="shared" si="8"/>
        <v>10</v>
      </c>
      <c r="TO9" s="5">
        <f t="shared" si="8"/>
        <v>3</v>
      </c>
      <c r="TP9" s="5">
        <f t="shared" si="8"/>
        <v>4</v>
      </c>
      <c r="TQ9" s="5">
        <f t="shared" si="8"/>
        <v>4</v>
      </c>
      <c r="TR9" s="5">
        <f t="shared" si="8"/>
        <v>6</v>
      </c>
      <c r="TS9" s="5">
        <f t="shared" si="8"/>
        <v>10</v>
      </c>
      <c r="TT9" s="5">
        <f t="shared" si="8"/>
        <v>16</v>
      </c>
      <c r="TU9" s="5">
        <f t="shared" si="8"/>
        <v>7</v>
      </c>
      <c r="TV9" s="5">
        <f t="shared" si="8"/>
        <v>6</v>
      </c>
      <c r="TW9" s="5">
        <f t="shared" si="8"/>
        <v>3</v>
      </c>
      <c r="TX9" s="5">
        <f t="shared" si="8"/>
        <v>2</v>
      </c>
      <c r="TY9" s="5">
        <f t="shared" si="8"/>
        <v>8</v>
      </c>
      <c r="TZ9" s="5">
        <f t="shared" si="8"/>
        <v>15</v>
      </c>
      <c r="UA9" s="5">
        <f t="shared" si="8"/>
        <v>8</v>
      </c>
      <c r="UB9" s="5">
        <f t="shared" si="8"/>
        <v>1</v>
      </c>
      <c r="UC9" s="5">
        <f t="shared" si="8"/>
        <v>0</v>
      </c>
      <c r="UD9" s="5">
        <f t="shared" si="8"/>
        <v>14</v>
      </c>
      <c r="UE9" s="5">
        <f t="shared" si="8"/>
        <v>10</v>
      </c>
      <c r="UF9" s="5">
        <f t="shared" si="8"/>
        <v>6</v>
      </c>
      <c r="UG9" s="5">
        <f t="shared" si="8"/>
        <v>13</v>
      </c>
      <c r="UH9" s="5">
        <f t="shared" si="8"/>
        <v>7</v>
      </c>
      <c r="UI9" s="5">
        <f t="shared" si="8"/>
        <v>21</v>
      </c>
      <c r="UJ9" s="5">
        <f t="shared" si="8"/>
        <v>12</v>
      </c>
      <c r="UK9" s="5">
        <f t="shared" si="8"/>
        <v>4</v>
      </c>
      <c r="UL9" s="5">
        <f t="shared" si="8"/>
        <v>22</v>
      </c>
      <c r="UM9" s="5">
        <f t="shared" si="8"/>
        <v>5</v>
      </c>
      <c r="UN9" s="5">
        <f t="shared" si="8"/>
        <v>26</v>
      </c>
      <c r="UO9" s="5">
        <f t="shared" si="8"/>
        <v>24</v>
      </c>
      <c r="UP9" s="5">
        <f t="shared" si="8"/>
        <v>27</v>
      </c>
      <c r="UQ9" s="5">
        <f t="shared" si="8"/>
        <v>12</v>
      </c>
      <c r="UR9" s="5">
        <f t="shared" si="8"/>
        <v>20</v>
      </c>
      <c r="US9" s="5">
        <f t="shared" si="8"/>
        <v>15</v>
      </c>
      <c r="UT9" s="5">
        <f t="shared" si="8"/>
        <v>34</v>
      </c>
      <c r="UU9" s="5">
        <f t="shared" si="8"/>
        <v>25</v>
      </c>
      <c r="UV9" s="5">
        <f t="shared" si="8"/>
        <v>30</v>
      </c>
      <c r="UW9" s="5">
        <f t="shared" si="8"/>
        <v>30</v>
      </c>
      <c r="UX9" s="5">
        <f t="shared" si="8"/>
        <v>26</v>
      </c>
      <c r="UY9" s="5">
        <f t="shared" si="8"/>
        <v>44</v>
      </c>
      <c r="UZ9" s="5">
        <f t="shared" si="8"/>
        <v>46</v>
      </c>
      <c r="VA9" s="5">
        <f t="shared" si="8"/>
        <v>38</v>
      </c>
      <c r="VB9" s="5">
        <f t="shared" si="8"/>
        <v>30</v>
      </c>
      <c r="VC9" s="5">
        <f t="shared" si="8"/>
        <v>37</v>
      </c>
      <c r="VD9" s="5">
        <f t="shared" si="8"/>
        <v>20</v>
      </c>
      <c r="VE9" s="5">
        <f t="shared" si="8"/>
        <v>36</v>
      </c>
      <c r="VF9" s="5">
        <f t="shared" si="8"/>
        <v>19</v>
      </c>
      <c r="VG9" s="5">
        <f t="shared" si="8"/>
        <v>25</v>
      </c>
      <c r="VH9" s="5">
        <f t="shared" ref="VH9:VR9" si="9">SUM(VH2:VH8)</f>
        <v>42</v>
      </c>
      <c r="VI9" s="5">
        <f t="shared" si="9"/>
        <v>43</v>
      </c>
      <c r="VJ9" s="5">
        <f t="shared" si="9"/>
        <v>31</v>
      </c>
      <c r="VK9" s="5">
        <f t="shared" si="9"/>
        <v>27</v>
      </c>
      <c r="VL9" s="5">
        <f t="shared" si="9"/>
        <v>42</v>
      </c>
      <c r="VM9" s="5">
        <f t="shared" si="9"/>
        <v>31</v>
      </c>
      <c r="VN9" s="5">
        <f t="shared" si="9"/>
        <v>28</v>
      </c>
      <c r="VO9" s="5">
        <f t="shared" si="9"/>
        <v>45</v>
      </c>
      <c r="VP9" s="5">
        <f t="shared" si="9"/>
        <v>60</v>
      </c>
      <c r="VQ9" s="5">
        <f t="shared" si="9"/>
        <v>37</v>
      </c>
      <c r="VR9" s="5">
        <f t="shared" si="9"/>
        <v>50</v>
      </c>
      <c r="VS9" s="5">
        <f>SUM(VS2:VS8)</f>
        <v>25</v>
      </c>
    </row>
    <row r="10" spans="1:591" ht="16" thickBot="1" x14ac:dyDescent="0.25">
      <c r="A10" s="4" t="s">
        <v>0</v>
      </c>
      <c r="B10" s="15"/>
      <c r="C10" s="1">
        <v>44136</v>
      </c>
      <c r="D10" s="1">
        <v>44137</v>
      </c>
      <c r="E10" s="1">
        <v>44138</v>
      </c>
      <c r="F10" s="1">
        <v>44139</v>
      </c>
      <c r="G10" s="1">
        <v>44140</v>
      </c>
      <c r="H10" s="1">
        <v>44141</v>
      </c>
      <c r="I10" s="1">
        <v>44142</v>
      </c>
      <c r="J10" s="1">
        <v>44143</v>
      </c>
      <c r="K10" s="1">
        <v>44144</v>
      </c>
      <c r="L10" s="1">
        <v>44145</v>
      </c>
      <c r="M10" s="1">
        <v>44146</v>
      </c>
      <c r="N10" s="1">
        <v>44147</v>
      </c>
      <c r="O10" s="1">
        <v>44148</v>
      </c>
      <c r="P10" s="1">
        <v>44149</v>
      </c>
      <c r="Q10" s="1">
        <v>44150</v>
      </c>
      <c r="R10" s="1">
        <v>44151</v>
      </c>
      <c r="S10" s="1">
        <v>44152</v>
      </c>
      <c r="T10" s="1">
        <v>44153</v>
      </c>
      <c r="U10" s="1">
        <v>44154</v>
      </c>
      <c r="V10" s="1">
        <v>44155</v>
      </c>
      <c r="W10" s="1">
        <v>44156</v>
      </c>
      <c r="X10" s="1">
        <v>44157</v>
      </c>
      <c r="Y10" s="1">
        <v>44158</v>
      </c>
      <c r="Z10" s="1">
        <v>44159</v>
      </c>
      <c r="AA10" s="1">
        <v>44160</v>
      </c>
      <c r="AB10" s="1">
        <v>44161</v>
      </c>
      <c r="AC10" s="1">
        <v>44162</v>
      </c>
      <c r="AD10" s="1">
        <v>44163</v>
      </c>
      <c r="AE10" s="1">
        <v>44164</v>
      </c>
      <c r="AF10" s="1">
        <v>44165</v>
      </c>
      <c r="AG10" s="1">
        <v>44166</v>
      </c>
      <c r="AH10" s="1">
        <v>44167</v>
      </c>
      <c r="AI10" s="1">
        <v>44168</v>
      </c>
      <c r="AJ10" s="1">
        <v>44169</v>
      </c>
      <c r="AK10" s="1">
        <v>44170</v>
      </c>
      <c r="AL10" s="1">
        <v>44171</v>
      </c>
      <c r="AM10" s="1">
        <v>44172</v>
      </c>
      <c r="AN10" s="1">
        <v>44173</v>
      </c>
      <c r="AO10" s="1">
        <v>44174</v>
      </c>
      <c r="AP10" s="1">
        <v>44175</v>
      </c>
      <c r="AQ10" s="1">
        <v>44176</v>
      </c>
      <c r="AR10" s="1">
        <v>44177</v>
      </c>
      <c r="AS10" s="1">
        <v>44178</v>
      </c>
      <c r="AT10" s="1">
        <v>44179</v>
      </c>
      <c r="AU10" s="1">
        <v>44180</v>
      </c>
      <c r="AV10" s="1">
        <v>44181</v>
      </c>
      <c r="AW10" s="1">
        <v>44182</v>
      </c>
      <c r="AX10" s="1">
        <v>44183</v>
      </c>
      <c r="AY10" s="1">
        <v>44184</v>
      </c>
      <c r="AZ10" s="1">
        <v>44185</v>
      </c>
      <c r="BA10" s="1">
        <v>44186</v>
      </c>
      <c r="BB10" s="1">
        <v>44187</v>
      </c>
      <c r="BC10" s="1">
        <v>44188</v>
      </c>
      <c r="BD10" s="1">
        <v>44189</v>
      </c>
      <c r="BE10" s="1">
        <v>44190</v>
      </c>
      <c r="BF10" s="1">
        <v>44191</v>
      </c>
      <c r="BG10" s="1">
        <v>44192</v>
      </c>
      <c r="BH10" s="1">
        <v>44193</v>
      </c>
      <c r="BI10" s="1">
        <v>44194</v>
      </c>
      <c r="BJ10" s="1">
        <v>44195</v>
      </c>
      <c r="BK10" s="1">
        <v>44196</v>
      </c>
      <c r="BL10" s="1">
        <v>44197</v>
      </c>
      <c r="BM10" s="1">
        <v>44198</v>
      </c>
      <c r="BN10" s="1">
        <v>44199</v>
      </c>
      <c r="BO10" s="1">
        <v>44200</v>
      </c>
      <c r="BP10" s="1">
        <v>44201</v>
      </c>
      <c r="BQ10" s="1">
        <v>44202</v>
      </c>
      <c r="BR10" s="1">
        <v>44203</v>
      </c>
      <c r="BS10" s="1">
        <v>44204</v>
      </c>
      <c r="BT10" s="1">
        <v>44205</v>
      </c>
      <c r="BU10" s="1">
        <v>44206</v>
      </c>
      <c r="BV10" s="1">
        <v>44207</v>
      </c>
      <c r="BW10" s="1">
        <v>44208</v>
      </c>
      <c r="BX10" s="1">
        <v>44209</v>
      </c>
      <c r="BY10" s="1">
        <v>44210</v>
      </c>
      <c r="BZ10" s="1">
        <v>44211</v>
      </c>
      <c r="CA10" s="1">
        <v>44212</v>
      </c>
      <c r="CB10" s="1">
        <v>44213</v>
      </c>
      <c r="CC10" s="1">
        <v>44214</v>
      </c>
      <c r="CD10" s="1">
        <v>44215</v>
      </c>
      <c r="CE10" s="1">
        <v>44216</v>
      </c>
      <c r="CF10" s="1">
        <v>44217</v>
      </c>
      <c r="CG10" s="1">
        <v>44218</v>
      </c>
      <c r="CH10" s="1">
        <v>44219</v>
      </c>
      <c r="CI10" s="1">
        <v>44220</v>
      </c>
      <c r="CJ10" s="1">
        <v>44221</v>
      </c>
      <c r="CK10" s="1">
        <v>44222</v>
      </c>
      <c r="CL10" s="1">
        <v>44223</v>
      </c>
      <c r="CM10" s="1">
        <v>44224</v>
      </c>
      <c r="CN10" s="1">
        <v>44225</v>
      </c>
      <c r="CO10" s="1">
        <v>44226</v>
      </c>
      <c r="CP10" s="1">
        <v>44227</v>
      </c>
      <c r="CQ10" s="1">
        <v>44228</v>
      </c>
      <c r="CR10" s="1">
        <v>44229</v>
      </c>
      <c r="CS10" s="1">
        <v>44230</v>
      </c>
      <c r="CT10" s="1">
        <v>44231</v>
      </c>
      <c r="CU10" s="1">
        <v>44232</v>
      </c>
      <c r="CV10" s="1">
        <v>44233</v>
      </c>
      <c r="CW10" s="1">
        <v>44234</v>
      </c>
      <c r="CX10" s="1">
        <v>44235</v>
      </c>
      <c r="CY10" s="1">
        <v>44236</v>
      </c>
      <c r="CZ10" s="1">
        <v>44237</v>
      </c>
      <c r="DA10" s="1">
        <v>44238</v>
      </c>
      <c r="DB10" s="1">
        <v>44239</v>
      </c>
      <c r="DC10" s="1">
        <v>44240</v>
      </c>
      <c r="DD10" s="1">
        <v>44241</v>
      </c>
      <c r="DE10" s="1">
        <v>44242</v>
      </c>
      <c r="DF10" s="1">
        <v>44243</v>
      </c>
      <c r="DG10" s="1">
        <v>44244</v>
      </c>
      <c r="DH10" s="1">
        <v>44245</v>
      </c>
      <c r="DI10" s="1">
        <v>44246</v>
      </c>
      <c r="DJ10" s="1">
        <v>44247</v>
      </c>
      <c r="DK10" s="1">
        <v>44248</v>
      </c>
      <c r="DL10" s="1">
        <v>44249</v>
      </c>
      <c r="DM10" s="1">
        <v>44250</v>
      </c>
      <c r="DN10" s="1">
        <v>44251</v>
      </c>
      <c r="DO10" s="1">
        <v>44252</v>
      </c>
      <c r="DP10" s="1">
        <v>44253</v>
      </c>
      <c r="DQ10" s="1">
        <v>44254</v>
      </c>
      <c r="DR10" s="1">
        <v>44255</v>
      </c>
      <c r="DS10" s="1">
        <v>44256</v>
      </c>
      <c r="DT10" s="1">
        <v>44257</v>
      </c>
      <c r="DU10" s="1">
        <v>44258</v>
      </c>
      <c r="DV10" s="1">
        <v>44259</v>
      </c>
      <c r="DW10" s="1">
        <v>44260</v>
      </c>
      <c r="DX10" s="1">
        <v>44261</v>
      </c>
      <c r="DY10" s="1">
        <v>44262</v>
      </c>
      <c r="DZ10" s="1">
        <v>44263</v>
      </c>
      <c r="EA10" s="1">
        <v>44264</v>
      </c>
      <c r="EB10" s="1">
        <v>44265</v>
      </c>
      <c r="EC10" s="1">
        <v>44266</v>
      </c>
      <c r="ED10" s="1">
        <v>44267</v>
      </c>
      <c r="EE10" s="1">
        <v>44268</v>
      </c>
      <c r="EF10" s="1">
        <v>44269</v>
      </c>
      <c r="EG10" s="1">
        <v>44270</v>
      </c>
      <c r="EH10" s="1">
        <v>44271</v>
      </c>
      <c r="EI10" s="1">
        <v>44272</v>
      </c>
      <c r="EJ10" s="1">
        <v>44273</v>
      </c>
      <c r="EK10" s="1">
        <v>44274</v>
      </c>
      <c r="EL10" s="1">
        <v>44275</v>
      </c>
      <c r="EM10" s="1">
        <v>44276</v>
      </c>
      <c r="EN10" s="1">
        <v>44277</v>
      </c>
      <c r="EO10" s="1">
        <v>44278</v>
      </c>
      <c r="EP10" s="1">
        <v>44279</v>
      </c>
      <c r="EQ10" s="1">
        <v>44280</v>
      </c>
      <c r="ER10" s="1">
        <v>44281</v>
      </c>
      <c r="ES10" s="1">
        <v>44282</v>
      </c>
      <c r="ET10" s="1">
        <v>44283</v>
      </c>
      <c r="EU10" s="1">
        <v>44284</v>
      </c>
      <c r="EV10" s="1">
        <v>44285</v>
      </c>
      <c r="EW10" s="1">
        <v>44286</v>
      </c>
      <c r="EX10" s="1">
        <v>44287</v>
      </c>
      <c r="EY10" s="1">
        <v>44288</v>
      </c>
      <c r="EZ10" s="1">
        <v>44289</v>
      </c>
      <c r="FA10" s="1">
        <v>44290</v>
      </c>
      <c r="FB10" s="1">
        <v>44291</v>
      </c>
      <c r="FC10" s="1">
        <v>44292</v>
      </c>
      <c r="FD10" s="1">
        <v>44293</v>
      </c>
      <c r="FE10" s="1">
        <v>44294</v>
      </c>
      <c r="FF10" s="1">
        <v>44295</v>
      </c>
      <c r="FG10" s="1">
        <v>44296</v>
      </c>
      <c r="FH10" s="1">
        <v>44297</v>
      </c>
      <c r="FI10" s="1">
        <v>44298</v>
      </c>
      <c r="FJ10" s="1">
        <v>44299</v>
      </c>
      <c r="FK10" s="1">
        <v>44300</v>
      </c>
      <c r="FL10" s="1">
        <v>44301</v>
      </c>
      <c r="FM10" s="1">
        <v>44302</v>
      </c>
      <c r="FN10" s="1">
        <v>44303</v>
      </c>
      <c r="FO10" s="1">
        <v>44304</v>
      </c>
      <c r="FP10" s="1">
        <v>44305</v>
      </c>
      <c r="FQ10" s="1">
        <v>44306</v>
      </c>
      <c r="FR10" s="1">
        <v>44307</v>
      </c>
      <c r="FS10" s="1">
        <v>44308</v>
      </c>
      <c r="FT10" s="1">
        <v>44309</v>
      </c>
      <c r="FU10" s="1">
        <v>44310</v>
      </c>
      <c r="FV10" s="1">
        <v>44311</v>
      </c>
      <c r="FW10" s="1">
        <v>44312</v>
      </c>
      <c r="FX10" s="1">
        <v>44313</v>
      </c>
      <c r="FY10" s="1">
        <v>44314</v>
      </c>
      <c r="FZ10" s="1">
        <v>44315</v>
      </c>
      <c r="GA10" s="1">
        <v>44316</v>
      </c>
      <c r="GB10" s="1">
        <v>44317</v>
      </c>
      <c r="GC10" s="1">
        <v>44318</v>
      </c>
      <c r="GD10" s="1">
        <v>44319</v>
      </c>
      <c r="GE10" s="1">
        <v>44320</v>
      </c>
      <c r="GF10" s="1">
        <v>44321</v>
      </c>
      <c r="GG10" s="1">
        <v>44322</v>
      </c>
      <c r="GH10" s="1">
        <v>44323</v>
      </c>
      <c r="GI10" s="1">
        <v>44324</v>
      </c>
      <c r="GJ10" s="1">
        <v>44325</v>
      </c>
      <c r="GK10" s="1">
        <v>44326</v>
      </c>
      <c r="GL10" s="1">
        <v>44327</v>
      </c>
      <c r="GM10" s="1">
        <v>44328</v>
      </c>
      <c r="GN10" s="1">
        <v>44329</v>
      </c>
      <c r="GO10" s="1">
        <v>44330</v>
      </c>
      <c r="GP10" s="1">
        <v>44331</v>
      </c>
      <c r="GQ10" s="1">
        <v>44332</v>
      </c>
      <c r="GR10" s="1">
        <v>44333</v>
      </c>
      <c r="GS10" s="1">
        <v>44334</v>
      </c>
      <c r="GT10" s="1">
        <v>44335</v>
      </c>
      <c r="GU10" s="1">
        <v>44336</v>
      </c>
      <c r="GV10" s="1">
        <v>44337</v>
      </c>
      <c r="GW10" s="1">
        <v>44338</v>
      </c>
      <c r="GX10" s="1">
        <v>44339</v>
      </c>
      <c r="GY10" s="1">
        <v>44340</v>
      </c>
      <c r="GZ10" s="1">
        <v>44341</v>
      </c>
      <c r="HA10" s="1">
        <v>44342</v>
      </c>
      <c r="HB10" s="1">
        <v>44343</v>
      </c>
      <c r="HC10" s="1">
        <v>44344</v>
      </c>
      <c r="HD10" s="1">
        <v>44345</v>
      </c>
      <c r="HE10" s="1">
        <v>44346</v>
      </c>
      <c r="HF10" s="1">
        <v>44347</v>
      </c>
      <c r="HG10" s="1">
        <v>44348</v>
      </c>
      <c r="HH10" s="1">
        <v>44349</v>
      </c>
      <c r="HI10" s="1">
        <v>44350</v>
      </c>
      <c r="HJ10" s="1">
        <v>44351</v>
      </c>
      <c r="HK10" s="1">
        <v>44352</v>
      </c>
      <c r="HL10" s="1">
        <v>44353</v>
      </c>
      <c r="HM10" s="1">
        <v>44354</v>
      </c>
      <c r="HN10" s="1">
        <v>44355</v>
      </c>
      <c r="HO10" s="1">
        <v>44356</v>
      </c>
      <c r="HP10" s="1">
        <v>44357</v>
      </c>
      <c r="HQ10" s="1">
        <v>44358</v>
      </c>
      <c r="HR10" s="1">
        <v>44359</v>
      </c>
      <c r="HS10" s="1">
        <v>44360</v>
      </c>
      <c r="HT10" s="1">
        <v>44361</v>
      </c>
      <c r="HU10" s="1">
        <v>44362</v>
      </c>
      <c r="HV10" s="1">
        <v>44363</v>
      </c>
      <c r="HW10" s="1">
        <v>44364</v>
      </c>
      <c r="HX10" s="1">
        <v>44365</v>
      </c>
      <c r="HY10" s="1">
        <v>44366</v>
      </c>
      <c r="HZ10" s="1">
        <v>44367</v>
      </c>
      <c r="IA10" s="1">
        <v>44368</v>
      </c>
      <c r="IB10" s="1">
        <v>44369</v>
      </c>
      <c r="IC10" s="1">
        <v>44370</v>
      </c>
      <c r="ID10" s="1">
        <v>44371</v>
      </c>
      <c r="IE10" s="1">
        <v>44372</v>
      </c>
      <c r="IF10" s="1">
        <v>44373</v>
      </c>
      <c r="IG10" s="1">
        <v>44374</v>
      </c>
      <c r="IH10" s="1">
        <v>44375</v>
      </c>
      <c r="II10" s="1">
        <v>44376</v>
      </c>
      <c r="IJ10" s="1">
        <v>44377</v>
      </c>
      <c r="IK10" s="1">
        <v>44378</v>
      </c>
      <c r="IL10" s="1">
        <v>44379</v>
      </c>
      <c r="IM10" s="1">
        <v>44380</v>
      </c>
      <c r="IN10" s="1">
        <v>44381</v>
      </c>
      <c r="IO10" s="1">
        <v>44382</v>
      </c>
      <c r="IP10" s="1">
        <v>44383</v>
      </c>
      <c r="IQ10" s="1">
        <v>44384</v>
      </c>
      <c r="IR10" s="1">
        <v>44385</v>
      </c>
      <c r="IS10" s="1">
        <v>44386</v>
      </c>
      <c r="IT10" s="1">
        <v>44387</v>
      </c>
      <c r="IU10" s="1">
        <v>44388</v>
      </c>
      <c r="IV10" s="1">
        <v>44389</v>
      </c>
      <c r="IW10" s="1">
        <v>44390</v>
      </c>
      <c r="IX10" s="1">
        <v>44391</v>
      </c>
      <c r="IY10" s="1">
        <v>44392</v>
      </c>
      <c r="IZ10" s="1">
        <v>44393</v>
      </c>
      <c r="JA10" s="1">
        <v>44394</v>
      </c>
      <c r="JB10" s="1">
        <v>44395</v>
      </c>
      <c r="JC10" s="1">
        <v>44396</v>
      </c>
      <c r="JD10" s="1">
        <v>44397</v>
      </c>
      <c r="JE10" s="1">
        <v>44398</v>
      </c>
      <c r="JF10" s="1">
        <v>44399</v>
      </c>
      <c r="JG10" s="1">
        <v>44400</v>
      </c>
      <c r="JH10" s="1">
        <v>44401</v>
      </c>
      <c r="JI10" s="1">
        <v>44402</v>
      </c>
      <c r="JJ10" s="1">
        <v>44403</v>
      </c>
      <c r="JK10" s="1">
        <v>44404</v>
      </c>
      <c r="JL10" s="1">
        <v>44405</v>
      </c>
      <c r="JM10" s="1">
        <v>44406</v>
      </c>
      <c r="JN10" s="1">
        <v>44407</v>
      </c>
      <c r="JO10" s="1">
        <v>44408</v>
      </c>
      <c r="JP10" s="1">
        <v>44409</v>
      </c>
      <c r="JQ10" s="1">
        <v>44410</v>
      </c>
      <c r="JR10" s="1">
        <v>44411</v>
      </c>
      <c r="JS10" s="1">
        <v>44412</v>
      </c>
      <c r="JT10" s="1">
        <v>44413</v>
      </c>
      <c r="JU10" s="1">
        <v>44414</v>
      </c>
      <c r="JV10" s="1">
        <v>44415</v>
      </c>
      <c r="JW10" s="1">
        <v>44416</v>
      </c>
      <c r="JX10" s="1">
        <v>44417</v>
      </c>
      <c r="JY10" s="1">
        <v>44418</v>
      </c>
      <c r="JZ10" s="1">
        <v>44419</v>
      </c>
      <c r="KA10" s="1">
        <v>44420</v>
      </c>
      <c r="KB10" s="1">
        <v>44421</v>
      </c>
      <c r="KC10" s="1">
        <v>44422</v>
      </c>
      <c r="KD10" s="1">
        <v>44423</v>
      </c>
      <c r="KE10" s="1">
        <v>44424</v>
      </c>
      <c r="KF10" s="1">
        <v>44425</v>
      </c>
      <c r="KG10" s="1">
        <v>44426</v>
      </c>
      <c r="KH10" s="1">
        <v>44427</v>
      </c>
      <c r="KI10" s="1">
        <v>44428</v>
      </c>
      <c r="KJ10" s="1">
        <v>44429</v>
      </c>
      <c r="KK10" s="1">
        <v>44430</v>
      </c>
      <c r="KL10" s="1">
        <v>44431</v>
      </c>
      <c r="KM10" s="1">
        <v>44432</v>
      </c>
      <c r="KN10" s="1">
        <v>44433</v>
      </c>
      <c r="KO10" s="1">
        <v>44434</v>
      </c>
      <c r="KP10" s="1">
        <v>44435</v>
      </c>
      <c r="KQ10" s="1">
        <v>44436</v>
      </c>
      <c r="KR10" s="1">
        <v>44437</v>
      </c>
      <c r="KS10" s="1">
        <v>44438</v>
      </c>
      <c r="KT10" s="1">
        <v>44439</v>
      </c>
      <c r="KU10" s="1">
        <v>44440</v>
      </c>
      <c r="KV10" s="1">
        <v>44441</v>
      </c>
      <c r="KW10" s="1">
        <v>44442</v>
      </c>
      <c r="KX10" s="1">
        <v>44443</v>
      </c>
      <c r="KY10" s="1">
        <v>44444</v>
      </c>
      <c r="KZ10" s="1">
        <v>44445</v>
      </c>
      <c r="LA10" s="1">
        <v>44446</v>
      </c>
      <c r="LB10" s="1">
        <v>44447</v>
      </c>
      <c r="LC10" s="1">
        <v>44448</v>
      </c>
      <c r="LD10" s="1">
        <v>44449</v>
      </c>
      <c r="LE10" s="1">
        <v>44450</v>
      </c>
      <c r="LF10" s="1">
        <v>44451</v>
      </c>
      <c r="LG10" s="1">
        <v>44452</v>
      </c>
      <c r="LH10" s="1">
        <v>44453</v>
      </c>
      <c r="LI10" s="1">
        <v>44454</v>
      </c>
      <c r="LJ10" s="1">
        <v>44455</v>
      </c>
      <c r="LK10" s="1">
        <v>44456</v>
      </c>
      <c r="LL10" s="1">
        <v>44457</v>
      </c>
      <c r="LM10" s="1">
        <v>44458</v>
      </c>
      <c r="LN10" s="1">
        <v>44459</v>
      </c>
      <c r="LO10" s="1">
        <v>44460</v>
      </c>
      <c r="LP10" s="1">
        <v>44461</v>
      </c>
      <c r="LQ10" s="1">
        <v>44462</v>
      </c>
      <c r="LR10" s="1">
        <v>44463</v>
      </c>
      <c r="LS10" s="1">
        <v>44464</v>
      </c>
      <c r="LT10" s="1">
        <v>44465</v>
      </c>
      <c r="LU10" s="1">
        <v>44466</v>
      </c>
      <c r="LV10" s="1">
        <v>44467</v>
      </c>
      <c r="LW10" s="1">
        <v>44468</v>
      </c>
      <c r="LX10" s="1">
        <v>44469</v>
      </c>
      <c r="LY10" s="1">
        <v>44470</v>
      </c>
      <c r="LZ10" s="1">
        <v>44471</v>
      </c>
      <c r="MA10" s="1">
        <v>44472</v>
      </c>
      <c r="MB10" s="1">
        <v>44473</v>
      </c>
      <c r="MC10" s="1">
        <v>44474</v>
      </c>
      <c r="MD10" s="1">
        <v>44475</v>
      </c>
      <c r="ME10" s="1">
        <v>44476</v>
      </c>
      <c r="MF10" s="1">
        <v>44477</v>
      </c>
      <c r="MG10" s="1">
        <v>44478</v>
      </c>
      <c r="MH10" s="1">
        <v>44479</v>
      </c>
      <c r="MI10" s="1">
        <v>44480</v>
      </c>
      <c r="MJ10" s="1">
        <v>44481</v>
      </c>
      <c r="MK10" s="1">
        <v>44482</v>
      </c>
      <c r="ML10" s="1">
        <v>44483</v>
      </c>
      <c r="MM10" s="1">
        <v>44484</v>
      </c>
      <c r="MN10" s="1">
        <v>44485</v>
      </c>
      <c r="MO10" s="1">
        <v>44486</v>
      </c>
      <c r="MP10" s="1">
        <v>44487</v>
      </c>
      <c r="MQ10" s="1">
        <v>44488</v>
      </c>
      <c r="MR10" s="1">
        <v>44489</v>
      </c>
      <c r="MS10" s="1">
        <v>44490</v>
      </c>
      <c r="MT10" s="1">
        <v>44491</v>
      </c>
      <c r="MU10" s="1">
        <v>44492</v>
      </c>
      <c r="MV10" s="1">
        <v>44493</v>
      </c>
      <c r="MW10" s="1">
        <v>44494</v>
      </c>
      <c r="MX10" s="1">
        <v>44495</v>
      </c>
      <c r="MY10" s="1">
        <v>44496</v>
      </c>
      <c r="MZ10" s="1">
        <v>44497</v>
      </c>
      <c r="NA10" s="1">
        <v>44498</v>
      </c>
      <c r="NB10" s="1">
        <v>44499</v>
      </c>
      <c r="NC10" s="1">
        <v>44500</v>
      </c>
      <c r="ND10" s="1">
        <v>44501</v>
      </c>
      <c r="NE10" s="1">
        <v>44502</v>
      </c>
      <c r="NF10" s="1">
        <v>44503</v>
      </c>
      <c r="NG10" s="1">
        <v>44504</v>
      </c>
      <c r="NH10" s="1">
        <v>44505</v>
      </c>
      <c r="NI10" s="1">
        <v>44506</v>
      </c>
      <c r="NJ10" s="1">
        <v>44507</v>
      </c>
      <c r="NK10" s="1">
        <v>44508</v>
      </c>
      <c r="NL10" s="1">
        <v>44509</v>
      </c>
      <c r="NM10" s="1">
        <v>44510</v>
      </c>
      <c r="NN10" s="1">
        <v>44511</v>
      </c>
      <c r="NO10" s="1">
        <v>44512</v>
      </c>
      <c r="NP10" s="1">
        <v>44513</v>
      </c>
      <c r="NQ10" s="1">
        <v>44514</v>
      </c>
      <c r="NR10" s="1">
        <v>44515</v>
      </c>
      <c r="NS10" s="1">
        <v>44516</v>
      </c>
      <c r="NT10" s="1">
        <v>44517</v>
      </c>
      <c r="NU10" s="1">
        <v>44518</v>
      </c>
      <c r="NV10" s="1">
        <v>44519</v>
      </c>
      <c r="NW10" s="1">
        <v>44520</v>
      </c>
      <c r="NX10" s="1">
        <v>44521</v>
      </c>
      <c r="NY10" s="1">
        <v>44522</v>
      </c>
      <c r="NZ10" s="1">
        <v>44523</v>
      </c>
      <c r="OA10" s="1">
        <v>44524</v>
      </c>
      <c r="OB10" s="1">
        <v>44525</v>
      </c>
      <c r="OC10" s="1">
        <v>44526</v>
      </c>
      <c r="OD10" s="1">
        <v>44527</v>
      </c>
      <c r="OE10" s="1">
        <v>44528</v>
      </c>
      <c r="OF10" s="1">
        <v>44529</v>
      </c>
      <c r="OG10" s="1">
        <v>44530</v>
      </c>
      <c r="OH10" s="1">
        <v>44531</v>
      </c>
      <c r="OI10" s="1">
        <v>44532</v>
      </c>
      <c r="OJ10" s="1">
        <v>44533</v>
      </c>
      <c r="OK10" s="1">
        <v>44534</v>
      </c>
      <c r="OL10" s="1">
        <v>44535</v>
      </c>
      <c r="OM10" s="1">
        <v>44536</v>
      </c>
      <c r="ON10" s="1">
        <v>44537</v>
      </c>
      <c r="OO10" s="1">
        <v>44538</v>
      </c>
      <c r="OP10" s="1">
        <v>44539</v>
      </c>
      <c r="OQ10" s="1">
        <v>44540</v>
      </c>
      <c r="OR10" s="1">
        <v>44541</v>
      </c>
      <c r="OS10" s="1">
        <v>44542</v>
      </c>
      <c r="OT10" s="1">
        <v>44543</v>
      </c>
      <c r="OU10" s="1">
        <v>44544</v>
      </c>
      <c r="OV10" s="1">
        <v>44545</v>
      </c>
      <c r="OW10" s="1">
        <v>44546</v>
      </c>
      <c r="OX10" s="1">
        <v>44547</v>
      </c>
      <c r="OY10" s="1">
        <v>44548</v>
      </c>
      <c r="OZ10" s="1">
        <v>44549</v>
      </c>
      <c r="PA10" s="1">
        <v>44550</v>
      </c>
      <c r="PB10" s="1">
        <v>44551</v>
      </c>
      <c r="PC10" s="1">
        <v>44552</v>
      </c>
      <c r="PD10" s="1">
        <v>44553</v>
      </c>
      <c r="PE10" s="1">
        <v>44554</v>
      </c>
      <c r="PF10" s="1">
        <v>44555</v>
      </c>
      <c r="PG10" s="1">
        <v>44556</v>
      </c>
      <c r="PH10" s="1">
        <v>44557</v>
      </c>
      <c r="PI10" s="1">
        <v>44558</v>
      </c>
      <c r="PJ10" s="1">
        <v>44559</v>
      </c>
      <c r="PK10" s="1">
        <v>44560</v>
      </c>
      <c r="PL10" s="1">
        <v>44561</v>
      </c>
      <c r="PM10" s="1">
        <v>44562</v>
      </c>
      <c r="PN10" s="1">
        <v>44563</v>
      </c>
      <c r="PO10" s="1">
        <v>44564</v>
      </c>
      <c r="PP10" s="1">
        <v>44565</v>
      </c>
      <c r="PQ10" s="1">
        <v>44566</v>
      </c>
      <c r="PR10" s="1">
        <v>44567</v>
      </c>
      <c r="PS10" s="1">
        <v>44568</v>
      </c>
      <c r="PT10" s="1">
        <v>44569</v>
      </c>
      <c r="PU10" s="1">
        <v>44570</v>
      </c>
      <c r="PV10" s="1">
        <v>44571</v>
      </c>
      <c r="PW10" s="1">
        <v>44572</v>
      </c>
      <c r="PX10" s="1">
        <v>44573</v>
      </c>
      <c r="PY10" s="1">
        <v>44574</v>
      </c>
      <c r="PZ10" s="1">
        <v>44575</v>
      </c>
      <c r="QA10" s="1">
        <v>44576</v>
      </c>
      <c r="QB10" s="1">
        <v>44577</v>
      </c>
      <c r="QC10" s="1">
        <v>44578</v>
      </c>
      <c r="QD10" s="1">
        <v>44579</v>
      </c>
      <c r="QE10" s="1">
        <v>44580</v>
      </c>
      <c r="QF10" s="1">
        <v>44581</v>
      </c>
      <c r="QG10" s="1">
        <v>44582</v>
      </c>
      <c r="QH10" s="1">
        <v>44583</v>
      </c>
      <c r="QI10" s="1">
        <v>44584</v>
      </c>
      <c r="QJ10" s="1">
        <v>44585</v>
      </c>
      <c r="QK10" s="1">
        <v>44586</v>
      </c>
      <c r="QL10" s="1">
        <v>44587</v>
      </c>
      <c r="QM10" s="1">
        <v>44588</v>
      </c>
      <c r="QN10" s="1">
        <v>44589</v>
      </c>
      <c r="QO10" s="1">
        <v>44590</v>
      </c>
      <c r="QP10" s="1">
        <v>44591</v>
      </c>
      <c r="QQ10" s="1">
        <v>44592</v>
      </c>
      <c r="QR10" s="1">
        <v>44593</v>
      </c>
      <c r="QS10" s="1">
        <v>44594</v>
      </c>
      <c r="QT10" s="1">
        <v>44595</v>
      </c>
      <c r="QU10" s="1">
        <v>44596</v>
      </c>
      <c r="QV10" s="1">
        <v>44597</v>
      </c>
      <c r="QW10" s="1">
        <v>44598</v>
      </c>
      <c r="QX10" s="1">
        <v>44599</v>
      </c>
      <c r="QY10" s="1">
        <v>44600</v>
      </c>
      <c r="QZ10" s="1">
        <v>44601</v>
      </c>
      <c r="RA10" s="1">
        <v>44602</v>
      </c>
      <c r="RB10" s="1">
        <v>44603</v>
      </c>
      <c r="RC10" s="1">
        <v>44604</v>
      </c>
      <c r="RD10" s="1">
        <v>44605</v>
      </c>
      <c r="RE10" s="1">
        <v>44606</v>
      </c>
      <c r="RF10" s="1">
        <v>44607</v>
      </c>
      <c r="RG10" s="1">
        <v>44608</v>
      </c>
      <c r="RH10" s="1">
        <v>44609</v>
      </c>
      <c r="RI10" s="1">
        <v>44610</v>
      </c>
      <c r="RJ10" s="1">
        <v>44611</v>
      </c>
      <c r="RK10" s="1">
        <v>44612</v>
      </c>
      <c r="RL10" s="1">
        <v>44613</v>
      </c>
      <c r="RM10" s="1">
        <v>44614</v>
      </c>
      <c r="RN10" s="1">
        <v>44615</v>
      </c>
      <c r="RO10" s="1">
        <v>44616</v>
      </c>
      <c r="RP10" s="1">
        <v>44617</v>
      </c>
      <c r="RQ10" s="1">
        <v>44618</v>
      </c>
      <c r="RR10" s="1">
        <v>44619</v>
      </c>
      <c r="RS10" s="1">
        <v>44620</v>
      </c>
      <c r="RT10" s="1">
        <v>44621</v>
      </c>
      <c r="RU10" s="1">
        <v>44622</v>
      </c>
      <c r="RV10" s="1">
        <v>44623</v>
      </c>
      <c r="RW10" s="1">
        <v>44624</v>
      </c>
      <c r="RX10" s="1">
        <v>44625</v>
      </c>
      <c r="RY10" s="1">
        <v>44626</v>
      </c>
      <c r="RZ10" s="1">
        <v>44627</v>
      </c>
      <c r="SA10" s="1">
        <v>44628</v>
      </c>
      <c r="SB10" s="1">
        <v>44629</v>
      </c>
      <c r="SC10" s="1">
        <v>44630</v>
      </c>
      <c r="SD10" s="1">
        <v>44631</v>
      </c>
      <c r="SE10" s="1">
        <v>44632</v>
      </c>
      <c r="SF10" s="1">
        <v>44633</v>
      </c>
      <c r="SG10" s="1">
        <v>44634</v>
      </c>
      <c r="SH10" s="1">
        <v>44635</v>
      </c>
      <c r="SI10" s="1">
        <v>44636</v>
      </c>
      <c r="SJ10" s="1">
        <v>44637</v>
      </c>
      <c r="SK10" s="1">
        <v>44638</v>
      </c>
      <c r="SL10" s="1">
        <v>44639</v>
      </c>
      <c r="SM10" s="1">
        <v>44640</v>
      </c>
      <c r="SN10" s="1">
        <v>44641</v>
      </c>
      <c r="SO10" s="1">
        <v>44642</v>
      </c>
      <c r="SP10" s="1">
        <v>44643</v>
      </c>
      <c r="SQ10" s="1">
        <v>44644</v>
      </c>
      <c r="SR10" s="1">
        <v>44645</v>
      </c>
      <c r="SS10" s="1">
        <v>44646</v>
      </c>
      <c r="ST10" s="1">
        <v>44647</v>
      </c>
      <c r="SU10" s="1">
        <v>44648</v>
      </c>
      <c r="SV10" s="1">
        <v>44649</v>
      </c>
      <c r="SW10" s="1">
        <v>44650</v>
      </c>
      <c r="SX10" s="1">
        <v>44651</v>
      </c>
      <c r="SY10" s="1">
        <v>44652</v>
      </c>
      <c r="SZ10" s="1">
        <v>44653</v>
      </c>
      <c r="TA10" s="1">
        <v>44654</v>
      </c>
      <c r="TB10" s="1">
        <v>44655</v>
      </c>
      <c r="TC10" s="1">
        <v>44656</v>
      </c>
      <c r="TD10" s="1">
        <v>44657</v>
      </c>
      <c r="TE10" s="1">
        <v>44658</v>
      </c>
      <c r="TF10" s="1">
        <v>44659</v>
      </c>
      <c r="TG10" s="1">
        <v>44660</v>
      </c>
      <c r="TH10" s="1">
        <v>44661</v>
      </c>
      <c r="TI10" s="1">
        <v>44662</v>
      </c>
      <c r="TJ10" s="1">
        <v>44663</v>
      </c>
      <c r="TK10" s="1">
        <v>44664</v>
      </c>
      <c r="TL10" s="1">
        <v>44665</v>
      </c>
      <c r="TM10" s="1">
        <v>44666</v>
      </c>
      <c r="TN10" s="1">
        <v>44667</v>
      </c>
      <c r="TO10" s="1">
        <v>44668</v>
      </c>
      <c r="TP10" s="1">
        <v>44669</v>
      </c>
      <c r="TQ10" s="1">
        <v>44670</v>
      </c>
      <c r="TR10" s="1">
        <v>44671</v>
      </c>
      <c r="TS10" s="1">
        <v>44672</v>
      </c>
      <c r="TT10" s="1">
        <v>44673</v>
      </c>
      <c r="TU10" s="1">
        <v>44674</v>
      </c>
      <c r="TV10" s="1">
        <v>44675</v>
      </c>
      <c r="TW10" s="1">
        <v>44676</v>
      </c>
      <c r="TX10" s="1">
        <v>44677</v>
      </c>
      <c r="TY10" s="1">
        <v>44678</v>
      </c>
      <c r="TZ10" s="1">
        <v>44679</v>
      </c>
      <c r="UA10" s="1">
        <v>44680</v>
      </c>
      <c r="UB10" s="1">
        <v>44681</v>
      </c>
      <c r="UC10" s="1">
        <v>44682</v>
      </c>
      <c r="UD10" s="1">
        <v>44683</v>
      </c>
      <c r="UE10" s="1">
        <v>44684</v>
      </c>
      <c r="UF10" s="1">
        <v>44685</v>
      </c>
      <c r="UG10" s="1">
        <v>44686</v>
      </c>
      <c r="UH10" s="1">
        <v>44687</v>
      </c>
      <c r="UI10" s="1">
        <v>44688</v>
      </c>
      <c r="UJ10" s="1">
        <v>44689</v>
      </c>
      <c r="UK10" s="1">
        <v>44690</v>
      </c>
      <c r="UL10" s="1">
        <v>44691</v>
      </c>
      <c r="UM10" s="1">
        <v>44692</v>
      </c>
      <c r="UN10" s="1">
        <v>44693</v>
      </c>
      <c r="UO10" s="1">
        <v>44694</v>
      </c>
      <c r="UP10" s="1">
        <v>44695</v>
      </c>
      <c r="UQ10" s="1">
        <v>44696</v>
      </c>
      <c r="UR10" s="1">
        <v>44697</v>
      </c>
      <c r="US10" s="1">
        <v>44698</v>
      </c>
      <c r="UT10" s="1">
        <v>44699</v>
      </c>
      <c r="UU10" s="1">
        <v>44700</v>
      </c>
      <c r="UV10" s="1">
        <v>44701</v>
      </c>
      <c r="UW10" s="1">
        <v>44702</v>
      </c>
      <c r="UX10" s="1">
        <v>44703</v>
      </c>
      <c r="UY10" s="1">
        <v>44704</v>
      </c>
      <c r="UZ10" s="1">
        <v>44705</v>
      </c>
      <c r="VA10" s="1">
        <v>44706</v>
      </c>
      <c r="VB10" s="1">
        <v>44707</v>
      </c>
      <c r="VC10" s="1">
        <v>44708</v>
      </c>
      <c r="VD10" s="1">
        <v>44709</v>
      </c>
      <c r="VE10" s="1">
        <v>44710</v>
      </c>
      <c r="VF10" s="1">
        <v>44711</v>
      </c>
      <c r="VG10" s="1">
        <v>44712</v>
      </c>
      <c r="VH10" s="1">
        <v>44713</v>
      </c>
      <c r="VI10" s="1">
        <v>44714</v>
      </c>
      <c r="VJ10" s="1">
        <v>44715</v>
      </c>
      <c r="VK10" s="1">
        <v>44716</v>
      </c>
      <c r="VL10" s="1">
        <v>44717</v>
      </c>
      <c r="VM10" s="1">
        <v>44718</v>
      </c>
      <c r="VN10" s="1">
        <v>44719</v>
      </c>
      <c r="VO10" s="1">
        <v>44720</v>
      </c>
      <c r="VP10" s="1">
        <v>44721</v>
      </c>
      <c r="VQ10" s="1">
        <v>44722</v>
      </c>
      <c r="VR10" s="1">
        <v>44723</v>
      </c>
      <c r="VS10" s="1">
        <v>44724</v>
      </c>
    </row>
    <row r="11" spans="1:591" ht="16" thickBot="1" x14ac:dyDescent="0.25">
      <c r="A11" s="4" t="s">
        <v>4</v>
      </c>
      <c r="B11" s="16"/>
      <c r="C11" s="5">
        <f>(C9/128003)*100000</f>
        <v>161.71495980562955</v>
      </c>
      <c r="D11" s="5">
        <f t="shared" ref="D11:BO11" si="10">(D9/128003)*100000</f>
        <v>149.21525276751325</v>
      </c>
      <c r="E11" s="5">
        <f t="shared" si="10"/>
        <v>276.556018218323</v>
      </c>
      <c r="F11" s="5">
        <f t="shared" si="10"/>
        <v>217.96364147715286</v>
      </c>
      <c r="G11" s="5">
        <f t="shared" si="10"/>
        <v>123.4346070013984</v>
      </c>
      <c r="H11" s="5">
        <f t="shared" si="10"/>
        <v>114.05982672281118</v>
      </c>
      <c r="I11" s="5">
        <f t="shared" si="10"/>
        <v>169.52727670445225</v>
      </c>
      <c r="J11" s="5">
        <f t="shared" si="10"/>
        <v>120.30968024186934</v>
      </c>
      <c r="K11" s="5">
        <f t="shared" si="10"/>
        <v>86.716717576931785</v>
      </c>
      <c r="L11" s="5">
        <f t="shared" si="10"/>
        <v>141.40293586869058</v>
      </c>
      <c r="M11" s="5">
        <f t="shared" si="10"/>
        <v>121.87214362163387</v>
      </c>
      <c r="N11" s="5">
        <f t="shared" si="10"/>
        <v>212.49501964797699</v>
      </c>
      <c r="O11" s="5">
        <f t="shared" si="10"/>
        <v>136.71554572939698</v>
      </c>
      <c r="P11" s="5">
        <f t="shared" si="10"/>
        <v>103.90381475434168</v>
      </c>
      <c r="Q11" s="5">
        <f t="shared" si="10"/>
        <v>185.15191050209762</v>
      </c>
      <c r="R11" s="5">
        <f t="shared" si="10"/>
        <v>106.24750982398849</v>
      </c>
      <c r="S11" s="5">
        <f t="shared" si="10"/>
        <v>97.653961235283546</v>
      </c>
      <c r="T11" s="5">
        <f t="shared" si="10"/>
        <v>71.873315469168688</v>
      </c>
      <c r="U11" s="5">
        <f t="shared" si="10"/>
        <v>77.341937298344575</v>
      </c>
      <c r="V11" s="5">
        <f t="shared" si="10"/>
        <v>93.74780278587221</v>
      </c>
      <c r="W11" s="5">
        <f t="shared" si="10"/>
        <v>84.373022507284986</v>
      </c>
      <c r="X11" s="5">
        <f t="shared" si="10"/>
        <v>26.561877455997124</v>
      </c>
      <c r="Y11" s="5">
        <f t="shared" si="10"/>
        <v>114.84105841269344</v>
      </c>
      <c r="Z11" s="5">
        <f t="shared" si="10"/>
        <v>67.967157019757352</v>
      </c>
      <c r="AA11" s="5">
        <f t="shared" si="10"/>
        <v>43.74897463340703</v>
      </c>
      <c r="AB11" s="5">
        <f t="shared" si="10"/>
        <v>62.498535190581471</v>
      </c>
      <c r="AC11" s="5">
        <f t="shared" si="10"/>
        <v>51.561291532229717</v>
      </c>
      <c r="AD11" s="5">
        <f t="shared" si="10"/>
        <v>41.405279563760224</v>
      </c>
      <c r="AE11" s="5">
        <f t="shared" si="10"/>
        <v>51.561291532229717</v>
      </c>
      <c r="AF11" s="5">
        <f t="shared" si="10"/>
        <v>38.28035280423115</v>
      </c>
      <c r="AG11" s="5">
        <f t="shared" si="10"/>
        <v>54.686218291758784</v>
      </c>
      <c r="AH11" s="5">
        <f t="shared" si="10"/>
        <v>55.46744998164106</v>
      </c>
      <c r="AI11" s="5">
        <f t="shared" si="10"/>
        <v>57.811145051287859</v>
      </c>
      <c r="AJ11" s="5">
        <f t="shared" si="10"/>
        <v>40.624047873877956</v>
      </c>
      <c r="AK11" s="5">
        <f t="shared" si="10"/>
        <v>27.343109145879392</v>
      </c>
      <c r="AL11" s="5">
        <f t="shared" si="10"/>
        <v>43.74897463340703</v>
      </c>
      <c r="AM11" s="5">
        <f t="shared" si="10"/>
        <v>48.436364772700635</v>
      </c>
      <c r="AN11" s="5">
        <f t="shared" si="10"/>
        <v>42.967742943524762</v>
      </c>
      <c r="AO11" s="5">
        <f t="shared" si="10"/>
        <v>35.936657734584344</v>
      </c>
      <c r="AP11" s="5">
        <f t="shared" si="10"/>
        <v>26.561877455997124</v>
      </c>
      <c r="AQ11" s="5">
        <f t="shared" si="10"/>
        <v>66.404693639992814</v>
      </c>
      <c r="AR11" s="5">
        <f t="shared" si="10"/>
        <v>31.249267595290735</v>
      </c>
      <c r="AS11" s="5">
        <f t="shared" si="10"/>
        <v>41.405279563760224</v>
      </c>
      <c r="AT11" s="5">
        <f t="shared" si="10"/>
        <v>28.124340835761664</v>
      </c>
      <c r="AU11" s="5">
        <f t="shared" si="10"/>
        <v>44.530206323289299</v>
      </c>
      <c r="AV11" s="5">
        <f t="shared" si="10"/>
        <v>34.374194354819807</v>
      </c>
      <c r="AW11" s="5">
        <f t="shared" si="10"/>
        <v>24.218182386350318</v>
      </c>
      <c r="AX11" s="5">
        <f t="shared" si="10"/>
        <v>41.405279563760224</v>
      </c>
      <c r="AY11" s="5">
        <f t="shared" si="10"/>
        <v>45.311438013171568</v>
      </c>
      <c r="AZ11" s="5">
        <f t="shared" si="10"/>
        <v>35.936657734584344</v>
      </c>
      <c r="BA11" s="5">
        <f t="shared" si="10"/>
        <v>21.093255626821247</v>
      </c>
      <c r="BB11" s="5">
        <f t="shared" si="10"/>
        <v>44.530206323289299</v>
      </c>
      <c r="BC11" s="5">
        <f t="shared" si="10"/>
        <v>39.842816183995687</v>
      </c>
      <c r="BD11" s="5">
        <f t="shared" si="10"/>
        <v>33.592962664937538</v>
      </c>
      <c r="BE11" s="5">
        <f t="shared" si="10"/>
        <v>39.061584494113418</v>
      </c>
      <c r="BF11" s="5">
        <f t="shared" si="10"/>
        <v>16.405865487527638</v>
      </c>
      <c r="BG11" s="5">
        <f t="shared" si="10"/>
        <v>39.061584494113418</v>
      </c>
      <c r="BH11" s="5">
        <f t="shared" si="10"/>
        <v>32.030499285173001</v>
      </c>
      <c r="BI11" s="5">
        <f t="shared" si="10"/>
        <v>47.655133082818374</v>
      </c>
      <c r="BJ11" s="5">
        <f t="shared" si="10"/>
        <v>53.904986601876516</v>
      </c>
      <c r="BK11" s="5">
        <f t="shared" si="10"/>
        <v>36.717889424466613</v>
      </c>
      <c r="BL11" s="5">
        <f t="shared" si="10"/>
        <v>44.530206323289299</v>
      </c>
      <c r="BM11" s="5">
        <f t="shared" si="10"/>
        <v>35.155426044702082</v>
      </c>
      <c r="BN11" s="5">
        <f t="shared" si="10"/>
        <v>33.592962664937538</v>
      </c>
      <c r="BO11" s="5">
        <f t="shared" si="10"/>
        <v>46.873901392936105</v>
      </c>
      <c r="BP11" s="5">
        <f t="shared" ref="BP11:EA11" si="11">(BP9/128003)*100000</f>
        <v>42.186511253642493</v>
      </c>
      <c r="BQ11" s="5">
        <f t="shared" si="11"/>
        <v>60.936071810816934</v>
      </c>
      <c r="BR11" s="5">
        <f t="shared" si="11"/>
        <v>74.217010538815487</v>
      </c>
      <c r="BS11" s="5">
        <f t="shared" si="11"/>
        <v>77.341937298344575</v>
      </c>
      <c r="BT11" s="5">
        <f t="shared" si="11"/>
        <v>35.155426044702082</v>
      </c>
      <c r="BU11" s="5">
        <f t="shared" si="11"/>
        <v>52.342523222111986</v>
      </c>
      <c r="BV11" s="5">
        <f t="shared" si="11"/>
        <v>42.967742943524762</v>
      </c>
      <c r="BW11" s="5">
        <f t="shared" si="11"/>
        <v>57.811145051287859</v>
      </c>
      <c r="BX11" s="5">
        <f t="shared" si="11"/>
        <v>60.154840120934672</v>
      </c>
      <c r="BY11" s="5">
        <f t="shared" si="11"/>
        <v>44.530206323289299</v>
      </c>
      <c r="BZ11" s="5">
        <f t="shared" si="11"/>
        <v>74.217010538815487</v>
      </c>
      <c r="CA11" s="5">
        <f t="shared" si="11"/>
        <v>35.155426044702082</v>
      </c>
      <c r="CB11" s="5">
        <f t="shared" si="11"/>
        <v>56.248681671523329</v>
      </c>
      <c r="CC11" s="5">
        <f t="shared" si="11"/>
        <v>39.061584494113418</v>
      </c>
      <c r="CD11" s="5">
        <f t="shared" si="11"/>
        <v>60.936071810816934</v>
      </c>
      <c r="CE11" s="5">
        <f t="shared" si="11"/>
        <v>45.311438013171568</v>
      </c>
      <c r="CF11" s="5">
        <f t="shared" si="11"/>
        <v>65.623461950110553</v>
      </c>
      <c r="CG11" s="5">
        <f t="shared" si="11"/>
        <v>49.998828152465173</v>
      </c>
      <c r="CH11" s="5">
        <f t="shared" si="11"/>
        <v>50.780059842347448</v>
      </c>
      <c r="CI11" s="5">
        <f t="shared" si="11"/>
        <v>32.030499285173001</v>
      </c>
      <c r="CJ11" s="5">
        <f t="shared" si="11"/>
        <v>71.092083779286426</v>
      </c>
      <c r="CK11" s="5">
        <f t="shared" si="11"/>
        <v>66.404693639992814</v>
      </c>
      <c r="CL11" s="5">
        <f t="shared" si="11"/>
        <v>59.373608431052396</v>
      </c>
      <c r="CM11" s="5">
        <f t="shared" si="11"/>
        <v>38.28035280423115</v>
      </c>
      <c r="CN11" s="5">
        <f t="shared" si="11"/>
        <v>51.561291532229717</v>
      </c>
      <c r="CO11" s="5">
        <f t="shared" si="11"/>
        <v>59.373608431052396</v>
      </c>
      <c r="CP11" s="5">
        <f t="shared" si="11"/>
        <v>36.717889424466613</v>
      </c>
      <c r="CQ11" s="5">
        <f t="shared" si="11"/>
        <v>28.124340835761664</v>
      </c>
      <c r="CR11" s="5">
        <f t="shared" si="11"/>
        <v>43.74897463340703</v>
      </c>
      <c r="CS11" s="5">
        <f t="shared" si="11"/>
        <v>51.561291532229717</v>
      </c>
      <c r="CT11" s="5">
        <f t="shared" si="11"/>
        <v>60.936071810816934</v>
      </c>
      <c r="CU11" s="5">
        <f t="shared" si="11"/>
        <v>40.624047873877956</v>
      </c>
      <c r="CV11" s="5">
        <f t="shared" si="11"/>
        <v>42.186511253642493</v>
      </c>
      <c r="CW11" s="5">
        <f t="shared" si="11"/>
        <v>35.155426044702082</v>
      </c>
      <c r="CX11" s="5">
        <f t="shared" si="11"/>
        <v>31.249267595290735</v>
      </c>
      <c r="CY11" s="5">
        <f t="shared" si="11"/>
        <v>32.030499285173001</v>
      </c>
      <c r="CZ11" s="5">
        <f t="shared" si="11"/>
        <v>49.217596462582904</v>
      </c>
      <c r="DA11" s="5">
        <f t="shared" si="11"/>
        <v>47.655133082818374</v>
      </c>
      <c r="DB11" s="5">
        <f t="shared" si="11"/>
        <v>49.217596462582904</v>
      </c>
      <c r="DC11" s="5">
        <f t="shared" si="11"/>
        <v>27.343109145879392</v>
      </c>
      <c r="DD11" s="5">
        <f t="shared" si="11"/>
        <v>31.249267595290735</v>
      </c>
      <c r="DE11" s="5">
        <f t="shared" si="11"/>
        <v>21.874487316703515</v>
      </c>
      <c r="DF11" s="5">
        <f t="shared" si="11"/>
        <v>22.655719006585784</v>
      </c>
      <c r="DG11" s="5">
        <f t="shared" si="11"/>
        <v>38.28035280423115</v>
      </c>
      <c r="DH11" s="5">
        <f t="shared" si="11"/>
        <v>24.218182386350318</v>
      </c>
      <c r="DI11" s="5">
        <f t="shared" si="11"/>
        <v>24.999414076232586</v>
      </c>
      <c r="DJ11" s="5">
        <f t="shared" si="11"/>
        <v>54.686218291758784</v>
      </c>
      <c r="DK11" s="5">
        <f t="shared" si="11"/>
        <v>22.655719006585784</v>
      </c>
      <c r="DL11" s="5">
        <f t="shared" si="11"/>
        <v>24.218182386350318</v>
      </c>
      <c r="DM11" s="5">
        <f t="shared" si="11"/>
        <v>28.90557252564393</v>
      </c>
      <c r="DN11" s="5">
        <f t="shared" si="11"/>
        <v>44.530206323289299</v>
      </c>
      <c r="DO11" s="5">
        <f t="shared" si="11"/>
        <v>18.749560557174441</v>
      </c>
      <c r="DP11" s="5">
        <f t="shared" si="11"/>
        <v>43.74897463340703</v>
      </c>
      <c r="DQ11" s="5">
        <f t="shared" si="11"/>
        <v>28.124340835761664</v>
      </c>
      <c r="DR11" s="5">
        <f t="shared" si="11"/>
        <v>23.436950696468053</v>
      </c>
      <c r="DS11" s="5">
        <f t="shared" si="11"/>
        <v>18.749560557174441</v>
      </c>
      <c r="DT11" s="5">
        <f t="shared" si="11"/>
        <v>21.093255626821247</v>
      </c>
      <c r="DU11" s="5">
        <f t="shared" si="11"/>
        <v>35.155426044702082</v>
      </c>
      <c r="DV11" s="5">
        <f t="shared" si="11"/>
        <v>28.90557252564393</v>
      </c>
      <c r="DW11" s="5">
        <f t="shared" si="11"/>
        <v>19.530792247056709</v>
      </c>
      <c r="DX11" s="5">
        <f t="shared" si="11"/>
        <v>10.156011968469489</v>
      </c>
      <c r="DY11" s="5">
        <f t="shared" si="11"/>
        <v>18.749560557174441</v>
      </c>
      <c r="DZ11" s="5">
        <f t="shared" si="11"/>
        <v>18.749560557174441</v>
      </c>
      <c r="EA11" s="5">
        <f t="shared" si="11"/>
        <v>13.280938727998562</v>
      </c>
      <c r="EB11" s="5">
        <f t="shared" ref="EB11:GM11" si="12">(EB9/128003)*100000</f>
        <v>24.218182386350318</v>
      </c>
      <c r="EC11" s="5">
        <f t="shared" si="12"/>
        <v>21.093255626821247</v>
      </c>
      <c r="ED11" s="5">
        <f t="shared" si="12"/>
        <v>23.436950696468053</v>
      </c>
      <c r="EE11" s="5">
        <f t="shared" si="12"/>
        <v>17.968328867292172</v>
      </c>
      <c r="EF11" s="5">
        <f t="shared" si="12"/>
        <v>21.093255626821247</v>
      </c>
      <c r="EG11" s="5">
        <f t="shared" si="12"/>
        <v>23.436950696468053</v>
      </c>
      <c r="EH11" s="5">
        <f t="shared" si="12"/>
        <v>22.655719006585784</v>
      </c>
      <c r="EI11" s="5">
        <f t="shared" si="12"/>
        <v>15.624633797645368</v>
      </c>
      <c r="EJ11" s="5">
        <f t="shared" si="12"/>
        <v>9.3747802785872203</v>
      </c>
      <c r="EK11" s="5">
        <f t="shared" si="12"/>
        <v>17.968328867292172</v>
      </c>
      <c r="EL11" s="5">
        <f t="shared" si="12"/>
        <v>17.968328867292172</v>
      </c>
      <c r="EM11" s="5">
        <f t="shared" si="12"/>
        <v>13.280938727998562</v>
      </c>
      <c r="EN11" s="5">
        <f t="shared" si="12"/>
        <v>18.749560557174441</v>
      </c>
      <c r="EO11" s="5">
        <f t="shared" si="12"/>
        <v>20.312023936938978</v>
      </c>
      <c r="EP11" s="5">
        <f t="shared" si="12"/>
        <v>17.187097177409903</v>
      </c>
      <c r="EQ11" s="5">
        <f t="shared" si="12"/>
        <v>14.062170417880832</v>
      </c>
      <c r="ER11" s="5">
        <f t="shared" si="12"/>
        <v>10.937243658351758</v>
      </c>
      <c r="ES11" s="5">
        <f t="shared" si="12"/>
        <v>10.937243658351758</v>
      </c>
      <c r="ET11" s="5">
        <f t="shared" si="12"/>
        <v>3.9061584494113419</v>
      </c>
      <c r="EU11" s="5">
        <f t="shared" si="12"/>
        <v>10.156011968469489</v>
      </c>
      <c r="EV11" s="5">
        <f t="shared" si="12"/>
        <v>32.811730975055276</v>
      </c>
      <c r="EW11" s="5">
        <f t="shared" si="12"/>
        <v>24.218182386350318</v>
      </c>
      <c r="EX11" s="5">
        <f t="shared" si="12"/>
        <v>14.062170417880832</v>
      </c>
      <c r="EY11" s="5">
        <f t="shared" si="12"/>
        <v>17.187097177409903</v>
      </c>
      <c r="EZ11" s="5">
        <f t="shared" si="12"/>
        <v>5.4686218291758788</v>
      </c>
      <c r="FA11" s="5">
        <f t="shared" si="12"/>
        <v>14.843402107763099</v>
      </c>
      <c r="FB11" s="5">
        <f t="shared" si="12"/>
        <v>24.999414076232586</v>
      </c>
      <c r="FC11" s="5">
        <f t="shared" si="12"/>
        <v>20.312023936938978</v>
      </c>
      <c r="FD11" s="5">
        <f t="shared" si="12"/>
        <v>21.874487316703515</v>
      </c>
      <c r="FE11" s="5">
        <f t="shared" si="12"/>
        <v>13.280938727998562</v>
      </c>
      <c r="FF11" s="5">
        <f t="shared" si="12"/>
        <v>16.405865487527638</v>
      </c>
      <c r="FG11" s="5">
        <f t="shared" si="12"/>
        <v>19.530792247056709</v>
      </c>
      <c r="FH11" s="5">
        <f t="shared" si="12"/>
        <v>17.187097177409903</v>
      </c>
      <c r="FI11" s="5">
        <f t="shared" si="12"/>
        <v>7.0310852089404161</v>
      </c>
      <c r="FJ11" s="5">
        <f t="shared" si="12"/>
        <v>13.280938727998562</v>
      </c>
      <c r="FK11" s="5">
        <f t="shared" si="12"/>
        <v>8.5935485887049516</v>
      </c>
      <c r="FL11" s="5">
        <f t="shared" si="12"/>
        <v>11.718475348234026</v>
      </c>
      <c r="FM11" s="5">
        <f t="shared" si="12"/>
        <v>7.8123168988226839</v>
      </c>
      <c r="FN11" s="5">
        <f t="shared" si="12"/>
        <v>18.749560557174441</v>
      </c>
      <c r="FO11" s="5">
        <f t="shared" si="12"/>
        <v>15.624633797645368</v>
      </c>
      <c r="FP11" s="5">
        <f t="shared" si="12"/>
        <v>12.499707038116293</v>
      </c>
      <c r="FQ11" s="5">
        <f t="shared" si="12"/>
        <v>20.312023936938978</v>
      </c>
      <c r="FR11" s="5">
        <f t="shared" si="12"/>
        <v>18.749560557174441</v>
      </c>
      <c r="FS11" s="5">
        <f t="shared" si="12"/>
        <v>9.3747802785872203</v>
      </c>
      <c r="FT11" s="5">
        <f t="shared" si="12"/>
        <v>17.968328867292172</v>
      </c>
      <c r="FU11" s="5">
        <f t="shared" si="12"/>
        <v>7.0310852089404161</v>
      </c>
      <c r="FV11" s="5">
        <f t="shared" si="12"/>
        <v>8.5935485887049516</v>
      </c>
      <c r="FW11" s="5">
        <f t="shared" si="12"/>
        <v>5.4686218291758788</v>
      </c>
      <c r="FX11" s="5">
        <f t="shared" si="12"/>
        <v>18.749560557174441</v>
      </c>
      <c r="FY11" s="5">
        <f t="shared" si="12"/>
        <v>18.749560557174441</v>
      </c>
      <c r="FZ11" s="5">
        <f t="shared" si="12"/>
        <v>12.499707038116293</v>
      </c>
      <c r="GA11" s="5">
        <f t="shared" si="12"/>
        <v>14.062170417880832</v>
      </c>
      <c r="GB11" s="5">
        <f t="shared" si="12"/>
        <v>7.0310852089404161</v>
      </c>
      <c r="GC11" s="5">
        <f t="shared" si="12"/>
        <v>4.6873901392936101</v>
      </c>
      <c r="GD11" s="5">
        <f t="shared" si="12"/>
        <v>7.0310852089404161</v>
      </c>
      <c r="GE11" s="5">
        <f t="shared" si="12"/>
        <v>5.4686218291758788</v>
      </c>
      <c r="GF11" s="5">
        <f t="shared" si="12"/>
        <v>9.3747802785872203</v>
      </c>
      <c r="GG11" s="5">
        <f t="shared" si="12"/>
        <v>3.9061584494113419</v>
      </c>
      <c r="GH11" s="5">
        <f t="shared" si="12"/>
        <v>8.5935485887049516</v>
      </c>
      <c r="GI11" s="5">
        <f t="shared" si="12"/>
        <v>7.0310852089404161</v>
      </c>
      <c r="GJ11" s="5">
        <f t="shared" si="12"/>
        <v>3.1249267595290733</v>
      </c>
      <c r="GK11" s="5">
        <f t="shared" si="12"/>
        <v>5.4686218291758788</v>
      </c>
      <c r="GL11" s="5">
        <f t="shared" si="12"/>
        <v>7.8123168988226839</v>
      </c>
      <c r="GM11" s="5">
        <f t="shared" si="12"/>
        <v>3.1249267595290733</v>
      </c>
      <c r="GN11" s="5">
        <f t="shared" ref="GN11:IY11" si="13">(GN9/128003)*100000</f>
        <v>3.9061584494113419</v>
      </c>
      <c r="GO11" s="5">
        <f t="shared" si="13"/>
        <v>3.1249267595290733</v>
      </c>
      <c r="GP11" s="5">
        <f t="shared" si="13"/>
        <v>5.4686218291758788</v>
      </c>
      <c r="GQ11" s="5">
        <f t="shared" si="13"/>
        <v>5.4686218291758788</v>
      </c>
      <c r="GR11" s="5">
        <f t="shared" si="13"/>
        <v>3.9061584494113419</v>
      </c>
      <c r="GS11" s="5">
        <f t="shared" si="13"/>
        <v>4.6873901392936101</v>
      </c>
      <c r="GT11" s="5">
        <f t="shared" si="13"/>
        <v>6.2498535190581466</v>
      </c>
      <c r="GU11" s="5">
        <f t="shared" si="13"/>
        <v>4.6873901392936101</v>
      </c>
      <c r="GV11" s="5">
        <f t="shared" si="13"/>
        <v>1.5624633797645366</v>
      </c>
      <c r="GW11" s="5">
        <f t="shared" si="13"/>
        <v>3.9061584494113419</v>
      </c>
      <c r="GX11" s="5">
        <f t="shared" si="13"/>
        <v>3.9061584494113419</v>
      </c>
      <c r="GY11" s="5">
        <f t="shared" si="13"/>
        <v>5.4686218291758788</v>
      </c>
      <c r="GZ11" s="5">
        <f t="shared" si="13"/>
        <v>2.3436950696468051</v>
      </c>
      <c r="HA11" s="5">
        <f t="shared" si="13"/>
        <v>2.3436950696468051</v>
      </c>
      <c r="HB11" s="5">
        <f t="shared" si="13"/>
        <v>2.3436950696468051</v>
      </c>
      <c r="HC11" s="5">
        <f t="shared" si="13"/>
        <v>1.5624633797645366</v>
      </c>
      <c r="HD11" s="5">
        <f t="shared" si="13"/>
        <v>1.5624633797645366</v>
      </c>
      <c r="HE11" s="5">
        <f t="shared" si="13"/>
        <v>3.1249267595290733</v>
      </c>
      <c r="HF11" s="5">
        <f t="shared" si="13"/>
        <v>2.3436950696468051</v>
      </c>
      <c r="HG11" s="5">
        <f t="shared" si="13"/>
        <v>2.3436950696468051</v>
      </c>
      <c r="HH11" s="5">
        <f t="shared" si="13"/>
        <v>3.9061584494113419</v>
      </c>
      <c r="HI11" s="5">
        <f t="shared" si="13"/>
        <v>1.5624633797645366</v>
      </c>
      <c r="HJ11" s="5">
        <f t="shared" si="13"/>
        <v>0.78123168988226832</v>
      </c>
      <c r="HK11" s="5">
        <f t="shared" si="13"/>
        <v>2.3436950696468051</v>
      </c>
      <c r="HL11" s="5">
        <f t="shared" si="13"/>
        <v>1.5624633797645366</v>
      </c>
      <c r="HM11" s="5">
        <f t="shared" si="13"/>
        <v>1.5624633797645366</v>
      </c>
      <c r="HN11" s="5">
        <f t="shared" si="13"/>
        <v>0.78123168988226832</v>
      </c>
      <c r="HO11" s="5">
        <f t="shared" si="13"/>
        <v>0</v>
      </c>
      <c r="HP11" s="5">
        <f t="shared" si="13"/>
        <v>0.78123168988226832</v>
      </c>
      <c r="HQ11" s="5">
        <f t="shared" si="13"/>
        <v>2.3436950696468051</v>
      </c>
      <c r="HR11" s="5">
        <f t="shared" si="13"/>
        <v>0</v>
      </c>
      <c r="HS11" s="5">
        <f t="shared" si="13"/>
        <v>0.78123168988226832</v>
      </c>
      <c r="HT11" s="5">
        <f t="shared" si="13"/>
        <v>0.78123168988226832</v>
      </c>
      <c r="HU11" s="5">
        <f t="shared" si="13"/>
        <v>2.3436950696468051</v>
      </c>
      <c r="HV11" s="5">
        <f t="shared" si="13"/>
        <v>3.9061584494113419</v>
      </c>
      <c r="HW11" s="5">
        <f t="shared" si="13"/>
        <v>3.9061584494113419</v>
      </c>
      <c r="HX11" s="5">
        <f t="shared" si="13"/>
        <v>3.1249267595290733</v>
      </c>
      <c r="HY11" s="5">
        <f t="shared" si="13"/>
        <v>0.78123168988226832</v>
      </c>
      <c r="HZ11" s="5">
        <f t="shared" si="13"/>
        <v>0</v>
      </c>
      <c r="IA11" s="5">
        <f t="shared" si="13"/>
        <v>4.6873901392936101</v>
      </c>
      <c r="IB11" s="5">
        <f t="shared" si="13"/>
        <v>3.1249267595290733</v>
      </c>
      <c r="IC11" s="5">
        <f t="shared" si="13"/>
        <v>0</v>
      </c>
      <c r="ID11" s="5">
        <f t="shared" si="13"/>
        <v>1.5624633797645366</v>
      </c>
      <c r="IE11" s="5">
        <f t="shared" si="13"/>
        <v>3.1249267595290733</v>
      </c>
      <c r="IF11" s="5">
        <f t="shared" si="13"/>
        <v>1.5624633797645366</v>
      </c>
      <c r="IG11" s="5">
        <f t="shared" si="13"/>
        <v>0.78123168988226832</v>
      </c>
      <c r="IH11" s="5">
        <f t="shared" si="13"/>
        <v>7.8123168988226839</v>
      </c>
      <c r="II11" s="5">
        <f t="shared" si="13"/>
        <v>3.9061584494113419</v>
      </c>
      <c r="IJ11" s="5">
        <f t="shared" si="13"/>
        <v>1.5624633797645366</v>
      </c>
      <c r="IK11" s="5">
        <f t="shared" si="13"/>
        <v>1.5624633797645366</v>
      </c>
      <c r="IL11" s="5">
        <f t="shared" si="13"/>
        <v>3.1249267595290733</v>
      </c>
      <c r="IM11" s="5">
        <f t="shared" si="13"/>
        <v>0</v>
      </c>
      <c r="IN11" s="5">
        <f t="shared" si="13"/>
        <v>0.78123168988226832</v>
      </c>
      <c r="IO11" s="5">
        <f t="shared" si="13"/>
        <v>7.0310852089404161</v>
      </c>
      <c r="IP11" s="5">
        <f t="shared" si="13"/>
        <v>5.4686218291758788</v>
      </c>
      <c r="IQ11" s="5">
        <f t="shared" si="13"/>
        <v>4.6873901392936101</v>
      </c>
      <c r="IR11" s="5">
        <f t="shared" si="13"/>
        <v>0.78123168988226832</v>
      </c>
      <c r="IS11" s="5">
        <f t="shared" si="13"/>
        <v>8.5935485887049516</v>
      </c>
      <c r="IT11" s="5">
        <f t="shared" si="13"/>
        <v>3.9061584494113419</v>
      </c>
      <c r="IU11" s="5">
        <f t="shared" si="13"/>
        <v>2.3436950696468051</v>
      </c>
      <c r="IV11" s="5">
        <f t="shared" si="13"/>
        <v>11.718475348234026</v>
      </c>
      <c r="IW11" s="5">
        <f t="shared" si="13"/>
        <v>8.5935485887049516</v>
      </c>
      <c r="IX11" s="5">
        <f t="shared" si="13"/>
        <v>9.3747802785872203</v>
      </c>
      <c r="IY11" s="5">
        <f t="shared" si="13"/>
        <v>2.3436950696468051</v>
      </c>
      <c r="IZ11" s="5">
        <f t="shared" ref="IZ11:LK11" si="14">(IZ9/128003)*100000</f>
        <v>7.8123168988226839</v>
      </c>
      <c r="JA11" s="5">
        <f t="shared" si="14"/>
        <v>3.1249267595290733</v>
      </c>
      <c r="JB11" s="5">
        <f t="shared" si="14"/>
        <v>2.3436950696468051</v>
      </c>
      <c r="JC11" s="5">
        <f t="shared" si="14"/>
        <v>14.843402107763099</v>
      </c>
      <c r="JD11" s="5">
        <f t="shared" si="14"/>
        <v>9.3747802785872203</v>
      </c>
      <c r="JE11" s="5">
        <f t="shared" si="14"/>
        <v>10.937243658351758</v>
      </c>
      <c r="JF11" s="5">
        <f t="shared" si="14"/>
        <v>7.8123168988226839</v>
      </c>
      <c r="JG11" s="5">
        <f t="shared" si="14"/>
        <v>7.8123168988226839</v>
      </c>
      <c r="JH11" s="5">
        <f t="shared" si="14"/>
        <v>1.5624633797645366</v>
      </c>
      <c r="JI11" s="5">
        <f t="shared" si="14"/>
        <v>3.1249267595290733</v>
      </c>
      <c r="JJ11" s="5">
        <f t="shared" si="14"/>
        <v>16.405865487527638</v>
      </c>
      <c r="JK11" s="5">
        <f t="shared" si="14"/>
        <v>7.8123168988226839</v>
      </c>
      <c r="JL11" s="5">
        <f t="shared" si="14"/>
        <v>14.062170417880832</v>
      </c>
      <c r="JM11" s="5">
        <f t="shared" si="14"/>
        <v>17.187097177409903</v>
      </c>
      <c r="JN11" s="5">
        <f t="shared" si="14"/>
        <v>21.093255626821247</v>
      </c>
      <c r="JO11" s="5">
        <f t="shared" si="14"/>
        <v>1.5624633797645366</v>
      </c>
      <c r="JP11" s="5">
        <f t="shared" si="14"/>
        <v>3.9061584494113419</v>
      </c>
      <c r="JQ11" s="5">
        <f t="shared" si="14"/>
        <v>13.280938727998562</v>
      </c>
      <c r="JR11" s="5">
        <f t="shared" si="14"/>
        <v>21.093255626821247</v>
      </c>
      <c r="JS11" s="5">
        <f t="shared" si="14"/>
        <v>21.093255626821247</v>
      </c>
      <c r="JT11" s="5">
        <f t="shared" si="14"/>
        <v>11.718475348234026</v>
      </c>
      <c r="JU11" s="5">
        <f t="shared" si="14"/>
        <v>14.843402107763099</v>
      </c>
      <c r="JV11" s="5">
        <f t="shared" si="14"/>
        <v>3.9061584494113419</v>
      </c>
      <c r="JW11" s="5">
        <f t="shared" si="14"/>
        <v>17.968328867292172</v>
      </c>
      <c r="JX11" s="5">
        <f t="shared" si="14"/>
        <v>13.280938727998562</v>
      </c>
      <c r="JY11" s="5">
        <f t="shared" si="14"/>
        <v>10.937243658351758</v>
      </c>
      <c r="JZ11" s="5">
        <f t="shared" si="14"/>
        <v>9.3747802785872203</v>
      </c>
      <c r="KA11" s="5">
        <f t="shared" si="14"/>
        <v>16.405865487527638</v>
      </c>
      <c r="KB11" s="5">
        <f t="shared" si="14"/>
        <v>15.624633797645368</v>
      </c>
      <c r="KC11" s="5">
        <f t="shared" si="14"/>
        <v>7.0310852089404161</v>
      </c>
      <c r="KD11" s="5">
        <f t="shared" si="14"/>
        <v>2.3436950696468051</v>
      </c>
      <c r="KE11" s="5">
        <f t="shared" si="14"/>
        <v>10.156011968469489</v>
      </c>
      <c r="KF11" s="5">
        <f t="shared" si="14"/>
        <v>17.968328867292172</v>
      </c>
      <c r="KG11" s="5">
        <f t="shared" si="14"/>
        <v>14.062170417880832</v>
      </c>
      <c r="KH11" s="5">
        <f t="shared" si="14"/>
        <v>32.030499285173001</v>
      </c>
      <c r="KI11" s="5">
        <f t="shared" si="14"/>
        <v>21.093255626821247</v>
      </c>
      <c r="KJ11" s="5">
        <f t="shared" si="14"/>
        <v>5.4686218291758788</v>
      </c>
      <c r="KK11" s="5">
        <f t="shared" si="14"/>
        <v>6.2498535190581466</v>
      </c>
      <c r="KL11" s="5">
        <f t="shared" si="14"/>
        <v>17.968328867292172</v>
      </c>
      <c r="KM11" s="5">
        <f t="shared" si="14"/>
        <v>46.873901392936105</v>
      </c>
      <c r="KN11" s="5">
        <f t="shared" si="14"/>
        <v>17.187097177409903</v>
      </c>
      <c r="KO11" s="5">
        <f t="shared" si="14"/>
        <v>10.156011968469489</v>
      </c>
      <c r="KP11" s="5">
        <f t="shared" si="14"/>
        <v>16.405865487527638</v>
      </c>
      <c r="KQ11" s="5">
        <f t="shared" si="14"/>
        <v>10.937243658351758</v>
      </c>
      <c r="KR11" s="5">
        <f t="shared" si="14"/>
        <v>3.1249267595290733</v>
      </c>
      <c r="KS11" s="5">
        <f t="shared" si="14"/>
        <v>11.718475348234026</v>
      </c>
      <c r="KT11" s="5">
        <f t="shared" si="14"/>
        <v>10.156011968469489</v>
      </c>
      <c r="KU11" s="5">
        <f t="shared" si="14"/>
        <v>12.499707038116293</v>
      </c>
      <c r="KV11" s="5">
        <f t="shared" si="14"/>
        <v>18.749560557174441</v>
      </c>
      <c r="KW11" s="5">
        <f t="shared" si="14"/>
        <v>13.280938727998562</v>
      </c>
      <c r="KX11" s="5">
        <f t="shared" si="14"/>
        <v>3.9061584494113419</v>
      </c>
      <c r="KY11" s="5">
        <f t="shared" si="14"/>
        <v>14.062170417880832</v>
      </c>
      <c r="KZ11" s="5">
        <f t="shared" si="14"/>
        <v>12.499707038116293</v>
      </c>
      <c r="LA11" s="5">
        <f t="shared" si="14"/>
        <v>7.0310852089404161</v>
      </c>
      <c r="LB11" s="5">
        <f t="shared" si="14"/>
        <v>17.187097177409903</v>
      </c>
      <c r="LC11" s="5">
        <f t="shared" si="14"/>
        <v>12.499707038116293</v>
      </c>
      <c r="LD11" s="5">
        <f t="shared" si="14"/>
        <v>10.937243658351758</v>
      </c>
      <c r="LE11" s="5">
        <f t="shared" si="14"/>
        <v>7.8123168988226839</v>
      </c>
      <c r="LF11" s="5">
        <f t="shared" si="14"/>
        <v>7.8123168988226839</v>
      </c>
      <c r="LG11" s="5">
        <f t="shared" si="14"/>
        <v>10.937243658351758</v>
      </c>
      <c r="LH11" s="5">
        <f t="shared" si="14"/>
        <v>13.280938727998562</v>
      </c>
      <c r="LI11" s="5">
        <f t="shared" si="14"/>
        <v>6.2498535190581466</v>
      </c>
      <c r="LJ11" s="5">
        <f t="shared" si="14"/>
        <v>7.8123168988226839</v>
      </c>
      <c r="LK11" s="5">
        <f t="shared" si="14"/>
        <v>7.8123168988226839</v>
      </c>
      <c r="LL11" s="5">
        <f t="shared" ref="LL11:NW11" si="15">(LL9/128003)*100000</f>
        <v>7.0310852089404161</v>
      </c>
      <c r="LM11" s="5">
        <f t="shared" si="15"/>
        <v>4.6873901392936101</v>
      </c>
      <c r="LN11" s="5">
        <f t="shared" si="15"/>
        <v>10.937243658351758</v>
      </c>
      <c r="LO11" s="5">
        <f t="shared" si="15"/>
        <v>4.6873901392936101</v>
      </c>
      <c r="LP11" s="5">
        <f t="shared" si="15"/>
        <v>10.937243658351758</v>
      </c>
      <c r="LQ11" s="5">
        <f t="shared" si="15"/>
        <v>8.5935485887049516</v>
      </c>
      <c r="LR11" s="5">
        <f t="shared" si="15"/>
        <v>10.156011968469489</v>
      </c>
      <c r="LS11" s="5">
        <f t="shared" si="15"/>
        <v>16.405865487527638</v>
      </c>
      <c r="LT11" s="5">
        <f t="shared" si="15"/>
        <v>8.5935485887049516</v>
      </c>
      <c r="LU11" s="5">
        <f t="shared" si="15"/>
        <v>10.156011968469489</v>
      </c>
      <c r="LV11" s="5">
        <f t="shared" si="15"/>
        <v>10.156011968469489</v>
      </c>
      <c r="LW11" s="5">
        <f t="shared" si="15"/>
        <v>20.312023936938978</v>
      </c>
      <c r="LX11" s="5">
        <f t="shared" si="15"/>
        <v>11.718475348234026</v>
      </c>
      <c r="LY11" s="5">
        <f t="shared" si="15"/>
        <v>11.718475348234026</v>
      </c>
      <c r="LZ11" s="5">
        <f t="shared" si="15"/>
        <v>21.093255626821247</v>
      </c>
      <c r="MA11" s="5">
        <f t="shared" si="15"/>
        <v>11.718475348234026</v>
      </c>
      <c r="MB11" s="5">
        <f t="shared" si="15"/>
        <v>9.3747802785872203</v>
      </c>
      <c r="MC11" s="5">
        <f t="shared" si="15"/>
        <v>17.968328867292172</v>
      </c>
      <c r="MD11" s="5">
        <f t="shared" si="15"/>
        <v>19.530792247056709</v>
      </c>
      <c r="ME11" s="5">
        <f t="shared" si="15"/>
        <v>17.187097177409903</v>
      </c>
      <c r="MF11" s="5">
        <f t="shared" si="15"/>
        <v>28.124340835761664</v>
      </c>
      <c r="MG11" s="5">
        <f t="shared" si="15"/>
        <v>10.937243658351758</v>
      </c>
      <c r="MH11" s="5">
        <f t="shared" si="15"/>
        <v>11.718475348234026</v>
      </c>
      <c r="MI11" s="5">
        <f t="shared" si="15"/>
        <v>14.062170417880832</v>
      </c>
      <c r="MJ11" s="5">
        <f t="shared" si="15"/>
        <v>16.405865487527638</v>
      </c>
      <c r="MK11" s="5">
        <f t="shared" si="15"/>
        <v>7.8123168988226839</v>
      </c>
      <c r="ML11" s="5">
        <f t="shared" si="15"/>
        <v>8.5935485887049516</v>
      </c>
      <c r="MM11" s="5">
        <f t="shared" si="15"/>
        <v>8.5935485887049516</v>
      </c>
      <c r="MN11" s="5">
        <f t="shared" si="15"/>
        <v>11.718475348234026</v>
      </c>
      <c r="MO11" s="5">
        <f t="shared" si="15"/>
        <v>18.749560557174441</v>
      </c>
      <c r="MP11" s="5">
        <f t="shared" si="15"/>
        <v>9.3747802785872203</v>
      </c>
      <c r="MQ11" s="5">
        <f t="shared" si="15"/>
        <v>15.624633797645368</v>
      </c>
      <c r="MR11" s="5">
        <f t="shared" si="15"/>
        <v>14.843402107763099</v>
      </c>
      <c r="MS11" s="5">
        <f t="shared" si="15"/>
        <v>15.624633797645368</v>
      </c>
      <c r="MT11" s="5">
        <f t="shared" si="15"/>
        <v>12.499707038116293</v>
      </c>
      <c r="MU11" s="5">
        <f t="shared" si="15"/>
        <v>21.093255626821247</v>
      </c>
      <c r="MV11" s="5">
        <f t="shared" si="15"/>
        <v>8.5935485887049516</v>
      </c>
      <c r="MW11" s="5">
        <f t="shared" si="15"/>
        <v>10.937243658351758</v>
      </c>
      <c r="MX11" s="5">
        <f t="shared" si="15"/>
        <v>20.312023936938978</v>
      </c>
      <c r="MY11" s="5">
        <f t="shared" si="15"/>
        <v>40.624047873877956</v>
      </c>
      <c r="MZ11" s="5">
        <f t="shared" si="15"/>
        <v>23.436950696468053</v>
      </c>
      <c r="NA11" s="5">
        <f t="shared" si="15"/>
        <v>28.124340835761664</v>
      </c>
      <c r="NB11" s="5">
        <f t="shared" si="15"/>
        <v>20.312023936938978</v>
      </c>
      <c r="NC11" s="5">
        <f t="shared" si="15"/>
        <v>24.999414076232586</v>
      </c>
      <c r="ND11" s="5">
        <f t="shared" si="15"/>
        <v>16.405865487527638</v>
      </c>
      <c r="NE11" s="5">
        <f t="shared" si="15"/>
        <v>25.780645766114858</v>
      </c>
      <c r="NF11" s="5">
        <f t="shared" si="15"/>
        <v>38.28035280423115</v>
      </c>
      <c r="NG11" s="5">
        <f t="shared" si="15"/>
        <v>45.311438013171568</v>
      </c>
      <c r="NH11" s="5">
        <f t="shared" si="15"/>
        <v>39.061584494113418</v>
      </c>
      <c r="NI11" s="5">
        <f t="shared" si="15"/>
        <v>27.343109145879392</v>
      </c>
      <c r="NJ11" s="5">
        <f t="shared" si="15"/>
        <v>39.061584494113418</v>
      </c>
      <c r="NK11" s="5">
        <f t="shared" si="15"/>
        <v>44.530206323289299</v>
      </c>
      <c r="NL11" s="5">
        <f t="shared" si="15"/>
        <v>28.124340835761664</v>
      </c>
      <c r="NM11" s="5">
        <f t="shared" si="15"/>
        <v>40.624047873877956</v>
      </c>
      <c r="NN11" s="5">
        <f t="shared" si="15"/>
        <v>35.155426044702082</v>
      </c>
      <c r="NO11" s="5">
        <f t="shared" si="15"/>
        <v>37.499121114348881</v>
      </c>
      <c r="NP11" s="5">
        <f t="shared" si="15"/>
        <v>42.967742943524762</v>
      </c>
      <c r="NQ11" s="5">
        <f t="shared" si="15"/>
        <v>49.217596462582904</v>
      </c>
      <c r="NR11" s="5">
        <f t="shared" si="15"/>
        <v>36.717889424466613</v>
      </c>
      <c r="NS11" s="5">
        <f t="shared" si="15"/>
        <v>54.686218291758784</v>
      </c>
      <c r="NT11" s="5">
        <f t="shared" si="15"/>
        <v>67.185925329875076</v>
      </c>
      <c r="NU11" s="5">
        <f t="shared" si="15"/>
        <v>81.248095747755912</v>
      </c>
      <c r="NV11" s="5">
        <f t="shared" si="15"/>
        <v>65.623461950110553</v>
      </c>
      <c r="NW11" s="5">
        <f t="shared" si="15"/>
        <v>27.343109145879392</v>
      </c>
      <c r="NX11" s="5">
        <f t="shared" ref="NX11:QI11" si="16">(NX9/128003)*100000</f>
        <v>61.717303500699202</v>
      </c>
      <c r="NY11" s="5">
        <f t="shared" si="16"/>
        <v>71.092083779286426</v>
      </c>
      <c r="NZ11" s="5">
        <f t="shared" si="16"/>
        <v>83.59179081740271</v>
      </c>
      <c r="OA11" s="5">
        <f t="shared" si="16"/>
        <v>92.966571095989934</v>
      </c>
      <c r="OB11" s="5">
        <f t="shared" si="16"/>
        <v>21.874487316703515</v>
      </c>
      <c r="OC11" s="5">
        <f t="shared" si="16"/>
        <v>56.248681671523329</v>
      </c>
      <c r="OD11" s="5">
        <f t="shared" si="16"/>
        <v>21.874487316703515</v>
      </c>
      <c r="OE11" s="5">
        <f t="shared" si="16"/>
        <v>44.530206323289299</v>
      </c>
      <c r="OF11" s="5">
        <f t="shared" si="16"/>
        <v>63.27976688046374</v>
      </c>
      <c r="OG11" s="5">
        <f t="shared" si="16"/>
        <v>122.65337531151613</v>
      </c>
      <c r="OH11" s="5">
        <f t="shared" si="16"/>
        <v>94.529034475754472</v>
      </c>
      <c r="OI11" s="5">
        <f t="shared" si="16"/>
        <v>61.717303500699202</v>
      </c>
      <c r="OJ11" s="5">
        <f t="shared" si="16"/>
        <v>79.685632367991374</v>
      </c>
      <c r="OK11" s="5">
        <f t="shared" si="16"/>
        <v>55.46744998164106</v>
      </c>
      <c r="OL11" s="5">
        <f t="shared" si="16"/>
        <v>67.185925329875076</v>
      </c>
      <c r="OM11" s="5">
        <f t="shared" si="16"/>
        <v>74.998242228697762</v>
      </c>
      <c r="ON11" s="5">
        <f t="shared" si="16"/>
        <v>78.904400678109099</v>
      </c>
      <c r="OO11" s="5">
        <f t="shared" si="16"/>
        <v>80.46686405787365</v>
      </c>
      <c r="OP11" s="5">
        <f t="shared" si="16"/>
        <v>71.092083779286426</v>
      </c>
      <c r="OQ11" s="5">
        <f t="shared" si="16"/>
        <v>69.529620399521889</v>
      </c>
      <c r="OR11" s="5">
        <f t="shared" si="16"/>
        <v>59.373608431052396</v>
      </c>
      <c r="OS11" s="5">
        <f t="shared" si="16"/>
        <v>67.967157019757352</v>
      </c>
      <c r="OT11" s="5">
        <f t="shared" si="16"/>
        <v>50.780059842347448</v>
      </c>
      <c r="OU11" s="5">
        <f t="shared" si="16"/>
        <v>43.74897463340703</v>
      </c>
      <c r="OV11" s="5">
        <f t="shared" si="16"/>
        <v>50.780059842347448</v>
      </c>
      <c r="OW11" s="5">
        <f t="shared" si="16"/>
        <v>51.561291532229717</v>
      </c>
      <c r="OX11" s="5">
        <f t="shared" si="16"/>
        <v>53.904986601876516</v>
      </c>
      <c r="OY11" s="5">
        <f t="shared" si="16"/>
        <v>39.061584494113418</v>
      </c>
      <c r="OZ11" s="5">
        <f t="shared" si="16"/>
        <v>24.218182386350318</v>
      </c>
      <c r="PA11" s="5">
        <f t="shared" si="16"/>
        <v>27.343109145879392</v>
      </c>
      <c r="PB11" s="5">
        <f t="shared" si="16"/>
        <v>26.561877455997124</v>
      </c>
      <c r="PC11" s="5">
        <f t="shared" si="16"/>
        <v>35.936657734584344</v>
      </c>
      <c r="PD11" s="5">
        <f t="shared" si="16"/>
        <v>28.90557252564393</v>
      </c>
      <c r="PE11" s="5">
        <f t="shared" si="16"/>
        <v>57.02991336140559</v>
      </c>
      <c r="PF11" s="5">
        <f t="shared" si="16"/>
        <v>16.405865487527638</v>
      </c>
      <c r="PG11" s="5">
        <f t="shared" si="16"/>
        <v>24.218182386350318</v>
      </c>
      <c r="PH11" s="5">
        <f t="shared" si="16"/>
        <v>39.842816183995687</v>
      </c>
      <c r="PI11" s="5">
        <f t="shared" si="16"/>
        <v>64.060998570346001</v>
      </c>
      <c r="PJ11" s="5">
        <f t="shared" si="16"/>
        <v>82.029327437638173</v>
      </c>
      <c r="PK11" s="5">
        <f t="shared" si="16"/>
        <v>93.74780278587221</v>
      </c>
      <c r="PL11" s="5">
        <f t="shared" si="16"/>
        <v>70.310852089404165</v>
      </c>
      <c r="PM11" s="5">
        <f t="shared" si="16"/>
        <v>11.718475348234026</v>
      </c>
      <c r="PN11" s="5">
        <f t="shared" si="16"/>
        <v>57.02991336140559</v>
      </c>
      <c r="PO11" s="5">
        <f t="shared" si="16"/>
        <v>85.935485887049524</v>
      </c>
      <c r="PP11" s="5">
        <f t="shared" si="16"/>
        <v>84.373022507284986</v>
      </c>
      <c r="PQ11" s="5">
        <f t="shared" si="16"/>
        <v>86.716717576931785</v>
      </c>
      <c r="PR11" s="5">
        <f t="shared" si="16"/>
        <v>84.373022507284986</v>
      </c>
      <c r="PS11" s="5">
        <f t="shared" si="16"/>
        <v>87.497949266814061</v>
      </c>
      <c r="PT11" s="5">
        <f t="shared" si="16"/>
        <v>157.8088013562182</v>
      </c>
      <c r="PU11" s="5">
        <f t="shared" si="16"/>
        <v>99.216424615048084</v>
      </c>
      <c r="PV11" s="5">
        <f t="shared" si="16"/>
        <v>125.77830207104522</v>
      </c>
      <c r="PW11" s="5">
        <f t="shared" si="16"/>
        <v>160.15249642586502</v>
      </c>
      <c r="PX11" s="5">
        <f t="shared" si="16"/>
        <v>133.59061896986788</v>
      </c>
      <c r="PY11" s="5">
        <f t="shared" si="16"/>
        <v>370.30382100419524</v>
      </c>
      <c r="PZ11" s="5">
        <f t="shared" si="16"/>
        <v>178.1208252931572</v>
      </c>
      <c r="QA11" s="5">
        <f t="shared" si="16"/>
        <v>327.33607806067045</v>
      </c>
      <c r="QB11" s="5">
        <f t="shared" si="16"/>
        <v>165.6211182550409</v>
      </c>
      <c r="QC11" s="5">
        <f t="shared" si="16"/>
        <v>284.3683351171457</v>
      </c>
      <c r="QD11" s="5">
        <f t="shared" si="16"/>
        <v>251.55660414209044</v>
      </c>
      <c r="QE11" s="5">
        <f t="shared" si="16"/>
        <v>392.95954001078098</v>
      </c>
      <c r="QF11" s="5">
        <f t="shared" si="16"/>
        <v>324.2111513011414</v>
      </c>
      <c r="QG11" s="5">
        <f t="shared" si="16"/>
        <v>310.93021257314285</v>
      </c>
      <c r="QH11" s="5">
        <f t="shared" si="16"/>
        <v>204.68270274915432</v>
      </c>
      <c r="QI11" s="5">
        <f t="shared" si="16"/>
        <v>228.90088513550464</v>
      </c>
      <c r="QJ11" s="5">
        <f t="shared" ref="QJ11:SU11" si="17">(QJ9/128003)*100000</f>
        <v>213.27625133785926</v>
      </c>
      <c r="QK11" s="5">
        <f t="shared" si="17"/>
        <v>249.21290907244364</v>
      </c>
      <c r="QL11" s="5">
        <f t="shared" si="17"/>
        <v>202.33900767950749</v>
      </c>
      <c r="QM11" s="5">
        <f t="shared" si="17"/>
        <v>222.65103161644649</v>
      </c>
      <c r="QN11" s="5">
        <f t="shared" si="17"/>
        <v>190.62053233127349</v>
      </c>
      <c r="QO11" s="5">
        <f t="shared" si="17"/>
        <v>107.02874151387077</v>
      </c>
      <c r="QP11" s="5">
        <f t="shared" si="17"/>
        <v>117.18475348234026</v>
      </c>
      <c r="QQ11" s="5">
        <f t="shared" si="17"/>
        <v>148.43402107763097</v>
      </c>
      <c r="QR11" s="5">
        <f t="shared" si="17"/>
        <v>165.6211182550409</v>
      </c>
      <c r="QS11" s="5">
        <f t="shared" si="17"/>
        <v>155.46510628657143</v>
      </c>
      <c r="QT11" s="5">
        <f t="shared" si="17"/>
        <v>139.05924079904378</v>
      </c>
      <c r="QU11" s="5">
        <f t="shared" si="17"/>
        <v>121.87214362163387</v>
      </c>
      <c r="QV11" s="5">
        <f t="shared" si="17"/>
        <v>86.716717576931785</v>
      </c>
      <c r="QW11" s="5">
        <f t="shared" si="17"/>
        <v>87.497949266814061</v>
      </c>
      <c r="QX11" s="5">
        <f t="shared" si="17"/>
        <v>121.09091193175159</v>
      </c>
      <c r="QY11" s="5">
        <f t="shared" si="17"/>
        <v>42.967742943524762</v>
      </c>
      <c r="QZ11" s="5">
        <f t="shared" si="17"/>
        <v>47.655133082818374</v>
      </c>
      <c r="RA11" s="5">
        <f t="shared" si="17"/>
        <v>67.185925329875076</v>
      </c>
      <c r="RB11" s="5">
        <f t="shared" si="17"/>
        <v>57.02991336140559</v>
      </c>
      <c r="RC11" s="5">
        <f t="shared" si="17"/>
        <v>42.967742943524762</v>
      </c>
      <c r="RD11" s="5">
        <f t="shared" si="17"/>
        <v>26.561877455997124</v>
      </c>
      <c r="RE11" s="5">
        <f t="shared" si="17"/>
        <v>23.436950696468053</v>
      </c>
      <c r="RF11" s="5">
        <f t="shared" si="17"/>
        <v>29.686804215526198</v>
      </c>
      <c r="RG11" s="5">
        <f t="shared" si="17"/>
        <v>33.592962664937538</v>
      </c>
      <c r="RH11" s="5">
        <f t="shared" si="17"/>
        <v>37.499121114348881</v>
      </c>
      <c r="RI11" s="5">
        <f t="shared" si="17"/>
        <v>16.405865487527638</v>
      </c>
      <c r="RJ11" s="5">
        <f t="shared" si="17"/>
        <v>28.90557252564393</v>
      </c>
      <c r="RK11" s="5">
        <f t="shared" si="17"/>
        <v>21.874487316703515</v>
      </c>
      <c r="RL11" s="5">
        <f t="shared" si="17"/>
        <v>12.499707038116293</v>
      </c>
      <c r="RM11" s="5">
        <f t="shared" si="17"/>
        <v>7.8123168988226839</v>
      </c>
      <c r="RN11" s="5">
        <f t="shared" si="17"/>
        <v>21.874487316703515</v>
      </c>
      <c r="RO11" s="5">
        <f t="shared" si="17"/>
        <v>21.874487316703515</v>
      </c>
      <c r="RP11" s="5">
        <f t="shared" si="17"/>
        <v>10.937243658351758</v>
      </c>
      <c r="RQ11" s="5">
        <f t="shared" si="17"/>
        <v>18.749560557174441</v>
      </c>
      <c r="RR11" s="5">
        <f t="shared" si="17"/>
        <v>10.156011968469489</v>
      </c>
      <c r="RS11" s="5">
        <f t="shared" si="17"/>
        <v>10.156011968469489</v>
      </c>
      <c r="RT11" s="5">
        <f t="shared" si="17"/>
        <v>13.280938727998562</v>
      </c>
      <c r="RU11" s="5">
        <f t="shared" si="17"/>
        <v>10.156011968469489</v>
      </c>
      <c r="RV11" s="5">
        <f t="shared" si="17"/>
        <v>12.499707038116293</v>
      </c>
      <c r="RW11" s="5">
        <f t="shared" si="17"/>
        <v>36.717889424466613</v>
      </c>
      <c r="RX11" s="5">
        <f t="shared" si="17"/>
        <v>28.124340835761664</v>
      </c>
      <c r="RY11" s="5">
        <f t="shared" si="17"/>
        <v>17.968328867292172</v>
      </c>
      <c r="RZ11" s="5">
        <f t="shared" si="17"/>
        <v>9.3747802785872203</v>
      </c>
      <c r="SA11" s="5">
        <f t="shared" si="17"/>
        <v>3.1249267595290733</v>
      </c>
      <c r="SB11" s="5">
        <f t="shared" si="17"/>
        <v>8.5935485887049516</v>
      </c>
      <c r="SC11" s="5">
        <f t="shared" si="17"/>
        <v>10.937243658351758</v>
      </c>
      <c r="SD11" s="5">
        <f t="shared" si="17"/>
        <v>116.40352179245799</v>
      </c>
      <c r="SE11" s="5">
        <f t="shared" si="17"/>
        <v>38.28035280423115</v>
      </c>
      <c r="SF11" s="5">
        <f t="shared" si="17"/>
        <v>11.718475348234026</v>
      </c>
      <c r="SG11" s="5">
        <f t="shared" si="17"/>
        <v>2.3436950696468051</v>
      </c>
      <c r="SH11" s="5">
        <f t="shared" si="17"/>
        <v>7.8123168988226839</v>
      </c>
      <c r="SI11" s="5">
        <f t="shared" si="17"/>
        <v>20.312023936938978</v>
      </c>
      <c r="SJ11" s="5">
        <f t="shared" si="17"/>
        <v>16.405865487527638</v>
      </c>
      <c r="SK11" s="5">
        <f t="shared" si="17"/>
        <v>20.312023936938978</v>
      </c>
      <c r="SL11" s="5">
        <f t="shared" si="17"/>
        <v>18.749560557174441</v>
      </c>
      <c r="SM11" s="5">
        <f t="shared" si="17"/>
        <v>14.843402107763099</v>
      </c>
      <c r="SN11" s="5">
        <f t="shared" si="17"/>
        <v>14.843402107763099</v>
      </c>
      <c r="SO11" s="5">
        <f t="shared" si="17"/>
        <v>12.499707038116293</v>
      </c>
      <c r="SP11" s="5">
        <f t="shared" si="17"/>
        <v>25.780645766114858</v>
      </c>
      <c r="SQ11" s="5">
        <f t="shared" si="17"/>
        <v>28.124340835761664</v>
      </c>
      <c r="SR11" s="5">
        <f t="shared" si="17"/>
        <v>24.999414076232586</v>
      </c>
      <c r="SS11" s="5">
        <f t="shared" si="17"/>
        <v>28.124340835761664</v>
      </c>
      <c r="ST11" s="5">
        <f t="shared" si="17"/>
        <v>9.3747802785872203</v>
      </c>
      <c r="SU11" s="5">
        <f t="shared" si="17"/>
        <v>15.624633797645368</v>
      </c>
      <c r="SV11" s="5">
        <f t="shared" ref="SV11:VG11" si="18">(SV9/128003)*100000</f>
        <v>19.530792247056709</v>
      </c>
      <c r="SW11" s="5">
        <f t="shared" si="18"/>
        <v>8.5935485887049516</v>
      </c>
      <c r="SX11" s="5">
        <f t="shared" si="18"/>
        <v>3.1249267595290733</v>
      </c>
      <c r="SY11" s="5">
        <f t="shared" si="18"/>
        <v>9.3747802785872203</v>
      </c>
      <c r="SZ11" s="5">
        <f t="shared" si="18"/>
        <v>15.624633797645368</v>
      </c>
      <c r="TA11" s="5">
        <f t="shared" si="18"/>
        <v>10.937243658351758</v>
      </c>
      <c r="TB11" s="5">
        <f t="shared" si="18"/>
        <v>10.156011968469489</v>
      </c>
      <c r="TC11" s="5">
        <f t="shared" si="18"/>
        <v>17.187097177409903</v>
      </c>
      <c r="TD11" s="5">
        <f t="shared" si="18"/>
        <v>23.436950696468053</v>
      </c>
      <c r="TE11" s="5">
        <f t="shared" si="18"/>
        <v>27.343109145879392</v>
      </c>
      <c r="TF11" s="5">
        <f t="shared" si="18"/>
        <v>43.74897463340703</v>
      </c>
      <c r="TG11" s="5">
        <f t="shared" si="18"/>
        <v>14.843402107763099</v>
      </c>
      <c r="TH11" s="5">
        <f t="shared" si="18"/>
        <v>3.9061584494113419</v>
      </c>
      <c r="TI11" s="5">
        <f t="shared" si="18"/>
        <v>5.4686218291758788</v>
      </c>
      <c r="TJ11" s="5">
        <f t="shared" si="18"/>
        <v>8.5935485887049516</v>
      </c>
      <c r="TK11" s="5">
        <f t="shared" si="18"/>
        <v>16.405865487527638</v>
      </c>
      <c r="TL11" s="5">
        <f t="shared" si="18"/>
        <v>10.937243658351758</v>
      </c>
      <c r="TM11" s="5">
        <f t="shared" si="18"/>
        <v>4.6873901392936101</v>
      </c>
      <c r="TN11" s="5">
        <f t="shared" si="18"/>
        <v>7.8123168988226839</v>
      </c>
      <c r="TO11" s="5">
        <f t="shared" si="18"/>
        <v>2.3436950696468051</v>
      </c>
      <c r="TP11" s="5">
        <f t="shared" si="18"/>
        <v>3.1249267595290733</v>
      </c>
      <c r="TQ11" s="5">
        <f t="shared" si="18"/>
        <v>3.1249267595290733</v>
      </c>
      <c r="TR11" s="5">
        <f t="shared" si="18"/>
        <v>4.6873901392936101</v>
      </c>
      <c r="TS11" s="5">
        <f t="shared" si="18"/>
        <v>7.8123168988226839</v>
      </c>
      <c r="TT11" s="5">
        <f t="shared" si="18"/>
        <v>12.499707038116293</v>
      </c>
      <c r="TU11" s="5">
        <f t="shared" si="18"/>
        <v>5.4686218291758788</v>
      </c>
      <c r="TV11" s="5">
        <f t="shared" si="18"/>
        <v>4.6873901392936101</v>
      </c>
      <c r="TW11" s="5">
        <f t="shared" si="18"/>
        <v>2.3436950696468051</v>
      </c>
      <c r="TX11" s="5">
        <f t="shared" si="18"/>
        <v>1.5624633797645366</v>
      </c>
      <c r="TY11" s="5">
        <f t="shared" si="18"/>
        <v>6.2498535190581466</v>
      </c>
      <c r="TZ11" s="5">
        <f t="shared" si="18"/>
        <v>11.718475348234026</v>
      </c>
      <c r="UA11" s="5">
        <f t="shared" si="18"/>
        <v>6.2498535190581466</v>
      </c>
      <c r="UB11" s="5">
        <f t="shared" si="18"/>
        <v>0.78123168988226832</v>
      </c>
      <c r="UC11" s="5">
        <f t="shared" si="18"/>
        <v>0</v>
      </c>
      <c r="UD11" s="5">
        <f t="shared" si="18"/>
        <v>10.937243658351758</v>
      </c>
      <c r="UE11" s="5">
        <f t="shared" si="18"/>
        <v>7.8123168988226839</v>
      </c>
      <c r="UF11" s="5">
        <f t="shared" si="18"/>
        <v>4.6873901392936101</v>
      </c>
      <c r="UG11" s="5">
        <f t="shared" si="18"/>
        <v>10.156011968469489</v>
      </c>
      <c r="UH11" s="5">
        <f t="shared" si="18"/>
        <v>5.4686218291758788</v>
      </c>
      <c r="UI11" s="5">
        <f t="shared" si="18"/>
        <v>16.405865487527638</v>
      </c>
      <c r="UJ11" s="5">
        <f t="shared" si="18"/>
        <v>9.3747802785872203</v>
      </c>
      <c r="UK11" s="5">
        <f t="shared" si="18"/>
        <v>3.1249267595290733</v>
      </c>
      <c r="UL11" s="5">
        <f t="shared" si="18"/>
        <v>17.187097177409903</v>
      </c>
      <c r="UM11" s="5">
        <f t="shared" si="18"/>
        <v>3.9061584494113419</v>
      </c>
      <c r="UN11" s="5">
        <f t="shared" si="18"/>
        <v>20.312023936938978</v>
      </c>
      <c r="UO11" s="5">
        <f t="shared" si="18"/>
        <v>18.749560557174441</v>
      </c>
      <c r="UP11" s="5">
        <f t="shared" si="18"/>
        <v>21.093255626821247</v>
      </c>
      <c r="UQ11" s="5">
        <f t="shared" si="18"/>
        <v>9.3747802785872203</v>
      </c>
      <c r="UR11" s="5">
        <f t="shared" si="18"/>
        <v>15.624633797645368</v>
      </c>
      <c r="US11" s="5">
        <f t="shared" si="18"/>
        <v>11.718475348234026</v>
      </c>
      <c r="UT11" s="5">
        <f t="shared" si="18"/>
        <v>26.561877455997124</v>
      </c>
      <c r="UU11" s="5">
        <f t="shared" si="18"/>
        <v>19.530792247056709</v>
      </c>
      <c r="UV11" s="5">
        <f t="shared" si="18"/>
        <v>23.436950696468053</v>
      </c>
      <c r="UW11" s="5">
        <f t="shared" si="18"/>
        <v>23.436950696468053</v>
      </c>
      <c r="UX11" s="5">
        <f t="shared" si="18"/>
        <v>20.312023936938978</v>
      </c>
      <c r="UY11" s="5">
        <f t="shared" si="18"/>
        <v>34.374194354819807</v>
      </c>
      <c r="UZ11" s="5">
        <f t="shared" si="18"/>
        <v>35.936657734584344</v>
      </c>
      <c r="VA11" s="5">
        <f t="shared" si="18"/>
        <v>29.686804215526198</v>
      </c>
      <c r="VB11" s="5">
        <f t="shared" si="18"/>
        <v>23.436950696468053</v>
      </c>
      <c r="VC11" s="5">
        <f t="shared" si="18"/>
        <v>28.90557252564393</v>
      </c>
      <c r="VD11" s="5">
        <f t="shared" si="18"/>
        <v>15.624633797645368</v>
      </c>
      <c r="VE11" s="5">
        <f t="shared" si="18"/>
        <v>28.124340835761664</v>
      </c>
      <c r="VF11" s="5">
        <f t="shared" si="18"/>
        <v>14.843402107763099</v>
      </c>
      <c r="VG11" s="5">
        <f t="shared" si="18"/>
        <v>19.530792247056709</v>
      </c>
      <c r="VH11" s="5">
        <f t="shared" ref="VH11:VS11" si="19">(VH9/128003)*100000</f>
        <v>32.811730975055276</v>
      </c>
      <c r="VI11" s="5">
        <f t="shared" si="19"/>
        <v>33.592962664937538</v>
      </c>
      <c r="VJ11" s="5">
        <f t="shared" si="19"/>
        <v>24.218182386350318</v>
      </c>
      <c r="VK11" s="5">
        <f t="shared" si="19"/>
        <v>21.093255626821247</v>
      </c>
      <c r="VL11" s="5">
        <f t="shared" si="19"/>
        <v>32.811730975055276</v>
      </c>
      <c r="VM11" s="5">
        <f t="shared" si="19"/>
        <v>24.218182386350318</v>
      </c>
      <c r="VN11" s="5">
        <f t="shared" si="19"/>
        <v>21.874487316703515</v>
      </c>
      <c r="VO11" s="5">
        <f t="shared" si="19"/>
        <v>35.155426044702082</v>
      </c>
      <c r="VP11" s="5">
        <f t="shared" si="19"/>
        <v>46.873901392936105</v>
      </c>
      <c r="VQ11" s="5">
        <f t="shared" si="19"/>
        <v>28.90557252564393</v>
      </c>
      <c r="VR11" s="5">
        <f t="shared" si="19"/>
        <v>39.061584494113418</v>
      </c>
      <c r="VS11" s="5">
        <f t="shared" si="19"/>
        <v>19.530792247056709</v>
      </c>
    </row>
  </sheetData>
  <mergeCells count="1">
    <mergeCell ref="B9:B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8238F-330F-48E5-8E92-90AD89ABA7D2}">
  <dimension ref="A1:VR7"/>
  <sheetViews>
    <sheetView zoomScale="70" zoomScaleNormal="70" workbookViewId="0">
      <selection activeCell="G7" sqref="G7"/>
    </sheetView>
  </sheetViews>
  <sheetFormatPr baseColWidth="10" defaultColWidth="8.83203125" defaultRowHeight="15" x14ac:dyDescent="0.2"/>
  <cols>
    <col min="1" max="1" width="17.33203125" bestFit="1" customWidth="1"/>
    <col min="2" max="7" width="14.83203125" bestFit="1" customWidth="1"/>
    <col min="8" max="8" width="13.5" bestFit="1" customWidth="1"/>
    <col min="9" max="29" width="14.83203125" bestFit="1" customWidth="1"/>
    <col min="30" max="30" width="13.5" bestFit="1" customWidth="1"/>
    <col min="31" max="67" width="14.83203125" bestFit="1" customWidth="1"/>
    <col min="68" max="68" width="13.5" bestFit="1" customWidth="1"/>
    <col min="69" max="71" width="14.83203125" bestFit="1" customWidth="1"/>
    <col min="72" max="72" width="13.5" bestFit="1" customWidth="1"/>
    <col min="73" max="74" width="14.83203125" bestFit="1" customWidth="1"/>
    <col min="75" max="75" width="13.5" bestFit="1" customWidth="1"/>
    <col min="76" max="78" width="14.83203125" bestFit="1" customWidth="1"/>
    <col min="79" max="79" width="13.5" bestFit="1" customWidth="1"/>
    <col min="80" max="91" width="14.83203125" bestFit="1" customWidth="1"/>
    <col min="92" max="92" width="13.5" bestFit="1" customWidth="1"/>
    <col min="93" max="105" width="14.83203125" bestFit="1" customWidth="1"/>
    <col min="106" max="106" width="13.5" bestFit="1" customWidth="1"/>
    <col min="107" max="144" width="14.83203125" bestFit="1" customWidth="1"/>
    <col min="145" max="145" width="13.5" bestFit="1" customWidth="1"/>
    <col min="146" max="178" width="14.83203125" bestFit="1" customWidth="1"/>
    <col min="179" max="179" width="13.5" bestFit="1" customWidth="1"/>
    <col min="180" max="180" width="14.83203125" bestFit="1" customWidth="1"/>
    <col min="181" max="181" width="13.5" bestFit="1" customWidth="1"/>
    <col min="182" max="182" width="14.83203125" bestFit="1" customWidth="1"/>
    <col min="183" max="183" width="13.5" bestFit="1" customWidth="1"/>
    <col min="184" max="210" width="14.83203125" bestFit="1" customWidth="1"/>
    <col min="211" max="211" width="10.6640625" bestFit="1" customWidth="1"/>
    <col min="212" max="212" width="14.83203125" bestFit="1" customWidth="1"/>
    <col min="213" max="213" width="10.33203125" bestFit="1" customWidth="1"/>
    <col min="214" max="214" width="9.1640625" bestFit="1" customWidth="1"/>
    <col min="215" max="223" width="14.83203125" bestFit="1" customWidth="1"/>
    <col min="224" max="224" width="10" bestFit="1" customWidth="1"/>
    <col min="225" max="231" width="14.83203125" bestFit="1" customWidth="1"/>
    <col min="232" max="232" width="10.33203125" bestFit="1" customWidth="1"/>
    <col min="233" max="233" width="10.6640625" bestFit="1" customWidth="1"/>
    <col min="234" max="239" width="14.83203125" bestFit="1" customWidth="1"/>
    <col min="240" max="240" width="10.6640625" bestFit="1" customWidth="1"/>
    <col min="241" max="246" width="14.83203125" bestFit="1" customWidth="1"/>
    <col min="247" max="247" width="9.5" bestFit="1" customWidth="1"/>
    <col min="248" max="267" width="14.83203125" bestFit="1" customWidth="1"/>
    <col min="268" max="268" width="10.6640625" bestFit="1" customWidth="1"/>
    <col min="269" max="313" width="14.83203125" bestFit="1" customWidth="1"/>
    <col min="314" max="314" width="13.5" bestFit="1" customWidth="1"/>
    <col min="315" max="318" width="14.83203125" bestFit="1" customWidth="1"/>
    <col min="319" max="319" width="13.5" bestFit="1" customWidth="1"/>
    <col min="320" max="351" width="14.83203125" bestFit="1" customWidth="1"/>
    <col min="352" max="352" width="13.5" bestFit="1" customWidth="1"/>
    <col min="353" max="358" width="14.83203125" bestFit="1" customWidth="1"/>
    <col min="359" max="359" width="13.5" bestFit="1" customWidth="1"/>
    <col min="360" max="371" width="14.83203125" bestFit="1" customWidth="1"/>
    <col min="372" max="372" width="13.5" bestFit="1" customWidth="1"/>
    <col min="373" max="379" width="14.83203125" bestFit="1" customWidth="1"/>
    <col min="380" max="380" width="13.5" bestFit="1" customWidth="1"/>
    <col min="381" max="381" width="14.83203125" bestFit="1" customWidth="1"/>
    <col min="382" max="382" width="13.5" bestFit="1" customWidth="1"/>
    <col min="383" max="391" width="14.83203125" bestFit="1" customWidth="1"/>
    <col min="392" max="392" width="13.5" bestFit="1" customWidth="1"/>
    <col min="393" max="394" width="14.83203125" bestFit="1" customWidth="1"/>
    <col min="395" max="395" width="13.5" bestFit="1" customWidth="1"/>
    <col min="396" max="425" width="14.83203125" bestFit="1" customWidth="1"/>
    <col min="426" max="426" width="13.5" bestFit="1" customWidth="1"/>
    <col min="427" max="436" width="14.83203125" bestFit="1" customWidth="1"/>
    <col min="437" max="437" width="13.5" bestFit="1" customWidth="1"/>
    <col min="438" max="450" width="14.83203125" bestFit="1" customWidth="1"/>
    <col min="451" max="451" width="13.5" bestFit="1" customWidth="1"/>
    <col min="452" max="452" width="14.83203125" bestFit="1" customWidth="1"/>
    <col min="453" max="453" width="13.5" bestFit="1" customWidth="1"/>
    <col min="454" max="465" width="14.83203125" bestFit="1" customWidth="1"/>
    <col min="466" max="466" width="13.5" bestFit="1" customWidth="1"/>
    <col min="467" max="469" width="14.83203125" bestFit="1" customWidth="1"/>
    <col min="470" max="470" width="13.5" bestFit="1" customWidth="1"/>
    <col min="471" max="477" width="14.83203125" bestFit="1" customWidth="1"/>
    <col min="478" max="478" width="13.5" bestFit="1" customWidth="1"/>
    <col min="479" max="496" width="14.83203125" bestFit="1" customWidth="1"/>
    <col min="497" max="497" width="13.5" bestFit="1" customWidth="1"/>
    <col min="498" max="502" width="14.83203125" bestFit="1" customWidth="1"/>
    <col min="503" max="503" width="13.5" bestFit="1" customWidth="1"/>
    <col min="504" max="507" width="14.83203125" bestFit="1" customWidth="1"/>
    <col min="508" max="509" width="13.5" bestFit="1" customWidth="1"/>
    <col min="510" max="530" width="14.83203125" bestFit="1" customWidth="1"/>
    <col min="531" max="531" width="13.5" bestFit="1" customWidth="1"/>
    <col min="532" max="547" width="14.83203125" bestFit="1" customWidth="1"/>
    <col min="548" max="548" width="9.5" bestFit="1" customWidth="1"/>
    <col min="549" max="559" width="14.83203125" bestFit="1" customWidth="1"/>
    <col min="560" max="560" width="13.5" bestFit="1" customWidth="1"/>
    <col min="561" max="567" width="14.83203125" bestFit="1" customWidth="1"/>
    <col min="568" max="568" width="13.5" bestFit="1" customWidth="1"/>
    <col min="569" max="578" width="14.83203125" bestFit="1" customWidth="1"/>
    <col min="579" max="579" width="13.5" bestFit="1" customWidth="1"/>
    <col min="580" max="586" width="14.83203125" bestFit="1" customWidth="1"/>
    <col min="587" max="588" width="13.5" bestFit="1" customWidth="1"/>
    <col min="589" max="590" width="14.83203125" bestFit="1" customWidth="1"/>
  </cols>
  <sheetData>
    <row r="1" spans="1:590" ht="16" thickBot="1" x14ac:dyDescent="0.25">
      <c r="A1" s="4" t="s">
        <v>1</v>
      </c>
      <c r="B1" s="1">
        <v>44136</v>
      </c>
      <c r="C1" s="1">
        <v>44137</v>
      </c>
      <c r="D1" s="1">
        <v>44138</v>
      </c>
      <c r="E1" s="1">
        <v>44139</v>
      </c>
      <c r="F1" s="1">
        <v>44140</v>
      </c>
      <c r="G1" s="1">
        <v>44141</v>
      </c>
      <c r="H1" s="1">
        <v>44142</v>
      </c>
      <c r="I1" s="1">
        <v>44143</v>
      </c>
      <c r="J1" s="1">
        <v>44144</v>
      </c>
      <c r="K1" s="1">
        <v>44145</v>
      </c>
      <c r="L1" s="1">
        <v>44146</v>
      </c>
      <c r="M1" s="1">
        <v>44147</v>
      </c>
      <c r="N1" s="1">
        <v>44148</v>
      </c>
      <c r="O1" s="1">
        <v>44149</v>
      </c>
      <c r="P1" s="1">
        <v>44150</v>
      </c>
      <c r="Q1" s="1">
        <v>44151</v>
      </c>
      <c r="R1" s="1">
        <v>44152</v>
      </c>
      <c r="S1" s="1">
        <v>44153</v>
      </c>
      <c r="T1" s="1">
        <v>44154</v>
      </c>
      <c r="U1" s="1">
        <v>44155</v>
      </c>
      <c r="V1" s="1">
        <v>44156</v>
      </c>
      <c r="W1" s="1">
        <v>44157</v>
      </c>
      <c r="X1" s="1">
        <v>44158</v>
      </c>
      <c r="Y1" s="1">
        <v>44159</v>
      </c>
      <c r="Z1" s="1">
        <v>44160</v>
      </c>
      <c r="AA1" s="1">
        <v>44161</v>
      </c>
      <c r="AB1" s="1">
        <v>44162</v>
      </c>
      <c r="AC1" s="1">
        <v>44163</v>
      </c>
      <c r="AD1" s="1">
        <v>44164</v>
      </c>
      <c r="AE1" s="1">
        <v>44165</v>
      </c>
      <c r="AF1" s="1">
        <v>44166</v>
      </c>
      <c r="AG1" s="1">
        <v>44167</v>
      </c>
      <c r="AH1" s="1">
        <v>44168</v>
      </c>
      <c r="AI1" s="1">
        <v>44169</v>
      </c>
      <c r="AJ1" s="1">
        <v>44170</v>
      </c>
      <c r="AK1" s="1">
        <v>44171</v>
      </c>
      <c r="AL1" s="1">
        <v>44172</v>
      </c>
      <c r="AM1" s="1">
        <v>44173</v>
      </c>
      <c r="AN1" s="1">
        <v>44174</v>
      </c>
      <c r="AO1" s="1">
        <v>44175</v>
      </c>
      <c r="AP1" s="1">
        <v>44176</v>
      </c>
      <c r="AQ1" s="1">
        <v>44177</v>
      </c>
      <c r="AR1" s="1">
        <v>44178</v>
      </c>
      <c r="AS1" s="1">
        <v>44179</v>
      </c>
      <c r="AT1" s="1">
        <v>44180</v>
      </c>
      <c r="AU1" s="1">
        <v>44181</v>
      </c>
      <c r="AV1" s="1">
        <v>44182</v>
      </c>
      <c r="AW1" s="1">
        <v>44183</v>
      </c>
      <c r="AX1" s="1">
        <v>44184</v>
      </c>
      <c r="AY1" s="1">
        <v>44185</v>
      </c>
      <c r="AZ1" s="1">
        <v>44186</v>
      </c>
      <c r="BA1" s="1">
        <v>44187</v>
      </c>
      <c r="BB1" s="1">
        <v>44188</v>
      </c>
      <c r="BC1" s="1">
        <v>44189</v>
      </c>
      <c r="BD1" s="1">
        <v>44190</v>
      </c>
      <c r="BE1" s="1">
        <v>44191</v>
      </c>
      <c r="BF1" s="1">
        <v>44192</v>
      </c>
      <c r="BG1" s="1">
        <v>44193</v>
      </c>
      <c r="BH1" s="1">
        <v>44194</v>
      </c>
      <c r="BI1" s="1">
        <v>44195</v>
      </c>
      <c r="BJ1" s="1">
        <v>44196</v>
      </c>
      <c r="BK1" s="1">
        <v>44197</v>
      </c>
      <c r="BL1" s="1">
        <v>44198</v>
      </c>
      <c r="BM1" s="1">
        <v>44199</v>
      </c>
      <c r="BN1" s="1">
        <v>44200</v>
      </c>
      <c r="BO1" s="1">
        <v>44201</v>
      </c>
      <c r="BP1" s="1">
        <v>44202</v>
      </c>
      <c r="BQ1" s="1">
        <v>44203</v>
      </c>
      <c r="BR1" s="1">
        <v>44204</v>
      </c>
      <c r="BS1" s="1">
        <v>44205</v>
      </c>
      <c r="BT1" s="1">
        <v>44206</v>
      </c>
      <c r="BU1" s="1">
        <v>44207</v>
      </c>
      <c r="BV1" s="1">
        <v>44208</v>
      </c>
      <c r="BW1" s="1">
        <v>44209</v>
      </c>
      <c r="BX1" s="1">
        <v>44210</v>
      </c>
      <c r="BY1" s="1">
        <v>44211</v>
      </c>
      <c r="BZ1" s="1">
        <v>44212</v>
      </c>
      <c r="CA1" s="1">
        <v>44213</v>
      </c>
      <c r="CB1" s="1">
        <v>44214</v>
      </c>
      <c r="CC1" s="1">
        <v>44215</v>
      </c>
      <c r="CD1" s="1">
        <v>44216</v>
      </c>
      <c r="CE1" s="1">
        <v>44217</v>
      </c>
      <c r="CF1" s="1">
        <v>44218</v>
      </c>
      <c r="CG1" s="1">
        <v>44219</v>
      </c>
      <c r="CH1" s="1">
        <v>44220</v>
      </c>
      <c r="CI1" s="1">
        <v>44221</v>
      </c>
      <c r="CJ1" s="1">
        <v>44222</v>
      </c>
      <c r="CK1" s="1">
        <v>44223</v>
      </c>
      <c r="CL1" s="1">
        <v>44224</v>
      </c>
      <c r="CM1" s="1">
        <v>44225</v>
      </c>
      <c r="CN1" s="1">
        <v>44226</v>
      </c>
      <c r="CO1" s="1">
        <v>44227</v>
      </c>
      <c r="CP1" s="1">
        <v>44228</v>
      </c>
      <c r="CQ1" s="1">
        <v>44229</v>
      </c>
      <c r="CR1" s="1">
        <v>44230</v>
      </c>
      <c r="CS1" s="1">
        <v>44231</v>
      </c>
      <c r="CT1" s="1">
        <v>44232</v>
      </c>
      <c r="CU1" s="1">
        <v>44233</v>
      </c>
      <c r="CV1" s="1">
        <v>44234</v>
      </c>
      <c r="CW1" s="1">
        <v>44235</v>
      </c>
      <c r="CX1" s="1">
        <v>44236</v>
      </c>
      <c r="CY1" s="1">
        <v>44237</v>
      </c>
      <c r="CZ1" s="1">
        <v>44238</v>
      </c>
      <c r="DA1" s="1">
        <v>44239</v>
      </c>
      <c r="DB1" s="1">
        <v>44240</v>
      </c>
      <c r="DC1" s="1">
        <v>44241</v>
      </c>
      <c r="DD1" s="1">
        <v>44242</v>
      </c>
      <c r="DE1" s="1">
        <v>44243</v>
      </c>
      <c r="DF1" s="1">
        <v>44244</v>
      </c>
      <c r="DG1" s="1">
        <v>44245</v>
      </c>
      <c r="DH1" s="1">
        <v>44246</v>
      </c>
      <c r="DI1" s="1">
        <v>44247</v>
      </c>
      <c r="DJ1" s="1">
        <v>44248</v>
      </c>
      <c r="DK1" s="1">
        <v>44249</v>
      </c>
      <c r="DL1" s="1">
        <v>44250</v>
      </c>
      <c r="DM1" s="1">
        <v>44251</v>
      </c>
      <c r="DN1" s="1">
        <v>44252</v>
      </c>
      <c r="DO1" s="1">
        <v>44253</v>
      </c>
      <c r="DP1" s="1">
        <v>44254</v>
      </c>
      <c r="DQ1" s="1">
        <v>44255</v>
      </c>
      <c r="DR1" s="1">
        <v>44256</v>
      </c>
      <c r="DS1" s="1">
        <v>44257</v>
      </c>
      <c r="DT1" s="1">
        <v>44258</v>
      </c>
      <c r="DU1" s="1">
        <v>44259</v>
      </c>
      <c r="DV1" s="1">
        <v>44260</v>
      </c>
      <c r="DW1" s="1">
        <v>44261</v>
      </c>
      <c r="DX1" s="1">
        <v>44262</v>
      </c>
      <c r="DY1" s="1">
        <v>44263</v>
      </c>
      <c r="DZ1" s="1">
        <v>44264</v>
      </c>
      <c r="EA1" s="1">
        <v>44265</v>
      </c>
      <c r="EB1" s="1">
        <v>44266</v>
      </c>
      <c r="EC1" s="1">
        <v>44267</v>
      </c>
      <c r="ED1" s="1">
        <v>44268</v>
      </c>
      <c r="EE1" s="1">
        <v>44269</v>
      </c>
      <c r="EF1" s="1">
        <v>44270</v>
      </c>
      <c r="EG1" s="1">
        <v>44271</v>
      </c>
      <c r="EH1" s="1">
        <v>44272</v>
      </c>
      <c r="EI1" s="1">
        <v>44273</v>
      </c>
      <c r="EJ1" s="1">
        <v>44274</v>
      </c>
      <c r="EK1" s="1">
        <v>44275</v>
      </c>
      <c r="EL1" s="1">
        <v>44276</v>
      </c>
      <c r="EM1" s="1">
        <v>44277</v>
      </c>
      <c r="EN1" s="1">
        <v>44278</v>
      </c>
      <c r="EO1" s="1">
        <v>44279</v>
      </c>
      <c r="EP1" s="1">
        <v>44280</v>
      </c>
      <c r="EQ1" s="1">
        <v>44281</v>
      </c>
      <c r="ER1" s="1">
        <v>44282</v>
      </c>
      <c r="ES1" s="1">
        <v>44283</v>
      </c>
      <c r="ET1" s="1">
        <v>44284</v>
      </c>
      <c r="EU1" s="1">
        <v>44285</v>
      </c>
      <c r="EV1" s="1">
        <v>44286</v>
      </c>
      <c r="EW1" s="1">
        <v>44287</v>
      </c>
      <c r="EX1" s="1">
        <v>44288</v>
      </c>
      <c r="EY1" s="1">
        <v>44289</v>
      </c>
      <c r="EZ1" s="1">
        <v>44290</v>
      </c>
      <c r="FA1" s="1">
        <v>44291</v>
      </c>
      <c r="FB1" s="1">
        <v>44292</v>
      </c>
      <c r="FC1" s="1">
        <v>44293</v>
      </c>
      <c r="FD1" s="1">
        <v>44294</v>
      </c>
      <c r="FE1" s="1">
        <v>44295</v>
      </c>
      <c r="FF1" s="1">
        <v>44296</v>
      </c>
      <c r="FG1" s="1">
        <v>44297</v>
      </c>
      <c r="FH1" s="1">
        <v>44298</v>
      </c>
      <c r="FI1" s="1">
        <v>44299</v>
      </c>
      <c r="FJ1" s="1">
        <v>44300</v>
      </c>
      <c r="FK1" s="1">
        <v>44301</v>
      </c>
      <c r="FL1" s="1">
        <v>44302</v>
      </c>
      <c r="FM1" s="1">
        <v>44303</v>
      </c>
      <c r="FN1" s="1">
        <v>44304</v>
      </c>
      <c r="FO1" s="1">
        <v>44305</v>
      </c>
      <c r="FP1" s="1">
        <v>44306</v>
      </c>
      <c r="FQ1" s="1">
        <v>44307</v>
      </c>
      <c r="FR1" s="1">
        <v>44308</v>
      </c>
      <c r="FS1" s="1">
        <v>44309</v>
      </c>
      <c r="FT1" s="1">
        <v>44310</v>
      </c>
      <c r="FU1" s="1">
        <v>44311</v>
      </c>
      <c r="FV1" s="1">
        <v>44312</v>
      </c>
      <c r="FW1" s="1">
        <v>44313</v>
      </c>
      <c r="FX1" s="1">
        <v>44314</v>
      </c>
      <c r="FY1" s="1">
        <v>44315</v>
      </c>
      <c r="FZ1" s="1">
        <v>44316</v>
      </c>
      <c r="GA1" s="1">
        <v>44317</v>
      </c>
      <c r="GB1" s="1">
        <v>44318</v>
      </c>
      <c r="GC1" s="1">
        <v>44319</v>
      </c>
      <c r="GD1" s="1">
        <v>44320</v>
      </c>
      <c r="GE1" s="1">
        <v>44321</v>
      </c>
      <c r="GF1" s="1">
        <v>44322</v>
      </c>
      <c r="GG1" s="1">
        <v>44323</v>
      </c>
      <c r="GH1" s="1">
        <v>44324</v>
      </c>
      <c r="GI1" s="1">
        <v>44325</v>
      </c>
      <c r="GJ1" s="1">
        <v>44326</v>
      </c>
      <c r="GK1" s="1">
        <v>44327</v>
      </c>
      <c r="GL1" s="1">
        <v>44328</v>
      </c>
      <c r="GM1" s="1">
        <v>44329</v>
      </c>
      <c r="GN1" s="1">
        <v>44330</v>
      </c>
      <c r="GO1" s="1">
        <v>44331</v>
      </c>
      <c r="GP1" s="1">
        <v>44332</v>
      </c>
      <c r="GQ1" s="1">
        <v>44333</v>
      </c>
      <c r="GR1" s="1">
        <v>44334</v>
      </c>
      <c r="GS1" s="1">
        <v>44335</v>
      </c>
      <c r="GT1" s="1">
        <v>44336</v>
      </c>
      <c r="GU1" s="1">
        <v>44337</v>
      </c>
      <c r="GV1" s="1">
        <v>44338</v>
      </c>
      <c r="GW1" s="1">
        <v>44339</v>
      </c>
      <c r="GX1" s="1">
        <v>44340</v>
      </c>
      <c r="GY1" s="1">
        <v>44341</v>
      </c>
      <c r="GZ1" s="1">
        <v>44342</v>
      </c>
      <c r="HA1" s="1">
        <v>44343</v>
      </c>
      <c r="HB1" s="1">
        <v>44344</v>
      </c>
      <c r="HC1" s="1">
        <v>44345</v>
      </c>
      <c r="HD1" s="1">
        <v>44346</v>
      </c>
      <c r="HE1" s="1">
        <v>44347</v>
      </c>
      <c r="HF1" s="1">
        <v>44348</v>
      </c>
      <c r="HG1" s="1">
        <v>44349</v>
      </c>
      <c r="HH1" s="1">
        <v>44350</v>
      </c>
      <c r="HI1" s="1">
        <v>44351</v>
      </c>
      <c r="HJ1" s="1">
        <v>44352</v>
      </c>
      <c r="HK1" s="1">
        <v>44353</v>
      </c>
      <c r="HL1" s="1">
        <v>44354</v>
      </c>
      <c r="HM1" s="1">
        <v>44355</v>
      </c>
      <c r="HN1" s="1">
        <v>44356</v>
      </c>
      <c r="HO1" s="1">
        <v>44357</v>
      </c>
      <c r="HP1" s="1">
        <v>44358</v>
      </c>
      <c r="HQ1" s="1">
        <v>44359</v>
      </c>
      <c r="HR1" s="1">
        <v>44360</v>
      </c>
      <c r="HS1" s="1">
        <v>44361</v>
      </c>
      <c r="HT1" s="1">
        <v>44362</v>
      </c>
      <c r="HU1" s="1">
        <v>44363</v>
      </c>
      <c r="HV1" s="1">
        <v>44364</v>
      </c>
      <c r="HW1" s="1">
        <v>44365</v>
      </c>
      <c r="HX1" s="1">
        <v>44366</v>
      </c>
      <c r="HY1" s="1">
        <v>44367</v>
      </c>
      <c r="HZ1" s="1">
        <v>44368</v>
      </c>
      <c r="IA1" s="1">
        <v>44369</v>
      </c>
      <c r="IB1" s="1">
        <v>44370</v>
      </c>
      <c r="IC1" s="1">
        <v>44371</v>
      </c>
      <c r="ID1" s="1">
        <v>44372</v>
      </c>
      <c r="IE1" s="1">
        <v>44373</v>
      </c>
      <c r="IF1" s="1">
        <v>44374</v>
      </c>
      <c r="IG1" s="1">
        <v>44375</v>
      </c>
      <c r="IH1" s="1">
        <v>44376</v>
      </c>
      <c r="II1" s="1">
        <v>44377</v>
      </c>
      <c r="IJ1" s="1">
        <v>44378</v>
      </c>
      <c r="IK1" s="1">
        <v>44379</v>
      </c>
      <c r="IL1" s="1">
        <v>44380</v>
      </c>
      <c r="IM1" s="1">
        <v>44381</v>
      </c>
      <c r="IN1" s="1">
        <v>44382</v>
      </c>
      <c r="IO1" s="1">
        <v>44383</v>
      </c>
      <c r="IP1" s="1">
        <v>44384</v>
      </c>
      <c r="IQ1" s="1">
        <v>44385</v>
      </c>
      <c r="IR1" s="1">
        <v>44386</v>
      </c>
      <c r="IS1" s="1">
        <v>44387</v>
      </c>
      <c r="IT1" s="1">
        <v>44388</v>
      </c>
      <c r="IU1" s="1">
        <v>44389</v>
      </c>
      <c r="IV1" s="1">
        <v>44390</v>
      </c>
      <c r="IW1" s="1">
        <v>44391</v>
      </c>
      <c r="IX1" s="1">
        <v>44392</v>
      </c>
      <c r="IY1" s="1">
        <v>44393</v>
      </c>
      <c r="IZ1" s="1">
        <v>44394</v>
      </c>
      <c r="JA1" s="1">
        <v>44395</v>
      </c>
      <c r="JB1" s="1">
        <v>44396</v>
      </c>
      <c r="JC1" s="1">
        <v>44397</v>
      </c>
      <c r="JD1" s="1">
        <v>44398</v>
      </c>
      <c r="JE1" s="1">
        <v>44399</v>
      </c>
      <c r="JF1" s="1">
        <v>44400</v>
      </c>
      <c r="JG1" s="1">
        <v>44401</v>
      </c>
      <c r="JH1" s="1">
        <v>44402</v>
      </c>
      <c r="JI1" s="1">
        <v>44403</v>
      </c>
      <c r="JJ1" s="1">
        <v>44404</v>
      </c>
      <c r="JK1" s="1">
        <v>44405</v>
      </c>
      <c r="JL1" s="1">
        <v>44406</v>
      </c>
      <c r="JM1" s="1">
        <v>44407</v>
      </c>
      <c r="JN1" s="1">
        <v>44408</v>
      </c>
      <c r="JO1" s="1">
        <v>44409</v>
      </c>
      <c r="JP1" s="1">
        <v>44410</v>
      </c>
      <c r="JQ1" s="1">
        <v>44411</v>
      </c>
      <c r="JR1" s="1">
        <v>44412</v>
      </c>
      <c r="JS1" s="1">
        <v>44413</v>
      </c>
      <c r="JT1" s="1">
        <v>44414</v>
      </c>
      <c r="JU1" s="1">
        <v>44415</v>
      </c>
      <c r="JV1" s="1">
        <v>44416</v>
      </c>
      <c r="JW1" s="1">
        <v>44417</v>
      </c>
      <c r="JX1" s="1">
        <v>44418</v>
      </c>
      <c r="JY1" s="1">
        <v>44419</v>
      </c>
      <c r="JZ1" s="1">
        <v>44420</v>
      </c>
      <c r="KA1" s="1">
        <v>44421</v>
      </c>
      <c r="KB1" s="1">
        <v>44422</v>
      </c>
      <c r="KC1" s="1">
        <v>44423</v>
      </c>
      <c r="KD1" s="1">
        <v>44424</v>
      </c>
      <c r="KE1" s="1">
        <v>44425</v>
      </c>
      <c r="KF1" s="1">
        <v>44426</v>
      </c>
      <c r="KG1" s="1">
        <v>44427</v>
      </c>
      <c r="KH1" s="1">
        <v>44428</v>
      </c>
      <c r="KI1" s="1">
        <v>44429</v>
      </c>
      <c r="KJ1" s="1">
        <v>44430</v>
      </c>
      <c r="KK1" s="1">
        <v>44431</v>
      </c>
      <c r="KL1" s="1">
        <v>44432</v>
      </c>
      <c r="KM1" s="1">
        <v>44433</v>
      </c>
      <c r="KN1" s="1">
        <v>44434</v>
      </c>
      <c r="KO1" s="1">
        <v>44435</v>
      </c>
      <c r="KP1" s="1">
        <v>44436</v>
      </c>
      <c r="KQ1" s="1">
        <v>44437</v>
      </c>
      <c r="KR1" s="1">
        <v>44438</v>
      </c>
      <c r="KS1" s="1">
        <v>44439</v>
      </c>
      <c r="KT1" s="1">
        <v>44440</v>
      </c>
      <c r="KU1" s="1">
        <v>44441</v>
      </c>
      <c r="KV1" s="1">
        <v>44442</v>
      </c>
      <c r="KW1" s="1">
        <v>44443</v>
      </c>
      <c r="KX1" s="1">
        <v>44444</v>
      </c>
      <c r="KY1" s="1">
        <v>44445</v>
      </c>
      <c r="KZ1" s="1">
        <v>44446</v>
      </c>
      <c r="LA1" s="1">
        <v>44447</v>
      </c>
      <c r="LB1" s="1">
        <v>44448</v>
      </c>
      <c r="LC1" s="1">
        <v>44449</v>
      </c>
      <c r="LD1" s="1">
        <v>44450</v>
      </c>
      <c r="LE1" s="1">
        <v>44451</v>
      </c>
      <c r="LF1" s="1">
        <v>44452</v>
      </c>
      <c r="LG1" s="1">
        <v>44453</v>
      </c>
      <c r="LH1" s="1">
        <v>44454</v>
      </c>
      <c r="LI1" s="1">
        <v>44455</v>
      </c>
      <c r="LJ1" s="1">
        <v>44456</v>
      </c>
      <c r="LK1" s="1">
        <v>44457</v>
      </c>
      <c r="LL1" s="1">
        <v>44458</v>
      </c>
      <c r="LM1" s="1">
        <v>44459</v>
      </c>
      <c r="LN1" s="1">
        <v>44460</v>
      </c>
      <c r="LO1" s="1">
        <v>44461</v>
      </c>
      <c r="LP1" s="1">
        <v>44462</v>
      </c>
      <c r="LQ1" s="1">
        <v>44463</v>
      </c>
      <c r="LR1" s="1">
        <v>44464</v>
      </c>
      <c r="LS1" s="1">
        <v>44465</v>
      </c>
      <c r="LT1" s="1">
        <v>44466</v>
      </c>
      <c r="LU1" s="1">
        <v>44467</v>
      </c>
      <c r="LV1" s="1">
        <v>44468</v>
      </c>
      <c r="LW1" s="1">
        <v>44469</v>
      </c>
      <c r="LX1" s="1">
        <v>44470</v>
      </c>
      <c r="LY1" s="1">
        <v>44471</v>
      </c>
      <c r="LZ1" s="1">
        <v>44472</v>
      </c>
      <c r="MA1" s="1">
        <v>44473</v>
      </c>
      <c r="MB1" s="1">
        <v>44474</v>
      </c>
      <c r="MC1" s="1">
        <v>44475</v>
      </c>
      <c r="MD1" s="1">
        <v>44476</v>
      </c>
      <c r="ME1" s="1">
        <v>44477</v>
      </c>
      <c r="MF1" s="1">
        <v>44478</v>
      </c>
      <c r="MG1" s="1">
        <v>44479</v>
      </c>
      <c r="MH1" s="1">
        <v>44480</v>
      </c>
      <c r="MI1" s="1">
        <v>44481</v>
      </c>
      <c r="MJ1" s="1">
        <v>44482</v>
      </c>
      <c r="MK1" s="1">
        <v>44483</v>
      </c>
      <c r="ML1" s="1">
        <v>44484</v>
      </c>
      <c r="MM1" s="1">
        <v>44485</v>
      </c>
      <c r="MN1" s="1">
        <v>44486</v>
      </c>
      <c r="MO1" s="1">
        <v>44487</v>
      </c>
      <c r="MP1" s="1">
        <v>44488</v>
      </c>
      <c r="MQ1" s="1">
        <v>44489</v>
      </c>
      <c r="MR1" s="1">
        <v>44490</v>
      </c>
      <c r="MS1" s="1">
        <v>44491</v>
      </c>
      <c r="MT1" s="1">
        <v>44492</v>
      </c>
      <c r="MU1" s="1">
        <v>44493</v>
      </c>
      <c r="MV1" s="1">
        <v>44494</v>
      </c>
      <c r="MW1" s="1">
        <v>44495</v>
      </c>
      <c r="MX1" s="1">
        <v>44496</v>
      </c>
      <c r="MY1" s="1">
        <v>44497</v>
      </c>
      <c r="MZ1" s="1">
        <v>44498</v>
      </c>
      <c r="NA1" s="1">
        <v>44499</v>
      </c>
      <c r="NB1" s="1">
        <v>44500</v>
      </c>
      <c r="NC1" s="1">
        <v>44501</v>
      </c>
      <c r="ND1" s="1">
        <v>44502</v>
      </c>
      <c r="NE1" s="1">
        <v>44503</v>
      </c>
      <c r="NF1" s="1">
        <v>44504</v>
      </c>
      <c r="NG1" s="1">
        <v>44505</v>
      </c>
      <c r="NH1" s="1">
        <v>44506</v>
      </c>
      <c r="NI1" s="1">
        <v>44507</v>
      </c>
      <c r="NJ1" s="1">
        <v>44508</v>
      </c>
      <c r="NK1" s="1">
        <v>44509</v>
      </c>
      <c r="NL1" s="1">
        <v>44510</v>
      </c>
      <c r="NM1" s="1">
        <v>44511</v>
      </c>
      <c r="NN1" s="1">
        <v>44512</v>
      </c>
      <c r="NO1" s="1">
        <v>44513</v>
      </c>
      <c r="NP1" s="1">
        <v>44514</v>
      </c>
      <c r="NQ1" s="1">
        <v>44515</v>
      </c>
      <c r="NR1" s="1">
        <v>44516</v>
      </c>
      <c r="NS1" s="1">
        <v>44517</v>
      </c>
      <c r="NT1" s="1">
        <v>44518</v>
      </c>
      <c r="NU1" s="1">
        <v>44519</v>
      </c>
      <c r="NV1" s="1">
        <v>44520</v>
      </c>
      <c r="NW1" s="1">
        <v>44521</v>
      </c>
      <c r="NX1" s="1">
        <v>44522</v>
      </c>
      <c r="NY1" s="1">
        <v>44523</v>
      </c>
      <c r="NZ1" s="1">
        <v>44524</v>
      </c>
      <c r="OA1" s="1">
        <v>44525</v>
      </c>
      <c r="OB1" s="1">
        <v>44526</v>
      </c>
      <c r="OC1" s="1">
        <v>44527</v>
      </c>
      <c r="OD1" s="1">
        <v>44528</v>
      </c>
      <c r="OE1" s="1">
        <v>44529</v>
      </c>
      <c r="OF1" s="1">
        <v>44530</v>
      </c>
      <c r="OG1" s="1">
        <v>44531</v>
      </c>
      <c r="OH1" s="1">
        <v>44532</v>
      </c>
      <c r="OI1" s="1">
        <v>44533</v>
      </c>
      <c r="OJ1" s="1">
        <v>44534</v>
      </c>
      <c r="OK1" s="1">
        <v>44535</v>
      </c>
      <c r="OL1" s="1">
        <v>44536</v>
      </c>
      <c r="OM1" s="1">
        <v>44537</v>
      </c>
      <c r="ON1" s="1">
        <v>44538</v>
      </c>
      <c r="OO1" s="1">
        <v>44539</v>
      </c>
      <c r="OP1" s="1">
        <v>44540</v>
      </c>
      <c r="OQ1" s="1">
        <v>44541</v>
      </c>
      <c r="OR1" s="1">
        <v>44542</v>
      </c>
      <c r="OS1" s="1">
        <v>44543</v>
      </c>
      <c r="OT1" s="1">
        <v>44544</v>
      </c>
      <c r="OU1" s="1">
        <v>44545</v>
      </c>
      <c r="OV1" s="1">
        <v>44546</v>
      </c>
      <c r="OW1" s="1">
        <v>44547</v>
      </c>
      <c r="OX1" s="1">
        <v>44548</v>
      </c>
      <c r="OY1" s="1">
        <v>44549</v>
      </c>
      <c r="OZ1" s="1">
        <v>44550</v>
      </c>
      <c r="PA1" s="1">
        <v>44551</v>
      </c>
      <c r="PB1" s="1">
        <v>44552</v>
      </c>
      <c r="PC1" s="1">
        <v>44553</v>
      </c>
      <c r="PD1" s="1">
        <v>44554</v>
      </c>
      <c r="PE1" s="1">
        <v>44555</v>
      </c>
      <c r="PF1" s="1">
        <v>44556</v>
      </c>
      <c r="PG1" s="1">
        <v>44557</v>
      </c>
      <c r="PH1" s="1">
        <v>44558</v>
      </c>
      <c r="PI1" s="1">
        <v>44559</v>
      </c>
      <c r="PJ1" s="1">
        <v>44560</v>
      </c>
      <c r="PK1" s="1">
        <v>44561</v>
      </c>
      <c r="PL1" s="1">
        <v>44562</v>
      </c>
      <c r="PM1" s="1">
        <v>44563</v>
      </c>
      <c r="PN1" s="1">
        <v>44564</v>
      </c>
      <c r="PO1" s="1">
        <v>44565</v>
      </c>
      <c r="PP1" s="1">
        <v>44566</v>
      </c>
      <c r="PQ1" s="1">
        <v>44567</v>
      </c>
      <c r="PR1" s="1">
        <v>44568</v>
      </c>
      <c r="PS1" s="1">
        <v>44569</v>
      </c>
      <c r="PT1" s="1">
        <v>44570</v>
      </c>
      <c r="PU1" s="1">
        <v>44571</v>
      </c>
      <c r="PV1" s="1">
        <v>44572</v>
      </c>
      <c r="PW1" s="1">
        <v>44573</v>
      </c>
      <c r="PX1" s="1">
        <v>44574</v>
      </c>
      <c r="PY1" s="1">
        <v>44575</v>
      </c>
      <c r="PZ1" s="1">
        <v>44576</v>
      </c>
      <c r="QA1" s="1">
        <v>44577</v>
      </c>
      <c r="QB1" s="1">
        <v>44578</v>
      </c>
      <c r="QC1" s="1">
        <v>44579</v>
      </c>
      <c r="QD1" s="1">
        <v>44580</v>
      </c>
      <c r="QE1" s="1">
        <v>44581</v>
      </c>
      <c r="QF1" s="1">
        <v>44582</v>
      </c>
      <c r="QG1" s="1">
        <v>44583</v>
      </c>
      <c r="QH1" s="1">
        <v>44584</v>
      </c>
      <c r="QI1" s="1">
        <v>44585</v>
      </c>
      <c r="QJ1" s="1">
        <v>44586</v>
      </c>
      <c r="QK1" s="1">
        <v>44587</v>
      </c>
      <c r="QL1" s="1">
        <v>44588</v>
      </c>
      <c r="QM1" s="1">
        <v>44589</v>
      </c>
      <c r="QN1" s="1">
        <v>44590</v>
      </c>
      <c r="QO1" s="1">
        <v>44591</v>
      </c>
      <c r="QP1" s="1">
        <v>44592</v>
      </c>
      <c r="QQ1" s="1">
        <v>44593</v>
      </c>
      <c r="QR1" s="1">
        <v>44594</v>
      </c>
      <c r="QS1" s="1">
        <v>44595</v>
      </c>
      <c r="QT1" s="1">
        <v>44596</v>
      </c>
      <c r="QU1" s="1">
        <v>44597</v>
      </c>
      <c r="QV1" s="1">
        <v>44598</v>
      </c>
      <c r="QW1" s="1">
        <v>44599</v>
      </c>
      <c r="QX1" s="1">
        <v>44600</v>
      </c>
      <c r="QY1" s="1">
        <v>44601</v>
      </c>
      <c r="QZ1" s="1">
        <v>44602</v>
      </c>
      <c r="RA1" s="1">
        <v>44603</v>
      </c>
      <c r="RB1" s="1">
        <v>44604</v>
      </c>
      <c r="RC1" s="1">
        <v>44605</v>
      </c>
      <c r="RD1" s="1">
        <v>44606</v>
      </c>
      <c r="RE1" s="1">
        <v>44607</v>
      </c>
      <c r="RF1" s="1">
        <v>44608</v>
      </c>
      <c r="RG1" s="1">
        <v>44609</v>
      </c>
      <c r="RH1" s="1">
        <v>44610</v>
      </c>
      <c r="RI1" s="1">
        <v>44611</v>
      </c>
      <c r="RJ1" s="1">
        <v>44612</v>
      </c>
      <c r="RK1" s="1">
        <v>44613</v>
      </c>
      <c r="RL1" s="1">
        <v>44614</v>
      </c>
      <c r="RM1" s="1">
        <v>44615</v>
      </c>
      <c r="RN1" s="1">
        <v>44616</v>
      </c>
      <c r="RO1" s="1">
        <v>44617</v>
      </c>
      <c r="RP1" s="1">
        <v>44618</v>
      </c>
      <c r="RQ1" s="1">
        <v>44619</v>
      </c>
      <c r="RR1" s="1">
        <v>44620</v>
      </c>
      <c r="RS1" s="1">
        <v>44621</v>
      </c>
      <c r="RT1" s="1">
        <v>44622</v>
      </c>
      <c r="RU1" s="1">
        <v>44623</v>
      </c>
      <c r="RV1" s="1">
        <v>44624</v>
      </c>
      <c r="RW1" s="1">
        <v>44625</v>
      </c>
      <c r="RX1" s="1">
        <v>44626</v>
      </c>
      <c r="RY1" s="1">
        <v>44627</v>
      </c>
      <c r="RZ1" s="1">
        <v>44628</v>
      </c>
      <c r="SA1" s="1">
        <v>44629</v>
      </c>
      <c r="SB1" s="1">
        <v>44630</v>
      </c>
      <c r="SC1" s="1">
        <v>44631</v>
      </c>
      <c r="SD1" s="1">
        <v>44632</v>
      </c>
      <c r="SE1" s="1">
        <v>44633</v>
      </c>
      <c r="SF1" s="1">
        <v>44634</v>
      </c>
      <c r="SG1" s="1">
        <v>44635</v>
      </c>
      <c r="SH1" s="1">
        <v>44636</v>
      </c>
      <c r="SI1" s="1">
        <v>44637</v>
      </c>
      <c r="SJ1" s="1">
        <v>44638</v>
      </c>
      <c r="SK1" s="1">
        <v>44639</v>
      </c>
      <c r="SL1" s="1">
        <v>44640</v>
      </c>
      <c r="SM1" s="1">
        <v>44641</v>
      </c>
      <c r="SN1" s="1">
        <v>44642</v>
      </c>
      <c r="SO1" s="1">
        <v>44643</v>
      </c>
      <c r="SP1" s="1">
        <v>44644</v>
      </c>
      <c r="SQ1" s="1">
        <v>44645</v>
      </c>
      <c r="SR1" s="1">
        <v>44646</v>
      </c>
      <c r="SS1" s="1">
        <v>44647</v>
      </c>
      <c r="ST1" s="1">
        <v>44648</v>
      </c>
      <c r="SU1" s="1">
        <v>44649</v>
      </c>
      <c r="SV1" s="1">
        <v>44650</v>
      </c>
      <c r="SW1" s="1">
        <v>44651</v>
      </c>
      <c r="SX1" s="1">
        <v>44652</v>
      </c>
      <c r="SY1" s="1">
        <v>44653</v>
      </c>
      <c r="SZ1" s="1">
        <v>44654</v>
      </c>
      <c r="TA1" s="1">
        <v>44655</v>
      </c>
      <c r="TB1" s="1">
        <v>44656</v>
      </c>
      <c r="TC1" s="1">
        <v>44657</v>
      </c>
      <c r="TD1" s="1">
        <v>44658</v>
      </c>
      <c r="TE1" s="1">
        <v>44659</v>
      </c>
      <c r="TF1" s="1">
        <v>44660</v>
      </c>
      <c r="TG1" s="1">
        <v>44661</v>
      </c>
      <c r="TH1" s="1">
        <v>44662</v>
      </c>
      <c r="TI1" s="1">
        <v>44663</v>
      </c>
      <c r="TJ1" s="1">
        <v>44664</v>
      </c>
      <c r="TK1" s="1">
        <v>44665</v>
      </c>
      <c r="TL1" s="1">
        <v>44666</v>
      </c>
      <c r="TM1" s="1">
        <v>44667</v>
      </c>
      <c r="TN1" s="1">
        <v>44668</v>
      </c>
      <c r="TO1" s="1">
        <v>44669</v>
      </c>
      <c r="TP1" s="1">
        <v>44670</v>
      </c>
      <c r="TQ1" s="1">
        <v>44671</v>
      </c>
      <c r="TR1" s="1">
        <v>44672</v>
      </c>
      <c r="TS1" s="1">
        <v>44673</v>
      </c>
      <c r="TT1" s="1">
        <v>44674</v>
      </c>
      <c r="TU1" s="1">
        <v>44675</v>
      </c>
      <c r="TV1" s="1">
        <v>44676</v>
      </c>
      <c r="TW1" s="1">
        <v>44677</v>
      </c>
      <c r="TX1" s="1">
        <v>44678</v>
      </c>
      <c r="TY1" s="1">
        <v>44679</v>
      </c>
      <c r="TZ1" s="1">
        <v>44680</v>
      </c>
      <c r="UA1" s="1">
        <v>44681</v>
      </c>
      <c r="UB1" s="1">
        <v>44682</v>
      </c>
      <c r="UC1" s="1">
        <v>44683</v>
      </c>
      <c r="UD1" s="1">
        <v>44684</v>
      </c>
      <c r="UE1" s="1">
        <v>44685</v>
      </c>
      <c r="UF1" s="1">
        <v>44686</v>
      </c>
      <c r="UG1" s="1">
        <v>44687</v>
      </c>
      <c r="UH1" s="1">
        <v>44688</v>
      </c>
      <c r="UI1" s="1">
        <v>44689</v>
      </c>
      <c r="UJ1" s="1">
        <v>44690</v>
      </c>
      <c r="UK1" s="1">
        <v>44691</v>
      </c>
      <c r="UL1" s="1">
        <v>44692</v>
      </c>
      <c r="UM1" s="1">
        <v>44693</v>
      </c>
      <c r="UN1" s="1">
        <v>44694</v>
      </c>
      <c r="UO1" s="1">
        <v>44695</v>
      </c>
      <c r="UP1" s="1">
        <v>44696</v>
      </c>
      <c r="UQ1" s="1">
        <v>44697</v>
      </c>
      <c r="UR1" s="1">
        <v>44698</v>
      </c>
      <c r="US1" s="1">
        <v>44699</v>
      </c>
      <c r="UT1" s="1">
        <v>44700</v>
      </c>
      <c r="UU1" s="1">
        <v>44701</v>
      </c>
      <c r="UV1" s="1">
        <v>44702</v>
      </c>
      <c r="UW1" s="1">
        <v>44703</v>
      </c>
      <c r="UX1" s="1">
        <v>44704</v>
      </c>
      <c r="UY1" s="1">
        <v>44705</v>
      </c>
      <c r="UZ1" s="1">
        <v>44706</v>
      </c>
      <c r="VA1" s="1">
        <v>44707</v>
      </c>
      <c r="VB1" s="1">
        <v>44708</v>
      </c>
      <c r="VC1" s="1">
        <v>44709</v>
      </c>
      <c r="VD1" s="1">
        <v>44710</v>
      </c>
      <c r="VE1" s="1">
        <v>44711</v>
      </c>
      <c r="VF1" s="1">
        <v>44712</v>
      </c>
      <c r="VG1" s="1">
        <v>44713</v>
      </c>
      <c r="VH1" s="1">
        <v>44714</v>
      </c>
      <c r="VI1" s="1">
        <v>44715</v>
      </c>
      <c r="VJ1" s="1">
        <v>44716</v>
      </c>
      <c r="VK1" s="1">
        <v>44717</v>
      </c>
      <c r="VL1" s="1">
        <v>44718</v>
      </c>
      <c r="VM1" s="1">
        <v>44719</v>
      </c>
      <c r="VN1" s="1">
        <v>44720</v>
      </c>
      <c r="VO1" s="1">
        <v>44721</v>
      </c>
      <c r="VP1" s="1">
        <v>44722</v>
      </c>
      <c r="VQ1" s="1">
        <v>44723</v>
      </c>
      <c r="VR1" s="1">
        <v>44724</v>
      </c>
    </row>
    <row r="2" spans="1:590" x14ac:dyDescent="0.2">
      <c r="A2" s="9">
        <v>79904</v>
      </c>
      <c r="B2">
        <v>23</v>
      </c>
      <c r="C2">
        <v>33</v>
      </c>
      <c r="D2">
        <v>120</v>
      </c>
      <c r="E2">
        <v>29</v>
      </c>
      <c r="F2">
        <v>33</v>
      </c>
      <c r="G2">
        <v>36</v>
      </c>
      <c r="H2">
        <v>60</v>
      </c>
      <c r="I2">
        <v>29</v>
      </c>
      <c r="J2">
        <v>31</v>
      </c>
      <c r="K2">
        <v>63</v>
      </c>
      <c r="L2">
        <v>67</v>
      </c>
      <c r="M2">
        <v>29</v>
      </c>
      <c r="N2">
        <v>65</v>
      </c>
      <c r="O2">
        <v>36</v>
      </c>
      <c r="P2">
        <v>57</v>
      </c>
      <c r="Q2">
        <v>29</v>
      </c>
      <c r="R2">
        <v>43</v>
      </c>
      <c r="S2">
        <v>40</v>
      </c>
      <c r="T2">
        <v>31</v>
      </c>
      <c r="U2">
        <v>28</v>
      </c>
      <c r="V2">
        <v>31</v>
      </c>
      <c r="W2">
        <v>7</v>
      </c>
      <c r="X2">
        <v>40</v>
      </c>
      <c r="Y2">
        <v>26</v>
      </c>
      <c r="Z2">
        <v>9</v>
      </c>
      <c r="AA2">
        <v>29</v>
      </c>
      <c r="AB2">
        <v>36</v>
      </c>
      <c r="AC2">
        <v>8</v>
      </c>
      <c r="AD2">
        <v>18</v>
      </c>
      <c r="AE2">
        <v>12</v>
      </c>
      <c r="AF2">
        <v>28</v>
      </c>
      <c r="AG2">
        <v>17</v>
      </c>
      <c r="AH2">
        <v>36</v>
      </c>
      <c r="AI2">
        <v>12</v>
      </c>
      <c r="AJ2">
        <v>2</v>
      </c>
      <c r="AK2">
        <v>14</v>
      </c>
      <c r="AL2">
        <v>20</v>
      </c>
      <c r="AM2">
        <v>11</v>
      </c>
      <c r="AN2">
        <v>6</v>
      </c>
      <c r="AO2">
        <v>7</v>
      </c>
      <c r="AP2">
        <v>29</v>
      </c>
      <c r="AQ2">
        <v>5</v>
      </c>
      <c r="AR2">
        <v>31</v>
      </c>
      <c r="AS2">
        <v>7</v>
      </c>
      <c r="AT2">
        <v>16</v>
      </c>
      <c r="AU2">
        <v>12</v>
      </c>
      <c r="AV2">
        <v>10</v>
      </c>
      <c r="AW2">
        <v>10</v>
      </c>
      <c r="AX2">
        <v>7</v>
      </c>
      <c r="AY2">
        <v>14</v>
      </c>
      <c r="AZ2">
        <v>4</v>
      </c>
      <c r="BA2">
        <v>6</v>
      </c>
      <c r="BB2">
        <v>10</v>
      </c>
      <c r="BC2">
        <v>5</v>
      </c>
      <c r="BD2">
        <v>9</v>
      </c>
      <c r="BF2">
        <v>6</v>
      </c>
      <c r="BG2">
        <v>7</v>
      </c>
      <c r="BH2">
        <v>11</v>
      </c>
      <c r="BI2">
        <v>14</v>
      </c>
      <c r="BJ2">
        <v>13</v>
      </c>
      <c r="BK2">
        <v>9</v>
      </c>
      <c r="BL2">
        <v>10</v>
      </c>
      <c r="BM2">
        <v>6</v>
      </c>
      <c r="BN2">
        <v>25</v>
      </c>
      <c r="BO2">
        <v>9</v>
      </c>
      <c r="BP2">
        <v>11</v>
      </c>
      <c r="BQ2">
        <v>8</v>
      </c>
      <c r="BR2">
        <v>27</v>
      </c>
      <c r="BS2">
        <v>12</v>
      </c>
      <c r="BT2">
        <v>17</v>
      </c>
      <c r="BU2">
        <v>12</v>
      </c>
      <c r="BV2">
        <v>29</v>
      </c>
      <c r="BW2">
        <v>23</v>
      </c>
      <c r="BX2">
        <v>18</v>
      </c>
      <c r="BY2">
        <v>9</v>
      </c>
      <c r="BZ2">
        <v>10</v>
      </c>
      <c r="CA2">
        <v>24</v>
      </c>
      <c r="CB2">
        <v>12</v>
      </c>
      <c r="CC2">
        <v>9</v>
      </c>
      <c r="CD2">
        <v>16</v>
      </c>
      <c r="CE2">
        <v>25</v>
      </c>
      <c r="CF2">
        <v>15</v>
      </c>
      <c r="CG2">
        <v>27</v>
      </c>
      <c r="CH2">
        <v>9</v>
      </c>
      <c r="CI2">
        <v>24</v>
      </c>
      <c r="CJ2">
        <v>18</v>
      </c>
      <c r="CK2">
        <v>18</v>
      </c>
      <c r="CL2">
        <v>14</v>
      </c>
      <c r="CM2">
        <v>24</v>
      </c>
      <c r="CN2">
        <v>25</v>
      </c>
      <c r="CO2">
        <v>16</v>
      </c>
      <c r="CP2">
        <v>8</v>
      </c>
      <c r="CQ2">
        <v>9</v>
      </c>
      <c r="CR2">
        <v>11</v>
      </c>
      <c r="CS2">
        <v>20</v>
      </c>
      <c r="CT2">
        <v>16</v>
      </c>
      <c r="CU2">
        <v>15</v>
      </c>
      <c r="CV2">
        <v>14</v>
      </c>
      <c r="CW2">
        <v>13</v>
      </c>
      <c r="CX2">
        <v>7</v>
      </c>
      <c r="CY2">
        <v>16</v>
      </c>
      <c r="CZ2">
        <v>25</v>
      </c>
      <c r="DA2">
        <v>18</v>
      </c>
      <c r="DB2">
        <v>15</v>
      </c>
      <c r="DC2">
        <v>11</v>
      </c>
      <c r="DD2">
        <v>3</v>
      </c>
      <c r="DE2">
        <v>3</v>
      </c>
      <c r="DF2">
        <v>10</v>
      </c>
      <c r="DG2">
        <v>11</v>
      </c>
      <c r="DH2">
        <v>3</v>
      </c>
      <c r="DI2">
        <v>24</v>
      </c>
      <c r="DJ2">
        <v>9</v>
      </c>
      <c r="DK2">
        <v>9</v>
      </c>
      <c r="DL2">
        <v>11</v>
      </c>
      <c r="DM2">
        <v>15</v>
      </c>
      <c r="DN2">
        <v>7</v>
      </c>
      <c r="DO2">
        <v>15</v>
      </c>
      <c r="DP2">
        <v>9</v>
      </c>
      <c r="DQ2">
        <v>18</v>
      </c>
      <c r="DR2">
        <v>7</v>
      </c>
      <c r="DS2">
        <v>2</v>
      </c>
      <c r="DT2">
        <v>12</v>
      </c>
      <c r="DU2">
        <v>7</v>
      </c>
      <c r="DV2">
        <v>4</v>
      </c>
      <c r="DW2">
        <v>3</v>
      </c>
      <c r="DX2">
        <v>4</v>
      </c>
      <c r="DY2">
        <v>7</v>
      </c>
      <c r="DZ2">
        <v>7</v>
      </c>
      <c r="EA2">
        <v>7</v>
      </c>
      <c r="EB2">
        <v>5</v>
      </c>
      <c r="EC2">
        <v>1</v>
      </c>
      <c r="ED2">
        <v>2</v>
      </c>
      <c r="EE2">
        <v>6</v>
      </c>
      <c r="EF2">
        <v>10</v>
      </c>
      <c r="EG2">
        <v>1</v>
      </c>
      <c r="EH2">
        <v>9</v>
      </c>
      <c r="EI2">
        <v>8</v>
      </c>
      <c r="EJ2">
        <v>5</v>
      </c>
      <c r="EK2">
        <v>8</v>
      </c>
      <c r="EL2">
        <v>6</v>
      </c>
      <c r="EM2">
        <v>9</v>
      </c>
      <c r="EN2">
        <v>7</v>
      </c>
      <c r="EO2">
        <v>8</v>
      </c>
      <c r="EP2">
        <v>8</v>
      </c>
      <c r="EQ2">
        <v>8</v>
      </c>
      <c r="ER2">
        <v>1</v>
      </c>
      <c r="ES2">
        <v>4</v>
      </c>
      <c r="ET2">
        <v>7</v>
      </c>
      <c r="EU2">
        <v>11</v>
      </c>
      <c r="EV2">
        <v>11</v>
      </c>
      <c r="EW2">
        <v>9</v>
      </c>
      <c r="EX2">
        <v>7</v>
      </c>
      <c r="EY2">
        <v>4</v>
      </c>
      <c r="EZ2">
        <v>6</v>
      </c>
      <c r="FA2">
        <v>2</v>
      </c>
      <c r="FB2">
        <v>3</v>
      </c>
      <c r="FC2">
        <v>9</v>
      </c>
      <c r="FD2">
        <v>7</v>
      </c>
      <c r="FE2">
        <v>5</v>
      </c>
      <c r="FF2">
        <v>2</v>
      </c>
      <c r="FG2">
        <v>7</v>
      </c>
      <c r="FH2">
        <v>3</v>
      </c>
      <c r="FI2">
        <v>7</v>
      </c>
      <c r="FJ2">
        <v>1</v>
      </c>
      <c r="FK2">
        <v>4</v>
      </c>
      <c r="FL2">
        <v>4</v>
      </c>
      <c r="FM2">
        <v>5</v>
      </c>
      <c r="FN2">
        <v>9</v>
      </c>
      <c r="FO2">
        <v>7</v>
      </c>
      <c r="FP2">
        <v>7</v>
      </c>
      <c r="FQ2">
        <v>5</v>
      </c>
      <c r="FS2">
        <v>12</v>
      </c>
      <c r="FT2">
        <v>4</v>
      </c>
      <c r="FU2">
        <v>1</v>
      </c>
      <c r="FV2">
        <v>2</v>
      </c>
      <c r="FW2">
        <v>3</v>
      </c>
      <c r="FX2">
        <v>6</v>
      </c>
      <c r="FY2">
        <v>6</v>
      </c>
      <c r="FZ2">
        <v>10</v>
      </c>
      <c r="GA2">
        <v>7</v>
      </c>
      <c r="GB2">
        <v>1</v>
      </c>
      <c r="GC2">
        <v>5</v>
      </c>
      <c r="GD2">
        <v>2</v>
      </c>
      <c r="GE2">
        <v>4</v>
      </c>
      <c r="GG2">
        <v>4</v>
      </c>
      <c r="GH2">
        <v>1</v>
      </c>
      <c r="GI2">
        <v>1</v>
      </c>
      <c r="GJ2">
        <v>1</v>
      </c>
      <c r="GK2">
        <v>5</v>
      </c>
      <c r="GL2">
        <v>1</v>
      </c>
      <c r="GM2">
        <v>4</v>
      </c>
      <c r="GN2">
        <v>2</v>
      </c>
      <c r="GO2">
        <v>8</v>
      </c>
      <c r="GP2">
        <v>2</v>
      </c>
      <c r="GQ2">
        <v>2</v>
      </c>
      <c r="GR2">
        <v>1</v>
      </c>
      <c r="GS2">
        <v>2</v>
      </c>
      <c r="GT2">
        <v>1</v>
      </c>
      <c r="GU2">
        <v>2</v>
      </c>
      <c r="GX2">
        <v>2</v>
      </c>
      <c r="GZ2">
        <v>3</v>
      </c>
      <c r="HI2">
        <v>1</v>
      </c>
      <c r="HL2">
        <v>1</v>
      </c>
      <c r="HN2">
        <v>2</v>
      </c>
      <c r="HR2">
        <v>3</v>
      </c>
      <c r="HV2">
        <v>2</v>
      </c>
      <c r="HW2">
        <v>1</v>
      </c>
      <c r="IB2">
        <v>1</v>
      </c>
      <c r="IH2">
        <v>2</v>
      </c>
      <c r="II2">
        <v>2</v>
      </c>
      <c r="IK2">
        <v>1</v>
      </c>
      <c r="IL2">
        <v>1</v>
      </c>
      <c r="IO2">
        <v>1</v>
      </c>
      <c r="IP2">
        <v>1</v>
      </c>
      <c r="IR2">
        <v>1</v>
      </c>
      <c r="IU2">
        <v>1</v>
      </c>
      <c r="IV2">
        <v>2</v>
      </c>
      <c r="IX2">
        <v>2</v>
      </c>
      <c r="IY2">
        <v>1</v>
      </c>
      <c r="IZ2">
        <v>1</v>
      </c>
      <c r="JB2">
        <v>2</v>
      </c>
      <c r="JC2">
        <v>1</v>
      </c>
      <c r="JD2">
        <v>1</v>
      </c>
      <c r="JE2">
        <v>4</v>
      </c>
      <c r="JG2">
        <v>1</v>
      </c>
      <c r="JI2">
        <v>4</v>
      </c>
      <c r="JJ2">
        <v>5</v>
      </c>
      <c r="JK2">
        <v>5</v>
      </c>
      <c r="JL2">
        <v>1</v>
      </c>
      <c r="JM2">
        <v>1</v>
      </c>
      <c r="JO2">
        <v>1</v>
      </c>
      <c r="JP2">
        <v>2</v>
      </c>
      <c r="JQ2">
        <v>7</v>
      </c>
      <c r="JR2">
        <v>6</v>
      </c>
      <c r="JS2">
        <v>7</v>
      </c>
      <c r="JT2">
        <v>6</v>
      </c>
      <c r="JV2">
        <v>2</v>
      </c>
      <c r="JW2">
        <v>1</v>
      </c>
      <c r="JX2">
        <v>6</v>
      </c>
      <c r="JY2">
        <v>5</v>
      </c>
      <c r="JZ2">
        <v>7</v>
      </c>
      <c r="KA2">
        <v>3</v>
      </c>
      <c r="KB2">
        <v>1</v>
      </c>
      <c r="KC2">
        <v>1</v>
      </c>
      <c r="KD2">
        <v>8</v>
      </c>
      <c r="KE2">
        <v>4</v>
      </c>
      <c r="KF2">
        <v>2</v>
      </c>
      <c r="KG2">
        <v>6</v>
      </c>
      <c r="KH2">
        <v>6</v>
      </c>
      <c r="KI2">
        <v>3</v>
      </c>
      <c r="KJ2">
        <v>2</v>
      </c>
      <c r="KK2">
        <v>8</v>
      </c>
      <c r="KL2">
        <v>6</v>
      </c>
      <c r="KM2">
        <v>4</v>
      </c>
      <c r="KN2">
        <v>3</v>
      </c>
      <c r="KO2">
        <v>1</v>
      </c>
      <c r="KP2">
        <v>1</v>
      </c>
      <c r="KR2">
        <v>2</v>
      </c>
      <c r="KS2">
        <v>4</v>
      </c>
      <c r="KT2">
        <v>4</v>
      </c>
      <c r="KU2">
        <v>7</v>
      </c>
      <c r="KV2">
        <v>1</v>
      </c>
      <c r="KW2">
        <v>3</v>
      </c>
      <c r="KX2">
        <v>1</v>
      </c>
      <c r="KY2">
        <v>2</v>
      </c>
      <c r="KZ2">
        <v>2</v>
      </c>
      <c r="LA2">
        <v>4</v>
      </c>
      <c r="LB2">
        <v>3</v>
      </c>
      <c r="LD2">
        <v>6</v>
      </c>
      <c r="LF2">
        <v>1</v>
      </c>
      <c r="LG2">
        <v>2</v>
      </c>
      <c r="LH2">
        <v>4</v>
      </c>
      <c r="LI2">
        <v>2</v>
      </c>
      <c r="LJ2">
        <v>4</v>
      </c>
      <c r="LK2">
        <v>4</v>
      </c>
      <c r="LL2">
        <v>1</v>
      </c>
      <c r="LM2">
        <v>4</v>
      </c>
      <c r="LN2">
        <v>5</v>
      </c>
      <c r="LO2">
        <v>1</v>
      </c>
      <c r="LP2">
        <v>3</v>
      </c>
      <c r="LQ2">
        <v>5</v>
      </c>
      <c r="LR2">
        <v>4</v>
      </c>
      <c r="LS2">
        <v>7</v>
      </c>
      <c r="LT2">
        <v>1</v>
      </c>
      <c r="LU2">
        <v>4</v>
      </c>
      <c r="LV2">
        <v>1</v>
      </c>
      <c r="LW2">
        <v>2</v>
      </c>
      <c r="LX2">
        <v>5</v>
      </c>
      <c r="LY2">
        <v>1</v>
      </c>
      <c r="LZ2">
        <v>4</v>
      </c>
      <c r="MA2">
        <v>4</v>
      </c>
      <c r="MB2">
        <v>2</v>
      </c>
      <c r="MC2">
        <v>2</v>
      </c>
      <c r="MD2">
        <v>6</v>
      </c>
      <c r="ME2">
        <v>4</v>
      </c>
      <c r="MF2">
        <v>5</v>
      </c>
      <c r="MG2">
        <v>1</v>
      </c>
      <c r="MH2">
        <v>3</v>
      </c>
      <c r="MI2">
        <v>6</v>
      </c>
      <c r="MJ2">
        <v>2</v>
      </c>
      <c r="MK2">
        <v>3</v>
      </c>
      <c r="ML2">
        <v>7</v>
      </c>
      <c r="MM2">
        <v>3</v>
      </c>
      <c r="MN2">
        <v>4</v>
      </c>
      <c r="MO2">
        <v>5</v>
      </c>
      <c r="MP2">
        <v>2</v>
      </c>
      <c r="MQ2">
        <v>6</v>
      </c>
      <c r="MR2">
        <v>4</v>
      </c>
      <c r="MS2">
        <v>3</v>
      </c>
      <c r="MT2">
        <v>8</v>
      </c>
      <c r="MU2">
        <v>4</v>
      </c>
      <c r="MV2">
        <v>4</v>
      </c>
      <c r="MW2">
        <v>6</v>
      </c>
      <c r="MX2">
        <v>11</v>
      </c>
      <c r="MY2">
        <v>6</v>
      </c>
      <c r="MZ2">
        <v>11</v>
      </c>
      <c r="NA2">
        <v>6</v>
      </c>
      <c r="NB2">
        <v>2</v>
      </c>
      <c r="NC2">
        <v>3</v>
      </c>
      <c r="ND2">
        <v>11</v>
      </c>
      <c r="NE2">
        <v>4</v>
      </c>
      <c r="NF2">
        <v>10</v>
      </c>
      <c r="NG2">
        <v>11</v>
      </c>
      <c r="NH2">
        <v>3</v>
      </c>
      <c r="NI2">
        <v>8</v>
      </c>
      <c r="NJ2">
        <v>7</v>
      </c>
      <c r="NK2">
        <v>11</v>
      </c>
      <c r="NL2">
        <v>15</v>
      </c>
      <c r="NM2">
        <v>11</v>
      </c>
      <c r="NN2">
        <v>18</v>
      </c>
      <c r="NO2">
        <v>7</v>
      </c>
      <c r="NP2">
        <v>13</v>
      </c>
      <c r="NQ2">
        <v>20</v>
      </c>
      <c r="NR2">
        <v>12</v>
      </c>
      <c r="NS2">
        <v>17</v>
      </c>
      <c r="NT2">
        <v>17</v>
      </c>
      <c r="NU2">
        <v>9</v>
      </c>
      <c r="NV2">
        <v>11</v>
      </c>
      <c r="NW2">
        <v>9</v>
      </c>
      <c r="NX2">
        <v>22</v>
      </c>
      <c r="NY2">
        <v>7</v>
      </c>
      <c r="NZ2">
        <v>27</v>
      </c>
      <c r="OA2">
        <v>3</v>
      </c>
      <c r="OB2">
        <v>12</v>
      </c>
      <c r="OC2">
        <v>12</v>
      </c>
      <c r="OD2">
        <v>16</v>
      </c>
      <c r="OE2">
        <v>22</v>
      </c>
      <c r="OF2">
        <v>24</v>
      </c>
      <c r="OG2">
        <v>18</v>
      </c>
      <c r="OH2">
        <v>34</v>
      </c>
      <c r="OI2">
        <v>22</v>
      </c>
      <c r="OJ2">
        <v>20</v>
      </c>
      <c r="OK2">
        <v>14</v>
      </c>
      <c r="OL2">
        <v>18</v>
      </c>
      <c r="OM2">
        <v>26</v>
      </c>
      <c r="ON2">
        <v>19</v>
      </c>
      <c r="OO2">
        <v>24</v>
      </c>
      <c r="OP2">
        <v>13</v>
      </c>
      <c r="OQ2">
        <v>11</v>
      </c>
      <c r="OR2">
        <v>13</v>
      </c>
      <c r="OS2">
        <v>11</v>
      </c>
      <c r="OT2">
        <v>22</v>
      </c>
      <c r="OU2">
        <v>18</v>
      </c>
      <c r="OV2">
        <v>14</v>
      </c>
      <c r="OW2">
        <v>16</v>
      </c>
      <c r="OX2">
        <v>14</v>
      </c>
      <c r="OY2">
        <v>11</v>
      </c>
      <c r="OZ2">
        <v>5</v>
      </c>
      <c r="PA2">
        <v>6</v>
      </c>
      <c r="PB2">
        <v>11</v>
      </c>
      <c r="PC2">
        <v>14</v>
      </c>
      <c r="PD2">
        <v>18</v>
      </c>
      <c r="PE2">
        <v>12</v>
      </c>
      <c r="PF2">
        <v>7</v>
      </c>
      <c r="PG2">
        <v>12</v>
      </c>
      <c r="PH2">
        <v>10</v>
      </c>
      <c r="PI2">
        <v>28</v>
      </c>
      <c r="PJ2">
        <v>10</v>
      </c>
      <c r="PK2">
        <v>16</v>
      </c>
      <c r="PL2">
        <v>9</v>
      </c>
      <c r="PM2">
        <v>5</v>
      </c>
      <c r="PN2">
        <v>16</v>
      </c>
      <c r="PO2">
        <v>15</v>
      </c>
      <c r="PP2">
        <v>16</v>
      </c>
      <c r="PQ2">
        <v>22</v>
      </c>
      <c r="PR2">
        <v>25</v>
      </c>
      <c r="PS2">
        <v>37</v>
      </c>
      <c r="PT2">
        <v>18</v>
      </c>
      <c r="PU2">
        <v>29</v>
      </c>
      <c r="PV2">
        <v>20</v>
      </c>
      <c r="PW2">
        <v>30</v>
      </c>
      <c r="PX2">
        <v>78</v>
      </c>
      <c r="PY2">
        <v>56</v>
      </c>
      <c r="PZ2">
        <v>77</v>
      </c>
      <c r="QA2">
        <v>73</v>
      </c>
      <c r="QB2">
        <v>60</v>
      </c>
      <c r="QC2">
        <v>99</v>
      </c>
      <c r="QD2">
        <v>74</v>
      </c>
      <c r="QE2">
        <v>121</v>
      </c>
      <c r="QF2">
        <v>77</v>
      </c>
      <c r="QG2">
        <v>57</v>
      </c>
      <c r="QH2">
        <v>48</v>
      </c>
      <c r="QI2">
        <v>59</v>
      </c>
      <c r="QJ2">
        <v>59</v>
      </c>
      <c r="QK2">
        <v>56</v>
      </c>
      <c r="QL2">
        <v>85</v>
      </c>
      <c r="QM2">
        <v>57</v>
      </c>
      <c r="QN2">
        <v>44</v>
      </c>
      <c r="QO2">
        <v>27</v>
      </c>
      <c r="QP2">
        <v>41</v>
      </c>
      <c r="QQ2">
        <v>37</v>
      </c>
      <c r="QR2">
        <v>47</v>
      </c>
      <c r="QS2">
        <v>50</v>
      </c>
      <c r="QT2">
        <v>26</v>
      </c>
      <c r="QU2">
        <v>34</v>
      </c>
      <c r="QV2">
        <v>25</v>
      </c>
      <c r="QW2">
        <v>18</v>
      </c>
      <c r="QX2">
        <v>14</v>
      </c>
      <c r="QY2">
        <v>16</v>
      </c>
      <c r="QZ2">
        <v>12</v>
      </c>
      <c r="RA2">
        <v>13</v>
      </c>
      <c r="RB2">
        <v>12</v>
      </c>
      <c r="RC2">
        <v>15</v>
      </c>
      <c r="RD2">
        <v>12</v>
      </c>
      <c r="RE2">
        <v>17</v>
      </c>
      <c r="RF2">
        <v>16</v>
      </c>
      <c r="RG2">
        <v>8</v>
      </c>
      <c r="RH2">
        <v>10</v>
      </c>
      <c r="RI2">
        <v>9</v>
      </c>
      <c r="RJ2">
        <v>9</v>
      </c>
      <c r="RK2">
        <v>13</v>
      </c>
      <c r="RL2">
        <v>12</v>
      </c>
      <c r="RM2">
        <v>8</v>
      </c>
      <c r="RN2">
        <v>8</v>
      </c>
      <c r="RO2">
        <v>6</v>
      </c>
      <c r="RP2">
        <v>5</v>
      </c>
      <c r="RR2">
        <v>9</v>
      </c>
      <c r="RS2">
        <v>8</v>
      </c>
      <c r="RT2">
        <v>3</v>
      </c>
      <c r="RU2">
        <v>3</v>
      </c>
      <c r="RV2">
        <v>9</v>
      </c>
      <c r="RW2">
        <v>5</v>
      </c>
      <c r="RX2">
        <v>1</v>
      </c>
      <c r="RY2">
        <v>2</v>
      </c>
      <c r="RZ2">
        <v>1</v>
      </c>
      <c r="SA2">
        <v>4</v>
      </c>
      <c r="SB2">
        <v>2</v>
      </c>
      <c r="SC2">
        <v>18</v>
      </c>
      <c r="SD2">
        <v>8</v>
      </c>
      <c r="SE2">
        <v>4</v>
      </c>
      <c r="SF2">
        <v>2</v>
      </c>
      <c r="SG2">
        <v>1</v>
      </c>
      <c r="SH2">
        <v>3</v>
      </c>
      <c r="SI2">
        <v>3</v>
      </c>
      <c r="SJ2">
        <v>8</v>
      </c>
      <c r="SK2">
        <v>3</v>
      </c>
      <c r="SL2">
        <v>9</v>
      </c>
      <c r="SM2">
        <v>7</v>
      </c>
      <c r="SN2">
        <v>18</v>
      </c>
      <c r="SO2">
        <v>11</v>
      </c>
      <c r="SP2">
        <v>6</v>
      </c>
      <c r="SQ2">
        <v>7</v>
      </c>
      <c r="SR2">
        <v>5</v>
      </c>
      <c r="SS2">
        <v>9</v>
      </c>
      <c r="ST2">
        <v>12</v>
      </c>
      <c r="SU2">
        <v>10</v>
      </c>
      <c r="SV2">
        <v>26</v>
      </c>
      <c r="SW2">
        <v>10</v>
      </c>
      <c r="SX2">
        <v>4</v>
      </c>
      <c r="SY2">
        <v>3</v>
      </c>
      <c r="SZ2">
        <v>19</v>
      </c>
      <c r="TA2">
        <v>15</v>
      </c>
      <c r="TB2">
        <v>23</v>
      </c>
      <c r="TC2">
        <v>15</v>
      </c>
      <c r="TD2">
        <v>10</v>
      </c>
      <c r="TE2">
        <v>3</v>
      </c>
      <c r="TF2">
        <v>7</v>
      </c>
      <c r="TG2">
        <v>5</v>
      </c>
      <c r="TH2">
        <v>7</v>
      </c>
      <c r="TI2">
        <v>14</v>
      </c>
      <c r="TJ2">
        <v>10</v>
      </c>
      <c r="TK2">
        <v>13</v>
      </c>
      <c r="TL2">
        <v>4</v>
      </c>
      <c r="TM2">
        <v>7</v>
      </c>
      <c r="TN2">
        <v>4</v>
      </c>
      <c r="TQ2">
        <v>1</v>
      </c>
      <c r="TR2">
        <v>5</v>
      </c>
      <c r="TS2">
        <v>8</v>
      </c>
      <c r="TT2">
        <v>1</v>
      </c>
      <c r="TU2">
        <v>1</v>
      </c>
      <c r="TW2">
        <v>2</v>
      </c>
      <c r="TX2">
        <v>1</v>
      </c>
      <c r="TY2">
        <v>3</v>
      </c>
      <c r="TZ2">
        <v>2</v>
      </c>
      <c r="UC2">
        <v>3</v>
      </c>
      <c r="UF2">
        <v>2</v>
      </c>
      <c r="UI2">
        <v>3</v>
      </c>
      <c r="UK2">
        <v>1</v>
      </c>
      <c r="UL2">
        <v>1</v>
      </c>
      <c r="UM2">
        <v>2</v>
      </c>
      <c r="UN2">
        <v>1</v>
      </c>
      <c r="UO2">
        <v>6</v>
      </c>
      <c r="UP2">
        <v>4</v>
      </c>
      <c r="UQ2">
        <v>1</v>
      </c>
      <c r="UR2">
        <v>1</v>
      </c>
      <c r="US2">
        <v>2</v>
      </c>
      <c r="UT2">
        <v>2</v>
      </c>
      <c r="UU2">
        <v>6</v>
      </c>
      <c r="UV2">
        <v>5</v>
      </c>
      <c r="UW2">
        <v>3</v>
      </c>
      <c r="UX2">
        <v>10</v>
      </c>
      <c r="UZ2">
        <v>7</v>
      </c>
      <c r="VA2">
        <v>4</v>
      </c>
      <c r="VB2">
        <v>4</v>
      </c>
      <c r="VC2">
        <v>1</v>
      </c>
      <c r="VD2">
        <v>6</v>
      </c>
      <c r="VE2">
        <v>2</v>
      </c>
      <c r="VF2">
        <v>4</v>
      </c>
      <c r="VG2">
        <v>7</v>
      </c>
      <c r="VH2">
        <v>6</v>
      </c>
      <c r="VI2">
        <v>3</v>
      </c>
      <c r="VJ2">
        <v>4</v>
      </c>
      <c r="VK2">
        <v>3</v>
      </c>
      <c r="VL2">
        <v>8</v>
      </c>
      <c r="VM2">
        <v>3</v>
      </c>
      <c r="VN2">
        <v>10</v>
      </c>
      <c r="VO2">
        <v>11</v>
      </c>
      <c r="VP2">
        <v>4</v>
      </c>
      <c r="VQ2">
        <v>9</v>
      </c>
      <c r="VR2">
        <v>6</v>
      </c>
    </row>
    <row r="3" spans="1:590" x14ac:dyDescent="0.2">
      <c r="A3" s="9">
        <v>79924</v>
      </c>
      <c r="B3">
        <v>78</v>
      </c>
      <c r="C3">
        <v>96</v>
      </c>
      <c r="D3">
        <v>230</v>
      </c>
      <c r="E3">
        <v>93</v>
      </c>
      <c r="F3">
        <v>87</v>
      </c>
      <c r="G3">
        <v>79</v>
      </c>
      <c r="H3">
        <v>102</v>
      </c>
      <c r="I3">
        <v>52</v>
      </c>
      <c r="J3">
        <v>127</v>
      </c>
      <c r="K3">
        <v>75</v>
      </c>
      <c r="L3">
        <v>92</v>
      </c>
      <c r="M3">
        <v>90</v>
      </c>
      <c r="N3">
        <v>100</v>
      </c>
      <c r="O3">
        <v>100</v>
      </c>
      <c r="P3">
        <v>123</v>
      </c>
      <c r="Q3">
        <v>69</v>
      </c>
      <c r="R3">
        <v>89</v>
      </c>
      <c r="S3">
        <v>45</v>
      </c>
      <c r="T3">
        <v>78</v>
      </c>
      <c r="U3">
        <v>73</v>
      </c>
      <c r="V3">
        <v>56</v>
      </c>
      <c r="W3">
        <v>17</v>
      </c>
      <c r="X3">
        <v>103</v>
      </c>
      <c r="Y3">
        <v>36</v>
      </c>
      <c r="Z3">
        <v>29</v>
      </c>
      <c r="AA3">
        <v>65</v>
      </c>
      <c r="AB3">
        <v>59</v>
      </c>
      <c r="AC3">
        <v>6</v>
      </c>
      <c r="AD3">
        <v>44</v>
      </c>
      <c r="AE3">
        <v>21</v>
      </c>
      <c r="AF3">
        <v>34</v>
      </c>
      <c r="AG3">
        <v>39</v>
      </c>
      <c r="AH3">
        <v>35</v>
      </c>
      <c r="AI3">
        <v>38</v>
      </c>
      <c r="AJ3">
        <v>12</v>
      </c>
      <c r="AK3">
        <v>21</v>
      </c>
      <c r="AL3">
        <v>36</v>
      </c>
      <c r="AM3">
        <v>25</v>
      </c>
      <c r="AN3">
        <v>13</v>
      </c>
      <c r="AO3">
        <v>34</v>
      </c>
      <c r="AP3">
        <v>62</v>
      </c>
      <c r="AQ3">
        <v>14</v>
      </c>
      <c r="AR3">
        <v>50</v>
      </c>
      <c r="AS3">
        <v>14</v>
      </c>
      <c r="AT3">
        <v>37</v>
      </c>
      <c r="AU3">
        <v>23</v>
      </c>
      <c r="AV3">
        <v>13</v>
      </c>
      <c r="AW3">
        <v>31</v>
      </c>
      <c r="AX3">
        <v>6</v>
      </c>
      <c r="AY3">
        <v>23</v>
      </c>
      <c r="AZ3">
        <v>8</v>
      </c>
      <c r="BA3">
        <v>19</v>
      </c>
      <c r="BB3">
        <v>30</v>
      </c>
      <c r="BC3">
        <v>27</v>
      </c>
      <c r="BD3">
        <v>10</v>
      </c>
      <c r="BE3">
        <v>9</v>
      </c>
      <c r="BF3">
        <v>11</v>
      </c>
      <c r="BG3">
        <v>24</v>
      </c>
      <c r="BH3">
        <v>16</v>
      </c>
      <c r="BI3">
        <v>32</v>
      </c>
      <c r="BJ3">
        <v>29</v>
      </c>
      <c r="BK3">
        <v>20</v>
      </c>
      <c r="BL3">
        <v>27</v>
      </c>
      <c r="BM3">
        <v>10</v>
      </c>
      <c r="BN3">
        <v>32</v>
      </c>
      <c r="BO3">
        <v>42</v>
      </c>
      <c r="BP3">
        <v>32</v>
      </c>
      <c r="BQ3">
        <v>31</v>
      </c>
      <c r="BR3">
        <v>45</v>
      </c>
      <c r="BS3">
        <v>11</v>
      </c>
      <c r="BT3">
        <v>54</v>
      </c>
      <c r="BU3">
        <v>13</v>
      </c>
      <c r="BV3">
        <v>67</v>
      </c>
      <c r="BW3">
        <v>38</v>
      </c>
      <c r="BX3">
        <v>28</v>
      </c>
      <c r="BY3">
        <v>28</v>
      </c>
      <c r="BZ3">
        <v>27</v>
      </c>
      <c r="CA3">
        <v>38</v>
      </c>
      <c r="CB3">
        <v>26</v>
      </c>
      <c r="CC3">
        <v>21</v>
      </c>
      <c r="CD3">
        <v>26</v>
      </c>
      <c r="CE3">
        <v>41</v>
      </c>
      <c r="CF3">
        <v>36</v>
      </c>
      <c r="CG3">
        <v>45</v>
      </c>
      <c r="CH3">
        <v>13</v>
      </c>
      <c r="CI3">
        <v>41</v>
      </c>
      <c r="CJ3">
        <v>36</v>
      </c>
      <c r="CK3">
        <v>33</v>
      </c>
      <c r="CL3">
        <v>28</v>
      </c>
      <c r="CM3">
        <v>33</v>
      </c>
      <c r="CN3">
        <v>39</v>
      </c>
      <c r="CO3">
        <v>25</v>
      </c>
      <c r="CP3">
        <v>23</v>
      </c>
      <c r="CQ3">
        <v>31</v>
      </c>
      <c r="CR3">
        <v>37</v>
      </c>
      <c r="CS3">
        <v>48</v>
      </c>
      <c r="CT3">
        <v>41</v>
      </c>
      <c r="CU3">
        <v>15</v>
      </c>
      <c r="CV3">
        <v>38</v>
      </c>
      <c r="CW3">
        <v>28</v>
      </c>
      <c r="CX3">
        <v>29</v>
      </c>
      <c r="CY3">
        <v>35</v>
      </c>
      <c r="CZ3">
        <v>18</v>
      </c>
      <c r="DA3">
        <v>29</v>
      </c>
      <c r="DB3">
        <v>27</v>
      </c>
      <c r="DC3">
        <v>26</v>
      </c>
      <c r="DD3">
        <v>13</v>
      </c>
      <c r="DE3">
        <v>13</v>
      </c>
      <c r="DF3">
        <v>22</v>
      </c>
      <c r="DG3">
        <v>22</v>
      </c>
      <c r="DH3">
        <v>9</v>
      </c>
      <c r="DI3">
        <v>41</v>
      </c>
      <c r="DJ3">
        <v>18</v>
      </c>
      <c r="DK3">
        <v>20</v>
      </c>
      <c r="DL3">
        <v>29</v>
      </c>
      <c r="DM3">
        <v>32</v>
      </c>
      <c r="DN3">
        <v>16</v>
      </c>
      <c r="DO3">
        <v>33</v>
      </c>
      <c r="DP3">
        <v>16</v>
      </c>
      <c r="DQ3">
        <v>34</v>
      </c>
      <c r="DR3">
        <v>10</v>
      </c>
      <c r="DS3">
        <v>15</v>
      </c>
      <c r="DT3">
        <v>20</v>
      </c>
      <c r="DU3">
        <v>16</v>
      </c>
      <c r="DV3">
        <v>24</v>
      </c>
      <c r="DW3">
        <v>12</v>
      </c>
      <c r="DX3">
        <v>16</v>
      </c>
      <c r="DY3">
        <v>10</v>
      </c>
      <c r="DZ3">
        <v>10</v>
      </c>
      <c r="EA3">
        <v>26</v>
      </c>
      <c r="EB3">
        <v>15</v>
      </c>
      <c r="EC3">
        <v>5</v>
      </c>
      <c r="ED3">
        <v>7</v>
      </c>
      <c r="EE3">
        <v>15</v>
      </c>
      <c r="EF3">
        <v>18</v>
      </c>
      <c r="EG3">
        <v>17</v>
      </c>
      <c r="EH3">
        <v>14</v>
      </c>
      <c r="EI3">
        <v>10</v>
      </c>
      <c r="EJ3">
        <v>13</v>
      </c>
      <c r="EK3">
        <v>10</v>
      </c>
      <c r="EL3">
        <v>9</v>
      </c>
      <c r="EM3">
        <v>10</v>
      </c>
      <c r="EN3">
        <v>19</v>
      </c>
      <c r="EO3">
        <v>18</v>
      </c>
      <c r="EP3">
        <v>15</v>
      </c>
      <c r="EQ3">
        <v>9</v>
      </c>
      <c r="ER3">
        <v>9</v>
      </c>
      <c r="ES3">
        <v>4</v>
      </c>
      <c r="ET3">
        <v>20</v>
      </c>
      <c r="EU3">
        <v>22</v>
      </c>
      <c r="EV3">
        <v>16</v>
      </c>
      <c r="EW3">
        <v>15</v>
      </c>
      <c r="EX3">
        <v>18</v>
      </c>
      <c r="EY3">
        <v>14</v>
      </c>
      <c r="EZ3">
        <v>9</v>
      </c>
      <c r="FA3">
        <v>8</v>
      </c>
      <c r="FB3">
        <v>16</v>
      </c>
      <c r="FC3">
        <v>4</v>
      </c>
      <c r="FD3">
        <v>15</v>
      </c>
      <c r="FE3">
        <v>9</v>
      </c>
      <c r="FF3">
        <v>12</v>
      </c>
      <c r="FG3">
        <v>13</v>
      </c>
      <c r="FH3">
        <v>2</v>
      </c>
      <c r="FI3">
        <v>10</v>
      </c>
      <c r="FJ3">
        <v>12</v>
      </c>
      <c r="FK3">
        <v>7</v>
      </c>
      <c r="FL3">
        <v>11</v>
      </c>
      <c r="FM3">
        <v>13</v>
      </c>
      <c r="FN3">
        <v>8</v>
      </c>
      <c r="FO3">
        <v>12</v>
      </c>
      <c r="FP3">
        <v>16</v>
      </c>
      <c r="FQ3">
        <v>11</v>
      </c>
      <c r="FR3">
        <v>11</v>
      </c>
      <c r="FS3">
        <v>7</v>
      </c>
      <c r="FT3">
        <v>2</v>
      </c>
      <c r="FU3">
        <v>7</v>
      </c>
      <c r="FV3">
        <v>7</v>
      </c>
      <c r="FW3">
        <v>17</v>
      </c>
      <c r="FX3">
        <v>16</v>
      </c>
      <c r="FY3">
        <v>8</v>
      </c>
      <c r="FZ3">
        <v>8</v>
      </c>
      <c r="GA3">
        <v>7</v>
      </c>
      <c r="GB3">
        <v>7</v>
      </c>
      <c r="GC3">
        <v>2</v>
      </c>
      <c r="GD3">
        <v>2</v>
      </c>
      <c r="GE3">
        <v>12</v>
      </c>
      <c r="GF3">
        <v>9</v>
      </c>
      <c r="GG3">
        <v>10</v>
      </c>
      <c r="GH3">
        <v>12</v>
      </c>
      <c r="GI3">
        <v>4</v>
      </c>
      <c r="GJ3">
        <v>5</v>
      </c>
      <c r="GK3">
        <v>3</v>
      </c>
      <c r="GL3">
        <v>5</v>
      </c>
      <c r="GM3">
        <v>5</v>
      </c>
      <c r="GN3">
        <v>3</v>
      </c>
      <c r="GO3">
        <v>3</v>
      </c>
      <c r="GP3">
        <v>2</v>
      </c>
      <c r="GQ3">
        <v>4</v>
      </c>
      <c r="GR3">
        <v>1</v>
      </c>
      <c r="GS3">
        <v>4</v>
      </c>
      <c r="GT3">
        <v>5</v>
      </c>
      <c r="GU3">
        <v>2</v>
      </c>
      <c r="GV3">
        <v>3</v>
      </c>
      <c r="GW3">
        <v>4</v>
      </c>
      <c r="GX3">
        <v>4</v>
      </c>
      <c r="GY3">
        <v>2</v>
      </c>
      <c r="GZ3">
        <v>2</v>
      </c>
      <c r="HA3">
        <v>2</v>
      </c>
      <c r="HB3">
        <v>3</v>
      </c>
      <c r="HD3">
        <v>3</v>
      </c>
      <c r="HG3">
        <v>4</v>
      </c>
      <c r="HH3">
        <v>3</v>
      </c>
      <c r="HI3">
        <v>2</v>
      </c>
      <c r="HJ3">
        <v>3</v>
      </c>
      <c r="HK3">
        <v>4</v>
      </c>
      <c r="HL3">
        <v>1</v>
      </c>
      <c r="HM3">
        <v>1</v>
      </c>
      <c r="HN3">
        <v>5</v>
      </c>
      <c r="HO3">
        <v>1</v>
      </c>
      <c r="HQ3">
        <v>1</v>
      </c>
      <c r="HS3">
        <v>2</v>
      </c>
      <c r="HU3">
        <v>1</v>
      </c>
      <c r="HV3">
        <v>1</v>
      </c>
      <c r="HW3">
        <v>1</v>
      </c>
      <c r="HZ3">
        <v>1</v>
      </c>
      <c r="IA3">
        <v>2</v>
      </c>
      <c r="IB3">
        <v>3</v>
      </c>
      <c r="ID3">
        <v>2</v>
      </c>
      <c r="IE3">
        <v>1</v>
      </c>
      <c r="IG3">
        <v>2</v>
      </c>
      <c r="II3">
        <v>4</v>
      </c>
      <c r="IJ3">
        <v>2</v>
      </c>
      <c r="IN3">
        <v>1</v>
      </c>
      <c r="IO3">
        <v>2</v>
      </c>
      <c r="IR3">
        <v>2</v>
      </c>
      <c r="IS3">
        <v>1</v>
      </c>
      <c r="IT3">
        <v>1</v>
      </c>
      <c r="IU3">
        <v>5</v>
      </c>
      <c r="IW3">
        <v>4</v>
      </c>
      <c r="IX3">
        <v>2</v>
      </c>
      <c r="IY3">
        <v>2</v>
      </c>
      <c r="JA3">
        <v>3</v>
      </c>
      <c r="JB3">
        <v>2</v>
      </c>
      <c r="JC3">
        <v>6</v>
      </c>
      <c r="JD3">
        <v>3</v>
      </c>
      <c r="JE3">
        <v>4</v>
      </c>
      <c r="JG3">
        <v>1</v>
      </c>
      <c r="JI3">
        <v>9</v>
      </c>
      <c r="JJ3">
        <v>8</v>
      </c>
      <c r="JK3">
        <v>9</v>
      </c>
      <c r="JL3">
        <v>6</v>
      </c>
      <c r="JM3">
        <v>6</v>
      </c>
      <c r="JN3">
        <v>1</v>
      </c>
      <c r="JP3">
        <v>23</v>
      </c>
      <c r="JQ3">
        <v>12</v>
      </c>
      <c r="JR3">
        <v>13</v>
      </c>
      <c r="JS3">
        <v>18</v>
      </c>
      <c r="JT3">
        <v>8</v>
      </c>
      <c r="JU3">
        <v>5</v>
      </c>
      <c r="JV3">
        <v>10</v>
      </c>
      <c r="JW3">
        <v>7</v>
      </c>
      <c r="JX3">
        <v>7</v>
      </c>
      <c r="JY3">
        <v>3</v>
      </c>
      <c r="JZ3">
        <v>12</v>
      </c>
      <c r="KA3">
        <v>8</v>
      </c>
      <c r="KB3">
        <v>6</v>
      </c>
      <c r="KC3">
        <v>2</v>
      </c>
      <c r="KD3">
        <v>9</v>
      </c>
      <c r="KE3">
        <v>17</v>
      </c>
      <c r="KF3">
        <v>6</v>
      </c>
      <c r="KG3">
        <v>14</v>
      </c>
      <c r="KH3">
        <v>19</v>
      </c>
      <c r="KI3">
        <v>5</v>
      </c>
      <c r="KJ3">
        <v>5</v>
      </c>
      <c r="KK3">
        <v>4</v>
      </c>
      <c r="KL3">
        <v>17</v>
      </c>
      <c r="KM3">
        <v>9</v>
      </c>
      <c r="KN3">
        <v>5</v>
      </c>
      <c r="KO3">
        <v>9</v>
      </c>
      <c r="KP3">
        <v>7</v>
      </c>
      <c r="KQ3">
        <v>2</v>
      </c>
      <c r="KR3">
        <v>4</v>
      </c>
      <c r="KS3">
        <v>13</v>
      </c>
      <c r="KT3">
        <v>10</v>
      </c>
      <c r="KU3">
        <v>7</v>
      </c>
      <c r="KV3">
        <v>6</v>
      </c>
      <c r="KW3">
        <v>8</v>
      </c>
      <c r="KX3">
        <v>4</v>
      </c>
      <c r="KY3">
        <v>6</v>
      </c>
      <c r="KZ3">
        <v>7</v>
      </c>
      <c r="LA3">
        <v>13</v>
      </c>
      <c r="LB3">
        <v>12</v>
      </c>
      <c r="LC3">
        <v>9</v>
      </c>
      <c r="LD3">
        <v>12</v>
      </c>
      <c r="LE3">
        <v>1</v>
      </c>
      <c r="LF3">
        <v>10</v>
      </c>
      <c r="LG3">
        <v>14</v>
      </c>
      <c r="LH3">
        <v>13</v>
      </c>
      <c r="LI3">
        <v>9</v>
      </c>
      <c r="LJ3">
        <v>9</v>
      </c>
      <c r="LK3">
        <v>8</v>
      </c>
      <c r="LL3">
        <v>1</v>
      </c>
      <c r="LM3">
        <v>1</v>
      </c>
      <c r="LN3">
        <v>12</v>
      </c>
      <c r="LO3">
        <v>4</v>
      </c>
      <c r="LP3">
        <v>4</v>
      </c>
      <c r="LQ3">
        <v>4</v>
      </c>
      <c r="LR3">
        <v>6</v>
      </c>
      <c r="LS3">
        <v>4</v>
      </c>
      <c r="LT3">
        <v>5</v>
      </c>
      <c r="LU3">
        <v>5</v>
      </c>
      <c r="LV3">
        <v>7</v>
      </c>
      <c r="LW3">
        <v>12</v>
      </c>
      <c r="LX3">
        <v>11</v>
      </c>
      <c r="LY3">
        <v>10</v>
      </c>
      <c r="LZ3">
        <v>11</v>
      </c>
      <c r="MA3">
        <v>7</v>
      </c>
      <c r="MB3">
        <v>15</v>
      </c>
      <c r="MC3">
        <v>8</v>
      </c>
      <c r="MD3">
        <v>8</v>
      </c>
      <c r="ME3">
        <v>10</v>
      </c>
      <c r="MF3">
        <v>13</v>
      </c>
      <c r="MG3">
        <v>12</v>
      </c>
      <c r="MH3">
        <v>13</v>
      </c>
      <c r="MI3">
        <v>8</v>
      </c>
      <c r="MJ3">
        <v>6</v>
      </c>
      <c r="MK3">
        <v>15</v>
      </c>
      <c r="ML3">
        <v>3</v>
      </c>
      <c r="MM3">
        <v>10</v>
      </c>
      <c r="MN3">
        <v>10</v>
      </c>
      <c r="MO3">
        <v>5</v>
      </c>
      <c r="MP3">
        <v>9</v>
      </c>
      <c r="MQ3">
        <v>10</v>
      </c>
      <c r="MR3">
        <v>14</v>
      </c>
      <c r="MS3">
        <v>14</v>
      </c>
      <c r="MT3">
        <v>8</v>
      </c>
      <c r="MU3">
        <v>11</v>
      </c>
      <c r="MV3">
        <v>3</v>
      </c>
      <c r="MW3">
        <v>16</v>
      </c>
      <c r="MX3">
        <v>17</v>
      </c>
      <c r="MY3">
        <v>15</v>
      </c>
      <c r="MZ3">
        <v>29</v>
      </c>
      <c r="NA3">
        <v>15</v>
      </c>
      <c r="NB3">
        <v>9</v>
      </c>
      <c r="NC3">
        <v>12</v>
      </c>
      <c r="ND3">
        <v>25</v>
      </c>
      <c r="NE3">
        <v>26</v>
      </c>
      <c r="NF3">
        <v>14</v>
      </c>
      <c r="NG3">
        <v>23</v>
      </c>
      <c r="NH3">
        <v>11</v>
      </c>
      <c r="NI3">
        <v>19</v>
      </c>
      <c r="NJ3">
        <v>13</v>
      </c>
      <c r="NK3">
        <v>22</v>
      </c>
      <c r="NL3">
        <v>18</v>
      </c>
      <c r="NM3">
        <v>32</v>
      </c>
      <c r="NN3">
        <v>22</v>
      </c>
      <c r="NO3">
        <v>13</v>
      </c>
      <c r="NP3">
        <v>28</v>
      </c>
      <c r="NQ3">
        <v>22</v>
      </c>
      <c r="NR3">
        <v>17</v>
      </c>
      <c r="NS3">
        <v>50</v>
      </c>
      <c r="NT3">
        <v>45</v>
      </c>
      <c r="NU3">
        <v>18</v>
      </c>
      <c r="NV3">
        <v>15</v>
      </c>
      <c r="NW3">
        <v>13</v>
      </c>
      <c r="NX3">
        <v>31</v>
      </c>
      <c r="NY3">
        <v>22</v>
      </c>
      <c r="NZ3">
        <v>49</v>
      </c>
      <c r="OA3">
        <v>22</v>
      </c>
      <c r="OB3">
        <v>36</v>
      </c>
      <c r="OC3">
        <v>16</v>
      </c>
      <c r="OD3">
        <v>33</v>
      </c>
      <c r="OE3">
        <v>25</v>
      </c>
      <c r="OF3">
        <v>46</v>
      </c>
      <c r="OG3">
        <v>48</v>
      </c>
      <c r="OH3">
        <v>76</v>
      </c>
      <c r="OI3">
        <v>46</v>
      </c>
      <c r="OJ3">
        <v>38</v>
      </c>
      <c r="OK3">
        <v>34</v>
      </c>
      <c r="OL3">
        <v>55</v>
      </c>
      <c r="OM3">
        <v>54</v>
      </c>
      <c r="ON3">
        <v>58</v>
      </c>
      <c r="OO3">
        <v>66</v>
      </c>
      <c r="OP3">
        <v>34</v>
      </c>
      <c r="OQ3">
        <v>27</v>
      </c>
      <c r="OR3">
        <v>24</v>
      </c>
      <c r="OS3">
        <v>23</v>
      </c>
      <c r="OT3">
        <v>36</v>
      </c>
      <c r="OU3">
        <v>22</v>
      </c>
      <c r="OV3">
        <v>30</v>
      </c>
      <c r="OW3">
        <v>33</v>
      </c>
      <c r="OX3">
        <v>27</v>
      </c>
      <c r="OY3">
        <v>26</v>
      </c>
      <c r="OZ3">
        <v>15</v>
      </c>
      <c r="PA3">
        <v>17</v>
      </c>
      <c r="PB3">
        <v>23</v>
      </c>
      <c r="PC3">
        <v>19</v>
      </c>
      <c r="PD3">
        <v>35</v>
      </c>
      <c r="PE3">
        <v>13</v>
      </c>
      <c r="PF3">
        <v>14</v>
      </c>
      <c r="PG3">
        <v>18</v>
      </c>
      <c r="PH3">
        <v>35</v>
      </c>
      <c r="PI3">
        <v>34</v>
      </c>
      <c r="PJ3">
        <v>34</v>
      </c>
      <c r="PK3">
        <v>36</v>
      </c>
      <c r="PL3">
        <v>4</v>
      </c>
      <c r="PM3">
        <v>27</v>
      </c>
      <c r="PN3">
        <v>42</v>
      </c>
      <c r="PO3">
        <v>46</v>
      </c>
      <c r="PP3">
        <v>43</v>
      </c>
      <c r="PQ3">
        <v>57</v>
      </c>
      <c r="PR3">
        <v>49</v>
      </c>
      <c r="PS3">
        <v>97</v>
      </c>
      <c r="PT3">
        <v>45</v>
      </c>
      <c r="PU3">
        <v>74</v>
      </c>
      <c r="PV3">
        <v>65</v>
      </c>
      <c r="PW3">
        <v>61</v>
      </c>
      <c r="PX3">
        <v>183</v>
      </c>
      <c r="PY3">
        <v>93</v>
      </c>
      <c r="PZ3">
        <v>159</v>
      </c>
      <c r="QA3">
        <v>124</v>
      </c>
      <c r="QB3">
        <v>115</v>
      </c>
      <c r="QC3">
        <v>200</v>
      </c>
      <c r="QD3">
        <v>131</v>
      </c>
      <c r="QE3">
        <v>269</v>
      </c>
      <c r="QF3">
        <v>167</v>
      </c>
      <c r="QG3">
        <v>116</v>
      </c>
      <c r="QH3">
        <v>95</v>
      </c>
      <c r="QI3">
        <v>128</v>
      </c>
      <c r="QJ3">
        <v>131</v>
      </c>
      <c r="QK3">
        <v>96</v>
      </c>
      <c r="QL3">
        <v>116</v>
      </c>
      <c r="QM3">
        <v>80</v>
      </c>
      <c r="QN3">
        <v>65</v>
      </c>
      <c r="QO3">
        <v>53</v>
      </c>
      <c r="QP3">
        <v>98</v>
      </c>
      <c r="QQ3">
        <v>76</v>
      </c>
      <c r="QR3">
        <v>104</v>
      </c>
      <c r="QS3">
        <v>79</v>
      </c>
      <c r="QT3">
        <v>58</v>
      </c>
      <c r="QU3">
        <v>34</v>
      </c>
      <c r="QV3">
        <v>61</v>
      </c>
      <c r="QW3">
        <v>41</v>
      </c>
      <c r="QX3">
        <v>35</v>
      </c>
      <c r="QY3">
        <v>23</v>
      </c>
      <c r="QZ3">
        <v>29</v>
      </c>
      <c r="RA3">
        <v>34</v>
      </c>
      <c r="RB3">
        <v>37</v>
      </c>
      <c r="RC3">
        <v>16</v>
      </c>
      <c r="RD3">
        <v>12</v>
      </c>
      <c r="RE3">
        <v>24</v>
      </c>
      <c r="RF3">
        <v>18</v>
      </c>
      <c r="RG3">
        <v>24</v>
      </c>
      <c r="RH3">
        <v>11</v>
      </c>
      <c r="RI3">
        <v>30</v>
      </c>
      <c r="RJ3">
        <v>17</v>
      </c>
      <c r="RK3">
        <v>16</v>
      </c>
      <c r="RL3">
        <v>12</v>
      </c>
      <c r="RM3">
        <v>11</v>
      </c>
      <c r="RN3">
        <v>14</v>
      </c>
      <c r="RO3">
        <v>6</v>
      </c>
      <c r="RP3">
        <v>12</v>
      </c>
      <c r="RQ3">
        <v>7</v>
      </c>
      <c r="RR3">
        <v>13</v>
      </c>
      <c r="RS3">
        <v>8</v>
      </c>
      <c r="RT3">
        <v>14</v>
      </c>
      <c r="RU3">
        <v>7</v>
      </c>
      <c r="RV3">
        <v>9</v>
      </c>
      <c r="RW3">
        <v>5</v>
      </c>
      <c r="RX3">
        <v>3</v>
      </c>
      <c r="RY3">
        <v>9</v>
      </c>
      <c r="RZ3">
        <v>2</v>
      </c>
      <c r="SA3">
        <v>3</v>
      </c>
      <c r="SB3">
        <v>2</v>
      </c>
      <c r="SC3">
        <v>75</v>
      </c>
      <c r="SD3">
        <v>20</v>
      </c>
      <c r="SE3">
        <v>17</v>
      </c>
      <c r="SF3">
        <v>3</v>
      </c>
      <c r="SG3">
        <v>1</v>
      </c>
      <c r="SH3">
        <v>6</v>
      </c>
      <c r="SI3">
        <v>15</v>
      </c>
      <c r="SJ3">
        <v>5</v>
      </c>
      <c r="SK3">
        <v>10</v>
      </c>
      <c r="SL3">
        <v>7</v>
      </c>
      <c r="SM3">
        <v>8</v>
      </c>
      <c r="SN3">
        <v>9</v>
      </c>
      <c r="SO3">
        <v>16</v>
      </c>
      <c r="SP3">
        <v>23</v>
      </c>
      <c r="SQ3">
        <v>16</v>
      </c>
      <c r="SR3">
        <v>10</v>
      </c>
      <c r="SS3">
        <v>14</v>
      </c>
      <c r="ST3">
        <v>7</v>
      </c>
      <c r="SU3">
        <v>6</v>
      </c>
      <c r="SV3">
        <v>10</v>
      </c>
      <c r="SW3">
        <v>6</v>
      </c>
      <c r="SX3">
        <v>6</v>
      </c>
      <c r="SY3">
        <v>6</v>
      </c>
      <c r="SZ3">
        <v>10</v>
      </c>
      <c r="TA3">
        <v>19</v>
      </c>
      <c r="TB3">
        <v>12</v>
      </c>
      <c r="TC3">
        <v>24</v>
      </c>
      <c r="TD3">
        <v>16</v>
      </c>
      <c r="TE3">
        <v>10</v>
      </c>
      <c r="TF3">
        <v>5</v>
      </c>
      <c r="TG3">
        <v>8</v>
      </c>
      <c r="TH3">
        <v>7</v>
      </c>
      <c r="TI3">
        <v>21</v>
      </c>
      <c r="TJ3">
        <v>25</v>
      </c>
      <c r="TK3">
        <v>8</v>
      </c>
      <c r="TL3">
        <v>9</v>
      </c>
      <c r="TM3">
        <v>10</v>
      </c>
      <c r="TN3">
        <v>3</v>
      </c>
      <c r="TO3">
        <v>1</v>
      </c>
      <c r="TP3">
        <v>5</v>
      </c>
      <c r="TQ3">
        <v>1</v>
      </c>
      <c r="TR3">
        <v>6</v>
      </c>
      <c r="TS3">
        <v>8</v>
      </c>
      <c r="TT3">
        <v>1</v>
      </c>
      <c r="TU3">
        <v>2</v>
      </c>
      <c r="TV3">
        <v>2</v>
      </c>
      <c r="TX3">
        <v>4</v>
      </c>
      <c r="TY3">
        <v>4</v>
      </c>
      <c r="UA3">
        <v>2</v>
      </c>
      <c r="UC3">
        <v>4</v>
      </c>
      <c r="UD3">
        <v>1</v>
      </c>
      <c r="UE3">
        <v>3</v>
      </c>
      <c r="UF3">
        <v>6</v>
      </c>
      <c r="UG3">
        <v>4</v>
      </c>
      <c r="UH3">
        <v>4</v>
      </c>
      <c r="UI3">
        <v>4</v>
      </c>
      <c r="UJ3">
        <v>3</v>
      </c>
      <c r="UK3">
        <v>2</v>
      </c>
      <c r="UL3">
        <v>2</v>
      </c>
      <c r="UM3">
        <v>15</v>
      </c>
      <c r="UN3">
        <v>7</v>
      </c>
      <c r="UO3">
        <v>6</v>
      </c>
      <c r="UP3">
        <v>5</v>
      </c>
      <c r="UQ3">
        <v>7</v>
      </c>
      <c r="UR3">
        <v>2</v>
      </c>
      <c r="US3">
        <v>9</v>
      </c>
      <c r="UT3">
        <v>7</v>
      </c>
      <c r="UU3">
        <v>9</v>
      </c>
      <c r="UV3">
        <v>8</v>
      </c>
      <c r="UW3">
        <v>13</v>
      </c>
      <c r="UX3">
        <v>10</v>
      </c>
      <c r="UY3">
        <v>2</v>
      </c>
      <c r="UZ3">
        <v>11</v>
      </c>
      <c r="VA3">
        <v>11</v>
      </c>
      <c r="VB3">
        <v>10</v>
      </c>
      <c r="VC3">
        <v>6</v>
      </c>
      <c r="VD3">
        <v>16</v>
      </c>
      <c r="VE3">
        <v>6</v>
      </c>
      <c r="VF3">
        <v>11</v>
      </c>
      <c r="VG3">
        <v>19</v>
      </c>
      <c r="VH3">
        <v>28</v>
      </c>
      <c r="VI3">
        <v>13</v>
      </c>
      <c r="VJ3">
        <v>15</v>
      </c>
      <c r="VK3">
        <v>10</v>
      </c>
      <c r="VL3">
        <v>12</v>
      </c>
      <c r="VM3">
        <v>6</v>
      </c>
      <c r="VN3">
        <v>24</v>
      </c>
      <c r="VO3">
        <v>17</v>
      </c>
      <c r="VP3">
        <v>8</v>
      </c>
      <c r="VQ3">
        <v>18</v>
      </c>
      <c r="VR3">
        <v>7</v>
      </c>
    </row>
    <row r="4" spans="1:590" ht="16" thickBot="1" x14ac:dyDescent="0.25">
      <c r="A4" s="9">
        <v>79934</v>
      </c>
      <c r="B4">
        <v>32</v>
      </c>
      <c r="C4">
        <v>39</v>
      </c>
      <c r="D4">
        <v>56</v>
      </c>
      <c r="E4">
        <v>48</v>
      </c>
      <c r="F4">
        <v>23</v>
      </c>
      <c r="G4">
        <v>31</v>
      </c>
      <c r="H4">
        <v>42</v>
      </c>
      <c r="I4">
        <v>20</v>
      </c>
      <c r="J4">
        <v>55</v>
      </c>
      <c r="K4">
        <v>43</v>
      </c>
      <c r="L4">
        <v>19</v>
      </c>
      <c r="M4">
        <v>27</v>
      </c>
      <c r="N4">
        <v>43</v>
      </c>
      <c r="O4">
        <v>32</v>
      </c>
      <c r="P4">
        <v>37</v>
      </c>
      <c r="Q4">
        <v>23</v>
      </c>
      <c r="R4">
        <v>36</v>
      </c>
      <c r="S4">
        <v>31</v>
      </c>
      <c r="T4">
        <v>24</v>
      </c>
      <c r="U4">
        <v>29</v>
      </c>
      <c r="V4">
        <v>27</v>
      </c>
      <c r="W4">
        <v>9</v>
      </c>
      <c r="X4">
        <v>29</v>
      </c>
      <c r="Y4">
        <v>9</v>
      </c>
      <c r="Z4">
        <v>15</v>
      </c>
      <c r="AA4">
        <v>20</v>
      </c>
      <c r="AB4">
        <v>27</v>
      </c>
      <c r="AC4">
        <v>6</v>
      </c>
      <c r="AD4">
        <v>21</v>
      </c>
      <c r="AE4">
        <v>13</v>
      </c>
      <c r="AF4">
        <v>25</v>
      </c>
      <c r="AG4">
        <v>11</v>
      </c>
      <c r="AH4">
        <v>29</v>
      </c>
      <c r="AI4">
        <v>11</v>
      </c>
      <c r="AJ4">
        <v>3</v>
      </c>
      <c r="AK4">
        <v>5</v>
      </c>
      <c r="AL4">
        <v>12</v>
      </c>
      <c r="AM4">
        <v>19</v>
      </c>
      <c r="AN4">
        <v>6</v>
      </c>
      <c r="AO4">
        <v>13</v>
      </c>
      <c r="AP4">
        <v>9</v>
      </c>
      <c r="AQ4">
        <v>5</v>
      </c>
      <c r="AR4">
        <v>12</v>
      </c>
      <c r="AS4">
        <v>10</v>
      </c>
      <c r="AT4">
        <v>13</v>
      </c>
      <c r="AU4">
        <v>12</v>
      </c>
      <c r="AV4">
        <v>12</v>
      </c>
      <c r="AW4">
        <v>11</v>
      </c>
      <c r="AX4">
        <v>5</v>
      </c>
      <c r="AY4">
        <v>21</v>
      </c>
      <c r="AZ4">
        <v>5</v>
      </c>
      <c r="BA4">
        <v>8</v>
      </c>
      <c r="BB4">
        <v>12</v>
      </c>
      <c r="BC4">
        <v>8</v>
      </c>
      <c r="BD4">
        <v>9</v>
      </c>
      <c r="BE4">
        <v>1</v>
      </c>
      <c r="BF4">
        <v>9</v>
      </c>
      <c r="BG4">
        <v>17</v>
      </c>
      <c r="BH4">
        <v>9</v>
      </c>
      <c r="BI4">
        <v>17</v>
      </c>
      <c r="BJ4">
        <v>12</v>
      </c>
      <c r="BK4">
        <v>21</v>
      </c>
      <c r="BL4">
        <v>15</v>
      </c>
      <c r="BM4">
        <v>9</v>
      </c>
      <c r="BN4">
        <v>10</v>
      </c>
      <c r="BO4">
        <v>10</v>
      </c>
      <c r="BP4">
        <v>33</v>
      </c>
      <c r="BQ4">
        <v>16</v>
      </c>
      <c r="BR4">
        <v>16</v>
      </c>
      <c r="BS4">
        <v>8</v>
      </c>
      <c r="BT4">
        <v>24</v>
      </c>
      <c r="BU4">
        <v>5</v>
      </c>
      <c r="BV4">
        <v>23</v>
      </c>
      <c r="BW4">
        <v>15</v>
      </c>
      <c r="BX4">
        <v>7</v>
      </c>
      <c r="BY4">
        <v>21</v>
      </c>
      <c r="BZ4">
        <v>18</v>
      </c>
      <c r="CA4">
        <v>14</v>
      </c>
      <c r="CB4">
        <v>6</v>
      </c>
      <c r="CC4">
        <v>15</v>
      </c>
      <c r="CD4">
        <v>16</v>
      </c>
      <c r="CE4">
        <v>28</v>
      </c>
      <c r="CF4">
        <v>11</v>
      </c>
      <c r="CG4">
        <v>22</v>
      </c>
      <c r="CH4">
        <v>12</v>
      </c>
      <c r="CI4">
        <v>16</v>
      </c>
      <c r="CJ4">
        <v>25</v>
      </c>
      <c r="CK4">
        <v>19</v>
      </c>
      <c r="CL4">
        <v>14</v>
      </c>
      <c r="CM4">
        <v>13</v>
      </c>
      <c r="CN4">
        <v>12</v>
      </c>
      <c r="CO4">
        <v>12</v>
      </c>
      <c r="CP4">
        <v>19</v>
      </c>
      <c r="CQ4">
        <v>13</v>
      </c>
      <c r="CR4">
        <v>12</v>
      </c>
      <c r="CS4">
        <v>24</v>
      </c>
      <c r="CT4">
        <v>12</v>
      </c>
      <c r="CU4">
        <v>14</v>
      </c>
      <c r="CV4">
        <v>25</v>
      </c>
      <c r="CW4">
        <v>9</v>
      </c>
      <c r="CX4">
        <v>17</v>
      </c>
      <c r="CY4">
        <v>15</v>
      </c>
      <c r="CZ4">
        <v>20</v>
      </c>
      <c r="DA4">
        <v>12</v>
      </c>
      <c r="DB4">
        <v>15</v>
      </c>
      <c r="DC4">
        <v>8</v>
      </c>
      <c r="DD4">
        <v>12</v>
      </c>
      <c r="DE4">
        <v>13</v>
      </c>
      <c r="DF4">
        <v>19</v>
      </c>
      <c r="DG4">
        <v>16</v>
      </c>
      <c r="DH4">
        <v>17</v>
      </c>
      <c r="DI4">
        <v>15</v>
      </c>
      <c r="DJ4">
        <v>8</v>
      </c>
      <c r="DK4">
        <v>17</v>
      </c>
      <c r="DL4">
        <v>13</v>
      </c>
      <c r="DM4">
        <v>7</v>
      </c>
      <c r="DN4">
        <v>10</v>
      </c>
      <c r="DO4">
        <v>13</v>
      </c>
      <c r="DP4">
        <v>10</v>
      </c>
      <c r="DQ4">
        <v>9</v>
      </c>
      <c r="DR4">
        <v>8</v>
      </c>
      <c r="DS4">
        <v>5</v>
      </c>
      <c r="DT4">
        <v>16</v>
      </c>
      <c r="DU4">
        <v>8</v>
      </c>
      <c r="DV4">
        <v>8</v>
      </c>
      <c r="DW4">
        <v>5</v>
      </c>
      <c r="DX4">
        <v>6</v>
      </c>
      <c r="DY4">
        <v>9</v>
      </c>
      <c r="DZ4">
        <v>6</v>
      </c>
      <c r="EA4">
        <v>8</v>
      </c>
      <c r="EB4">
        <v>1</v>
      </c>
      <c r="EC4">
        <v>12</v>
      </c>
      <c r="ED4">
        <v>1</v>
      </c>
      <c r="EE4">
        <v>4</v>
      </c>
      <c r="EF4">
        <v>9</v>
      </c>
      <c r="EG4">
        <v>6</v>
      </c>
      <c r="EH4">
        <v>4</v>
      </c>
      <c r="EI4">
        <v>3</v>
      </c>
      <c r="EJ4">
        <v>3</v>
      </c>
      <c r="EK4">
        <v>2</v>
      </c>
      <c r="EL4">
        <v>2</v>
      </c>
      <c r="EM4">
        <v>4</v>
      </c>
      <c r="EO4">
        <v>12</v>
      </c>
      <c r="EP4">
        <v>6</v>
      </c>
      <c r="EQ4">
        <v>1</v>
      </c>
      <c r="ER4">
        <v>7</v>
      </c>
      <c r="ES4">
        <v>7</v>
      </c>
      <c r="ET4">
        <v>5</v>
      </c>
      <c r="EU4">
        <v>8</v>
      </c>
      <c r="EV4">
        <v>6</v>
      </c>
      <c r="EW4">
        <v>5</v>
      </c>
      <c r="EX4">
        <v>5</v>
      </c>
      <c r="EY4">
        <v>2</v>
      </c>
      <c r="EZ4">
        <v>9</v>
      </c>
      <c r="FA4">
        <v>6</v>
      </c>
      <c r="FB4">
        <v>4</v>
      </c>
      <c r="FC4">
        <v>9</v>
      </c>
      <c r="FD4">
        <v>6</v>
      </c>
      <c r="FE4">
        <v>9</v>
      </c>
      <c r="FF4">
        <v>3</v>
      </c>
      <c r="FG4">
        <v>6</v>
      </c>
      <c r="FH4">
        <v>1</v>
      </c>
      <c r="FI4">
        <v>7</v>
      </c>
      <c r="FJ4">
        <v>2</v>
      </c>
      <c r="FK4">
        <v>5</v>
      </c>
      <c r="FL4">
        <v>2</v>
      </c>
      <c r="FM4">
        <v>8</v>
      </c>
      <c r="FN4">
        <v>5</v>
      </c>
      <c r="FO4">
        <v>6</v>
      </c>
      <c r="FP4">
        <v>8</v>
      </c>
      <c r="FQ4">
        <v>6</v>
      </c>
      <c r="FR4">
        <v>1</v>
      </c>
      <c r="FS4">
        <v>5</v>
      </c>
      <c r="FT4">
        <v>3</v>
      </c>
      <c r="FU4">
        <v>2</v>
      </c>
      <c r="FV4">
        <v>5</v>
      </c>
      <c r="FW4">
        <v>18</v>
      </c>
      <c r="FX4">
        <v>15</v>
      </c>
      <c r="FY4">
        <v>5</v>
      </c>
      <c r="FZ4">
        <v>6</v>
      </c>
      <c r="GA4">
        <v>5</v>
      </c>
      <c r="GB4">
        <v>4</v>
      </c>
      <c r="GD4">
        <v>3</v>
      </c>
      <c r="GE4">
        <v>10</v>
      </c>
      <c r="GF4">
        <v>2</v>
      </c>
      <c r="GG4">
        <v>7</v>
      </c>
      <c r="GH4">
        <v>3</v>
      </c>
      <c r="GI4">
        <v>1</v>
      </c>
      <c r="GJ4">
        <v>1</v>
      </c>
      <c r="GK4">
        <v>2</v>
      </c>
      <c r="GL4">
        <v>2</v>
      </c>
      <c r="GP4">
        <v>4</v>
      </c>
      <c r="GS4">
        <v>2</v>
      </c>
      <c r="GT4">
        <v>2</v>
      </c>
      <c r="GV4">
        <v>2</v>
      </c>
      <c r="GW4">
        <v>1</v>
      </c>
      <c r="GX4">
        <v>3</v>
      </c>
      <c r="GZ4">
        <v>1</v>
      </c>
      <c r="HD4">
        <v>1</v>
      </c>
      <c r="HG4">
        <v>1</v>
      </c>
      <c r="HH4">
        <v>1</v>
      </c>
      <c r="HN4">
        <v>2</v>
      </c>
      <c r="HT4">
        <v>1</v>
      </c>
      <c r="HU4">
        <v>1</v>
      </c>
      <c r="HV4">
        <v>1</v>
      </c>
      <c r="HW4">
        <v>3</v>
      </c>
      <c r="IB4">
        <v>1</v>
      </c>
      <c r="IC4">
        <v>1</v>
      </c>
      <c r="ID4">
        <v>1</v>
      </c>
      <c r="IG4">
        <v>3</v>
      </c>
      <c r="II4">
        <v>3</v>
      </c>
      <c r="IK4">
        <v>1</v>
      </c>
      <c r="IO4">
        <v>1</v>
      </c>
      <c r="IP4">
        <v>1</v>
      </c>
      <c r="IQ4">
        <v>1</v>
      </c>
      <c r="IT4">
        <v>1</v>
      </c>
      <c r="IU4">
        <v>1</v>
      </c>
      <c r="IV4">
        <v>2</v>
      </c>
      <c r="IW4">
        <v>2</v>
      </c>
      <c r="IX4">
        <v>2</v>
      </c>
      <c r="IY4">
        <v>2</v>
      </c>
      <c r="JA4">
        <v>1</v>
      </c>
      <c r="JB4">
        <v>1</v>
      </c>
      <c r="JC4">
        <v>1</v>
      </c>
      <c r="JD4">
        <v>3</v>
      </c>
      <c r="JE4">
        <v>2</v>
      </c>
      <c r="JF4">
        <v>4</v>
      </c>
      <c r="JG4">
        <v>1</v>
      </c>
      <c r="JI4">
        <v>7</v>
      </c>
      <c r="JJ4">
        <v>8</v>
      </c>
      <c r="JK4">
        <v>10</v>
      </c>
      <c r="JL4">
        <v>3</v>
      </c>
      <c r="JM4">
        <v>7</v>
      </c>
      <c r="JN4">
        <v>2</v>
      </c>
      <c r="JO4">
        <v>2</v>
      </c>
      <c r="JP4">
        <v>4</v>
      </c>
      <c r="JQ4">
        <v>6</v>
      </c>
      <c r="JR4">
        <v>8</v>
      </c>
      <c r="JS4">
        <v>4</v>
      </c>
      <c r="JT4">
        <v>2</v>
      </c>
      <c r="JU4">
        <v>1</v>
      </c>
      <c r="JV4">
        <v>5</v>
      </c>
      <c r="JW4">
        <v>5</v>
      </c>
      <c r="JX4">
        <v>7</v>
      </c>
      <c r="JY4">
        <v>4</v>
      </c>
      <c r="JZ4">
        <v>6</v>
      </c>
      <c r="KA4">
        <v>3</v>
      </c>
      <c r="KC4">
        <v>6</v>
      </c>
      <c r="KD4">
        <v>4</v>
      </c>
      <c r="KE4">
        <v>10</v>
      </c>
      <c r="KF4">
        <v>7</v>
      </c>
      <c r="KG4">
        <v>10</v>
      </c>
      <c r="KH4">
        <v>9</v>
      </c>
      <c r="KJ4">
        <v>8</v>
      </c>
      <c r="KK4">
        <v>4</v>
      </c>
      <c r="KL4">
        <v>10</v>
      </c>
      <c r="KM4">
        <v>7</v>
      </c>
      <c r="KN4">
        <v>3</v>
      </c>
      <c r="KO4">
        <v>4</v>
      </c>
      <c r="KP4">
        <v>7</v>
      </c>
      <c r="KQ4">
        <v>5</v>
      </c>
      <c r="KR4">
        <v>1</v>
      </c>
      <c r="KS4">
        <v>7</v>
      </c>
      <c r="KT4">
        <v>4</v>
      </c>
      <c r="KU4">
        <v>8</v>
      </c>
      <c r="KV4">
        <v>3</v>
      </c>
      <c r="KW4">
        <v>2</v>
      </c>
      <c r="KX4">
        <v>2</v>
      </c>
      <c r="KY4">
        <v>4</v>
      </c>
      <c r="KZ4">
        <v>1</v>
      </c>
      <c r="LA4">
        <v>7</v>
      </c>
      <c r="LB4">
        <v>4</v>
      </c>
      <c r="LC4">
        <v>3</v>
      </c>
      <c r="LD4">
        <v>8</v>
      </c>
      <c r="LE4">
        <v>1</v>
      </c>
      <c r="LF4">
        <v>4</v>
      </c>
      <c r="LG4">
        <v>3</v>
      </c>
      <c r="LH4">
        <v>3</v>
      </c>
      <c r="LI4">
        <v>1</v>
      </c>
      <c r="LJ4">
        <v>2</v>
      </c>
      <c r="LK4">
        <v>1</v>
      </c>
      <c r="LL4">
        <v>1</v>
      </c>
      <c r="LM4">
        <v>2</v>
      </c>
      <c r="LN4">
        <v>7</v>
      </c>
      <c r="LO4">
        <v>6</v>
      </c>
      <c r="LP4">
        <v>2</v>
      </c>
      <c r="LQ4">
        <v>3</v>
      </c>
      <c r="LR4">
        <v>4</v>
      </c>
      <c r="LT4">
        <v>7</v>
      </c>
      <c r="LU4">
        <v>6</v>
      </c>
      <c r="LV4">
        <v>8</v>
      </c>
      <c r="LW4">
        <v>11</v>
      </c>
      <c r="LX4">
        <v>6</v>
      </c>
      <c r="LY4">
        <v>3</v>
      </c>
      <c r="LZ4">
        <v>5</v>
      </c>
      <c r="MA4">
        <v>5</v>
      </c>
      <c r="MB4">
        <v>6</v>
      </c>
      <c r="MC4">
        <v>7</v>
      </c>
      <c r="MD4">
        <v>4</v>
      </c>
      <c r="ME4">
        <v>6</v>
      </c>
      <c r="MF4">
        <v>4</v>
      </c>
      <c r="MG4">
        <v>3</v>
      </c>
      <c r="MH4">
        <v>1</v>
      </c>
      <c r="MI4">
        <v>8</v>
      </c>
      <c r="MJ4">
        <v>5</v>
      </c>
      <c r="MK4">
        <v>5</v>
      </c>
      <c r="ML4">
        <v>3</v>
      </c>
      <c r="MM4">
        <v>9</v>
      </c>
      <c r="MN4">
        <v>5</v>
      </c>
      <c r="MO4">
        <v>2</v>
      </c>
      <c r="MP4">
        <v>5</v>
      </c>
      <c r="MQ4">
        <v>8</v>
      </c>
      <c r="MR4">
        <v>11</v>
      </c>
      <c r="MS4">
        <v>4</v>
      </c>
      <c r="MT4">
        <v>10</v>
      </c>
      <c r="MU4">
        <v>4</v>
      </c>
      <c r="MV4">
        <v>7</v>
      </c>
      <c r="MW4">
        <v>3</v>
      </c>
      <c r="MX4">
        <v>8</v>
      </c>
      <c r="MY4">
        <v>11</v>
      </c>
      <c r="MZ4">
        <v>4</v>
      </c>
      <c r="NA4">
        <v>6</v>
      </c>
      <c r="NB4">
        <v>1</v>
      </c>
      <c r="NC4">
        <v>7</v>
      </c>
      <c r="ND4">
        <v>13</v>
      </c>
      <c r="NE4">
        <v>9</v>
      </c>
      <c r="NF4">
        <v>13</v>
      </c>
      <c r="NG4">
        <v>10</v>
      </c>
      <c r="NH4">
        <v>5</v>
      </c>
      <c r="NI4">
        <v>6</v>
      </c>
      <c r="NJ4">
        <v>11</v>
      </c>
      <c r="NK4">
        <v>9</v>
      </c>
      <c r="NL4">
        <v>11</v>
      </c>
      <c r="NM4">
        <v>20</v>
      </c>
      <c r="NN4">
        <v>16</v>
      </c>
      <c r="NO4">
        <v>7</v>
      </c>
      <c r="NP4">
        <v>16</v>
      </c>
      <c r="NQ4">
        <v>12</v>
      </c>
      <c r="NR4">
        <v>9</v>
      </c>
      <c r="NS4">
        <v>25</v>
      </c>
      <c r="NT4">
        <v>10</v>
      </c>
      <c r="NU4">
        <v>12</v>
      </c>
      <c r="NV4">
        <v>10</v>
      </c>
      <c r="NW4">
        <v>7</v>
      </c>
      <c r="NX4">
        <v>14</v>
      </c>
      <c r="NY4">
        <v>20</v>
      </c>
      <c r="NZ4">
        <v>29</v>
      </c>
      <c r="OA4">
        <v>10</v>
      </c>
      <c r="OB4">
        <v>9</v>
      </c>
      <c r="OC4">
        <v>15</v>
      </c>
      <c r="OD4">
        <v>9</v>
      </c>
      <c r="OE4">
        <v>10</v>
      </c>
      <c r="OF4">
        <v>15</v>
      </c>
      <c r="OG4">
        <v>15</v>
      </c>
      <c r="OH4">
        <v>12</v>
      </c>
      <c r="OI4">
        <v>18</v>
      </c>
      <c r="OJ4">
        <v>15</v>
      </c>
      <c r="OK4">
        <v>10</v>
      </c>
      <c r="OL4">
        <v>12</v>
      </c>
      <c r="OM4">
        <v>27</v>
      </c>
      <c r="ON4">
        <v>14</v>
      </c>
      <c r="OO4">
        <v>25</v>
      </c>
      <c r="OP4">
        <v>25</v>
      </c>
      <c r="OQ4">
        <v>7</v>
      </c>
      <c r="OR4">
        <v>17</v>
      </c>
      <c r="OS4">
        <v>17</v>
      </c>
      <c r="OT4">
        <v>24</v>
      </c>
      <c r="OU4">
        <v>16</v>
      </c>
      <c r="OV4">
        <v>18</v>
      </c>
      <c r="OW4">
        <v>13</v>
      </c>
      <c r="OX4">
        <v>9</v>
      </c>
      <c r="OY4">
        <v>7</v>
      </c>
      <c r="OZ4">
        <v>9</v>
      </c>
      <c r="PA4">
        <v>6</v>
      </c>
      <c r="PB4">
        <v>13</v>
      </c>
      <c r="PC4">
        <v>7</v>
      </c>
      <c r="PD4">
        <v>20</v>
      </c>
      <c r="PE4">
        <v>3</v>
      </c>
      <c r="PF4">
        <v>13</v>
      </c>
      <c r="PG4">
        <v>2</v>
      </c>
      <c r="PH4">
        <v>17</v>
      </c>
      <c r="PI4">
        <v>17</v>
      </c>
      <c r="PJ4">
        <v>20</v>
      </c>
      <c r="PK4">
        <v>22</v>
      </c>
      <c r="PL4">
        <v>3</v>
      </c>
      <c r="PM4">
        <v>12</v>
      </c>
      <c r="PN4">
        <v>17</v>
      </c>
      <c r="PO4">
        <v>32</v>
      </c>
      <c r="PP4">
        <v>22</v>
      </c>
      <c r="PQ4">
        <v>14</v>
      </c>
      <c r="PR4">
        <v>34</v>
      </c>
      <c r="PS4">
        <v>51</v>
      </c>
      <c r="PT4">
        <v>21</v>
      </c>
      <c r="PU4">
        <v>38</v>
      </c>
      <c r="PV4">
        <v>27</v>
      </c>
      <c r="PW4">
        <v>40</v>
      </c>
      <c r="PX4">
        <v>94</v>
      </c>
      <c r="PY4">
        <v>54</v>
      </c>
      <c r="PZ4">
        <v>67</v>
      </c>
      <c r="QA4">
        <v>62</v>
      </c>
      <c r="QB4">
        <v>75</v>
      </c>
      <c r="QC4">
        <v>87</v>
      </c>
      <c r="QD4">
        <v>68</v>
      </c>
      <c r="QE4">
        <v>104</v>
      </c>
      <c r="QF4">
        <v>93</v>
      </c>
      <c r="QG4">
        <v>69</v>
      </c>
      <c r="QH4">
        <v>60</v>
      </c>
      <c r="QI4">
        <v>66</v>
      </c>
      <c r="QJ4">
        <v>78</v>
      </c>
      <c r="QK4">
        <v>59</v>
      </c>
      <c r="QL4">
        <v>60</v>
      </c>
      <c r="QM4">
        <v>33</v>
      </c>
      <c r="QN4">
        <v>27</v>
      </c>
      <c r="QO4">
        <v>23</v>
      </c>
      <c r="QP4">
        <v>32</v>
      </c>
      <c r="QQ4">
        <v>33</v>
      </c>
      <c r="QR4">
        <v>48</v>
      </c>
      <c r="QS4">
        <v>53</v>
      </c>
      <c r="QT4">
        <v>32</v>
      </c>
      <c r="QU4">
        <v>30</v>
      </c>
      <c r="QV4">
        <v>28</v>
      </c>
      <c r="QW4">
        <v>31</v>
      </c>
      <c r="QX4">
        <v>27</v>
      </c>
      <c r="QY4">
        <v>13</v>
      </c>
      <c r="QZ4">
        <v>15</v>
      </c>
      <c r="RA4">
        <v>13</v>
      </c>
      <c r="RB4">
        <v>15</v>
      </c>
      <c r="RC4">
        <v>14</v>
      </c>
      <c r="RD4">
        <v>13</v>
      </c>
      <c r="RE4">
        <v>14</v>
      </c>
      <c r="RF4">
        <v>16</v>
      </c>
      <c r="RG4">
        <v>14</v>
      </c>
      <c r="RH4">
        <v>7</v>
      </c>
      <c r="RI4">
        <v>13</v>
      </c>
      <c r="RJ4">
        <v>12</v>
      </c>
      <c r="RK4">
        <v>8</v>
      </c>
      <c r="RL4">
        <v>10</v>
      </c>
      <c r="RM4">
        <v>14</v>
      </c>
      <c r="RN4">
        <v>8</v>
      </c>
      <c r="RO4">
        <v>8</v>
      </c>
      <c r="RP4">
        <v>7</v>
      </c>
      <c r="RQ4">
        <v>1</v>
      </c>
      <c r="RR4">
        <v>12</v>
      </c>
      <c r="RS4">
        <v>6</v>
      </c>
      <c r="RT4">
        <v>1</v>
      </c>
      <c r="RV4">
        <v>8</v>
      </c>
      <c r="RW4">
        <v>4</v>
      </c>
      <c r="RX4">
        <v>2</v>
      </c>
      <c r="RY4">
        <v>3</v>
      </c>
      <c r="RZ4">
        <v>3</v>
      </c>
      <c r="SA4">
        <v>1</v>
      </c>
      <c r="SC4">
        <v>55</v>
      </c>
      <c r="SD4">
        <v>15</v>
      </c>
      <c r="SE4">
        <v>5</v>
      </c>
      <c r="SF4">
        <v>1</v>
      </c>
      <c r="SG4">
        <v>3</v>
      </c>
      <c r="SH4">
        <v>3</v>
      </c>
      <c r="SI4">
        <v>1</v>
      </c>
      <c r="SJ4">
        <v>5</v>
      </c>
      <c r="SK4">
        <v>10</v>
      </c>
      <c r="SL4">
        <v>17</v>
      </c>
      <c r="SM4">
        <v>6</v>
      </c>
      <c r="SN4">
        <v>11</v>
      </c>
      <c r="SO4">
        <v>11</v>
      </c>
      <c r="SP4">
        <v>11</v>
      </c>
      <c r="SQ4">
        <v>10</v>
      </c>
      <c r="SR4">
        <v>12</v>
      </c>
      <c r="SS4">
        <v>9</v>
      </c>
      <c r="ST4">
        <v>11</v>
      </c>
      <c r="SU4">
        <v>5</v>
      </c>
      <c r="SV4">
        <v>11</v>
      </c>
      <c r="SW4">
        <v>7</v>
      </c>
      <c r="SX4">
        <v>10</v>
      </c>
      <c r="SY4">
        <v>16</v>
      </c>
      <c r="SZ4">
        <v>14</v>
      </c>
      <c r="TA4">
        <v>35</v>
      </c>
      <c r="TB4">
        <v>18</v>
      </c>
      <c r="TC4">
        <v>33</v>
      </c>
      <c r="TD4">
        <v>18</v>
      </c>
      <c r="TE4">
        <v>7</v>
      </c>
      <c r="TF4">
        <v>2</v>
      </c>
      <c r="TG4">
        <v>9</v>
      </c>
      <c r="TH4">
        <v>10</v>
      </c>
      <c r="TI4">
        <v>20</v>
      </c>
      <c r="TJ4">
        <v>21</v>
      </c>
      <c r="TK4">
        <v>17</v>
      </c>
      <c r="TL4">
        <v>10</v>
      </c>
      <c r="TM4">
        <v>12</v>
      </c>
      <c r="TO4">
        <v>3</v>
      </c>
      <c r="TP4">
        <v>2</v>
      </c>
      <c r="TQ4">
        <v>2</v>
      </c>
      <c r="TR4">
        <v>6</v>
      </c>
      <c r="TS4">
        <v>10</v>
      </c>
      <c r="TT4">
        <v>1</v>
      </c>
      <c r="TV4">
        <v>1</v>
      </c>
      <c r="TW4">
        <v>1</v>
      </c>
      <c r="TX4">
        <v>2</v>
      </c>
      <c r="TY4">
        <v>2</v>
      </c>
      <c r="TZ4">
        <v>1</v>
      </c>
      <c r="UC4">
        <v>2</v>
      </c>
      <c r="UF4">
        <v>4</v>
      </c>
      <c r="UG4">
        <v>4</v>
      </c>
      <c r="UH4">
        <v>3</v>
      </c>
      <c r="UJ4">
        <v>2</v>
      </c>
      <c r="UK4">
        <v>3</v>
      </c>
      <c r="UL4">
        <v>1</v>
      </c>
      <c r="UM4">
        <v>1</v>
      </c>
      <c r="UN4">
        <v>11</v>
      </c>
      <c r="UO4">
        <v>4</v>
      </c>
      <c r="UP4">
        <v>5</v>
      </c>
      <c r="UR4">
        <v>2</v>
      </c>
      <c r="US4">
        <v>4</v>
      </c>
      <c r="UT4">
        <v>14</v>
      </c>
      <c r="UU4">
        <v>7</v>
      </c>
      <c r="UV4">
        <v>6</v>
      </c>
      <c r="UW4">
        <v>6</v>
      </c>
      <c r="UX4">
        <v>9</v>
      </c>
      <c r="UY4">
        <v>3</v>
      </c>
      <c r="UZ4">
        <v>9</v>
      </c>
      <c r="VA4">
        <v>9</v>
      </c>
      <c r="VB4">
        <v>4</v>
      </c>
      <c r="VC4">
        <v>3</v>
      </c>
      <c r="VD4">
        <v>7</v>
      </c>
      <c r="VE4">
        <v>3</v>
      </c>
      <c r="VF4">
        <v>5</v>
      </c>
      <c r="VG4">
        <v>12</v>
      </c>
      <c r="VH4">
        <v>6</v>
      </c>
      <c r="VI4">
        <v>6</v>
      </c>
      <c r="VJ4">
        <v>6</v>
      </c>
      <c r="VK4">
        <v>10</v>
      </c>
      <c r="VL4">
        <v>11</v>
      </c>
      <c r="VM4">
        <v>7</v>
      </c>
      <c r="VN4">
        <v>8</v>
      </c>
      <c r="VO4">
        <v>10</v>
      </c>
      <c r="VP4">
        <v>7</v>
      </c>
      <c r="VQ4">
        <v>3</v>
      </c>
      <c r="VR4">
        <v>5</v>
      </c>
    </row>
    <row r="5" spans="1:590" ht="16" thickBot="1" x14ac:dyDescent="0.25">
      <c r="A5" s="4" t="s">
        <v>2</v>
      </c>
      <c r="B5" s="5">
        <f t="shared" ref="B5:Z5" si="0">B2+B3+B4</f>
        <v>133</v>
      </c>
      <c r="C5" s="6">
        <f t="shared" si="0"/>
        <v>168</v>
      </c>
      <c r="D5" s="6">
        <f t="shared" si="0"/>
        <v>406</v>
      </c>
      <c r="E5" s="6">
        <f t="shared" si="0"/>
        <v>170</v>
      </c>
      <c r="F5" s="6">
        <f t="shared" si="0"/>
        <v>143</v>
      </c>
      <c r="G5" s="6">
        <f t="shared" si="0"/>
        <v>146</v>
      </c>
      <c r="H5" s="6">
        <f t="shared" si="0"/>
        <v>204</v>
      </c>
      <c r="I5" s="6">
        <f t="shared" si="0"/>
        <v>101</v>
      </c>
      <c r="J5" s="6">
        <f t="shared" si="0"/>
        <v>213</v>
      </c>
      <c r="K5" s="6">
        <f t="shared" si="0"/>
        <v>181</v>
      </c>
      <c r="L5" s="6">
        <f t="shared" si="0"/>
        <v>178</v>
      </c>
      <c r="M5" s="6">
        <f t="shared" si="0"/>
        <v>146</v>
      </c>
      <c r="N5" s="6">
        <f t="shared" si="0"/>
        <v>208</v>
      </c>
      <c r="O5" s="6">
        <f t="shared" si="0"/>
        <v>168</v>
      </c>
      <c r="P5" s="6">
        <f t="shared" si="0"/>
        <v>217</v>
      </c>
      <c r="Q5" s="6">
        <f t="shared" si="0"/>
        <v>121</v>
      </c>
      <c r="R5" s="6">
        <f t="shared" si="0"/>
        <v>168</v>
      </c>
      <c r="S5" s="6">
        <f t="shared" si="0"/>
        <v>116</v>
      </c>
      <c r="T5" s="6">
        <f t="shared" si="0"/>
        <v>133</v>
      </c>
      <c r="U5" s="6">
        <f t="shared" si="0"/>
        <v>130</v>
      </c>
      <c r="V5" s="6">
        <f t="shared" si="0"/>
        <v>114</v>
      </c>
      <c r="W5" s="6">
        <f t="shared" si="0"/>
        <v>33</v>
      </c>
      <c r="X5" s="6">
        <f t="shared" si="0"/>
        <v>172</v>
      </c>
      <c r="Y5" s="6">
        <f t="shared" si="0"/>
        <v>71</v>
      </c>
      <c r="Z5" s="6">
        <f t="shared" si="0"/>
        <v>53</v>
      </c>
      <c r="AA5" s="6">
        <f>AA2+AA3+AA4</f>
        <v>114</v>
      </c>
      <c r="AB5" s="6">
        <f>AB2+AB3+AB4</f>
        <v>122</v>
      </c>
      <c r="AC5" s="6">
        <f>AC2+AC3+AC4</f>
        <v>20</v>
      </c>
      <c r="AD5" s="6">
        <f t="shared" ref="AD5:CO5" si="1">AD2+AD3+AD4</f>
        <v>83</v>
      </c>
      <c r="AE5" s="6">
        <f t="shared" si="1"/>
        <v>46</v>
      </c>
      <c r="AF5" s="6">
        <f t="shared" si="1"/>
        <v>87</v>
      </c>
      <c r="AG5" s="6">
        <f t="shared" si="1"/>
        <v>67</v>
      </c>
      <c r="AH5" s="6">
        <f t="shared" si="1"/>
        <v>100</v>
      </c>
      <c r="AI5" s="6">
        <f t="shared" si="1"/>
        <v>61</v>
      </c>
      <c r="AJ5" s="6">
        <f t="shared" si="1"/>
        <v>17</v>
      </c>
      <c r="AK5" s="6">
        <f t="shared" si="1"/>
        <v>40</v>
      </c>
      <c r="AL5" s="6">
        <f t="shared" si="1"/>
        <v>68</v>
      </c>
      <c r="AM5" s="6">
        <f t="shared" si="1"/>
        <v>55</v>
      </c>
      <c r="AN5" s="6">
        <f t="shared" si="1"/>
        <v>25</v>
      </c>
      <c r="AO5" s="6">
        <f t="shared" si="1"/>
        <v>54</v>
      </c>
      <c r="AP5" s="6">
        <f t="shared" si="1"/>
        <v>100</v>
      </c>
      <c r="AQ5" s="6">
        <f t="shared" si="1"/>
        <v>24</v>
      </c>
      <c r="AR5" s="6">
        <f t="shared" si="1"/>
        <v>93</v>
      </c>
      <c r="AS5" s="6">
        <f t="shared" si="1"/>
        <v>31</v>
      </c>
      <c r="AT5" s="6">
        <f t="shared" si="1"/>
        <v>66</v>
      </c>
      <c r="AU5" s="6">
        <f t="shared" si="1"/>
        <v>47</v>
      </c>
      <c r="AV5" s="6">
        <f t="shared" si="1"/>
        <v>35</v>
      </c>
      <c r="AW5" s="6">
        <f t="shared" si="1"/>
        <v>52</v>
      </c>
      <c r="AX5" s="6">
        <f t="shared" si="1"/>
        <v>18</v>
      </c>
      <c r="AY5" s="6">
        <f t="shared" si="1"/>
        <v>58</v>
      </c>
      <c r="AZ5" s="6">
        <f t="shared" si="1"/>
        <v>17</v>
      </c>
      <c r="BA5" s="6">
        <f t="shared" si="1"/>
        <v>33</v>
      </c>
      <c r="BB5" s="6">
        <f t="shared" si="1"/>
        <v>52</v>
      </c>
      <c r="BC5" s="6">
        <f t="shared" si="1"/>
        <v>40</v>
      </c>
      <c r="BD5" s="6">
        <f t="shared" si="1"/>
        <v>28</v>
      </c>
      <c r="BE5" s="6">
        <f t="shared" si="1"/>
        <v>10</v>
      </c>
      <c r="BF5" s="6">
        <f t="shared" si="1"/>
        <v>26</v>
      </c>
      <c r="BG5" s="6">
        <f t="shared" si="1"/>
        <v>48</v>
      </c>
      <c r="BH5" s="6">
        <f t="shared" si="1"/>
        <v>36</v>
      </c>
      <c r="BI5" s="6">
        <f t="shared" si="1"/>
        <v>63</v>
      </c>
      <c r="BJ5" s="6">
        <f t="shared" si="1"/>
        <v>54</v>
      </c>
      <c r="BK5" s="6">
        <f t="shared" si="1"/>
        <v>50</v>
      </c>
      <c r="BL5" s="6">
        <f t="shared" si="1"/>
        <v>52</v>
      </c>
      <c r="BM5" s="6">
        <f t="shared" si="1"/>
        <v>25</v>
      </c>
      <c r="BN5" s="6">
        <f t="shared" si="1"/>
        <v>67</v>
      </c>
      <c r="BO5" s="6">
        <f t="shared" si="1"/>
        <v>61</v>
      </c>
      <c r="BP5" s="6">
        <f t="shared" si="1"/>
        <v>76</v>
      </c>
      <c r="BQ5" s="6">
        <f t="shared" si="1"/>
        <v>55</v>
      </c>
      <c r="BR5" s="6">
        <f t="shared" si="1"/>
        <v>88</v>
      </c>
      <c r="BS5" s="6">
        <f t="shared" si="1"/>
        <v>31</v>
      </c>
      <c r="BT5" s="6">
        <f t="shared" si="1"/>
        <v>95</v>
      </c>
      <c r="BU5" s="6">
        <f t="shared" si="1"/>
        <v>30</v>
      </c>
      <c r="BV5" s="6">
        <f t="shared" si="1"/>
        <v>119</v>
      </c>
      <c r="BW5" s="6">
        <f t="shared" si="1"/>
        <v>76</v>
      </c>
      <c r="BX5" s="6">
        <f t="shared" si="1"/>
        <v>53</v>
      </c>
      <c r="BY5" s="6">
        <f t="shared" si="1"/>
        <v>58</v>
      </c>
      <c r="BZ5" s="6">
        <f t="shared" si="1"/>
        <v>55</v>
      </c>
      <c r="CA5" s="6">
        <f t="shared" si="1"/>
        <v>76</v>
      </c>
      <c r="CB5" s="6">
        <f t="shared" si="1"/>
        <v>44</v>
      </c>
      <c r="CC5" s="6">
        <f t="shared" si="1"/>
        <v>45</v>
      </c>
      <c r="CD5" s="6">
        <f t="shared" si="1"/>
        <v>58</v>
      </c>
      <c r="CE5" s="6">
        <f t="shared" si="1"/>
        <v>94</v>
      </c>
      <c r="CF5" s="6">
        <f t="shared" si="1"/>
        <v>62</v>
      </c>
      <c r="CG5" s="6">
        <f t="shared" si="1"/>
        <v>94</v>
      </c>
      <c r="CH5" s="6">
        <f t="shared" si="1"/>
        <v>34</v>
      </c>
      <c r="CI5" s="6">
        <f t="shared" si="1"/>
        <v>81</v>
      </c>
      <c r="CJ5" s="6">
        <f t="shared" si="1"/>
        <v>79</v>
      </c>
      <c r="CK5" s="6">
        <f t="shared" si="1"/>
        <v>70</v>
      </c>
      <c r="CL5" s="6">
        <f t="shared" si="1"/>
        <v>56</v>
      </c>
      <c r="CM5" s="6">
        <f t="shared" si="1"/>
        <v>70</v>
      </c>
      <c r="CN5" s="6">
        <f t="shared" si="1"/>
        <v>76</v>
      </c>
      <c r="CO5" s="6">
        <f t="shared" si="1"/>
        <v>53</v>
      </c>
      <c r="CP5" s="6">
        <f t="shared" ref="CP5:FA5" si="2">CP2+CP3+CP4</f>
        <v>50</v>
      </c>
      <c r="CQ5" s="6">
        <f t="shared" si="2"/>
        <v>53</v>
      </c>
      <c r="CR5" s="6">
        <f t="shared" si="2"/>
        <v>60</v>
      </c>
      <c r="CS5" s="6">
        <f t="shared" si="2"/>
        <v>92</v>
      </c>
      <c r="CT5" s="6">
        <f t="shared" si="2"/>
        <v>69</v>
      </c>
      <c r="CU5" s="6">
        <f t="shared" si="2"/>
        <v>44</v>
      </c>
      <c r="CV5" s="6">
        <f t="shared" si="2"/>
        <v>77</v>
      </c>
      <c r="CW5" s="6">
        <f t="shared" si="2"/>
        <v>50</v>
      </c>
      <c r="CX5" s="6">
        <f t="shared" si="2"/>
        <v>53</v>
      </c>
      <c r="CY5" s="6">
        <f t="shared" si="2"/>
        <v>66</v>
      </c>
      <c r="CZ5" s="6">
        <f t="shared" si="2"/>
        <v>63</v>
      </c>
      <c r="DA5" s="6">
        <f t="shared" si="2"/>
        <v>59</v>
      </c>
      <c r="DB5" s="6">
        <f t="shared" si="2"/>
        <v>57</v>
      </c>
      <c r="DC5" s="6">
        <f t="shared" si="2"/>
        <v>45</v>
      </c>
      <c r="DD5" s="6">
        <f t="shared" si="2"/>
        <v>28</v>
      </c>
      <c r="DE5" s="6">
        <f t="shared" si="2"/>
        <v>29</v>
      </c>
      <c r="DF5" s="6">
        <f t="shared" si="2"/>
        <v>51</v>
      </c>
      <c r="DG5" s="6">
        <f t="shared" si="2"/>
        <v>49</v>
      </c>
      <c r="DH5" s="6">
        <f t="shared" si="2"/>
        <v>29</v>
      </c>
      <c r="DI5" s="6">
        <f t="shared" si="2"/>
        <v>80</v>
      </c>
      <c r="DJ5" s="6">
        <f t="shared" si="2"/>
        <v>35</v>
      </c>
      <c r="DK5" s="6">
        <f t="shared" si="2"/>
        <v>46</v>
      </c>
      <c r="DL5" s="6">
        <f t="shared" si="2"/>
        <v>53</v>
      </c>
      <c r="DM5" s="6">
        <f t="shared" si="2"/>
        <v>54</v>
      </c>
      <c r="DN5" s="6">
        <f t="shared" si="2"/>
        <v>33</v>
      </c>
      <c r="DO5" s="6">
        <f t="shared" si="2"/>
        <v>61</v>
      </c>
      <c r="DP5" s="6">
        <f t="shared" si="2"/>
        <v>35</v>
      </c>
      <c r="DQ5" s="6">
        <f t="shared" si="2"/>
        <v>61</v>
      </c>
      <c r="DR5" s="6">
        <f t="shared" si="2"/>
        <v>25</v>
      </c>
      <c r="DS5" s="6">
        <f t="shared" si="2"/>
        <v>22</v>
      </c>
      <c r="DT5" s="6">
        <f t="shared" si="2"/>
        <v>48</v>
      </c>
      <c r="DU5" s="6">
        <f t="shared" si="2"/>
        <v>31</v>
      </c>
      <c r="DV5" s="6">
        <f t="shared" si="2"/>
        <v>36</v>
      </c>
      <c r="DW5" s="6">
        <f t="shared" si="2"/>
        <v>20</v>
      </c>
      <c r="DX5" s="6">
        <f t="shared" si="2"/>
        <v>26</v>
      </c>
      <c r="DY5" s="6">
        <f t="shared" si="2"/>
        <v>26</v>
      </c>
      <c r="DZ5" s="6">
        <f t="shared" si="2"/>
        <v>23</v>
      </c>
      <c r="EA5" s="6">
        <f t="shared" si="2"/>
        <v>41</v>
      </c>
      <c r="EB5" s="6">
        <f t="shared" si="2"/>
        <v>21</v>
      </c>
      <c r="EC5" s="6">
        <f t="shared" si="2"/>
        <v>18</v>
      </c>
      <c r="ED5" s="6">
        <f t="shared" si="2"/>
        <v>10</v>
      </c>
      <c r="EE5" s="6">
        <f t="shared" si="2"/>
        <v>25</v>
      </c>
      <c r="EF5" s="6">
        <f t="shared" si="2"/>
        <v>37</v>
      </c>
      <c r="EG5" s="6">
        <f t="shared" si="2"/>
        <v>24</v>
      </c>
      <c r="EH5" s="6">
        <f t="shared" si="2"/>
        <v>27</v>
      </c>
      <c r="EI5" s="6">
        <f t="shared" si="2"/>
        <v>21</v>
      </c>
      <c r="EJ5" s="6">
        <f t="shared" si="2"/>
        <v>21</v>
      </c>
      <c r="EK5" s="6">
        <f t="shared" si="2"/>
        <v>20</v>
      </c>
      <c r="EL5" s="6">
        <f t="shared" si="2"/>
        <v>17</v>
      </c>
      <c r="EM5" s="6">
        <f t="shared" si="2"/>
        <v>23</v>
      </c>
      <c r="EN5" s="6">
        <f t="shared" si="2"/>
        <v>26</v>
      </c>
      <c r="EO5" s="6">
        <f t="shared" si="2"/>
        <v>38</v>
      </c>
      <c r="EP5" s="6">
        <f t="shared" si="2"/>
        <v>29</v>
      </c>
      <c r="EQ5" s="6">
        <f t="shared" si="2"/>
        <v>18</v>
      </c>
      <c r="ER5" s="6">
        <f t="shared" si="2"/>
        <v>17</v>
      </c>
      <c r="ES5" s="6">
        <f t="shared" si="2"/>
        <v>15</v>
      </c>
      <c r="ET5" s="6">
        <f t="shared" si="2"/>
        <v>32</v>
      </c>
      <c r="EU5" s="6">
        <f t="shared" si="2"/>
        <v>41</v>
      </c>
      <c r="EV5" s="6">
        <f t="shared" si="2"/>
        <v>33</v>
      </c>
      <c r="EW5" s="6">
        <f t="shared" si="2"/>
        <v>29</v>
      </c>
      <c r="EX5" s="6">
        <f t="shared" si="2"/>
        <v>30</v>
      </c>
      <c r="EY5" s="6">
        <f t="shared" si="2"/>
        <v>20</v>
      </c>
      <c r="EZ5" s="6">
        <f t="shared" si="2"/>
        <v>24</v>
      </c>
      <c r="FA5" s="6">
        <f t="shared" si="2"/>
        <v>16</v>
      </c>
      <c r="FB5" s="6">
        <f t="shared" ref="FB5:HM5" si="3">FB2+FB3+FB4</f>
        <v>23</v>
      </c>
      <c r="FC5" s="6">
        <f t="shared" si="3"/>
        <v>22</v>
      </c>
      <c r="FD5" s="6">
        <f t="shared" si="3"/>
        <v>28</v>
      </c>
      <c r="FE5" s="6">
        <f t="shared" si="3"/>
        <v>23</v>
      </c>
      <c r="FF5" s="6">
        <f t="shared" si="3"/>
        <v>17</v>
      </c>
      <c r="FG5" s="6">
        <f t="shared" si="3"/>
        <v>26</v>
      </c>
      <c r="FH5" s="6">
        <f t="shared" si="3"/>
        <v>6</v>
      </c>
      <c r="FI5" s="6">
        <f t="shared" si="3"/>
        <v>24</v>
      </c>
      <c r="FJ5" s="6">
        <f t="shared" si="3"/>
        <v>15</v>
      </c>
      <c r="FK5" s="6">
        <f t="shared" si="3"/>
        <v>16</v>
      </c>
      <c r="FL5" s="6">
        <f t="shared" si="3"/>
        <v>17</v>
      </c>
      <c r="FM5" s="6">
        <f t="shared" si="3"/>
        <v>26</v>
      </c>
      <c r="FN5" s="6">
        <f t="shared" si="3"/>
        <v>22</v>
      </c>
      <c r="FO5" s="6">
        <f t="shared" si="3"/>
        <v>25</v>
      </c>
      <c r="FP5" s="6">
        <f t="shared" si="3"/>
        <v>31</v>
      </c>
      <c r="FQ5" s="6">
        <f t="shared" si="3"/>
        <v>22</v>
      </c>
      <c r="FR5" s="6">
        <f t="shared" si="3"/>
        <v>12</v>
      </c>
      <c r="FS5" s="6">
        <f t="shared" si="3"/>
        <v>24</v>
      </c>
      <c r="FT5" s="6">
        <f t="shared" si="3"/>
        <v>9</v>
      </c>
      <c r="FU5" s="6">
        <f t="shared" si="3"/>
        <v>10</v>
      </c>
      <c r="FV5" s="6">
        <f t="shared" si="3"/>
        <v>14</v>
      </c>
      <c r="FW5" s="6">
        <f t="shared" si="3"/>
        <v>38</v>
      </c>
      <c r="FX5" s="6">
        <f t="shared" si="3"/>
        <v>37</v>
      </c>
      <c r="FY5" s="6">
        <f t="shared" si="3"/>
        <v>19</v>
      </c>
      <c r="FZ5" s="6">
        <f t="shared" si="3"/>
        <v>24</v>
      </c>
      <c r="GA5" s="6">
        <f t="shared" si="3"/>
        <v>19</v>
      </c>
      <c r="GB5" s="6">
        <f t="shared" si="3"/>
        <v>12</v>
      </c>
      <c r="GC5" s="6">
        <f t="shared" si="3"/>
        <v>7</v>
      </c>
      <c r="GD5" s="6">
        <f t="shared" si="3"/>
        <v>7</v>
      </c>
      <c r="GE5" s="6">
        <f t="shared" si="3"/>
        <v>26</v>
      </c>
      <c r="GF5" s="6">
        <f t="shared" si="3"/>
        <v>11</v>
      </c>
      <c r="GG5" s="6">
        <f t="shared" si="3"/>
        <v>21</v>
      </c>
      <c r="GH5" s="6">
        <f t="shared" si="3"/>
        <v>16</v>
      </c>
      <c r="GI5" s="6">
        <f t="shared" si="3"/>
        <v>6</v>
      </c>
      <c r="GJ5" s="6">
        <f t="shared" si="3"/>
        <v>7</v>
      </c>
      <c r="GK5" s="6">
        <f t="shared" si="3"/>
        <v>10</v>
      </c>
      <c r="GL5" s="6">
        <f t="shared" si="3"/>
        <v>8</v>
      </c>
      <c r="GM5" s="6">
        <f t="shared" si="3"/>
        <v>9</v>
      </c>
      <c r="GN5" s="6">
        <f t="shared" si="3"/>
        <v>5</v>
      </c>
      <c r="GO5" s="6">
        <f t="shared" si="3"/>
        <v>11</v>
      </c>
      <c r="GP5" s="6">
        <f t="shared" si="3"/>
        <v>8</v>
      </c>
      <c r="GQ5" s="6">
        <f t="shared" si="3"/>
        <v>6</v>
      </c>
      <c r="GR5" s="6">
        <f t="shared" si="3"/>
        <v>2</v>
      </c>
      <c r="GS5" s="6">
        <f t="shared" si="3"/>
        <v>8</v>
      </c>
      <c r="GT5" s="6">
        <f t="shared" si="3"/>
        <v>8</v>
      </c>
      <c r="GU5" s="6">
        <f t="shared" si="3"/>
        <v>4</v>
      </c>
      <c r="GV5" s="6">
        <f t="shared" si="3"/>
        <v>5</v>
      </c>
      <c r="GW5" s="6">
        <f t="shared" si="3"/>
        <v>5</v>
      </c>
      <c r="GX5" s="6">
        <f t="shared" si="3"/>
        <v>9</v>
      </c>
      <c r="GY5" s="6">
        <f t="shared" si="3"/>
        <v>2</v>
      </c>
      <c r="GZ5" s="6">
        <f t="shared" si="3"/>
        <v>6</v>
      </c>
      <c r="HA5" s="6">
        <f t="shared" si="3"/>
        <v>2</v>
      </c>
      <c r="HB5" s="6">
        <f t="shared" si="3"/>
        <v>3</v>
      </c>
      <c r="HC5" s="6">
        <f t="shared" si="3"/>
        <v>0</v>
      </c>
      <c r="HD5" s="6">
        <f t="shared" si="3"/>
        <v>4</v>
      </c>
      <c r="HE5" s="6">
        <f t="shared" si="3"/>
        <v>0</v>
      </c>
      <c r="HF5" s="6">
        <f t="shared" si="3"/>
        <v>0</v>
      </c>
      <c r="HG5" s="6">
        <f t="shared" si="3"/>
        <v>5</v>
      </c>
      <c r="HH5" s="6">
        <f t="shared" si="3"/>
        <v>4</v>
      </c>
      <c r="HI5" s="6">
        <f t="shared" si="3"/>
        <v>3</v>
      </c>
      <c r="HJ5" s="6">
        <f t="shared" si="3"/>
        <v>3</v>
      </c>
      <c r="HK5" s="6">
        <f t="shared" si="3"/>
        <v>4</v>
      </c>
      <c r="HL5" s="6">
        <f t="shared" si="3"/>
        <v>2</v>
      </c>
      <c r="HM5" s="6">
        <f t="shared" si="3"/>
        <v>1</v>
      </c>
      <c r="HN5" s="6">
        <f t="shared" ref="HN5:JY5" si="4">HN2+HN3+HN4</f>
        <v>9</v>
      </c>
      <c r="HO5" s="6">
        <f t="shared" si="4"/>
        <v>1</v>
      </c>
      <c r="HP5" s="6">
        <f t="shared" si="4"/>
        <v>0</v>
      </c>
      <c r="HQ5" s="6">
        <f t="shared" si="4"/>
        <v>1</v>
      </c>
      <c r="HR5" s="6">
        <f t="shared" si="4"/>
        <v>3</v>
      </c>
      <c r="HS5" s="6">
        <f t="shared" si="4"/>
        <v>2</v>
      </c>
      <c r="HT5" s="6">
        <f t="shared" si="4"/>
        <v>1</v>
      </c>
      <c r="HU5" s="6">
        <f t="shared" si="4"/>
        <v>2</v>
      </c>
      <c r="HV5" s="6">
        <f t="shared" si="4"/>
        <v>4</v>
      </c>
      <c r="HW5" s="6">
        <f t="shared" si="4"/>
        <v>5</v>
      </c>
      <c r="HX5" s="6">
        <f t="shared" si="4"/>
        <v>0</v>
      </c>
      <c r="HY5" s="6">
        <f t="shared" si="4"/>
        <v>0</v>
      </c>
      <c r="HZ5" s="6">
        <f t="shared" si="4"/>
        <v>1</v>
      </c>
      <c r="IA5" s="6">
        <f t="shared" si="4"/>
        <v>2</v>
      </c>
      <c r="IB5" s="6">
        <f t="shared" si="4"/>
        <v>5</v>
      </c>
      <c r="IC5" s="6">
        <f t="shared" si="4"/>
        <v>1</v>
      </c>
      <c r="ID5" s="6">
        <f t="shared" si="4"/>
        <v>3</v>
      </c>
      <c r="IE5" s="6">
        <f t="shared" si="4"/>
        <v>1</v>
      </c>
      <c r="IF5" s="6">
        <f t="shared" si="4"/>
        <v>0</v>
      </c>
      <c r="IG5" s="6">
        <f t="shared" si="4"/>
        <v>5</v>
      </c>
      <c r="IH5" s="6">
        <f t="shared" si="4"/>
        <v>2</v>
      </c>
      <c r="II5" s="6">
        <f t="shared" si="4"/>
        <v>9</v>
      </c>
      <c r="IJ5" s="6">
        <f t="shared" si="4"/>
        <v>2</v>
      </c>
      <c r="IK5" s="6">
        <f t="shared" si="4"/>
        <v>2</v>
      </c>
      <c r="IL5" s="6">
        <f t="shared" si="4"/>
        <v>1</v>
      </c>
      <c r="IM5" s="6">
        <f t="shared" si="4"/>
        <v>0</v>
      </c>
      <c r="IN5" s="6">
        <f t="shared" si="4"/>
        <v>1</v>
      </c>
      <c r="IO5" s="6">
        <f t="shared" si="4"/>
        <v>4</v>
      </c>
      <c r="IP5" s="6">
        <f t="shared" si="4"/>
        <v>2</v>
      </c>
      <c r="IQ5" s="6">
        <f t="shared" si="4"/>
        <v>1</v>
      </c>
      <c r="IR5" s="6">
        <f t="shared" si="4"/>
        <v>3</v>
      </c>
      <c r="IS5" s="6">
        <f t="shared" si="4"/>
        <v>1</v>
      </c>
      <c r="IT5" s="6">
        <f t="shared" si="4"/>
        <v>2</v>
      </c>
      <c r="IU5" s="6">
        <f t="shared" si="4"/>
        <v>7</v>
      </c>
      <c r="IV5" s="6">
        <f t="shared" si="4"/>
        <v>4</v>
      </c>
      <c r="IW5" s="6">
        <f t="shared" si="4"/>
        <v>6</v>
      </c>
      <c r="IX5" s="6">
        <f t="shared" si="4"/>
        <v>6</v>
      </c>
      <c r="IY5" s="6">
        <f t="shared" si="4"/>
        <v>5</v>
      </c>
      <c r="IZ5" s="6">
        <f t="shared" si="4"/>
        <v>1</v>
      </c>
      <c r="JA5" s="6">
        <f t="shared" si="4"/>
        <v>4</v>
      </c>
      <c r="JB5" s="6">
        <f t="shared" si="4"/>
        <v>5</v>
      </c>
      <c r="JC5" s="6">
        <f t="shared" si="4"/>
        <v>8</v>
      </c>
      <c r="JD5" s="6">
        <f t="shared" si="4"/>
        <v>7</v>
      </c>
      <c r="JE5" s="6">
        <f t="shared" si="4"/>
        <v>10</v>
      </c>
      <c r="JF5" s="6">
        <f t="shared" si="4"/>
        <v>4</v>
      </c>
      <c r="JG5" s="6">
        <f t="shared" si="4"/>
        <v>3</v>
      </c>
      <c r="JH5" s="6">
        <f t="shared" si="4"/>
        <v>0</v>
      </c>
      <c r="JI5" s="6">
        <f t="shared" si="4"/>
        <v>20</v>
      </c>
      <c r="JJ5" s="6">
        <f t="shared" si="4"/>
        <v>21</v>
      </c>
      <c r="JK5" s="6">
        <f t="shared" si="4"/>
        <v>24</v>
      </c>
      <c r="JL5" s="6">
        <f t="shared" si="4"/>
        <v>10</v>
      </c>
      <c r="JM5" s="6">
        <f t="shared" si="4"/>
        <v>14</v>
      </c>
      <c r="JN5" s="6">
        <f t="shared" si="4"/>
        <v>3</v>
      </c>
      <c r="JO5" s="6">
        <f t="shared" si="4"/>
        <v>3</v>
      </c>
      <c r="JP5" s="6">
        <f t="shared" si="4"/>
        <v>29</v>
      </c>
      <c r="JQ5" s="6">
        <f t="shared" si="4"/>
        <v>25</v>
      </c>
      <c r="JR5" s="6">
        <f t="shared" si="4"/>
        <v>27</v>
      </c>
      <c r="JS5" s="6">
        <f t="shared" si="4"/>
        <v>29</v>
      </c>
      <c r="JT5" s="6">
        <f t="shared" si="4"/>
        <v>16</v>
      </c>
      <c r="JU5" s="6">
        <f t="shared" si="4"/>
        <v>6</v>
      </c>
      <c r="JV5" s="6">
        <f t="shared" si="4"/>
        <v>17</v>
      </c>
      <c r="JW5" s="6">
        <f t="shared" si="4"/>
        <v>13</v>
      </c>
      <c r="JX5" s="6">
        <f t="shared" si="4"/>
        <v>20</v>
      </c>
      <c r="JY5" s="6">
        <f t="shared" si="4"/>
        <v>12</v>
      </c>
      <c r="JZ5" s="6">
        <f t="shared" ref="JZ5:MK5" si="5">JZ2+JZ3+JZ4</f>
        <v>25</v>
      </c>
      <c r="KA5" s="6">
        <f t="shared" si="5"/>
        <v>14</v>
      </c>
      <c r="KB5" s="6">
        <f t="shared" si="5"/>
        <v>7</v>
      </c>
      <c r="KC5" s="6">
        <f t="shared" si="5"/>
        <v>9</v>
      </c>
      <c r="KD5" s="6">
        <f t="shared" si="5"/>
        <v>21</v>
      </c>
      <c r="KE5" s="6">
        <f t="shared" si="5"/>
        <v>31</v>
      </c>
      <c r="KF5" s="6">
        <f t="shared" si="5"/>
        <v>15</v>
      </c>
      <c r="KG5" s="6">
        <f t="shared" si="5"/>
        <v>30</v>
      </c>
      <c r="KH5" s="6">
        <f t="shared" si="5"/>
        <v>34</v>
      </c>
      <c r="KI5" s="6">
        <f t="shared" si="5"/>
        <v>8</v>
      </c>
      <c r="KJ5" s="6">
        <f t="shared" si="5"/>
        <v>15</v>
      </c>
      <c r="KK5" s="6">
        <f t="shared" si="5"/>
        <v>16</v>
      </c>
      <c r="KL5" s="6">
        <f t="shared" si="5"/>
        <v>33</v>
      </c>
      <c r="KM5" s="6">
        <f t="shared" si="5"/>
        <v>20</v>
      </c>
      <c r="KN5" s="6">
        <f t="shared" si="5"/>
        <v>11</v>
      </c>
      <c r="KO5" s="6">
        <f t="shared" si="5"/>
        <v>14</v>
      </c>
      <c r="KP5" s="6">
        <f t="shared" si="5"/>
        <v>15</v>
      </c>
      <c r="KQ5" s="6">
        <f t="shared" si="5"/>
        <v>7</v>
      </c>
      <c r="KR5" s="6">
        <f t="shared" si="5"/>
        <v>7</v>
      </c>
      <c r="KS5" s="6">
        <f t="shared" si="5"/>
        <v>24</v>
      </c>
      <c r="KT5" s="6">
        <f t="shared" si="5"/>
        <v>18</v>
      </c>
      <c r="KU5" s="6">
        <f t="shared" si="5"/>
        <v>22</v>
      </c>
      <c r="KV5" s="6">
        <f t="shared" si="5"/>
        <v>10</v>
      </c>
      <c r="KW5" s="6">
        <f t="shared" si="5"/>
        <v>13</v>
      </c>
      <c r="KX5" s="6">
        <f t="shared" si="5"/>
        <v>7</v>
      </c>
      <c r="KY5" s="6">
        <f t="shared" si="5"/>
        <v>12</v>
      </c>
      <c r="KZ5" s="7">
        <f t="shared" si="5"/>
        <v>10</v>
      </c>
      <c r="LA5" s="7">
        <f t="shared" si="5"/>
        <v>24</v>
      </c>
      <c r="LB5" s="7">
        <f t="shared" si="5"/>
        <v>19</v>
      </c>
      <c r="LC5" s="7">
        <f t="shared" si="5"/>
        <v>12</v>
      </c>
      <c r="LD5" s="7">
        <f t="shared" si="5"/>
        <v>26</v>
      </c>
      <c r="LE5" s="7">
        <f t="shared" si="5"/>
        <v>2</v>
      </c>
      <c r="LF5" s="7">
        <f t="shared" si="5"/>
        <v>15</v>
      </c>
      <c r="LG5" s="7">
        <f t="shared" si="5"/>
        <v>19</v>
      </c>
      <c r="LH5" s="7">
        <f t="shared" si="5"/>
        <v>20</v>
      </c>
      <c r="LI5" s="7">
        <f t="shared" si="5"/>
        <v>12</v>
      </c>
      <c r="LJ5" s="7">
        <f t="shared" si="5"/>
        <v>15</v>
      </c>
      <c r="LK5" s="7">
        <f t="shared" si="5"/>
        <v>13</v>
      </c>
      <c r="LL5" s="7">
        <f t="shared" si="5"/>
        <v>3</v>
      </c>
      <c r="LM5" s="7">
        <f t="shared" si="5"/>
        <v>7</v>
      </c>
      <c r="LN5" s="7">
        <f t="shared" si="5"/>
        <v>24</v>
      </c>
      <c r="LO5" s="7">
        <f t="shared" si="5"/>
        <v>11</v>
      </c>
      <c r="LP5" s="7">
        <f t="shared" si="5"/>
        <v>9</v>
      </c>
      <c r="LQ5" s="7">
        <f t="shared" si="5"/>
        <v>12</v>
      </c>
      <c r="LR5" s="7">
        <f t="shared" si="5"/>
        <v>14</v>
      </c>
      <c r="LS5" s="7">
        <f t="shared" si="5"/>
        <v>11</v>
      </c>
      <c r="LT5" s="7">
        <f t="shared" si="5"/>
        <v>13</v>
      </c>
      <c r="LU5" s="7">
        <f t="shared" si="5"/>
        <v>15</v>
      </c>
      <c r="LV5" s="7">
        <f t="shared" si="5"/>
        <v>16</v>
      </c>
      <c r="LW5" s="7">
        <f t="shared" si="5"/>
        <v>25</v>
      </c>
      <c r="LX5" s="7">
        <f t="shared" si="5"/>
        <v>22</v>
      </c>
      <c r="LY5" s="7">
        <f t="shared" si="5"/>
        <v>14</v>
      </c>
      <c r="LZ5" s="7">
        <f t="shared" si="5"/>
        <v>20</v>
      </c>
      <c r="MA5" s="7">
        <f t="shared" si="5"/>
        <v>16</v>
      </c>
      <c r="MB5" s="7">
        <f t="shared" si="5"/>
        <v>23</v>
      </c>
      <c r="MC5" s="7">
        <f t="shared" si="5"/>
        <v>17</v>
      </c>
      <c r="MD5" s="7">
        <f t="shared" si="5"/>
        <v>18</v>
      </c>
      <c r="ME5" s="7">
        <f t="shared" si="5"/>
        <v>20</v>
      </c>
      <c r="MF5" s="7">
        <f t="shared" si="5"/>
        <v>22</v>
      </c>
      <c r="MG5" s="7">
        <f t="shared" si="5"/>
        <v>16</v>
      </c>
      <c r="MH5" s="7">
        <f t="shared" si="5"/>
        <v>17</v>
      </c>
      <c r="MI5" s="7">
        <f t="shared" si="5"/>
        <v>22</v>
      </c>
      <c r="MJ5" s="7">
        <f t="shared" si="5"/>
        <v>13</v>
      </c>
      <c r="MK5" s="7">
        <f t="shared" si="5"/>
        <v>23</v>
      </c>
      <c r="ML5" s="7">
        <f t="shared" ref="ML5:OW5" si="6">ML2+ML3+ML4</f>
        <v>13</v>
      </c>
      <c r="MM5" s="7">
        <f t="shared" si="6"/>
        <v>22</v>
      </c>
      <c r="MN5" s="7">
        <f t="shared" si="6"/>
        <v>19</v>
      </c>
      <c r="MO5" s="7">
        <f t="shared" si="6"/>
        <v>12</v>
      </c>
      <c r="MP5" s="7">
        <f t="shared" si="6"/>
        <v>16</v>
      </c>
      <c r="MQ5" s="7">
        <f t="shared" si="6"/>
        <v>24</v>
      </c>
      <c r="MR5" s="7">
        <f t="shared" si="6"/>
        <v>29</v>
      </c>
      <c r="MS5" s="7">
        <f t="shared" si="6"/>
        <v>21</v>
      </c>
      <c r="MT5" s="7">
        <f t="shared" si="6"/>
        <v>26</v>
      </c>
      <c r="MU5" s="7">
        <f t="shared" si="6"/>
        <v>19</v>
      </c>
      <c r="MV5" s="7">
        <f t="shared" si="6"/>
        <v>14</v>
      </c>
      <c r="MW5" s="7">
        <f t="shared" si="6"/>
        <v>25</v>
      </c>
      <c r="MX5" s="7">
        <f t="shared" si="6"/>
        <v>36</v>
      </c>
      <c r="MY5" s="7">
        <f t="shared" si="6"/>
        <v>32</v>
      </c>
      <c r="MZ5" s="7">
        <f t="shared" si="6"/>
        <v>44</v>
      </c>
      <c r="NA5" s="7">
        <f t="shared" si="6"/>
        <v>27</v>
      </c>
      <c r="NB5" s="7">
        <f t="shared" si="6"/>
        <v>12</v>
      </c>
      <c r="NC5" s="7">
        <f t="shared" si="6"/>
        <v>22</v>
      </c>
      <c r="ND5" s="7">
        <f t="shared" si="6"/>
        <v>49</v>
      </c>
      <c r="NE5" s="7">
        <f t="shared" si="6"/>
        <v>39</v>
      </c>
      <c r="NF5" s="7">
        <f t="shared" si="6"/>
        <v>37</v>
      </c>
      <c r="NG5" s="7">
        <f t="shared" si="6"/>
        <v>44</v>
      </c>
      <c r="NH5" s="7">
        <f t="shared" si="6"/>
        <v>19</v>
      </c>
      <c r="NI5" s="7">
        <f t="shared" si="6"/>
        <v>33</v>
      </c>
      <c r="NJ5" s="7">
        <f t="shared" si="6"/>
        <v>31</v>
      </c>
      <c r="NK5" s="7">
        <f t="shared" si="6"/>
        <v>42</v>
      </c>
      <c r="NL5" s="7">
        <f t="shared" si="6"/>
        <v>44</v>
      </c>
      <c r="NM5" s="7">
        <f t="shared" si="6"/>
        <v>63</v>
      </c>
      <c r="NN5" s="7">
        <f t="shared" si="6"/>
        <v>56</v>
      </c>
      <c r="NO5" s="7">
        <f t="shared" si="6"/>
        <v>27</v>
      </c>
      <c r="NP5" s="7">
        <f t="shared" si="6"/>
        <v>57</v>
      </c>
      <c r="NQ5" s="7">
        <f t="shared" si="6"/>
        <v>54</v>
      </c>
      <c r="NR5" s="7">
        <f t="shared" si="6"/>
        <v>38</v>
      </c>
      <c r="NS5" s="7">
        <f t="shared" si="6"/>
        <v>92</v>
      </c>
      <c r="NT5" s="7">
        <f t="shared" si="6"/>
        <v>72</v>
      </c>
      <c r="NU5" s="7">
        <f t="shared" si="6"/>
        <v>39</v>
      </c>
      <c r="NV5" s="7">
        <f t="shared" si="6"/>
        <v>36</v>
      </c>
      <c r="NW5" s="7">
        <f t="shared" si="6"/>
        <v>29</v>
      </c>
      <c r="NX5" s="7">
        <f t="shared" si="6"/>
        <v>67</v>
      </c>
      <c r="NY5" s="7">
        <f t="shared" si="6"/>
        <v>49</v>
      </c>
      <c r="NZ5" s="7">
        <f t="shared" si="6"/>
        <v>105</v>
      </c>
      <c r="OA5" s="7">
        <f t="shared" si="6"/>
        <v>35</v>
      </c>
      <c r="OB5" s="7">
        <f t="shared" si="6"/>
        <v>57</v>
      </c>
      <c r="OC5" s="7">
        <f t="shared" si="6"/>
        <v>43</v>
      </c>
      <c r="OD5" s="7">
        <f t="shared" si="6"/>
        <v>58</v>
      </c>
      <c r="OE5" s="7">
        <f t="shared" si="6"/>
        <v>57</v>
      </c>
      <c r="OF5" s="7">
        <f t="shared" si="6"/>
        <v>85</v>
      </c>
      <c r="OG5" s="7">
        <f t="shared" si="6"/>
        <v>81</v>
      </c>
      <c r="OH5" s="7">
        <f t="shared" si="6"/>
        <v>122</v>
      </c>
      <c r="OI5" s="7">
        <f t="shared" si="6"/>
        <v>86</v>
      </c>
      <c r="OJ5" s="7">
        <f t="shared" si="6"/>
        <v>73</v>
      </c>
      <c r="OK5" s="7">
        <f t="shared" si="6"/>
        <v>58</v>
      </c>
      <c r="OL5" s="7">
        <f t="shared" si="6"/>
        <v>85</v>
      </c>
      <c r="OM5" s="7">
        <f t="shared" si="6"/>
        <v>107</v>
      </c>
      <c r="ON5" s="7">
        <f t="shared" si="6"/>
        <v>91</v>
      </c>
      <c r="OO5" s="7">
        <f t="shared" si="6"/>
        <v>115</v>
      </c>
      <c r="OP5" s="7">
        <f t="shared" si="6"/>
        <v>72</v>
      </c>
      <c r="OQ5" s="7">
        <f t="shared" si="6"/>
        <v>45</v>
      </c>
      <c r="OR5" s="7">
        <f t="shared" si="6"/>
        <v>54</v>
      </c>
      <c r="OS5" s="7">
        <f t="shared" si="6"/>
        <v>51</v>
      </c>
      <c r="OT5" s="7">
        <f t="shared" si="6"/>
        <v>82</v>
      </c>
      <c r="OU5" s="7">
        <f t="shared" si="6"/>
        <v>56</v>
      </c>
      <c r="OV5" s="7">
        <f t="shared" si="6"/>
        <v>62</v>
      </c>
      <c r="OW5" s="7">
        <f t="shared" si="6"/>
        <v>62</v>
      </c>
      <c r="OX5" s="7">
        <f t="shared" ref="OX5:RI5" si="7">OX2+OX3+OX4</f>
        <v>50</v>
      </c>
      <c r="OY5" s="7">
        <f t="shared" si="7"/>
        <v>44</v>
      </c>
      <c r="OZ5" s="7">
        <f t="shared" si="7"/>
        <v>29</v>
      </c>
      <c r="PA5" s="7">
        <f t="shared" si="7"/>
        <v>29</v>
      </c>
      <c r="PB5" s="7">
        <f t="shared" si="7"/>
        <v>47</v>
      </c>
      <c r="PC5" s="7">
        <f t="shared" si="7"/>
        <v>40</v>
      </c>
      <c r="PD5" s="7">
        <f t="shared" si="7"/>
        <v>73</v>
      </c>
      <c r="PE5" s="7">
        <f t="shared" si="7"/>
        <v>28</v>
      </c>
      <c r="PF5" s="7">
        <f t="shared" si="7"/>
        <v>34</v>
      </c>
      <c r="PG5" s="7">
        <f t="shared" si="7"/>
        <v>32</v>
      </c>
      <c r="PH5" s="7">
        <f t="shared" si="7"/>
        <v>62</v>
      </c>
      <c r="PI5" s="7">
        <f t="shared" si="7"/>
        <v>79</v>
      </c>
      <c r="PJ5" s="7">
        <f t="shared" si="7"/>
        <v>64</v>
      </c>
      <c r="PK5" s="7">
        <f t="shared" si="7"/>
        <v>74</v>
      </c>
      <c r="PL5" s="7">
        <f t="shared" si="7"/>
        <v>16</v>
      </c>
      <c r="PM5" s="7">
        <f t="shared" si="7"/>
        <v>44</v>
      </c>
      <c r="PN5" s="7">
        <f t="shared" si="7"/>
        <v>75</v>
      </c>
      <c r="PO5" s="7">
        <f t="shared" si="7"/>
        <v>93</v>
      </c>
      <c r="PP5" s="7">
        <f t="shared" si="7"/>
        <v>81</v>
      </c>
      <c r="PQ5" s="7">
        <f t="shared" si="7"/>
        <v>93</v>
      </c>
      <c r="PR5" s="7">
        <f t="shared" si="7"/>
        <v>108</v>
      </c>
      <c r="PS5" s="7">
        <f t="shared" si="7"/>
        <v>185</v>
      </c>
      <c r="PT5" s="7">
        <f t="shared" si="7"/>
        <v>84</v>
      </c>
      <c r="PU5" s="7">
        <f t="shared" si="7"/>
        <v>141</v>
      </c>
      <c r="PV5" s="7">
        <f t="shared" si="7"/>
        <v>112</v>
      </c>
      <c r="PW5" s="7">
        <f t="shared" si="7"/>
        <v>131</v>
      </c>
      <c r="PX5" s="7">
        <f t="shared" si="7"/>
        <v>355</v>
      </c>
      <c r="PY5" s="7">
        <f t="shared" si="7"/>
        <v>203</v>
      </c>
      <c r="PZ5" s="7">
        <f t="shared" si="7"/>
        <v>303</v>
      </c>
      <c r="QA5" s="7">
        <f t="shared" si="7"/>
        <v>259</v>
      </c>
      <c r="QB5" s="7">
        <f t="shared" si="7"/>
        <v>250</v>
      </c>
      <c r="QC5" s="7">
        <f t="shared" si="7"/>
        <v>386</v>
      </c>
      <c r="QD5" s="7">
        <f t="shared" si="7"/>
        <v>273</v>
      </c>
      <c r="QE5" s="7">
        <f t="shared" si="7"/>
        <v>494</v>
      </c>
      <c r="QF5" s="7">
        <f t="shared" si="7"/>
        <v>337</v>
      </c>
      <c r="QG5" s="7">
        <f t="shared" si="7"/>
        <v>242</v>
      </c>
      <c r="QH5" s="7">
        <f t="shared" si="7"/>
        <v>203</v>
      </c>
      <c r="QI5" s="7">
        <f t="shared" si="7"/>
        <v>253</v>
      </c>
      <c r="QJ5" s="7">
        <f t="shared" si="7"/>
        <v>268</v>
      </c>
      <c r="QK5" s="7">
        <f t="shared" si="7"/>
        <v>211</v>
      </c>
      <c r="QL5" s="7">
        <f t="shared" si="7"/>
        <v>261</v>
      </c>
      <c r="QM5" s="7">
        <f t="shared" si="7"/>
        <v>170</v>
      </c>
      <c r="QN5" s="7">
        <f t="shared" si="7"/>
        <v>136</v>
      </c>
      <c r="QO5" s="7">
        <f t="shared" si="7"/>
        <v>103</v>
      </c>
      <c r="QP5" s="7">
        <f t="shared" si="7"/>
        <v>171</v>
      </c>
      <c r="QQ5" s="7">
        <f t="shared" si="7"/>
        <v>146</v>
      </c>
      <c r="QR5" s="7">
        <f t="shared" si="7"/>
        <v>199</v>
      </c>
      <c r="QS5" s="7">
        <f t="shared" si="7"/>
        <v>182</v>
      </c>
      <c r="QT5" s="7">
        <f t="shared" si="7"/>
        <v>116</v>
      </c>
      <c r="QU5" s="7">
        <f t="shared" si="7"/>
        <v>98</v>
      </c>
      <c r="QV5" s="7">
        <f t="shared" si="7"/>
        <v>114</v>
      </c>
      <c r="QW5" s="7">
        <f t="shared" si="7"/>
        <v>90</v>
      </c>
      <c r="QX5" s="7">
        <f t="shared" si="7"/>
        <v>76</v>
      </c>
      <c r="QY5" s="7">
        <f t="shared" si="7"/>
        <v>52</v>
      </c>
      <c r="QZ5" s="7">
        <f t="shared" si="7"/>
        <v>56</v>
      </c>
      <c r="RA5" s="7">
        <f t="shared" si="7"/>
        <v>60</v>
      </c>
      <c r="RB5" s="7">
        <f t="shared" si="7"/>
        <v>64</v>
      </c>
      <c r="RC5" s="7">
        <f t="shared" si="7"/>
        <v>45</v>
      </c>
      <c r="RD5" s="7">
        <f t="shared" si="7"/>
        <v>37</v>
      </c>
      <c r="RE5" s="7">
        <f t="shared" si="7"/>
        <v>55</v>
      </c>
      <c r="RF5" s="7">
        <f t="shared" si="7"/>
        <v>50</v>
      </c>
      <c r="RG5" s="7">
        <f t="shared" si="7"/>
        <v>46</v>
      </c>
      <c r="RH5" s="7">
        <f t="shared" si="7"/>
        <v>28</v>
      </c>
      <c r="RI5" s="7">
        <f t="shared" si="7"/>
        <v>52</v>
      </c>
      <c r="RJ5" s="7">
        <f t="shared" ref="RJ5:TU5" si="8">RJ2+RJ3+RJ4</f>
        <v>38</v>
      </c>
      <c r="RK5" s="7">
        <f t="shared" si="8"/>
        <v>37</v>
      </c>
      <c r="RL5" s="7">
        <f t="shared" si="8"/>
        <v>34</v>
      </c>
      <c r="RM5" s="7">
        <f t="shared" si="8"/>
        <v>33</v>
      </c>
      <c r="RN5" s="7">
        <f t="shared" si="8"/>
        <v>30</v>
      </c>
      <c r="RO5" s="7">
        <f t="shared" si="8"/>
        <v>20</v>
      </c>
      <c r="RP5" s="7">
        <f t="shared" si="8"/>
        <v>24</v>
      </c>
      <c r="RQ5" s="7">
        <f t="shared" si="8"/>
        <v>8</v>
      </c>
      <c r="RR5" s="7">
        <f t="shared" si="8"/>
        <v>34</v>
      </c>
      <c r="RS5" s="7">
        <f t="shared" si="8"/>
        <v>22</v>
      </c>
      <c r="RT5" s="7">
        <f t="shared" si="8"/>
        <v>18</v>
      </c>
      <c r="RU5" s="7">
        <f t="shared" si="8"/>
        <v>10</v>
      </c>
      <c r="RV5" s="7">
        <f t="shared" si="8"/>
        <v>26</v>
      </c>
      <c r="RW5" s="7">
        <f t="shared" si="8"/>
        <v>14</v>
      </c>
      <c r="RX5" s="7">
        <f t="shared" si="8"/>
        <v>6</v>
      </c>
      <c r="RY5" s="7">
        <f t="shared" si="8"/>
        <v>14</v>
      </c>
      <c r="RZ5" s="7">
        <f t="shared" si="8"/>
        <v>6</v>
      </c>
      <c r="SA5" s="7">
        <f t="shared" si="8"/>
        <v>8</v>
      </c>
      <c r="SB5" s="7">
        <f t="shared" si="8"/>
        <v>4</v>
      </c>
      <c r="SC5" s="7">
        <f t="shared" si="8"/>
        <v>148</v>
      </c>
      <c r="SD5" s="7">
        <f t="shared" si="8"/>
        <v>43</v>
      </c>
      <c r="SE5" s="7">
        <f t="shared" si="8"/>
        <v>26</v>
      </c>
      <c r="SF5" s="7">
        <f t="shared" si="8"/>
        <v>6</v>
      </c>
      <c r="SG5" s="7">
        <f t="shared" si="8"/>
        <v>5</v>
      </c>
      <c r="SH5" s="7">
        <f t="shared" si="8"/>
        <v>12</v>
      </c>
      <c r="SI5" s="7">
        <f t="shared" si="8"/>
        <v>19</v>
      </c>
      <c r="SJ5" s="7">
        <f t="shared" si="8"/>
        <v>18</v>
      </c>
      <c r="SK5" s="7">
        <f t="shared" si="8"/>
        <v>23</v>
      </c>
      <c r="SL5" s="7">
        <f t="shared" si="8"/>
        <v>33</v>
      </c>
      <c r="SM5" s="7">
        <f t="shared" si="8"/>
        <v>21</v>
      </c>
      <c r="SN5" s="7">
        <f t="shared" si="8"/>
        <v>38</v>
      </c>
      <c r="SO5" s="7">
        <f t="shared" si="8"/>
        <v>38</v>
      </c>
      <c r="SP5" s="7">
        <f t="shared" si="8"/>
        <v>40</v>
      </c>
      <c r="SQ5" s="7">
        <f t="shared" si="8"/>
        <v>33</v>
      </c>
      <c r="SR5" s="7">
        <f t="shared" si="8"/>
        <v>27</v>
      </c>
      <c r="SS5" s="7">
        <f t="shared" si="8"/>
        <v>32</v>
      </c>
      <c r="ST5" s="7">
        <f t="shared" si="8"/>
        <v>30</v>
      </c>
      <c r="SU5" s="7">
        <f t="shared" si="8"/>
        <v>21</v>
      </c>
      <c r="SV5" s="7">
        <f t="shared" si="8"/>
        <v>47</v>
      </c>
      <c r="SW5" s="7">
        <f t="shared" si="8"/>
        <v>23</v>
      </c>
      <c r="SX5" s="7">
        <f t="shared" si="8"/>
        <v>20</v>
      </c>
      <c r="SY5" s="7">
        <f t="shared" si="8"/>
        <v>25</v>
      </c>
      <c r="SZ5" s="7">
        <f t="shared" si="8"/>
        <v>43</v>
      </c>
      <c r="TA5" s="7">
        <f t="shared" si="8"/>
        <v>69</v>
      </c>
      <c r="TB5" s="7">
        <f t="shared" si="8"/>
        <v>53</v>
      </c>
      <c r="TC5" s="7">
        <f t="shared" si="8"/>
        <v>72</v>
      </c>
      <c r="TD5" s="7">
        <f t="shared" si="8"/>
        <v>44</v>
      </c>
      <c r="TE5" s="7">
        <f t="shared" si="8"/>
        <v>20</v>
      </c>
      <c r="TF5" s="7">
        <f t="shared" si="8"/>
        <v>14</v>
      </c>
      <c r="TG5" s="7">
        <f t="shared" si="8"/>
        <v>22</v>
      </c>
      <c r="TH5" s="7">
        <f t="shared" si="8"/>
        <v>24</v>
      </c>
      <c r="TI5" s="7">
        <f t="shared" si="8"/>
        <v>55</v>
      </c>
      <c r="TJ5" s="7">
        <f t="shared" si="8"/>
        <v>56</v>
      </c>
      <c r="TK5" s="7">
        <f t="shared" si="8"/>
        <v>38</v>
      </c>
      <c r="TL5" s="7">
        <f t="shared" si="8"/>
        <v>23</v>
      </c>
      <c r="TM5" s="7">
        <f t="shared" si="8"/>
        <v>29</v>
      </c>
      <c r="TN5" s="7">
        <f t="shared" si="8"/>
        <v>7</v>
      </c>
      <c r="TO5" s="7">
        <f t="shared" si="8"/>
        <v>4</v>
      </c>
      <c r="TP5" s="7">
        <f t="shared" si="8"/>
        <v>7</v>
      </c>
      <c r="TQ5" s="7">
        <f t="shared" si="8"/>
        <v>4</v>
      </c>
      <c r="TR5" s="7">
        <f t="shared" si="8"/>
        <v>17</v>
      </c>
      <c r="TS5" s="7">
        <f t="shared" si="8"/>
        <v>26</v>
      </c>
      <c r="TT5" s="7">
        <f t="shared" si="8"/>
        <v>3</v>
      </c>
      <c r="TU5" s="7">
        <f t="shared" si="8"/>
        <v>3</v>
      </c>
      <c r="TV5" s="7">
        <f t="shared" ref="TV5:VR5" si="9">TV2+TV3+TV4</f>
        <v>3</v>
      </c>
      <c r="TW5" s="7">
        <f t="shared" si="9"/>
        <v>3</v>
      </c>
      <c r="TX5" s="7">
        <f t="shared" si="9"/>
        <v>7</v>
      </c>
      <c r="TY5" s="7">
        <f t="shared" si="9"/>
        <v>9</v>
      </c>
      <c r="TZ5" s="7">
        <f t="shared" si="9"/>
        <v>3</v>
      </c>
      <c r="UA5" s="7">
        <f t="shared" si="9"/>
        <v>2</v>
      </c>
      <c r="UB5" s="7">
        <f t="shared" si="9"/>
        <v>0</v>
      </c>
      <c r="UC5" s="7">
        <f t="shared" si="9"/>
        <v>9</v>
      </c>
      <c r="UD5" s="7">
        <f t="shared" si="9"/>
        <v>1</v>
      </c>
      <c r="UE5" s="7">
        <f t="shared" si="9"/>
        <v>3</v>
      </c>
      <c r="UF5" s="7">
        <f t="shared" si="9"/>
        <v>12</v>
      </c>
      <c r="UG5" s="7">
        <f t="shared" si="9"/>
        <v>8</v>
      </c>
      <c r="UH5" s="7">
        <f t="shared" si="9"/>
        <v>7</v>
      </c>
      <c r="UI5" s="7">
        <f t="shared" si="9"/>
        <v>7</v>
      </c>
      <c r="UJ5" s="7">
        <f t="shared" si="9"/>
        <v>5</v>
      </c>
      <c r="UK5" s="7">
        <f t="shared" si="9"/>
        <v>6</v>
      </c>
      <c r="UL5" s="7">
        <f t="shared" si="9"/>
        <v>4</v>
      </c>
      <c r="UM5" s="7">
        <f t="shared" si="9"/>
        <v>18</v>
      </c>
      <c r="UN5" s="7">
        <f t="shared" si="9"/>
        <v>19</v>
      </c>
      <c r="UO5" s="7">
        <f t="shared" si="9"/>
        <v>16</v>
      </c>
      <c r="UP5" s="7">
        <f t="shared" si="9"/>
        <v>14</v>
      </c>
      <c r="UQ5" s="7">
        <f t="shared" si="9"/>
        <v>8</v>
      </c>
      <c r="UR5" s="7">
        <f t="shared" si="9"/>
        <v>5</v>
      </c>
      <c r="US5" s="7">
        <f t="shared" si="9"/>
        <v>15</v>
      </c>
      <c r="UT5" s="7">
        <f t="shared" si="9"/>
        <v>23</v>
      </c>
      <c r="UU5" s="7">
        <f t="shared" si="9"/>
        <v>22</v>
      </c>
      <c r="UV5" s="7">
        <f t="shared" si="9"/>
        <v>19</v>
      </c>
      <c r="UW5" s="7">
        <f t="shared" si="9"/>
        <v>22</v>
      </c>
      <c r="UX5" s="7">
        <f t="shared" si="9"/>
        <v>29</v>
      </c>
      <c r="UY5" s="7">
        <f t="shared" si="9"/>
        <v>5</v>
      </c>
      <c r="UZ5" s="7">
        <f t="shared" si="9"/>
        <v>27</v>
      </c>
      <c r="VA5" s="7">
        <f t="shared" si="9"/>
        <v>24</v>
      </c>
      <c r="VB5" s="7">
        <f t="shared" si="9"/>
        <v>18</v>
      </c>
      <c r="VC5" s="7">
        <f t="shared" si="9"/>
        <v>10</v>
      </c>
      <c r="VD5" s="7">
        <f t="shared" si="9"/>
        <v>29</v>
      </c>
      <c r="VE5" s="7">
        <f t="shared" si="9"/>
        <v>11</v>
      </c>
      <c r="VF5" s="7">
        <f t="shared" si="9"/>
        <v>20</v>
      </c>
      <c r="VG5" s="7">
        <f t="shared" si="9"/>
        <v>38</v>
      </c>
      <c r="VH5" s="7">
        <f t="shared" si="9"/>
        <v>40</v>
      </c>
      <c r="VI5" s="7">
        <f t="shared" si="9"/>
        <v>22</v>
      </c>
      <c r="VJ5" s="7">
        <f t="shared" si="9"/>
        <v>25</v>
      </c>
      <c r="VK5" s="7">
        <f t="shared" si="9"/>
        <v>23</v>
      </c>
      <c r="VL5" s="7">
        <f t="shared" si="9"/>
        <v>31</v>
      </c>
      <c r="VM5" s="7">
        <f t="shared" si="9"/>
        <v>16</v>
      </c>
      <c r="VN5" s="7">
        <f t="shared" si="9"/>
        <v>42</v>
      </c>
      <c r="VO5" s="7">
        <f t="shared" si="9"/>
        <v>38</v>
      </c>
      <c r="VP5" s="7">
        <f t="shared" si="9"/>
        <v>19</v>
      </c>
      <c r="VQ5" s="7">
        <f t="shared" si="9"/>
        <v>30</v>
      </c>
      <c r="VR5" s="7">
        <f t="shared" si="9"/>
        <v>18</v>
      </c>
    </row>
    <row r="6" spans="1:590" ht="16" thickBot="1" x14ac:dyDescent="0.25">
      <c r="A6" s="4" t="s">
        <v>0</v>
      </c>
      <c r="B6" s="1">
        <v>44136</v>
      </c>
      <c r="C6" s="1">
        <v>44137</v>
      </c>
      <c r="D6" s="1">
        <v>44138</v>
      </c>
      <c r="E6" s="1">
        <v>44139</v>
      </c>
      <c r="F6" s="1">
        <v>44140</v>
      </c>
      <c r="G6" s="1">
        <v>44141</v>
      </c>
      <c r="H6" s="1">
        <v>44142</v>
      </c>
      <c r="I6" s="1">
        <v>44143</v>
      </c>
      <c r="J6" s="1">
        <v>44144</v>
      </c>
      <c r="K6" s="1">
        <v>44145</v>
      </c>
      <c r="L6" s="1">
        <v>44146</v>
      </c>
      <c r="M6" s="1">
        <v>44147</v>
      </c>
      <c r="N6" s="1">
        <v>44148</v>
      </c>
      <c r="O6" s="1">
        <v>44149</v>
      </c>
      <c r="P6" s="1">
        <v>44150</v>
      </c>
      <c r="Q6" s="1">
        <v>44151</v>
      </c>
      <c r="R6" s="1">
        <v>44152</v>
      </c>
      <c r="S6" s="1">
        <v>44153</v>
      </c>
      <c r="T6" s="1">
        <v>44154</v>
      </c>
      <c r="U6" s="1">
        <v>44155</v>
      </c>
      <c r="V6" s="1">
        <v>44156</v>
      </c>
      <c r="W6" s="1">
        <v>44157</v>
      </c>
      <c r="X6" s="1">
        <v>44158</v>
      </c>
      <c r="Y6" s="1">
        <v>44159</v>
      </c>
      <c r="Z6" s="1">
        <v>44160</v>
      </c>
      <c r="AA6" s="1">
        <v>44161</v>
      </c>
      <c r="AB6" s="1">
        <v>44162</v>
      </c>
      <c r="AC6" s="1">
        <v>44163</v>
      </c>
      <c r="AD6" s="1">
        <v>44164</v>
      </c>
      <c r="AE6" s="1">
        <v>44165</v>
      </c>
      <c r="AF6" s="1">
        <v>44166</v>
      </c>
      <c r="AG6" s="1">
        <v>44167</v>
      </c>
      <c r="AH6" s="1">
        <v>44168</v>
      </c>
      <c r="AI6" s="1">
        <v>44169</v>
      </c>
      <c r="AJ6" s="1">
        <v>44170</v>
      </c>
      <c r="AK6" s="1">
        <v>44171</v>
      </c>
      <c r="AL6" s="1">
        <v>44172</v>
      </c>
      <c r="AM6" s="1">
        <v>44173</v>
      </c>
      <c r="AN6" s="1">
        <v>44174</v>
      </c>
      <c r="AO6" s="1">
        <v>44175</v>
      </c>
      <c r="AP6" s="1">
        <v>44176</v>
      </c>
      <c r="AQ6" s="1">
        <v>44177</v>
      </c>
      <c r="AR6" s="1">
        <v>44178</v>
      </c>
      <c r="AS6" s="1">
        <v>44179</v>
      </c>
      <c r="AT6" s="1">
        <v>44180</v>
      </c>
      <c r="AU6" s="1">
        <v>44181</v>
      </c>
      <c r="AV6" s="1">
        <v>44182</v>
      </c>
      <c r="AW6" s="1">
        <v>44183</v>
      </c>
      <c r="AX6" s="1">
        <v>44184</v>
      </c>
      <c r="AY6" s="1">
        <v>44185</v>
      </c>
      <c r="AZ6" s="1">
        <v>44186</v>
      </c>
      <c r="BA6" s="1">
        <v>44187</v>
      </c>
      <c r="BB6" s="1">
        <v>44188</v>
      </c>
      <c r="BC6" s="1">
        <v>44189</v>
      </c>
      <c r="BD6" s="1">
        <v>44190</v>
      </c>
      <c r="BE6" s="1">
        <v>44191</v>
      </c>
      <c r="BF6" s="1">
        <v>44192</v>
      </c>
      <c r="BG6" s="1">
        <v>44193</v>
      </c>
      <c r="BH6" s="1">
        <v>44194</v>
      </c>
      <c r="BI6" s="1">
        <v>44195</v>
      </c>
      <c r="BJ6" s="1">
        <v>44196</v>
      </c>
      <c r="BK6" s="1">
        <v>44197</v>
      </c>
      <c r="BL6" s="1">
        <v>44198</v>
      </c>
      <c r="BM6" s="1">
        <v>44199</v>
      </c>
      <c r="BN6" s="1">
        <v>44200</v>
      </c>
      <c r="BO6" s="1">
        <v>44201</v>
      </c>
      <c r="BP6" s="1">
        <v>44202</v>
      </c>
      <c r="BQ6" s="1">
        <v>44203</v>
      </c>
      <c r="BR6" s="1">
        <v>44204</v>
      </c>
      <c r="BS6" s="1">
        <v>44205</v>
      </c>
      <c r="BT6" s="1">
        <v>44206</v>
      </c>
      <c r="BU6" s="1">
        <v>44207</v>
      </c>
      <c r="BV6" s="1">
        <v>44208</v>
      </c>
      <c r="BW6" s="1">
        <v>44209</v>
      </c>
      <c r="BX6" s="1">
        <v>44210</v>
      </c>
      <c r="BY6" s="1">
        <v>44211</v>
      </c>
      <c r="BZ6" s="1">
        <v>44212</v>
      </c>
      <c r="CA6" s="1">
        <v>44213</v>
      </c>
      <c r="CB6" s="1">
        <v>44214</v>
      </c>
      <c r="CC6" s="1">
        <v>44215</v>
      </c>
      <c r="CD6" s="1">
        <v>44216</v>
      </c>
      <c r="CE6" s="1">
        <v>44217</v>
      </c>
      <c r="CF6" s="1">
        <v>44218</v>
      </c>
      <c r="CG6" s="1">
        <v>44219</v>
      </c>
      <c r="CH6" s="1">
        <v>44220</v>
      </c>
      <c r="CI6" s="1">
        <v>44221</v>
      </c>
      <c r="CJ6" s="1">
        <v>44222</v>
      </c>
      <c r="CK6" s="1">
        <v>44223</v>
      </c>
      <c r="CL6" s="1">
        <v>44224</v>
      </c>
      <c r="CM6" s="1">
        <v>44225</v>
      </c>
      <c r="CN6" s="1">
        <v>44226</v>
      </c>
      <c r="CO6" s="1">
        <v>44227</v>
      </c>
      <c r="CP6" s="1">
        <v>44228</v>
      </c>
      <c r="CQ6" s="1">
        <v>44229</v>
      </c>
      <c r="CR6" s="1">
        <v>44230</v>
      </c>
      <c r="CS6" s="1">
        <v>44231</v>
      </c>
      <c r="CT6" s="1">
        <v>44232</v>
      </c>
      <c r="CU6" s="1">
        <v>44233</v>
      </c>
      <c r="CV6" s="1">
        <v>44234</v>
      </c>
      <c r="CW6" s="1">
        <v>44235</v>
      </c>
      <c r="CX6" s="1">
        <v>44236</v>
      </c>
      <c r="CY6" s="1">
        <v>44237</v>
      </c>
      <c r="CZ6" s="1">
        <v>44238</v>
      </c>
      <c r="DA6" s="1">
        <v>44239</v>
      </c>
      <c r="DB6" s="1">
        <v>44240</v>
      </c>
      <c r="DC6" s="1">
        <v>44241</v>
      </c>
      <c r="DD6" s="1">
        <v>44242</v>
      </c>
      <c r="DE6" s="1">
        <v>44243</v>
      </c>
      <c r="DF6" s="1">
        <v>44244</v>
      </c>
      <c r="DG6" s="1">
        <v>44245</v>
      </c>
      <c r="DH6" s="1">
        <v>44246</v>
      </c>
      <c r="DI6" s="1">
        <v>44247</v>
      </c>
      <c r="DJ6" s="1">
        <v>44248</v>
      </c>
      <c r="DK6" s="1">
        <v>44249</v>
      </c>
      <c r="DL6" s="1">
        <v>44250</v>
      </c>
      <c r="DM6" s="1">
        <v>44251</v>
      </c>
      <c r="DN6" s="1">
        <v>44252</v>
      </c>
      <c r="DO6" s="1">
        <v>44253</v>
      </c>
      <c r="DP6" s="1">
        <v>44254</v>
      </c>
      <c r="DQ6" s="1">
        <v>44255</v>
      </c>
      <c r="DR6" s="1">
        <v>44256</v>
      </c>
      <c r="DS6" s="1">
        <v>44257</v>
      </c>
      <c r="DT6" s="1">
        <v>44258</v>
      </c>
      <c r="DU6" s="1">
        <v>44259</v>
      </c>
      <c r="DV6" s="1">
        <v>44260</v>
      </c>
      <c r="DW6" s="1">
        <v>44261</v>
      </c>
      <c r="DX6" s="1">
        <v>44262</v>
      </c>
      <c r="DY6" s="1">
        <v>44263</v>
      </c>
      <c r="DZ6" s="1">
        <v>44264</v>
      </c>
      <c r="EA6" s="1">
        <v>44265</v>
      </c>
      <c r="EB6" s="1">
        <v>44266</v>
      </c>
      <c r="EC6" s="1">
        <v>44267</v>
      </c>
      <c r="ED6" s="1">
        <v>44268</v>
      </c>
      <c r="EE6" s="1">
        <v>44269</v>
      </c>
      <c r="EF6" s="1">
        <v>44270</v>
      </c>
      <c r="EG6" s="1">
        <v>44271</v>
      </c>
      <c r="EH6" s="1">
        <v>44272</v>
      </c>
      <c r="EI6" s="1">
        <v>44273</v>
      </c>
      <c r="EJ6" s="1">
        <v>44274</v>
      </c>
      <c r="EK6" s="1">
        <v>44275</v>
      </c>
      <c r="EL6" s="1">
        <v>44276</v>
      </c>
      <c r="EM6" s="1">
        <v>44277</v>
      </c>
      <c r="EN6" s="1">
        <v>44278</v>
      </c>
      <c r="EO6" s="1">
        <v>44279</v>
      </c>
      <c r="EP6" s="1">
        <v>44280</v>
      </c>
      <c r="EQ6" s="1">
        <v>44281</v>
      </c>
      <c r="ER6" s="1">
        <v>44282</v>
      </c>
      <c r="ES6" s="1">
        <v>44283</v>
      </c>
      <c r="ET6" s="1">
        <v>44284</v>
      </c>
      <c r="EU6" s="1">
        <v>44285</v>
      </c>
      <c r="EV6" s="1">
        <v>44286</v>
      </c>
      <c r="EW6" s="1">
        <v>44287</v>
      </c>
      <c r="EX6" s="1">
        <v>44288</v>
      </c>
      <c r="EY6" s="1">
        <v>44289</v>
      </c>
      <c r="EZ6" s="1">
        <v>44290</v>
      </c>
      <c r="FA6" s="1">
        <v>44291</v>
      </c>
      <c r="FB6" s="1">
        <v>44292</v>
      </c>
      <c r="FC6" s="1">
        <v>44293</v>
      </c>
      <c r="FD6" s="1">
        <v>44294</v>
      </c>
      <c r="FE6" s="1">
        <v>44295</v>
      </c>
      <c r="FF6" s="1">
        <v>44296</v>
      </c>
      <c r="FG6" s="1">
        <v>44297</v>
      </c>
      <c r="FH6" s="1">
        <v>44298</v>
      </c>
      <c r="FI6" s="1">
        <v>44299</v>
      </c>
      <c r="FJ6" s="1">
        <v>44300</v>
      </c>
      <c r="FK6" s="1">
        <v>44301</v>
      </c>
      <c r="FL6" s="1">
        <v>44302</v>
      </c>
      <c r="FM6" s="1">
        <v>44303</v>
      </c>
      <c r="FN6" s="1">
        <v>44304</v>
      </c>
      <c r="FO6" s="1">
        <v>44305</v>
      </c>
      <c r="FP6" s="1">
        <v>44306</v>
      </c>
      <c r="FQ6" s="1">
        <v>44307</v>
      </c>
      <c r="FR6" s="1">
        <v>44308</v>
      </c>
      <c r="FS6" s="1">
        <v>44309</v>
      </c>
      <c r="FT6" s="1">
        <v>44310</v>
      </c>
      <c r="FU6" s="1">
        <v>44311</v>
      </c>
      <c r="FV6" s="1">
        <v>44312</v>
      </c>
      <c r="FW6" s="1">
        <v>44313</v>
      </c>
      <c r="FX6" s="1">
        <v>44314</v>
      </c>
      <c r="FY6" s="1">
        <v>44315</v>
      </c>
      <c r="FZ6" s="1">
        <v>44316</v>
      </c>
      <c r="GA6" s="1">
        <v>44317</v>
      </c>
      <c r="GB6" s="1">
        <v>44318</v>
      </c>
      <c r="GC6" s="1">
        <v>44319</v>
      </c>
      <c r="GD6" s="1">
        <v>44320</v>
      </c>
      <c r="GE6" s="1">
        <v>44321</v>
      </c>
      <c r="GF6" s="1">
        <v>44322</v>
      </c>
      <c r="GG6" s="1">
        <v>44323</v>
      </c>
      <c r="GH6" s="1">
        <v>44324</v>
      </c>
      <c r="GI6" s="1">
        <v>44325</v>
      </c>
      <c r="GJ6" s="1">
        <v>44326</v>
      </c>
      <c r="GK6" s="1">
        <v>44327</v>
      </c>
      <c r="GL6" s="1">
        <v>44328</v>
      </c>
      <c r="GM6" s="1">
        <v>44329</v>
      </c>
      <c r="GN6" s="1">
        <v>44330</v>
      </c>
      <c r="GO6" s="1">
        <v>44331</v>
      </c>
      <c r="GP6" s="1">
        <v>44332</v>
      </c>
      <c r="GQ6" s="1">
        <v>44333</v>
      </c>
      <c r="GR6" s="1">
        <v>44334</v>
      </c>
      <c r="GS6" s="1">
        <v>44335</v>
      </c>
      <c r="GT6" s="1">
        <v>44336</v>
      </c>
      <c r="GU6" s="1">
        <v>44337</v>
      </c>
      <c r="GV6" s="1">
        <v>44338</v>
      </c>
      <c r="GW6" s="1">
        <v>44339</v>
      </c>
      <c r="GX6" s="1">
        <v>44340</v>
      </c>
      <c r="GY6" s="1">
        <v>44341</v>
      </c>
      <c r="GZ6" s="1">
        <v>44342</v>
      </c>
      <c r="HA6" s="1">
        <v>44343</v>
      </c>
      <c r="HB6" s="1">
        <v>44344</v>
      </c>
      <c r="HC6" s="1">
        <v>44345</v>
      </c>
      <c r="HD6" s="1">
        <v>44346</v>
      </c>
      <c r="HE6" s="1">
        <v>44347</v>
      </c>
      <c r="HF6" s="1">
        <v>44348</v>
      </c>
      <c r="HG6" s="1">
        <v>44349</v>
      </c>
      <c r="HH6" s="1">
        <v>44350</v>
      </c>
      <c r="HI6" s="1">
        <v>44351</v>
      </c>
      <c r="HJ6" s="1">
        <v>44352</v>
      </c>
      <c r="HK6" s="1">
        <v>44353</v>
      </c>
      <c r="HL6" s="1">
        <v>44354</v>
      </c>
      <c r="HM6" s="1">
        <v>44355</v>
      </c>
      <c r="HN6" s="1">
        <v>44356</v>
      </c>
      <c r="HO6" s="1">
        <v>44357</v>
      </c>
      <c r="HP6" s="1">
        <v>44358</v>
      </c>
      <c r="HQ6" s="1">
        <v>44359</v>
      </c>
      <c r="HR6" s="1">
        <v>44360</v>
      </c>
      <c r="HS6" s="1">
        <v>44361</v>
      </c>
      <c r="HT6" s="1">
        <v>44362</v>
      </c>
      <c r="HU6" s="1">
        <v>44363</v>
      </c>
      <c r="HV6" s="1">
        <v>44364</v>
      </c>
      <c r="HW6" s="1">
        <v>44365</v>
      </c>
      <c r="HX6" s="1">
        <v>44366</v>
      </c>
      <c r="HY6" s="1">
        <v>44367</v>
      </c>
      <c r="HZ6" s="1">
        <v>44368</v>
      </c>
      <c r="IA6" s="1">
        <v>44369</v>
      </c>
      <c r="IB6" s="1">
        <v>44370</v>
      </c>
      <c r="IC6" s="1">
        <v>44371</v>
      </c>
      <c r="ID6" s="1">
        <v>44372</v>
      </c>
      <c r="IE6" s="1">
        <v>44373</v>
      </c>
      <c r="IF6" s="1">
        <v>44374</v>
      </c>
      <c r="IG6" s="1">
        <v>44375</v>
      </c>
      <c r="IH6" s="1">
        <v>44376</v>
      </c>
      <c r="II6" s="1">
        <v>44377</v>
      </c>
      <c r="IJ6" s="1">
        <v>44378</v>
      </c>
      <c r="IK6" s="1">
        <v>44379</v>
      </c>
      <c r="IL6" s="1">
        <v>44380</v>
      </c>
      <c r="IM6" s="1">
        <v>44381</v>
      </c>
      <c r="IN6" s="1">
        <v>44382</v>
      </c>
      <c r="IO6" s="1">
        <v>44383</v>
      </c>
      <c r="IP6" s="1">
        <v>44384</v>
      </c>
      <c r="IQ6" s="1">
        <v>44385</v>
      </c>
      <c r="IR6" s="1">
        <v>44386</v>
      </c>
      <c r="IS6" s="1">
        <v>44387</v>
      </c>
      <c r="IT6" s="1">
        <v>44388</v>
      </c>
      <c r="IU6" s="1">
        <v>44389</v>
      </c>
      <c r="IV6" s="1">
        <v>44390</v>
      </c>
      <c r="IW6" s="1">
        <v>44391</v>
      </c>
      <c r="IX6" s="1">
        <v>44392</v>
      </c>
      <c r="IY6" s="1">
        <v>44393</v>
      </c>
      <c r="IZ6" s="1">
        <v>44394</v>
      </c>
      <c r="JA6" s="1">
        <v>44395</v>
      </c>
      <c r="JB6" s="1">
        <v>44396</v>
      </c>
      <c r="JC6" s="1">
        <v>44397</v>
      </c>
      <c r="JD6" s="1">
        <v>44398</v>
      </c>
      <c r="JE6" s="1">
        <v>44399</v>
      </c>
      <c r="JF6" s="1">
        <v>44400</v>
      </c>
      <c r="JG6" s="1">
        <v>44401</v>
      </c>
      <c r="JH6" s="1">
        <v>44402</v>
      </c>
      <c r="JI6" s="1">
        <v>44403</v>
      </c>
      <c r="JJ6" s="1">
        <v>44404</v>
      </c>
      <c r="JK6" s="1">
        <v>44405</v>
      </c>
      <c r="JL6" s="1">
        <v>44406</v>
      </c>
      <c r="JM6" s="1">
        <v>44407</v>
      </c>
      <c r="JN6" s="1">
        <v>44408</v>
      </c>
      <c r="JO6" s="1">
        <v>44409</v>
      </c>
      <c r="JP6" s="1">
        <v>44410</v>
      </c>
      <c r="JQ6" s="1">
        <v>44411</v>
      </c>
      <c r="JR6" s="1">
        <v>44412</v>
      </c>
      <c r="JS6" s="1">
        <v>44413</v>
      </c>
      <c r="JT6" s="1">
        <v>44414</v>
      </c>
      <c r="JU6" s="1">
        <v>44415</v>
      </c>
      <c r="JV6" s="1">
        <v>44416</v>
      </c>
      <c r="JW6" s="1">
        <v>44417</v>
      </c>
      <c r="JX6" s="1">
        <v>44418</v>
      </c>
      <c r="JY6" s="1">
        <v>44419</v>
      </c>
      <c r="JZ6" s="1">
        <v>44420</v>
      </c>
      <c r="KA6" s="1">
        <v>44421</v>
      </c>
      <c r="KB6" s="1">
        <v>44422</v>
      </c>
      <c r="KC6" s="1">
        <v>44423</v>
      </c>
      <c r="KD6" s="1">
        <v>44424</v>
      </c>
      <c r="KE6" s="1">
        <v>44425</v>
      </c>
      <c r="KF6" s="1">
        <v>44426</v>
      </c>
      <c r="KG6" s="1">
        <v>44427</v>
      </c>
      <c r="KH6" s="1">
        <v>44428</v>
      </c>
      <c r="KI6" s="1">
        <v>44429</v>
      </c>
      <c r="KJ6" s="1">
        <v>44430</v>
      </c>
      <c r="KK6" s="1">
        <v>44431</v>
      </c>
      <c r="KL6" s="1">
        <v>44432</v>
      </c>
      <c r="KM6" s="1">
        <v>44433</v>
      </c>
      <c r="KN6" s="1">
        <v>44434</v>
      </c>
      <c r="KO6" s="1">
        <v>44435</v>
      </c>
      <c r="KP6" s="1">
        <v>44436</v>
      </c>
      <c r="KQ6" s="1">
        <v>44437</v>
      </c>
      <c r="KR6" s="1">
        <v>44438</v>
      </c>
      <c r="KS6" s="1">
        <v>44439</v>
      </c>
      <c r="KT6" s="1">
        <v>44440</v>
      </c>
      <c r="KU6" s="1">
        <v>44441</v>
      </c>
      <c r="KV6" s="1">
        <v>44442</v>
      </c>
      <c r="KW6" s="1">
        <v>44443</v>
      </c>
      <c r="KX6" s="1">
        <v>44444</v>
      </c>
      <c r="KY6" s="1">
        <v>44445</v>
      </c>
      <c r="KZ6" s="1">
        <v>44446</v>
      </c>
      <c r="LA6" s="1">
        <v>44447</v>
      </c>
      <c r="LB6" s="1">
        <v>44448</v>
      </c>
      <c r="LC6" s="1">
        <v>44449</v>
      </c>
      <c r="LD6" s="1">
        <v>44450</v>
      </c>
      <c r="LE6" s="1">
        <v>44451</v>
      </c>
      <c r="LF6" s="1">
        <v>44452</v>
      </c>
      <c r="LG6" s="1">
        <v>44453</v>
      </c>
      <c r="LH6" s="1">
        <v>44454</v>
      </c>
      <c r="LI6" s="1">
        <v>44455</v>
      </c>
      <c r="LJ6" s="1">
        <v>44456</v>
      </c>
      <c r="LK6" s="1">
        <v>44457</v>
      </c>
      <c r="LL6" s="1">
        <v>44458</v>
      </c>
      <c r="LM6" s="1">
        <v>44459</v>
      </c>
      <c r="LN6" s="1">
        <v>44460</v>
      </c>
      <c r="LO6" s="1">
        <v>44461</v>
      </c>
      <c r="LP6" s="1">
        <v>44462</v>
      </c>
      <c r="LQ6" s="1">
        <v>44463</v>
      </c>
      <c r="LR6" s="1">
        <v>44464</v>
      </c>
      <c r="LS6" s="1">
        <v>44465</v>
      </c>
      <c r="LT6" s="1">
        <v>44466</v>
      </c>
      <c r="LU6" s="1">
        <v>44467</v>
      </c>
      <c r="LV6" s="1">
        <v>44468</v>
      </c>
      <c r="LW6" s="1">
        <v>44469</v>
      </c>
      <c r="LX6" s="1">
        <v>44470</v>
      </c>
      <c r="LY6" s="1">
        <v>44471</v>
      </c>
      <c r="LZ6" s="1">
        <v>44472</v>
      </c>
      <c r="MA6" s="1">
        <v>44473</v>
      </c>
      <c r="MB6" s="1">
        <v>44474</v>
      </c>
      <c r="MC6" s="1">
        <v>44475</v>
      </c>
      <c r="MD6" s="1">
        <v>44476</v>
      </c>
      <c r="ME6" s="1">
        <v>44477</v>
      </c>
      <c r="MF6" s="1">
        <v>44478</v>
      </c>
      <c r="MG6" s="1">
        <v>44479</v>
      </c>
      <c r="MH6" s="1">
        <v>44480</v>
      </c>
      <c r="MI6" s="1">
        <v>44481</v>
      </c>
      <c r="MJ6" s="1">
        <v>44482</v>
      </c>
      <c r="MK6" s="1">
        <v>44483</v>
      </c>
      <c r="ML6" s="1">
        <v>44484</v>
      </c>
      <c r="MM6" s="1">
        <v>44485</v>
      </c>
      <c r="MN6" s="1">
        <v>44486</v>
      </c>
      <c r="MO6" s="1">
        <v>44487</v>
      </c>
      <c r="MP6" s="1">
        <v>44488</v>
      </c>
      <c r="MQ6" s="1">
        <v>44489</v>
      </c>
      <c r="MR6" s="1">
        <v>44490</v>
      </c>
      <c r="MS6" s="1">
        <v>44491</v>
      </c>
      <c r="MT6" s="1">
        <v>44492</v>
      </c>
      <c r="MU6" s="1">
        <v>44493</v>
      </c>
      <c r="MV6" s="1">
        <v>44494</v>
      </c>
      <c r="MW6" s="1">
        <v>44495</v>
      </c>
      <c r="MX6" s="1">
        <v>44496</v>
      </c>
      <c r="MY6" s="1">
        <v>44497</v>
      </c>
      <c r="MZ6" s="1">
        <v>44498</v>
      </c>
      <c r="NA6" s="1">
        <v>44499</v>
      </c>
      <c r="NB6" s="1">
        <v>44500</v>
      </c>
      <c r="NC6" s="1">
        <v>44501</v>
      </c>
      <c r="ND6" s="1">
        <v>44502</v>
      </c>
      <c r="NE6" s="1">
        <v>44503</v>
      </c>
      <c r="NF6" s="1">
        <v>44504</v>
      </c>
      <c r="NG6" s="1">
        <v>44505</v>
      </c>
      <c r="NH6" s="1">
        <v>44506</v>
      </c>
      <c r="NI6" s="1">
        <v>44507</v>
      </c>
      <c r="NJ6" s="1">
        <v>44508</v>
      </c>
      <c r="NK6" s="1">
        <v>44509</v>
      </c>
      <c r="NL6" s="1">
        <v>44510</v>
      </c>
      <c r="NM6" s="1">
        <v>44511</v>
      </c>
      <c r="NN6" s="1">
        <v>44512</v>
      </c>
      <c r="NO6" s="1">
        <v>44513</v>
      </c>
      <c r="NP6" s="1">
        <v>44514</v>
      </c>
      <c r="NQ6" s="1">
        <v>44515</v>
      </c>
      <c r="NR6" s="1">
        <v>44516</v>
      </c>
      <c r="NS6" s="1">
        <v>44517</v>
      </c>
      <c r="NT6" s="1">
        <v>44518</v>
      </c>
      <c r="NU6" s="1">
        <v>44519</v>
      </c>
      <c r="NV6" s="1">
        <v>44520</v>
      </c>
      <c r="NW6" s="1">
        <v>44521</v>
      </c>
      <c r="NX6" s="1">
        <v>44522</v>
      </c>
      <c r="NY6" s="1">
        <v>44523</v>
      </c>
      <c r="NZ6" s="1">
        <v>44524</v>
      </c>
      <c r="OA6" s="1">
        <v>44525</v>
      </c>
      <c r="OB6" s="1">
        <v>44526</v>
      </c>
      <c r="OC6" s="1">
        <v>44527</v>
      </c>
      <c r="OD6" s="1">
        <v>44528</v>
      </c>
      <c r="OE6" s="1">
        <v>44529</v>
      </c>
      <c r="OF6" s="1">
        <v>44530</v>
      </c>
      <c r="OG6" s="1">
        <v>44531</v>
      </c>
      <c r="OH6" s="1">
        <v>44532</v>
      </c>
      <c r="OI6" s="1">
        <v>44533</v>
      </c>
      <c r="OJ6" s="1">
        <v>44534</v>
      </c>
      <c r="OK6" s="1">
        <v>44535</v>
      </c>
      <c r="OL6" s="1">
        <v>44536</v>
      </c>
      <c r="OM6" s="1">
        <v>44537</v>
      </c>
      <c r="ON6" s="1">
        <v>44538</v>
      </c>
      <c r="OO6" s="1">
        <v>44539</v>
      </c>
      <c r="OP6" s="1">
        <v>44540</v>
      </c>
      <c r="OQ6" s="1">
        <v>44541</v>
      </c>
      <c r="OR6" s="1">
        <v>44542</v>
      </c>
      <c r="OS6" s="1">
        <v>44543</v>
      </c>
      <c r="OT6" s="1">
        <v>44544</v>
      </c>
      <c r="OU6" s="1">
        <v>44545</v>
      </c>
      <c r="OV6" s="1">
        <v>44546</v>
      </c>
      <c r="OW6" s="1">
        <v>44547</v>
      </c>
      <c r="OX6" s="1">
        <v>44548</v>
      </c>
      <c r="OY6" s="1">
        <v>44549</v>
      </c>
      <c r="OZ6" s="1">
        <v>44550</v>
      </c>
      <c r="PA6" s="1">
        <v>44551</v>
      </c>
      <c r="PB6" s="1">
        <v>44552</v>
      </c>
      <c r="PC6" s="1">
        <v>44553</v>
      </c>
      <c r="PD6" s="1">
        <v>44554</v>
      </c>
      <c r="PE6" s="1">
        <v>44555</v>
      </c>
      <c r="PF6" s="1">
        <v>44556</v>
      </c>
      <c r="PG6" s="1">
        <v>44557</v>
      </c>
      <c r="PH6" s="1">
        <v>44558</v>
      </c>
      <c r="PI6" s="1">
        <v>44559</v>
      </c>
      <c r="PJ6" s="1">
        <v>44560</v>
      </c>
      <c r="PK6" s="1">
        <v>44561</v>
      </c>
      <c r="PL6" s="1">
        <v>44562</v>
      </c>
      <c r="PM6" s="1">
        <v>44563</v>
      </c>
      <c r="PN6" s="1">
        <v>44564</v>
      </c>
      <c r="PO6" s="1">
        <v>44565</v>
      </c>
      <c r="PP6" s="1">
        <v>44566</v>
      </c>
      <c r="PQ6" s="1">
        <v>44567</v>
      </c>
      <c r="PR6" s="1">
        <v>44568</v>
      </c>
      <c r="PS6" s="1">
        <v>44569</v>
      </c>
      <c r="PT6" s="1">
        <v>44570</v>
      </c>
      <c r="PU6" s="1">
        <v>44571</v>
      </c>
      <c r="PV6" s="1">
        <v>44572</v>
      </c>
      <c r="PW6" s="1">
        <v>44573</v>
      </c>
      <c r="PX6" s="1">
        <v>44574</v>
      </c>
      <c r="PY6" s="1">
        <v>44575</v>
      </c>
      <c r="PZ6" s="1">
        <v>44576</v>
      </c>
      <c r="QA6" s="1">
        <v>44577</v>
      </c>
      <c r="QB6" s="1">
        <v>44578</v>
      </c>
      <c r="QC6" s="1">
        <v>44579</v>
      </c>
      <c r="QD6" s="1">
        <v>44580</v>
      </c>
      <c r="QE6" s="1">
        <v>44581</v>
      </c>
      <c r="QF6" s="1">
        <v>44582</v>
      </c>
      <c r="QG6" s="1">
        <v>44583</v>
      </c>
      <c r="QH6" s="1">
        <v>44584</v>
      </c>
      <c r="QI6" s="1">
        <v>44585</v>
      </c>
      <c r="QJ6" s="1">
        <v>44586</v>
      </c>
      <c r="QK6" s="1">
        <v>44587</v>
      </c>
      <c r="QL6" s="1">
        <v>44588</v>
      </c>
      <c r="QM6" s="1">
        <v>44589</v>
      </c>
      <c r="QN6" s="1">
        <v>44590</v>
      </c>
      <c r="QO6" s="1">
        <v>44591</v>
      </c>
      <c r="QP6" s="1">
        <v>44592</v>
      </c>
      <c r="QQ6" s="1">
        <v>44593</v>
      </c>
      <c r="QR6" s="1">
        <v>44594</v>
      </c>
      <c r="QS6" s="1">
        <v>44595</v>
      </c>
      <c r="QT6" s="1">
        <v>44596</v>
      </c>
      <c r="QU6" s="1">
        <v>44597</v>
      </c>
      <c r="QV6" s="1">
        <v>44598</v>
      </c>
      <c r="QW6" s="1">
        <v>44599</v>
      </c>
      <c r="QX6" s="1">
        <v>44600</v>
      </c>
      <c r="QY6" s="1">
        <v>44601</v>
      </c>
      <c r="QZ6" s="1">
        <v>44602</v>
      </c>
      <c r="RA6" s="1">
        <v>44603</v>
      </c>
      <c r="RB6" s="1">
        <v>44604</v>
      </c>
      <c r="RC6" s="1">
        <v>44605</v>
      </c>
      <c r="RD6" s="1">
        <v>44606</v>
      </c>
      <c r="RE6" s="1">
        <v>44607</v>
      </c>
      <c r="RF6" s="1">
        <v>44608</v>
      </c>
      <c r="RG6" s="1">
        <v>44609</v>
      </c>
      <c r="RH6" s="1">
        <v>44610</v>
      </c>
      <c r="RI6" s="1">
        <v>44611</v>
      </c>
      <c r="RJ6" s="1">
        <v>44612</v>
      </c>
      <c r="RK6" s="1">
        <v>44613</v>
      </c>
      <c r="RL6" s="1">
        <v>44614</v>
      </c>
      <c r="RM6" s="1">
        <v>44615</v>
      </c>
      <c r="RN6" s="1">
        <v>44616</v>
      </c>
      <c r="RO6" s="1">
        <v>44617</v>
      </c>
      <c r="RP6" s="1">
        <v>44618</v>
      </c>
      <c r="RQ6" s="1">
        <v>44619</v>
      </c>
      <c r="RR6" s="1">
        <v>44620</v>
      </c>
      <c r="RS6" s="1">
        <v>44621</v>
      </c>
      <c r="RT6" s="1">
        <v>44622</v>
      </c>
      <c r="RU6" s="1">
        <v>44623</v>
      </c>
      <c r="RV6" s="1">
        <v>44624</v>
      </c>
      <c r="RW6" s="1">
        <v>44625</v>
      </c>
      <c r="RX6" s="1">
        <v>44626</v>
      </c>
      <c r="RY6" s="1">
        <v>44627</v>
      </c>
      <c r="RZ6" s="1">
        <v>44628</v>
      </c>
      <c r="SA6" s="1">
        <v>44629</v>
      </c>
      <c r="SB6" s="1">
        <v>44630</v>
      </c>
      <c r="SC6" s="1">
        <v>44631</v>
      </c>
      <c r="SD6" s="1">
        <v>44632</v>
      </c>
      <c r="SE6" s="1">
        <v>44633</v>
      </c>
      <c r="SF6" s="1">
        <v>44634</v>
      </c>
      <c r="SG6" s="1">
        <v>44635</v>
      </c>
      <c r="SH6" s="1">
        <v>44636</v>
      </c>
      <c r="SI6" s="1">
        <v>44637</v>
      </c>
      <c r="SJ6" s="1">
        <v>44638</v>
      </c>
      <c r="SK6" s="1">
        <v>44639</v>
      </c>
      <c r="SL6" s="1">
        <v>44640</v>
      </c>
      <c r="SM6" s="1">
        <v>44641</v>
      </c>
      <c r="SN6" s="1">
        <v>44642</v>
      </c>
      <c r="SO6" s="1">
        <v>44643</v>
      </c>
      <c r="SP6" s="1">
        <v>44644</v>
      </c>
      <c r="SQ6" s="1">
        <v>44645</v>
      </c>
      <c r="SR6" s="1">
        <v>44646</v>
      </c>
      <c r="SS6" s="1">
        <v>44647</v>
      </c>
      <c r="ST6" s="1">
        <v>44648</v>
      </c>
      <c r="SU6" s="1">
        <v>44649</v>
      </c>
      <c r="SV6" s="1">
        <v>44650</v>
      </c>
      <c r="SW6" s="1">
        <v>44651</v>
      </c>
      <c r="SX6" s="1">
        <v>44652</v>
      </c>
      <c r="SY6" s="1">
        <v>44653</v>
      </c>
      <c r="SZ6" s="1">
        <v>44654</v>
      </c>
      <c r="TA6" s="1">
        <v>44655</v>
      </c>
      <c r="TB6" s="1">
        <v>44656</v>
      </c>
      <c r="TC6" s="1">
        <v>44657</v>
      </c>
      <c r="TD6" s="1">
        <v>44658</v>
      </c>
      <c r="TE6" s="1">
        <v>44659</v>
      </c>
      <c r="TF6" s="1">
        <v>44660</v>
      </c>
      <c r="TG6" s="1">
        <v>44661</v>
      </c>
      <c r="TH6" s="1">
        <v>44662</v>
      </c>
      <c r="TI6" s="1">
        <v>44663</v>
      </c>
      <c r="TJ6" s="1">
        <v>44664</v>
      </c>
      <c r="TK6" s="1">
        <v>44665</v>
      </c>
      <c r="TL6" s="1">
        <v>44666</v>
      </c>
      <c r="TM6" s="1">
        <v>44667</v>
      </c>
      <c r="TN6" s="1">
        <v>44668</v>
      </c>
      <c r="TO6" s="1">
        <v>44669</v>
      </c>
      <c r="TP6" s="1">
        <v>44670</v>
      </c>
      <c r="TQ6" s="1">
        <v>44671</v>
      </c>
      <c r="TR6" s="1">
        <v>44672</v>
      </c>
      <c r="TS6" s="1">
        <v>44673</v>
      </c>
      <c r="TT6" s="1">
        <v>44674</v>
      </c>
      <c r="TU6" s="1">
        <v>44675</v>
      </c>
      <c r="TV6" s="1">
        <v>44676</v>
      </c>
      <c r="TW6" s="1">
        <v>44677</v>
      </c>
      <c r="TX6" s="1">
        <v>44678</v>
      </c>
      <c r="TY6" s="1">
        <v>44679</v>
      </c>
      <c r="TZ6" s="1">
        <v>44680</v>
      </c>
      <c r="UA6" s="1">
        <v>44681</v>
      </c>
      <c r="UB6" s="1">
        <v>44682</v>
      </c>
      <c r="UC6" s="1">
        <v>44683</v>
      </c>
      <c r="UD6" s="1">
        <v>44684</v>
      </c>
      <c r="UE6" s="1">
        <v>44685</v>
      </c>
      <c r="UF6" s="1">
        <v>44686</v>
      </c>
      <c r="UG6" s="1">
        <v>44687</v>
      </c>
      <c r="UH6" s="1">
        <v>44688</v>
      </c>
      <c r="UI6" s="1">
        <v>44689</v>
      </c>
      <c r="UJ6" s="1">
        <v>44690</v>
      </c>
      <c r="UK6" s="1">
        <v>44691</v>
      </c>
      <c r="UL6" s="1">
        <v>44692</v>
      </c>
      <c r="UM6" s="1">
        <v>44693</v>
      </c>
      <c r="UN6" s="1">
        <v>44694</v>
      </c>
      <c r="UO6" s="1">
        <v>44695</v>
      </c>
      <c r="UP6" s="1">
        <v>44696</v>
      </c>
      <c r="UQ6" s="1">
        <v>44697</v>
      </c>
      <c r="UR6" s="1">
        <v>44698</v>
      </c>
      <c r="US6" s="1">
        <v>44699</v>
      </c>
      <c r="UT6" s="1">
        <v>44700</v>
      </c>
      <c r="UU6" s="1">
        <v>44701</v>
      </c>
      <c r="UV6" s="1">
        <v>44702</v>
      </c>
      <c r="UW6" s="1">
        <v>44703</v>
      </c>
      <c r="UX6" s="1">
        <v>44704</v>
      </c>
      <c r="UY6" s="1">
        <v>44705</v>
      </c>
      <c r="UZ6" s="1">
        <v>44706</v>
      </c>
      <c r="VA6" s="1">
        <v>44707</v>
      </c>
      <c r="VB6" s="1">
        <v>44708</v>
      </c>
      <c r="VC6" s="1">
        <v>44709</v>
      </c>
      <c r="VD6" s="1">
        <v>44710</v>
      </c>
      <c r="VE6" s="1">
        <v>44711</v>
      </c>
      <c r="VF6" s="1">
        <v>44712</v>
      </c>
      <c r="VG6" s="1">
        <v>44713</v>
      </c>
      <c r="VH6" s="1">
        <v>44714</v>
      </c>
      <c r="VI6" s="1">
        <v>44715</v>
      </c>
      <c r="VJ6" s="1">
        <v>44716</v>
      </c>
      <c r="VK6" s="1">
        <v>44717</v>
      </c>
      <c r="VL6" s="1">
        <v>44718</v>
      </c>
      <c r="VM6" s="1">
        <v>44719</v>
      </c>
      <c r="VN6" s="1">
        <v>44720</v>
      </c>
      <c r="VO6" s="1">
        <v>44721</v>
      </c>
      <c r="VP6" s="1">
        <v>44722</v>
      </c>
      <c r="VQ6" s="1">
        <v>44723</v>
      </c>
      <c r="VR6" s="1">
        <v>44724</v>
      </c>
    </row>
    <row r="7" spans="1:590" ht="16" thickBot="1" x14ac:dyDescent="0.25">
      <c r="A7" s="4" t="s">
        <v>4</v>
      </c>
      <c r="B7" s="5">
        <f t="shared" ref="B7:Y7" si="10">(B5/113292)*100000</f>
        <v>117.39575609928328</v>
      </c>
      <c r="C7" s="6">
        <f t="shared" si="10"/>
        <v>148.28937612541043</v>
      </c>
      <c r="D7" s="6">
        <f t="shared" si="10"/>
        <v>358.36599230307525</v>
      </c>
      <c r="E7" s="6">
        <f t="shared" si="10"/>
        <v>150.05472584118914</v>
      </c>
      <c r="F7" s="6">
        <f t="shared" si="10"/>
        <v>126.22250467817675</v>
      </c>
      <c r="G7" s="6">
        <f t="shared" si="10"/>
        <v>128.87052925184477</v>
      </c>
      <c r="H7" s="6">
        <f t="shared" si="10"/>
        <v>180.06567100942698</v>
      </c>
      <c r="I7" s="6">
        <f t="shared" si="10"/>
        <v>89.150160646824133</v>
      </c>
      <c r="J7" s="6">
        <f t="shared" si="10"/>
        <v>188.00974473043109</v>
      </c>
      <c r="K7" s="6">
        <f t="shared" si="10"/>
        <v>159.76414927797197</v>
      </c>
      <c r="L7" s="6">
        <f t="shared" si="10"/>
        <v>157.11612470430393</v>
      </c>
      <c r="M7" s="6">
        <f t="shared" si="10"/>
        <v>128.87052925184477</v>
      </c>
      <c r="N7" s="6">
        <f t="shared" si="10"/>
        <v>183.59637044098434</v>
      </c>
      <c r="O7" s="6">
        <f t="shared" si="10"/>
        <v>148.28937612541043</v>
      </c>
      <c r="P7" s="6">
        <f t="shared" si="10"/>
        <v>191.54044416198849</v>
      </c>
      <c r="Q7" s="6">
        <f t="shared" si="10"/>
        <v>106.80365780461108</v>
      </c>
      <c r="R7" s="6">
        <f t="shared" si="10"/>
        <v>148.28937612541043</v>
      </c>
      <c r="S7" s="6">
        <f t="shared" si="10"/>
        <v>102.39028351516436</v>
      </c>
      <c r="T7" s="6">
        <f t="shared" si="10"/>
        <v>117.39575609928328</v>
      </c>
      <c r="U7" s="6">
        <f t="shared" si="10"/>
        <v>114.74773152561522</v>
      </c>
      <c r="V7" s="6">
        <f t="shared" si="10"/>
        <v>100.62493379938564</v>
      </c>
      <c r="W7" s="6">
        <f t="shared" si="10"/>
        <v>29.12827031034848</v>
      </c>
      <c r="X7" s="6">
        <f t="shared" si="10"/>
        <v>151.82007555696785</v>
      </c>
      <c r="Y7" s="6">
        <f t="shared" si="10"/>
        <v>62.669914910143703</v>
      </c>
      <c r="Z7" s="6">
        <f>(Z5/113292)*100000</f>
        <v>46.781767468135442</v>
      </c>
      <c r="AA7" s="6">
        <f>(AA5/113292)*100000</f>
        <v>100.62493379938564</v>
      </c>
      <c r="AB7" s="6">
        <f t="shared" ref="AB7:CM7" si="11">(AB5/113292)*100000</f>
        <v>107.68633266250043</v>
      </c>
      <c r="AC7" s="6">
        <f t="shared" si="11"/>
        <v>17.653497157786955</v>
      </c>
      <c r="AD7" s="6">
        <f t="shared" si="11"/>
        <v>73.262013204815872</v>
      </c>
      <c r="AE7" s="6">
        <f t="shared" si="11"/>
        <v>40.603043462910001</v>
      </c>
      <c r="AF7" s="6">
        <f t="shared" si="11"/>
        <v>76.792712636373267</v>
      </c>
      <c r="AG7" s="6">
        <f t="shared" si="11"/>
        <v>59.139215478586308</v>
      </c>
      <c r="AH7" s="6">
        <f t="shared" si="11"/>
        <v>88.267485788934778</v>
      </c>
      <c r="AI7" s="6">
        <f t="shared" si="11"/>
        <v>53.843166331250217</v>
      </c>
      <c r="AJ7" s="6">
        <f t="shared" si="11"/>
        <v>15.005472584118916</v>
      </c>
      <c r="AK7" s="6">
        <f t="shared" si="11"/>
        <v>35.30699431557391</v>
      </c>
      <c r="AL7" s="6">
        <f t="shared" si="11"/>
        <v>60.021890336475664</v>
      </c>
      <c r="AM7" s="6">
        <f t="shared" si="11"/>
        <v>48.547117183914132</v>
      </c>
      <c r="AN7" s="6">
        <f t="shared" si="11"/>
        <v>22.066871447233694</v>
      </c>
      <c r="AO7" s="6">
        <f t="shared" si="11"/>
        <v>47.664442326024783</v>
      </c>
      <c r="AP7" s="6">
        <f t="shared" si="11"/>
        <v>88.267485788934778</v>
      </c>
      <c r="AQ7" s="6">
        <f t="shared" si="11"/>
        <v>21.184196589344349</v>
      </c>
      <c r="AR7" s="6">
        <f t="shared" si="11"/>
        <v>82.088761783709344</v>
      </c>
      <c r="AS7" s="6">
        <f t="shared" si="11"/>
        <v>27.362920594569783</v>
      </c>
      <c r="AT7" s="6">
        <f t="shared" si="11"/>
        <v>58.25654062069696</v>
      </c>
      <c r="AU7" s="6">
        <f t="shared" si="11"/>
        <v>41.48571832079935</v>
      </c>
      <c r="AV7" s="6">
        <f t="shared" si="11"/>
        <v>30.893620026127177</v>
      </c>
      <c r="AW7" s="6">
        <f t="shared" si="11"/>
        <v>45.899092610246086</v>
      </c>
      <c r="AX7" s="6">
        <f t="shared" si="11"/>
        <v>15.888147442008263</v>
      </c>
      <c r="AY7" s="6">
        <f t="shared" si="11"/>
        <v>51.195141757582178</v>
      </c>
      <c r="AZ7" s="6">
        <f t="shared" si="11"/>
        <v>15.005472584118916</v>
      </c>
      <c r="BA7" s="6">
        <f t="shared" si="11"/>
        <v>29.12827031034848</v>
      </c>
      <c r="BB7" s="6">
        <f t="shared" si="11"/>
        <v>45.899092610246086</v>
      </c>
      <c r="BC7" s="6">
        <f t="shared" si="11"/>
        <v>35.30699431557391</v>
      </c>
      <c r="BD7" s="6">
        <f t="shared" si="11"/>
        <v>24.714896020901744</v>
      </c>
      <c r="BE7" s="6">
        <f t="shared" si="11"/>
        <v>8.8267485788934774</v>
      </c>
      <c r="BF7" s="6">
        <f t="shared" si="11"/>
        <v>22.949546305123043</v>
      </c>
      <c r="BG7" s="6">
        <f t="shared" si="11"/>
        <v>42.368393178688699</v>
      </c>
      <c r="BH7" s="6">
        <f t="shared" si="11"/>
        <v>31.776294884016526</v>
      </c>
      <c r="BI7" s="6">
        <f t="shared" si="11"/>
        <v>55.608516047028921</v>
      </c>
      <c r="BJ7" s="6">
        <f t="shared" si="11"/>
        <v>47.664442326024783</v>
      </c>
      <c r="BK7" s="6">
        <f t="shared" si="11"/>
        <v>44.133742894467389</v>
      </c>
      <c r="BL7" s="6">
        <f t="shared" si="11"/>
        <v>45.899092610246086</v>
      </c>
      <c r="BM7" s="6">
        <f t="shared" si="11"/>
        <v>22.066871447233694</v>
      </c>
      <c r="BN7" s="6">
        <f t="shared" si="11"/>
        <v>59.139215478586308</v>
      </c>
      <c r="BO7" s="6">
        <f t="shared" si="11"/>
        <v>53.843166331250217</v>
      </c>
      <c r="BP7" s="6">
        <f t="shared" si="11"/>
        <v>67.083289199590439</v>
      </c>
      <c r="BQ7" s="6">
        <f t="shared" si="11"/>
        <v>48.547117183914132</v>
      </c>
      <c r="BR7" s="6">
        <f t="shared" si="11"/>
        <v>77.675387494262608</v>
      </c>
      <c r="BS7" s="6">
        <f t="shared" si="11"/>
        <v>27.362920594569783</v>
      </c>
      <c r="BT7" s="6">
        <f t="shared" si="11"/>
        <v>83.854111499488056</v>
      </c>
      <c r="BU7" s="6">
        <f t="shared" si="11"/>
        <v>26.480245736680438</v>
      </c>
      <c r="BV7" s="6">
        <f t="shared" si="11"/>
        <v>105.03830808883241</v>
      </c>
      <c r="BW7" s="6">
        <f t="shared" si="11"/>
        <v>67.083289199590439</v>
      </c>
      <c r="BX7" s="6">
        <f t="shared" si="11"/>
        <v>46.781767468135442</v>
      </c>
      <c r="BY7" s="6">
        <f t="shared" si="11"/>
        <v>51.195141757582178</v>
      </c>
      <c r="BZ7" s="6">
        <f t="shared" si="11"/>
        <v>48.547117183914132</v>
      </c>
      <c r="CA7" s="6">
        <f t="shared" si="11"/>
        <v>67.083289199590439</v>
      </c>
      <c r="CB7" s="6">
        <f t="shared" si="11"/>
        <v>38.837693747131304</v>
      </c>
      <c r="CC7" s="6">
        <f t="shared" si="11"/>
        <v>39.720368605020653</v>
      </c>
      <c r="CD7" s="6">
        <f t="shared" si="11"/>
        <v>51.195141757582178</v>
      </c>
      <c r="CE7" s="6">
        <f t="shared" si="11"/>
        <v>82.9714366415987</v>
      </c>
      <c r="CF7" s="6">
        <f t="shared" si="11"/>
        <v>54.725841189139565</v>
      </c>
      <c r="CG7" s="6">
        <f t="shared" si="11"/>
        <v>82.9714366415987</v>
      </c>
      <c r="CH7" s="6">
        <f t="shared" si="11"/>
        <v>30.010945168237832</v>
      </c>
      <c r="CI7" s="6">
        <f t="shared" si="11"/>
        <v>71.496663489037175</v>
      </c>
      <c r="CJ7" s="6">
        <f t="shared" si="11"/>
        <v>69.731313773258492</v>
      </c>
      <c r="CK7" s="6">
        <f t="shared" si="11"/>
        <v>61.787240052254354</v>
      </c>
      <c r="CL7" s="6">
        <f t="shared" si="11"/>
        <v>49.429792041803488</v>
      </c>
      <c r="CM7" s="6">
        <f t="shared" si="11"/>
        <v>61.787240052254354</v>
      </c>
      <c r="CN7" s="6">
        <f t="shared" ref="CN7:EY7" si="12">(CN5/113292)*100000</f>
        <v>67.083289199590439</v>
      </c>
      <c r="CO7" s="6">
        <f t="shared" si="12"/>
        <v>46.781767468135442</v>
      </c>
      <c r="CP7" s="6">
        <f t="shared" si="12"/>
        <v>44.133742894467389</v>
      </c>
      <c r="CQ7" s="6">
        <f t="shared" si="12"/>
        <v>46.781767468135442</v>
      </c>
      <c r="CR7" s="6">
        <f t="shared" si="12"/>
        <v>52.960491473360875</v>
      </c>
      <c r="CS7" s="6">
        <f t="shared" si="12"/>
        <v>81.206086925820003</v>
      </c>
      <c r="CT7" s="6">
        <f t="shared" si="12"/>
        <v>60.904565194364999</v>
      </c>
      <c r="CU7" s="6">
        <f t="shared" si="12"/>
        <v>38.837693747131304</v>
      </c>
      <c r="CV7" s="6">
        <f t="shared" si="12"/>
        <v>67.965964057479781</v>
      </c>
      <c r="CW7" s="6">
        <f t="shared" si="12"/>
        <v>44.133742894467389</v>
      </c>
      <c r="CX7" s="6">
        <f t="shared" si="12"/>
        <v>46.781767468135442</v>
      </c>
      <c r="CY7" s="6">
        <f t="shared" si="12"/>
        <v>58.25654062069696</v>
      </c>
      <c r="CZ7" s="6">
        <f t="shared" si="12"/>
        <v>55.608516047028921</v>
      </c>
      <c r="DA7" s="6">
        <f t="shared" si="12"/>
        <v>52.077816615471527</v>
      </c>
      <c r="DB7" s="6">
        <f t="shared" si="12"/>
        <v>50.312466899692822</v>
      </c>
      <c r="DC7" s="6">
        <f t="shared" si="12"/>
        <v>39.720368605020653</v>
      </c>
      <c r="DD7" s="6">
        <f t="shared" si="12"/>
        <v>24.714896020901744</v>
      </c>
      <c r="DE7" s="6">
        <f t="shared" si="12"/>
        <v>25.597570878791089</v>
      </c>
      <c r="DF7" s="6">
        <f t="shared" si="12"/>
        <v>45.016417752356745</v>
      </c>
      <c r="DG7" s="6">
        <f t="shared" si="12"/>
        <v>43.251068036578047</v>
      </c>
      <c r="DH7" s="6">
        <f t="shared" si="12"/>
        <v>25.597570878791089</v>
      </c>
      <c r="DI7" s="6">
        <f t="shared" si="12"/>
        <v>70.613988631147819</v>
      </c>
      <c r="DJ7" s="6">
        <f t="shared" si="12"/>
        <v>30.893620026127177</v>
      </c>
      <c r="DK7" s="6">
        <f t="shared" si="12"/>
        <v>40.603043462910001</v>
      </c>
      <c r="DL7" s="6">
        <f t="shared" si="12"/>
        <v>46.781767468135442</v>
      </c>
      <c r="DM7" s="6">
        <f t="shared" si="12"/>
        <v>47.664442326024783</v>
      </c>
      <c r="DN7" s="6">
        <f t="shared" si="12"/>
        <v>29.12827031034848</v>
      </c>
      <c r="DO7" s="6">
        <f t="shared" si="12"/>
        <v>53.843166331250217</v>
      </c>
      <c r="DP7" s="6">
        <f t="shared" si="12"/>
        <v>30.893620026127177</v>
      </c>
      <c r="DQ7" s="6">
        <f t="shared" si="12"/>
        <v>53.843166331250217</v>
      </c>
      <c r="DR7" s="6">
        <f t="shared" si="12"/>
        <v>22.066871447233694</v>
      </c>
      <c r="DS7" s="6">
        <f t="shared" si="12"/>
        <v>19.418846873565652</v>
      </c>
      <c r="DT7" s="6">
        <f t="shared" si="12"/>
        <v>42.368393178688699</v>
      </c>
      <c r="DU7" s="6">
        <f t="shared" si="12"/>
        <v>27.362920594569783</v>
      </c>
      <c r="DV7" s="6">
        <f t="shared" si="12"/>
        <v>31.776294884016526</v>
      </c>
      <c r="DW7" s="6">
        <f t="shared" si="12"/>
        <v>17.653497157786955</v>
      </c>
      <c r="DX7" s="6">
        <f t="shared" si="12"/>
        <v>22.949546305123043</v>
      </c>
      <c r="DY7" s="6">
        <f t="shared" si="12"/>
        <v>22.949546305123043</v>
      </c>
      <c r="DZ7" s="6">
        <f t="shared" si="12"/>
        <v>20.301521731455001</v>
      </c>
      <c r="EA7" s="6">
        <f t="shared" si="12"/>
        <v>36.189669173463265</v>
      </c>
      <c r="EB7" s="6">
        <f t="shared" si="12"/>
        <v>18.536172015676303</v>
      </c>
      <c r="EC7" s="6">
        <f t="shared" si="12"/>
        <v>15.888147442008263</v>
      </c>
      <c r="ED7" s="6">
        <f t="shared" si="12"/>
        <v>8.8267485788934774</v>
      </c>
      <c r="EE7" s="6">
        <f t="shared" si="12"/>
        <v>22.066871447233694</v>
      </c>
      <c r="EF7" s="6">
        <f t="shared" si="12"/>
        <v>32.658969741905871</v>
      </c>
      <c r="EG7" s="6">
        <f t="shared" si="12"/>
        <v>21.184196589344349</v>
      </c>
      <c r="EH7" s="6">
        <f t="shared" si="12"/>
        <v>23.832221163012392</v>
      </c>
      <c r="EI7" s="6">
        <f t="shared" si="12"/>
        <v>18.536172015676303</v>
      </c>
      <c r="EJ7" s="6">
        <f t="shared" si="12"/>
        <v>18.536172015676303</v>
      </c>
      <c r="EK7" s="6">
        <f t="shared" si="12"/>
        <v>17.653497157786955</v>
      </c>
      <c r="EL7" s="6">
        <f t="shared" si="12"/>
        <v>15.005472584118916</v>
      </c>
      <c r="EM7" s="6">
        <f t="shared" si="12"/>
        <v>20.301521731455001</v>
      </c>
      <c r="EN7" s="6">
        <f t="shared" si="12"/>
        <v>22.949546305123043</v>
      </c>
      <c r="EO7" s="6">
        <f t="shared" si="12"/>
        <v>33.54164459979522</v>
      </c>
      <c r="EP7" s="6">
        <f t="shared" si="12"/>
        <v>25.597570878791089</v>
      </c>
      <c r="EQ7" s="6">
        <f t="shared" si="12"/>
        <v>15.888147442008263</v>
      </c>
      <c r="ER7" s="6">
        <f t="shared" si="12"/>
        <v>15.005472584118916</v>
      </c>
      <c r="ES7" s="6">
        <f t="shared" si="12"/>
        <v>13.240122868340219</v>
      </c>
      <c r="ET7" s="6">
        <f t="shared" si="12"/>
        <v>28.245595452459135</v>
      </c>
      <c r="EU7" s="6">
        <f t="shared" si="12"/>
        <v>36.189669173463265</v>
      </c>
      <c r="EV7" s="6">
        <f t="shared" si="12"/>
        <v>29.12827031034848</v>
      </c>
      <c r="EW7" s="6">
        <f t="shared" si="12"/>
        <v>25.597570878791089</v>
      </c>
      <c r="EX7" s="6">
        <f t="shared" si="12"/>
        <v>26.480245736680438</v>
      </c>
      <c r="EY7" s="6">
        <f t="shared" si="12"/>
        <v>17.653497157786955</v>
      </c>
      <c r="EZ7" s="6">
        <f t="shared" ref="EZ7:HK7" si="13">(EZ5/113292)*100000</f>
        <v>21.184196589344349</v>
      </c>
      <c r="FA7" s="6">
        <f t="shared" si="13"/>
        <v>14.122797726229567</v>
      </c>
      <c r="FB7" s="6">
        <f t="shared" si="13"/>
        <v>20.301521731455001</v>
      </c>
      <c r="FC7" s="6">
        <f t="shared" si="13"/>
        <v>19.418846873565652</v>
      </c>
      <c r="FD7" s="6">
        <f t="shared" si="13"/>
        <v>24.714896020901744</v>
      </c>
      <c r="FE7" s="6">
        <f t="shared" si="13"/>
        <v>20.301521731455001</v>
      </c>
      <c r="FF7" s="6">
        <f t="shared" si="13"/>
        <v>15.005472584118916</v>
      </c>
      <c r="FG7" s="6">
        <f t="shared" si="13"/>
        <v>22.949546305123043</v>
      </c>
      <c r="FH7" s="6">
        <f t="shared" si="13"/>
        <v>5.2960491473360873</v>
      </c>
      <c r="FI7" s="6">
        <f t="shared" si="13"/>
        <v>21.184196589344349</v>
      </c>
      <c r="FJ7" s="6">
        <f t="shared" si="13"/>
        <v>13.240122868340219</v>
      </c>
      <c r="FK7" s="6">
        <f t="shared" si="13"/>
        <v>14.122797726229567</v>
      </c>
      <c r="FL7" s="6">
        <f t="shared" si="13"/>
        <v>15.005472584118916</v>
      </c>
      <c r="FM7" s="6">
        <f t="shared" si="13"/>
        <v>22.949546305123043</v>
      </c>
      <c r="FN7" s="6">
        <f t="shared" si="13"/>
        <v>19.418846873565652</v>
      </c>
      <c r="FO7" s="6">
        <f t="shared" si="13"/>
        <v>22.066871447233694</v>
      </c>
      <c r="FP7" s="6">
        <f t="shared" si="13"/>
        <v>27.362920594569783</v>
      </c>
      <c r="FQ7" s="6">
        <f t="shared" si="13"/>
        <v>19.418846873565652</v>
      </c>
      <c r="FR7" s="6">
        <f t="shared" si="13"/>
        <v>10.592098294672175</v>
      </c>
      <c r="FS7" s="6">
        <f t="shared" si="13"/>
        <v>21.184196589344349</v>
      </c>
      <c r="FT7" s="6">
        <f t="shared" si="13"/>
        <v>7.9440737210041314</v>
      </c>
      <c r="FU7" s="6">
        <f t="shared" si="13"/>
        <v>8.8267485788934774</v>
      </c>
      <c r="FV7" s="6">
        <f t="shared" si="13"/>
        <v>12.357448010450872</v>
      </c>
      <c r="FW7" s="6">
        <f t="shared" si="13"/>
        <v>33.54164459979522</v>
      </c>
      <c r="FX7" s="6">
        <f t="shared" si="13"/>
        <v>32.658969741905871</v>
      </c>
      <c r="FY7" s="6">
        <f t="shared" si="13"/>
        <v>16.77082229989761</v>
      </c>
      <c r="FZ7" s="6">
        <f t="shared" si="13"/>
        <v>21.184196589344349</v>
      </c>
      <c r="GA7" s="6">
        <f t="shared" si="13"/>
        <v>16.77082229989761</v>
      </c>
      <c r="GB7" s="6">
        <f t="shared" si="13"/>
        <v>10.592098294672175</v>
      </c>
      <c r="GC7" s="6">
        <f t="shared" si="13"/>
        <v>6.178724005225436</v>
      </c>
      <c r="GD7" s="6">
        <f t="shared" si="13"/>
        <v>6.178724005225436</v>
      </c>
      <c r="GE7" s="6">
        <f t="shared" si="13"/>
        <v>22.949546305123043</v>
      </c>
      <c r="GF7" s="6">
        <f t="shared" si="13"/>
        <v>9.709423436782826</v>
      </c>
      <c r="GG7" s="6">
        <f t="shared" si="13"/>
        <v>18.536172015676303</v>
      </c>
      <c r="GH7" s="6">
        <f t="shared" si="13"/>
        <v>14.122797726229567</v>
      </c>
      <c r="GI7" s="6">
        <f t="shared" si="13"/>
        <v>5.2960491473360873</v>
      </c>
      <c r="GJ7" s="6">
        <f t="shared" si="13"/>
        <v>6.178724005225436</v>
      </c>
      <c r="GK7" s="6">
        <f t="shared" si="13"/>
        <v>8.8267485788934774</v>
      </c>
      <c r="GL7" s="6">
        <f t="shared" si="13"/>
        <v>7.0613988631147837</v>
      </c>
      <c r="GM7" s="6">
        <f t="shared" si="13"/>
        <v>7.9440737210041314</v>
      </c>
      <c r="GN7" s="6">
        <f t="shared" si="13"/>
        <v>4.4133742894467387</v>
      </c>
      <c r="GO7" s="6">
        <f t="shared" si="13"/>
        <v>9.709423436782826</v>
      </c>
      <c r="GP7" s="6">
        <f t="shared" si="13"/>
        <v>7.0613988631147837</v>
      </c>
      <c r="GQ7" s="6">
        <f t="shared" si="13"/>
        <v>5.2960491473360873</v>
      </c>
      <c r="GR7" s="6">
        <f t="shared" si="13"/>
        <v>1.7653497157786959</v>
      </c>
      <c r="GS7" s="6">
        <f t="shared" si="13"/>
        <v>7.0613988631147837</v>
      </c>
      <c r="GT7" s="6">
        <f t="shared" si="13"/>
        <v>7.0613988631147837</v>
      </c>
      <c r="GU7" s="6">
        <f t="shared" si="13"/>
        <v>3.5306994315573919</v>
      </c>
      <c r="GV7" s="6">
        <f t="shared" si="13"/>
        <v>4.4133742894467387</v>
      </c>
      <c r="GW7" s="6">
        <f t="shared" si="13"/>
        <v>4.4133742894467387</v>
      </c>
      <c r="GX7" s="6">
        <f t="shared" si="13"/>
        <v>7.9440737210041314</v>
      </c>
      <c r="GY7" s="6">
        <f t="shared" si="13"/>
        <v>1.7653497157786959</v>
      </c>
      <c r="GZ7" s="6">
        <f t="shared" si="13"/>
        <v>5.2960491473360873</v>
      </c>
      <c r="HA7" s="6">
        <f t="shared" si="13"/>
        <v>1.7653497157786959</v>
      </c>
      <c r="HB7" s="6">
        <f t="shared" si="13"/>
        <v>2.6480245736680437</v>
      </c>
      <c r="HC7" s="6">
        <f t="shared" si="13"/>
        <v>0</v>
      </c>
      <c r="HD7" s="6">
        <f t="shared" si="13"/>
        <v>3.5306994315573919</v>
      </c>
      <c r="HE7" s="6">
        <f t="shared" si="13"/>
        <v>0</v>
      </c>
      <c r="HF7" s="6">
        <f t="shared" si="13"/>
        <v>0</v>
      </c>
      <c r="HG7" s="6">
        <f t="shared" si="13"/>
        <v>4.4133742894467387</v>
      </c>
      <c r="HH7" s="6">
        <f t="shared" si="13"/>
        <v>3.5306994315573919</v>
      </c>
      <c r="HI7" s="6">
        <f t="shared" si="13"/>
        <v>2.6480245736680437</v>
      </c>
      <c r="HJ7" s="6">
        <f t="shared" si="13"/>
        <v>2.6480245736680437</v>
      </c>
      <c r="HK7" s="6">
        <f t="shared" si="13"/>
        <v>3.5306994315573919</v>
      </c>
      <c r="HL7" s="6">
        <f t="shared" ref="HL7:JW7" si="14">(HL5/113292)*100000</f>
        <v>1.7653497157786959</v>
      </c>
      <c r="HM7" s="6">
        <f t="shared" si="14"/>
        <v>0.88267485788934796</v>
      </c>
      <c r="HN7" s="6">
        <f t="shared" si="14"/>
        <v>7.9440737210041314</v>
      </c>
      <c r="HO7" s="6">
        <f t="shared" si="14"/>
        <v>0.88267485788934796</v>
      </c>
      <c r="HP7" s="6">
        <f t="shared" si="14"/>
        <v>0</v>
      </c>
      <c r="HQ7" s="6">
        <f t="shared" si="14"/>
        <v>0.88267485788934796</v>
      </c>
      <c r="HR7" s="6">
        <f t="shared" si="14"/>
        <v>2.6480245736680437</v>
      </c>
      <c r="HS7" s="6">
        <f t="shared" si="14"/>
        <v>1.7653497157786959</v>
      </c>
      <c r="HT7" s="6">
        <f t="shared" si="14"/>
        <v>0.88267485788934796</v>
      </c>
      <c r="HU7" s="6">
        <f t="shared" si="14"/>
        <v>1.7653497157786959</v>
      </c>
      <c r="HV7" s="6">
        <f t="shared" si="14"/>
        <v>3.5306994315573919</v>
      </c>
      <c r="HW7" s="6">
        <f t="shared" si="14"/>
        <v>4.4133742894467387</v>
      </c>
      <c r="HX7" s="6">
        <f t="shared" si="14"/>
        <v>0</v>
      </c>
      <c r="HY7" s="6">
        <f t="shared" si="14"/>
        <v>0</v>
      </c>
      <c r="HZ7" s="6">
        <f t="shared" si="14"/>
        <v>0.88267485788934796</v>
      </c>
      <c r="IA7" s="6">
        <f t="shared" si="14"/>
        <v>1.7653497157786959</v>
      </c>
      <c r="IB7" s="6">
        <f t="shared" si="14"/>
        <v>4.4133742894467387</v>
      </c>
      <c r="IC7" s="6">
        <f t="shared" si="14"/>
        <v>0.88267485788934796</v>
      </c>
      <c r="ID7" s="6">
        <f t="shared" si="14"/>
        <v>2.6480245736680437</v>
      </c>
      <c r="IE7" s="6">
        <f t="shared" si="14"/>
        <v>0.88267485788934796</v>
      </c>
      <c r="IF7" s="6">
        <f t="shared" si="14"/>
        <v>0</v>
      </c>
      <c r="IG7" s="6">
        <f t="shared" si="14"/>
        <v>4.4133742894467387</v>
      </c>
      <c r="IH7" s="6">
        <f t="shared" si="14"/>
        <v>1.7653497157786959</v>
      </c>
      <c r="II7" s="6">
        <f t="shared" si="14"/>
        <v>7.9440737210041314</v>
      </c>
      <c r="IJ7" s="6">
        <f t="shared" si="14"/>
        <v>1.7653497157786959</v>
      </c>
      <c r="IK7" s="6">
        <f t="shared" si="14"/>
        <v>1.7653497157786959</v>
      </c>
      <c r="IL7" s="6">
        <f t="shared" si="14"/>
        <v>0.88267485788934796</v>
      </c>
      <c r="IM7" s="6">
        <f t="shared" si="14"/>
        <v>0</v>
      </c>
      <c r="IN7" s="6">
        <f t="shared" si="14"/>
        <v>0.88267485788934796</v>
      </c>
      <c r="IO7" s="6">
        <f t="shared" si="14"/>
        <v>3.5306994315573919</v>
      </c>
      <c r="IP7" s="6">
        <f t="shared" si="14"/>
        <v>1.7653497157786959</v>
      </c>
      <c r="IQ7" s="6">
        <f t="shared" si="14"/>
        <v>0.88267485788934796</v>
      </c>
      <c r="IR7" s="6">
        <f t="shared" si="14"/>
        <v>2.6480245736680437</v>
      </c>
      <c r="IS7" s="6">
        <f t="shared" si="14"/>
        <v>0.88267485788934796</v>
      </c>
      <c r="IT7" s="6">
        <f t="shared" si="14"/>
        <v>1.7653497157786959</v>
      </c>
      <c r="IU7" s="6">
        <f t="shared" si="14"/>
        <v>6.178724005225436</v>
      </c>
      <c r="IV7" s="6">
        <f t="shared" si="14"/>
        <v>3.5306994315573919</v>
      </c>
      <c r="IW7" s="6">
        <f t="shared" si="14"/>
        <v>5.2960491473360873</v>
      </c>
      <c r="IX7" s="6">
        <f t="shared" si="14"/>
        <v>5.2960491473360873</v>
      </c>
      <c r="IY7" s="6">
        <f t="shared" si="14"/>
        <v>4.4133742894467387</v>
      </c>
      <c r="IZ7" s="6">
        <f t="shared" si="14"/>
        <v>0.88267485788934796</v>
      </c>
      <c r="JA7" s="6">
        <f t="shared" si="14"/>
        <v>3.5306994315573919</v>
      </c>
      <c r="JB7" s="6">
        <f t="shared" si="14"/>
        <v>4.4133742894467387</v>
      </c>
      <c r="JC7" s="6">
        <f t="shared" si="14"/>
        <v>7.0613988631147837</v>
      </c>
      <c r="JD7" s="6">
        <f t="shared" si="14"/>
        <v>6.178724005225436</v>
      </c>
      <c r="JE7" s="6">
        <f t="shared" si="14"/>
        <v>8.8267485788934774</v>
      </c>
      <c r="JF7" s="6">
        <f t="shared" si="14"/>
        <v>3.5306994315573919</v>
      </c>
      <c r="JG7" s="6">
        <f t="shared" si="14"/>
        <v>2.6480245736680437</v>
      </c>
      <c r="JH7" s="6">
        <f t="shared" si="14"/>
        <v>0</v>
      </c>
      <c r="JI7" s="6">
        <f t="shared" si="14"/>
        <v>17.653497157786955</v>
      </c>
      <c r="JJ7" s="6">
        <f t="shared" si="14"/>
        <v>18.536172015676303</v>
      </c>
      <c r="JK7" s="6">
        <f t="shared" si="14"/>
        <v>21.184196589344349</v>
      </c>
      <c r="JL7" s="6">
        <f t="shared" si="14"/>
        <v>8.8267485788934774</v>
      </c>
      <c r="JM7" s="6">
        <f t="shared" si="14"/>
        <v>12.357448010450872</v>
      </c>
      <c r="JN7" s="6">
        <f t="shared" si="14"/>
        <v>2.6480245736680437</v>
      </c>
      <c r="JO7" s="6">
        <f t="shared" si="14"/>
        <v>2.6480245736680437</v>
      </c>
      <c r="JP7" s="6">
        <f t="shared" si="14"/>
        <v>25.597570878791089</v>
      </c>
      <c r="JQ7" s="6">
        <f t="shared" si="14"/>
        <v>22.066871447233694</v>
      </c>
      <c r="JR7" s="6">
        <f t="shared" si="14"/>
        <v>23.832221163012392</v>
      </c>
      <c r="JS7" s="6">
        <f t="shared" si="14"/>
        <v>25.597570878791089</v>
      </c>
      <c r="JT7" s="6">
        <f t="shared" si="14"/>
        <v>14.122797726229567</v>
      </c>
      <c r="JU7" s="6">
        <f t="shared" si="14"/>
        <v>5.2960491473360873</v>
      </c>
      <c r="JV7" s="6">
        <f t="shared" si="14"/>
        <v>15.005472584118916</v>
      </c>
      <c r="JW7" s="6">
        <f t="shared" si="14"/>
        <v>11.474773152561522</v>
      </c>
      <c r="JX7" s="6">
        <f t="shared" ref="JX7:MI7" si="15">(JX5/113292)*100000</f>
        <v>17.653497157786955</v>
      </c>
      <c r="JY7" s="6">
        <f t="shared" si="15"/>
        <v>10.592098294672175</v>
      </c>
      <c r="JZ7" s="6">
        <f t="shared" si="15"/>
        <v>22.066871447233694</v>
      </c>
      <c r="KA7" s="6">
        <f t="shared" si="15"/>
        <v>12.357448010450872</v>
      </c>
      <c r="KB7" s="6">
        <f t="shared" si="15"/>
        <v>6.178724005225436</v>
      </c>
      <c r="KC7" s="6">
        <f t="shared" si="15"/>
        <v>7.9440737210041314</v>
      </c>
      <c r="KD7" s="6">
        <f t="shared" si="15"/>
        <v>18.536172015676303</v>
      </c>
      <c r="KE7" s="6">
        <f t="shared" si="15"/>
        <v>27.362920594569783</v>
      </c>
      <c r="KF7" s="6">
        <f t="shared" si="15"/>
        <v>13.240122868340219</v>
      </c>
      <c r="KG7" s="6">
        <f t="shared" si="15"/>
        <v>26.480245736680438</v>
      </c>
      <c r="KH7" s="6">
        <f t="shared" si="15"/>
        <v>30.010945168237832</v>
      </c>
      <c r="KI7" s="6">
        <f t="shared" si="15"/>
        <v>7.0613988631147837</v>
      </c>
      <c r="KJ7" s="6">
        <f t="shared" si="15"/>
        <v>13.240122868340219</v>
      </c>
      <c r="KK7" s="6">
        <f t="shared" si="15"/>
        <v>14.122797726229567</v>
      </c>
      <c r="KL7" s="6">
        <f t="shared" si="15"/>
        <v>29.12827031034848</v>
      </c>
      <c r="KM7" s="6">
        <f t="shared" si="15"/>
        <v>17.653497157786955</v>
      </c>
      <c r="KN7" s="6">
        <f t="shared" si="15"/>
        <v>9.709423436782826</v>
      </c>
      <c r="KO7" s="6">
        <f t="shared" si="15"/>
        <v>12.357448010450872</v>
      </c>
      <c r="KP7" s="6">
        <f t="shared" si="15"/>
        <v>13.240122868340219</v>
      </c>
      <c r="KQ7" s="6">
        <f t="shared" si="15"/>
        <v>6.178724005225436</v>
      </c>
      <c r="KR7" s="6">
        <f t="shared" si="15"/>
        <v>6.178724005225436</v>
      </c>
      <c r="KS7" s="6">
        <f t="shared" si="15"/>
        <v>21.184196589344349</v>
      </c>
      <c r="KT7" s="6">
        <f t="shared" si="15"/>
        <v>15.888147442008263</v>
      </c>
      <c r="KU7" s="6">
        <f t="shared" si="15"/>
        <v>19.418846873565652</v>
      </c>
      <c r="KV7" s="6">
        <f t="shared" si="15"/>
        <v>8.8267485788934774</v>
      </c>
      <c r="KW7" s="6">
        <f t="shared" si="15"/>
        <v>11.474773152561522</v>
      </c>
      <c r="KX7" s="6">
        <f t="shared" si="15"/>
        <v>6.178724005225436</v>
      </c>
      <c r="KY7" s="6">
        <f t="shared" si="15"/>
        <v>10.592098294672175</v>
      </c>
      <c r="KZ7" s="8">
        <f t="shared" si="15"/>
        <v>8.8267485788934774</v>
      </c>
      <c r="LA7" s="8">
        <f t="shared" si="15"/>
        <v>21.184196589344349</v>
      </c>
      <c r="LB7" s="8">
        <f t="shared" si="15"/>
        <v>16.77082229989761</v>
      </c>
      <c r="LC7" s="8">
        <f t="shared" si="15"/>
        <v>10.592098294672175</v>
      </c>
      <c r="LD7" s="8">
        <f t="shared" si="15"/>
        <v>22.949546305123043</v>
      </c>
      <c r="LE7" s="8">
        <f t="shared" si="15"/>
        <v>1.7653497157786959</v>
      </c>
      <c r="LF7" s="8">
        <f t="shared" si="15"/>
        <v>13.240122868340219</v>
      </c>
      <c r="LG7" s="8">
        <f t="shared" si="15"/>
        <v>16.77082229989761</v>
      </c>
      <c r="LH7" s="8">
        <f t="shared" si="15"/>
        <v>17.653497157786955</v>
      </c>
      <c r="LI7" s="8">
        <f t="shared" si="15"/>
        <v>10.592098294672175</v>
      </c>
      <c r="LJ7" s="8">
        <f t="shared" si="15"/>
        <v>13.240122868340219</v>
      </c>
      <c r="LK7" s="8">
        <f t="shared" si="15"/>
        <v>11.474773152561522</v>
      </c>
      <c r="LL7" s="8">
        <f t="shared" si="15"/>
        <v>2.6480245736680437</v>
      </c>
      <c r="LM7" s="8">
        <f t="shared" si="15"/>
        <v>6.178724005225436</v>
      </c>
      <c r="LN7" s="8">
        <f t="shared" si="15"/>
        <v>21.184196589344349</v>
      </c>
      <c r="LO7" s="8">
        <f t="shared" si="15"/>
        <v>9.709423436782826</v>
      </c>
      <c r="LP7" s="8">
        <f t="shared" si="15"/>
        <v>7.9440737210041314</v>
      </c>
      <c r="LQ7" s="8">
        <f t="shared" si="15"/>
        <v>10.592098294672175</v>
      </c>
      <c r="LR7" s="8">
        <f t="shared" si="15"/>
        <v>12.357448010450872</v>
      </c>
      <c r="LS7" s="8">
        <f t="shared" si="15"/>
        <v>9.709423436782826</v>
      </c>
      <c r="LT7" s="8">
        <f t="shared" si="15"/>
        <v>11.474773152561522</v>
      </c>
      <c r="LU7" s="8">
        <f t="shared" si="15"/>
        <v>13.240122868340219</v>
      </c>
      <c r="LV7" s="8">
        <f t="shared" si="15"/>
        <v>14.122797726229567</v>
      </c>
      <c r="LW7" s="8">
        <f t="shared" si="15"/>
        <v>22.066871447233694</v>
      </c>
      <c r="LX7" s="8">
        <f t="shared" si="15"/>
        <v>19.418846873565652</v>
      </c>
      <c r="LY7" s="8">
        <f t="shared" si="15"/>
        <v>12.357448010450872</v>
      </c>
      <c r="LZ7" s="8">
        <f t="shared" si="15"/>
        <v>17.653497157786955</v>
      </c>
      <c r="MA7" s="8">
        <f t="shared" si="15"/>
        <v>14.122797726229567</v>
      </c>
      <c r="MB7" s="8">
        <f t="shared" si="15"/>
        <v>20.301521731455001</v>
      </c>
      <c r="MC7" s="8">
        <f t="shared" si="15"/>
        <v>15.005472584118916</v>
      </c>
      <c r="MD7" s="8">
        <f t="shared" si="15"/>
        <v>15.888147442008263</v>
      </c>
      <c r="ME7" s="8">
        <f t="shared" si="15"/>
        <v>17.653497157786955</v>
      </c>
      <c r="MF7" s="8">
        <f t="shared" si="15"/>
        <v>19.418846873565652</v>
      </c>
      <c r="MG7" s="8">
        <f t="shared" si="15"/>
        <v>14.122797726229567</v>
      </c>
      <c r="MH7" s="8">
        <f t="shared" si="15"/>
        <v>15.005472584118916</v>
      </c>
      <c r="MI7" s="8">
        <f t="shared" si="15"/>
        <v>19.418846873565652</v>
      </c>
      <c r="MJ7" s="8">
        <f t="shared" ref="MJ7:OU7" si="16">(MJ5/113292)*100000</f>
        <v>11.474773152561522</v>
      </c>
      <c r="MK7" s="8">
        <f t="shared" si="16"/>
        <v>20.301521731455001</v>
      </c>
      <c r="ML7" s="8">
        <f t="shared" si="16"/>
        <v>11.474773152561522</v>
      </c>
      <c r="MM7" s="8">
        <f t="shared" si="16"/>
        <v>19.418846873565652</v>
      </c>
      <c r="MN7" s="8">
        <f t="shared" si="16"/>
        <v>16.77082229989761</v>
      </c>
      <c r="MO7" s="8">
        <f t="shared" si="16"/>
        <v>10.592098294672175</v>
      </c>
      <c r="MP7" s="8">
        <f t="shared" si="16"/>
        <v>14.122797726229567</v>
      </c>
      <c r="MQ7" s="8">
        <f t="shared" si="16"/>
        <v>21.184196589344349</v>
      </c>
      <c r="MR7" s="8">
        <f t="shared" si="16"/>
        <v>25.597570878791089</v>
      </c>
      <c r="MS7" s="8">
        <f t="shared" si="16"/>
        <v>18.536172015676303</v>
      </c>
      <c r="MT7" s="8">
        <f t="shared" si="16"/>
        <v>22.949546305123043</v>
      </c>
      <c r="MU7" s="8">
        <f t="shared" si="16"/>
        <v>16.77082229989761</v>
      </c>
      <c r="MV7" s="8">
        <f t="shared" si="16"/>
        <v>12.357448010450872</v>
      </c>
      <c r="MW7" s="8">
        <f t="shared" si="16"/>
        <v>22.066871447233694</v>
      </c>
      <c r="MX7" s="8">
        <f t="shared" si="16"/>
        <v>31.776294884016526</v>
      </c>
      <c r="MY7" s="8">
        <f t="shared" si="16"/>
        <v>28.245595452459135</v>
      </c>
      <c r="MZ7" s="8">
        <f t="shared" si="16"/>
        <v>38.837693747131304</v>
      </c>
      <c r="NA7" s="8">
        <f t="shared" si="16"/>
        <v>23.832221163012392</v>
      </c>
      <c r="NB7" s="8">
        <f t="shared" si="16"/>
        <v>10.592098294672175</v>
      </c>
      <c r="NC7" s="8">
        <f t="shared" si="16"/>
        <v>19.418846873565652</v>
      </c>
      <c r="ND7" s="8">
        <f t="shared" si="16"/>
        <v>43.251068036578047</v>
      </c>
      <c r="NE7" s="8">
        <f t="shared" si="16"/>
        <v>34.424319457684568</v>
      </c>
      <c r="NF7" s="8">
        <f t="shared" si="16"/>
        <v>32.658969741905871</v>
      </c>
      <c r="NG7" s="8">
        <f t="shared" si="16"/>
        <v>38.837693747131304</v>
      </c>
      <c r="NH7" s="8">
        <f t="shared" si="16"/>
        <v>16.77082229989761</v>
      </c>
      <c r="NI7" s="8">
        <f t="shared" si="16"/>
        <v>29.12827031034848</v>
      </c>
      <c r="NJ7" s="8">
        <f t="shared" si="16"/>
        <v>27.362920594569783</v>
      </c>
      <c r="NK7" s="8">
        <f t="shared" si="16"/>
        <v>37.072344031352607</v>
      </c>
      <c r="NL7" s="8">
        <f t="shared" si="16"/>
        <v>38.837693747131304</v>
      </c>
      <c r="NM7" s="8">
        <f t="shared" si="16"/>
        <v>55.608516047028921</v>
      </c>
      <c r="NN7" s="8">
        <f t="shared" si="16"/>
        <v>49.429792041803488</v>
      </c>
      <c r="NO7" s="8">
        <f t="shared" si="16"/>
        <v>23.832221163012392</v>
      </c>
      <c r="NP7" s="8">
        <f t="shared" si="16"/>
        <v>50.312466899692822</v>
      </c>
      <c r="NQ7" s="8">
        <f t="shared" si="16"/>
        <v>47.664442326024783</v>
      </c>
      <c r="NR7" s="8">
        <f t="shared" si="16"/>
        <v>33.54164459979522</v>
      </c>
      <c r="NS7" s="8">
        <f t="shared" si="16"/>
        <v>81.206086925820003</v>
      </c>
      <c r="NT7" s="8">
        <f t="shared" si="16"/>
        <v>63.552589768033052</v>
      </c>
      <c r="NU7" s="8">
        <f t="shared" si="16"/>
        <v>34.424319457684568</v>
      </c>
      <c r="NV7" s="8">
        <f t="shared" si="16"/>
        <v>31.776294884016526</v>
      </c>
      <c r="NW7" s="8">
        <f t="shared" si="16"/>
        <v>25.597570878791089</v>
      </c>
      <c r="NX7" s="8">
        <f t="shared" si="16"/>
        <v>59.139215478586308</v>
      </c>
      <c r="NY7" s="8">
        <f t="shared" si="16"/>
        <v>43.251068036578047</v>
      </c>
      <c r="NZ7" s="8">
        <f t="shared" si="16"/>
        <v>92.680860078381528</v>
      </c>
      <c r="OA7" s="8">
        <f t="shared" si="16"/>
        <v>30.893620026127177</v>
      </c>
      <c r="OB7" s="8">
        <f t="shared" si="16"/>
        <v>50.312466899692822</v>
      </c>
      <c r="OC7" s="8">
        <f t="shared" si="16"/>
        <v>37.955018889241963</v>
      </c>
      <c r="OD7" s="8">
        <f t="shared" si="16"/>
        <v>51.195141757582178</v>
      </c>
      <c r="OE7" s="8">
        <f t="shared" si="16"/>
        <v>50.312466899692822</v>
      </c>
      <c r="OF7" s="8">
        <f t="shared" si="16"/>
        <v>75.02736292059457</v>
      </c>
      <c r="OG7" s="8">
        <f t="shared" si="16"/>
        <v>71.496663489037175</v>
      </c>
      <c r="OH7" s="8">
        <f t="shared" si="16"/>
        <v>107.68633266250043</v>
      </c>
      <c r="OI7" s="8">
        <f t="shared" si="16"/>
        <v>75.910037778483925</v>
      </c>
      <c r="OJ7" s="8">
        <f t="shared" si="16"/>
        <v>64.435264625922386</v>
      </c>
      <c r="OK7" s="8">
        <f t="shared" si="16"/>
        <v>51.195141757582178</v>
      </c>
      <c r="OL7" s="8">
        <f t="shared" si="16"/>
        <v>75.02736292059457</v>
      </c>
      <c r="OM7" s="8">
        <f t="shared" si="16"/>
        <v>94.446209794160225</v>
      </c>
      <c r="ON7" s="8">
        <f t="shared" si="16"/>
        <v>80.323412067930661</v>
      </c>
      <c r="OO7" s="8">
        <f t="shared" si="16"/>
        <v>101.507608657275</v>
      </c>
      <c r="OP7" s="8">
        <f t="shared" si="16"/>
        <v>63.552589768033052</v>
      </c>
      <c r="OQ7" s="8">
        <f t="shared" si="16"/>
        <v>39.720368605020653</v>
      </c>
      <c r="OR7" s="8">
        <f t="shared" si="16"/>
        <v>47.664442326024783</v>
      </c>
      <c r="OS7" s="8">
        <f t="shared" si="16"/>
        <v>45.016417752356745</v>
      </c>
      <c r="OT7" s="8">
        <f t="shared" si="16"/>
        <v>72.379338346926531</v>
      </c>
      <c r="OU7" s="8">
        <f t="shared" si="16"/>
        <v>49.429792041803488</v>
      </c>
      <c r="OV7" s="8">
        <f t="shared" ref="OV7:RG7" si="17">(OV5/113292)*100000</f>
        <v>54.725841189139565</v>
      </c>
      <c r="OW7" s="8">
        <f t="shared" si="17"/>
        <v>54.725841189139565</v>
      </c>
      <c r="OX7" s="8">
        <f t="shared" si="17"/>
        <v>44.133742894467389</v>
      </c>
      <c r="OY7" s="8">
        <f t="shared" si="17"/>
        <v>38.837693747131304</v>
      </c>
      <c r="OZ7" s="8">
        <f t="shared" si="17"/>
        <v>25.597570878791089</v>
      </c>
      <c r="PA7" s="8">
        <f t="shared" si="17"/>
        <v>25.597570878791089</v>
      </c>
      <c r="PB7" s="8">
        <f t="shared" si="17"/>
        <v>41.48571832079935</v>
      </c>
      <c r="PC7" s="8">
        <f t="shared" si="17"/>
        <v>35.30699431557391</v>
      </c>
      <c r="PD7" s="8">
        <f t="shared" si="17"/>
        <v>64.435264625922386</v>
      </c>
      <c r="PE7" s="8">
        <f t="shared" si="17"/>
        <v>24.714896020901744</v>
      </c>
      <c r="PF7" s="8">
        <f t="shared" si="17"/>
        <v>30.010945168237832</v>
      </c>
      <c r="PG7" s="8">
        <f t="shared" si="17"/>
        <v>28.245595452459135</v>
      </c>
      <c r="PH7" s="8">
        <f t="shared" si="17"/>
        <v>54.725841189139565</v>
      </c>
      <c r="PI7" s="8">
        <f t="shared" si="17"/>
        <v>69.731313773258492</v>
      </c>
      <c r="PJ7" s="8">
        <f t="shared" si="17"/>
        <v>56.49119090491827</v>
      </c>
      <c r="PK7" s="8">
        <f t="shared" si="17"/>
        <v>65.317939483811742</v>
      </c>
      <c r="PL7" s="8">
        <f t="shared" si="17"/>
        <v>14.122797726229567</v>
      </c>
      <c r="PM7" s="8">
        <f t="shared" si="17"/>
        <v>38.837693747131304</v>
      </c>
      <c r="PN7" s="8">
        <f t="shared" si="17"/>
        <v>66.200614341701097</v>
      </c>
      <c r="PO7" s="8">
        <f t="shared" si="17"/>
        <v>82.088761783709344</v>
      </c>
      <c r="PP7" s="8">
        <f t="shared" si="17"/>
        <v>71.496663489037175</v>
      </c>
      <c r="PQ7" s="8">
        <f t="shared" si="17"/>
        <v>82.088761783709344</v>
      </c>
      <c r="PR7" s="8">
        <f t="shared" si="17"/>
        <v>95.328884652049567</v>
      </c>
      <c r="PS7" s="8">
        <f t="shared" si="17"/>
        <v>163.29484870952936</v>
      </c>
      <c r="PT7" s="8">
        <f t="shared" si="17"/>
        <v>74.144688062705214</v>
      </c>
      <c r="PU7" s="8">
        <f t="shared" si="17"/>
        <v>124.45715496239805</v>
      </c>
      <c r="PV7" s="8">
        <f t="shared" si="17"/>
        <v>98.859584083606975</v>
      </c>
      <c r="PW7" s="8">
        <f t="shared" si="17"/>
        <v>115.63040638350456</v>
      </c>
      <c r="PX7" s="8">
        <f t="shared" si="17"/>
        <v>313.3495745507185</v>
      </c>
      <c r="PY7" s="8">
        <f t="shared" si="17"/>
        <v>179.18299615153762</v>
      </c>
      <c r="PZ7" s="8">
        <f t="shared" si="17"/>
        <v>267.4504819404724</v>
      </c>
      <c r="QA7" s="8">
        <f t="shared" si="17"/>
        <v>228.61278819334112</v>
      </c>
      <c r="QB7" s="8">
        <f t="shared" si="17"/>
        <v>220.66871447233697</v>
      </c>
      <c r="QC7" s="8">
        <f t="shared" si="17"/>
        <v>340.71249514528824</v>
      </c>
      <c r="QD7" s="8">
        <f t="shared" si="17"/>
        <v>240.97023620379198</v>
      </c>
      <c r="QE7" s="8">
        <f t="shared" si="17"/>
        <v>436.04137979733787</v>
      </c>
      <c r="QF7" s="8">
        <f t="shared" si="17"/>
        <v>297.46142710871027</v>
      </c>
      <c r="QG7" s="8">
        <f t="shared" si="17"/>
        <v>213.60731560922216</v>
      </c>
      <c r="QH7" s="8">
        <f t="shared" si="17"/>
        <v>179.18299615153762</v>
      </c>
      <c r="QI7" s="8">
        <f t="shared" si="17"/>
        <v>223.31673904600501</v>
      </c>
      <c r="QJ7" s="8">
        <f t="shared" si="17"/>
        <v>236.55686191434523</v>
      </c>
      <c r="QK7" s="8">
        <f t="shared" si="17"/>
        <v>186.24439501465241</v>
      </c>
      <c r="QL7" s="8">
        <f t="shared" si="17"/>
        <v>230.3781379091198</v>
      </c>
      <c r="QM7" s="8">
        <f t="shared" si="17"/>
        <v>150.05472584118914</v>
      </c>
      <c r="QN7" s="8">
        <f t="shared" si="17"/>
        <v>120.04378067295133</v>
      </c>
      <c r="QO7" s="8">
        <f t="shared" si="17"/>
        <v>90.915510362602831</v>
      </c>
      <c r="QP7" s="8">
        <f t="shared" si="17"/>
        <v>150.93740069907849</v>
      </c>
      <c r="QQ7" s="8">
        <f t="shared" si="17"/>
        <v>128.87052925184477</v>
      </c>
      <c r="QR7" s="8">
        <f t="shared" si="17"/>
        <v>175.65229671998023</v>
      </c>
      <c r="QS7" s="8">
        <f t="shared" si="17"/>
        <v>160.64682413586132</v>
      </c>
      <c r="QT7" s="8">
        <f t="shared" si="17"/>
        <v>102.39028351516436</v>
      </c>
      <c r="QU7" s="8">
        <f t="shared" si="17"/>
        <v>86.502136073156095</v>
      </c>
      <c r="QV7" s="8">
        <f t="shared" si="17"/>
        <v>100.62493379938564</v>
      </c>
      <c r="QW7" s="8">
        <f t="shared" si="17"/>
        <v>79.440737210041306</v>
      </c>
      <c r="QX7" s="8">
        <f t="shared" si="17"/>
        <v>67.083289199590439</v>
      </c>
      <c r="QY7" s="8">
        <f t="shared" si="17"/>
        <v>45.899092610246086</v>
      </c>
      <c r="QZ7" s="8">
        <f t="shared" si="17"/>
        <v>49.429792041803488</v>
      </c>
      <c r="RA7" s="8">
        <f t="shared" si="17"/>
        <v>52.960491473360875</v>
      </c>
      <c r="RB7" s="8">
        <f t="shared" si="17"/>
        <v>56.49119090491827</v>
      </c>
      <c r="RC7" s="8">
        <f t="shared" si="17"/>
        <v>39.720368605020653</v>
      </c>
      <c r="RD7" s="8">
        <f t="shared" si="17"/>
        <v>32.658969741905871</v>
      </c>
      <c r="RE7" s="8">
        <f t="shared" si="17"/>
        <v>48.547117183914132</v>
      </c>
      <c r="RF7" s="8">
        <f t="shared" si="17"/>
        <v>44.133742894467389</v>
      </c>
      <c r="RG7" s="8">
        <f t="shared" si="17"/>
        <v>40.603043462910001</v>
      </c>
      <c r="RH7" s="8">
        <f t="shared" ref="RH7:TS7" si="18">(RH5/113292)*100000</f>
        <v>24.714896020901744</v>
      </c>
      <c r="RI7" s="8">
        <f t="shared" si="18"/>
        <v>45.899092610246086</v>
      </c>
      <c r="RJ7" s="8">
        <f t="shared" si="18"/>
        <v>33.54164459979522</v>
      </c>
      <c r="RK7" s="8">
        <f t="shared" si="18"/>
        <v>32.658969741905871</v>
      </c>
      <c r="RL7" s="8">
        <f t="shared" si="18"/>
        <v>30.010945168237832</v>
      </c>
      <c r="RM7" s="8">
        <f t="shared" si="18"/>
        <v>29.12827031034848</v>
      </c>
      <c r="RN7" s="8">
        <f t="shared" si="18"/>
        <v>26.480245736680438</v>
      </c>
      <c r="RO7" s="8">
        <f t="shared" si="18"/>
        <v>17.653497157786955</v>
      </c>
      <c r="RP7" s="8">
        <f t="shared" si="18"/>
        <v>21.184196589344349</v>
      </c>
      <c r="RQ7" s="8">
        <f t="shared" si="18"/>
        <v>7.0613988631147837</v>
      </c>
      <c r="RR7" s="8">
        <f t="shared" si="18"/>
        <v>30.010945168237832</v>
      </c>
      <c r="RS7" s="8">
        <f t="shared" si="18"/>
        <v>19.418846873565652</v>
      </c>
      <c r="RT7" s="8">
        <f t="shared" si="18"/>
        <v>15.888147442008263</v>
      </c>
      <c r="RU7" s="8">
        <f t="shared" si="18"/>
        <v>8.8267485788934774</v>
      </c>
      <c r="RV7" s="8">
        <f t="shared" si="18"/>
        <v>22.949546305123043</v>
      </c>
      <c r="RW7" s="8">
        <f t="shared" si="18"/>
        <v>12.357448010450872</v>
      </c>
      <c r="RX7" s="8">
        <f t="shared" si="18"/>
        <v>5.2960491473360873</v>
      </c>
      <c r="RY7" s="8">
        <f t="shared" si="18"/>
        <v>12.357448010450872</v>
      </c>
      <c r="RZ7" s="8">
        <f t="shared" si="18"/>
        <v>5.2960491473360873</v>
      </c>
      <c r="SA7" s="8">
        <f t="shared" si="18"/>
        <v>7.0613988631147837</v>
      </c>
      <c r="SB7" s="8">
        <f t="shared" si="18"/>
        <v>3.5306994315573919</v>
      </c>
      <c r="SC7" s="8">
        <f t="shared" si="18"/>
        <v>130.63587896762348</v>
      </c>
      <c r="SD7" s="8">
        <f t="shared" si="18"/>
        <v>37.955018889241963</v>
      </c>
      <c r="SE7" s="8">
        <f t="shared" si="18"/>
        <v>22.949546305123043</v>
      </c>
      <c r="SF7" s="8">
        <f t="shared" si="18"/>
        <v>5.2960491473360873</v>
      </c>
      <c r="SG7" s="8">
        <f t="shared" si="18"/>
        <v>4.4133742894467387</v>
      </c>
      <c r="SH7" s="8">
        <f t="shared" si="18"/>
        <v>10.592098294672175</v>
      </c>
      <c r="SI7" s="8">
        <f t="shared" si="18"/>
        <v>16.77082229989761</v>
      </c>
      <c r="SJ7" s="8">
        <f t="shared" si="18"/>
        <v>15.888147442008263</v>
      </c>
      <c r="SK7" s="8">
        <f t="shared" si="18"/>
        <v>20.301521731455001</v>
      </c>
      <c r="SL7" s="8">
        <f t="shared" si="18"/>
        <v>29.12827031034848</v>
      </c>
      <c r="SM7" s="8">
        <f t="shared" si="18"/>
        <v>18.536172015676303</v>
      </c>
      <c r="SN7" s="8">
        <f t="shared" si="18"/>
        <v>33.54164459979522</v>
      </c>
      <c r="SO7" s="8">
        <f t="shared" si="18"/>
        <v>33.54164459979522</v>
      </c>
      <c r="SP7" s="8">
        <f t="shared" si="18"/>
        <v>35.30699431557391</v>
      </c>
      <c r="SQ7" s="8">
        <f t="shared" si="18"/>
        <v>29.12827031034848</v>
      </c>
      <c r="SR7" s="8">
        <f t="shared" si="18"/>
        <v>23.832221163012392</v>
      </c>
      <c r="SS7" s="8">
        <f t="shared" si="18"/>
        <v>28.245595452459135</v>
      </c>
      <c r="ST7" s="8">
        <f t="shared" si="18"/>
        <v>26.480245736680438</v>
      </c>
      <c r="SU7" s="8">
        <f t="shared" si="18"/>
        <v>18.536172015676303</v>
      </c>
      <c r="SV7" s="8">
        <f t="shared" si="18"/>
        <v>41.48571832079935</v>
      </c>
      <c r="SW7" s="8">
        <f t="shared" si="18"/>
        <v>20.301521731455001</v>
      </c>
      <c r="SX7" s="8">
        <f t="shared" si="18"/>
        <v>17.653497157786955</v>
      </c>
      <c r="SY7" s="8">
        <f t="shared" si="18"/>
        <v>22.066871447233694</v>
      </c>
      <c r="SZ7" s="8">
        <f t="shared" si="18"/>
        <v>37.955018889241963</v>
      </c>
      <c r="TA7" s="8">
        <f t="shared" si="18"/>
        <v>60.904565194364999</v>
      </c>
      <c r="TB7" s="8">
        <f t="shared" si="18"/>
        <v>46.781767468135442</v>
      </c>
      <c r="TC7" s="8">
        <f t="shared" si="18"/>
        <v>63.552589768033052</v>
      </c>
      <c r="TD7" s="8">
        <f t="shared" si="18"/>
        <v>38.837693747131304</v>
      </c>
      <c r="TE7" s="8">
        <f t="shared" si="18"/>
        <v>17.653497157786955</v>
      </c>
      <c r="TF7" s="8">
        <f t="shared" si="18"/>
        <v>12.357448010450872</v>
      </c>
      <c r="TG7" s="8">
        <f t="shared" si="18"/>
        <v>19.418846873565652</v>
      </c>
      <c r="TH7" s="8">
        <f t="shared" si="18"/>
        <v>21.184196589344349</v>
      </c>
      <c r="TI7" s="8">
        <f t="shared" si="18"/>
        <v>48.547117183914132</v>
      </c>
      <c r="TJ7" s="8">
        <f t="shared" si="18"/>
        <v>49.429792041803488</v>
      </c>
      <c r="TK7" s="8">
        <f t="shared" si="18"/>
        <v>33.54164459979522</v>
      </c>
      <c r="TL7" s="8">
        <f t="shared" si="18"/>
        <v>20.301521731455001</v>
      </c>
      <c r="TM7" s="8">
        <f t="shared" si="18"/>
        <v>25.597570878791089</v>
      </c>
      <c r="TN7" s="8">
        <f t="shared" si="18"/>
        <v>6.178724005225436</v>
      </c>
      <c r="TO7" s="8">
        <f t="shared" si="18"/>
        <v>3.5306994315573919</v>
      </c>
      <c r="TP7" s="8">
        <f t="shared" si="18"/>
        <v>6.178724005225436</v>
      </c>
      <c r="TQ7" s="8">
        <f t="shared" si="18"/>
        <v>3.5306994315573919</v>
      </c>
      <c r="TR7" s="8">
        <f t="shared" si="18"/>
        <v>15.005472584118916</v>
      </c>
      <c r="TS7" s="8">
        <f t="shared" si="18"/>
        <v>22.949546305123043</v>
      </c>
      <c r="TT7" s="8">
        <f t="shared" ref="TT7:VR7" si="19">(TT5/113292)*100000</f>
        <v>2.6480245736680437</v>
      </c>
      <c r="TU7" s="8">
        <f t="shared" si="19"/>
        <v>2.6480245736680437</v>
      </c>
      <c r="TV7" s="8">
        <f t="shared" si="19"/>
        <v>2.6480245736680437</v>
      </c>
      <c r="TW7" s="8">
        <f t="shared" si="19"/>
        <v>2.6480245736680437</v>
      </c>
      <c r="TX7" s="8">
        <f t="shared" si="19"/>
        <v>6.178724005225436</v>
      </c>
      <c r="TY7" s="8">
        <f t="shared" si="19"/>
        <v>7.9440737210041314</v>
      </c>
      <c r="TZ7" s="8">
        <f t="shared" si="19"/>
        <v>2.6480245736680437</v>
      </c>
      <c r="UA7" s="8">
        <f t="shared" si="19"/>
        <v>1.7653497157786959</v>
      </c>
      <c r="UB7" s="8">
        <f t="shared" si="19"/>
        <v>0</v>
      </c>
      <c r="UC7" s="8">
        <f t="shared" si="19"/>
        <v>7.9440737210041314</v>
      </c>
      <c r="UD7" s="8">
        <f t="shared" si="19"/>
        <v>0.88267485788934796</v>
      </c>
      <c r="UE7" s="8">
        <f t="shared" si="19"/>
        <v>2.6480245736680437</v>
      </c>
      <c r="UF7" s="8">
        <f t="shared" si="19"/>
        <v>10.592098294672175</v>
      </c>
      <c r="UG7" s="8">
        <f t="shared" si="19"/>
        <v>7.0613988631147837</v>
      </c>
      <c r="UH7" s="8">
        <f t="shared" si="19"/>
        <v>6.178724005225436</v>
      </c>
      <c r="UI7" s="8">
        <f t="shared" si="19"/>
        <v>6.178724005225436</v>
      </c>
      <c r="UJ7" s="8">
        <f t="shared" si="19"/>
        <v>4.4133742894467387</v>
      </c>
      <c r="UK7" s="8">
        <f t="shared" si="19"/>
        <v>5.2960491473360873</v>
      </c>
      <c r="UL7" s="8">
        <f t="shared" si="19"/>
        <v>3.5306994315573919</v>
      </c>
      <c r="UM7" s="8">
        <f t="shared" si="19"/>
        <v>15.888147442008263</v>
      </c>
      <c r="UN7" s="8">
        <f t="shared" si="19"/>
        <v>16.77082229989761</v>
      </c>
      <c r="UO7" s="8">
        <f t="shared" si="19"/>
        <v>14.122797726229567</v>
      </c>
      <c r="UP7" s="8">
        <f t="shared" si="19"/>
        <v>12.357448010450872</v>
      </c>
      <c r="UQ7" s="8">
        <f t="shared" si="19"/>
        <v>7.0613988631147837</v>
      </c>
      <c r="UR7" s="8">
        <f t="shared" si="19"/>
        <v>4.4133742894467387</v>
      </c>
      <c r="US7" s="8">
        <f t="shared" si="19"/>
        <v>13.240122868340219</v>
      </c>
      <c r="UT7" s="8">
        <f t="shared" si="19"/>
        <v>20.301521731455001</v>
      </c>
      <c r="UU7" s="8">
        <f t="shared" si="19"/>
        <v>19.418846873565652</v>
      </c>
      <c r="UV7" s="8">
        <f t="shared" si="19"/>
        <v>16.77082229989761</v>
      </c>
      <c r="UW7" s="8">
        <f t="shared" si="19"/>
        <v>19.418846873565652</v>
      </c>
      <c r="UX7" s="8">
        <f t="shared" si="19"/>
        <v>25.597570878791089</v>
      </c>
      <c r="UY7" s="8">
        <f t="shared" si="19"/>
        <v>4.4133742894467387</v>
      </c>
      <c r="UZ7" s="8">
        <f t="shared" si="19"/>
        <v>23.832221163012392</v>
      </c>
      <c r="VA7" s="8">
        <f t="shared" si="19"/>
        <v>21.184196589344349</v>
      </c>
      <c r="VB7" s="8">
        <f t="shared" si="19"/>
        <v>15.888147442008263</v>
      </c>
      <c r="VC7" s="8">
        <f t="shared" si="19"/>
        <v>8.8267485788934774</v>
      </c>
      <c r="VD7" s="8">
        <f t="shared" si="19"/>
        <v>25.597570878791089</v>
      </c>
      <c r="VE7" s="8">
        <f t="shared" si="19"/>
        <v>9.709423436782826</v>
      </c>
      <c r="VF7" s="8">
        <f t="shared" si="19"/>
        <v>17.653497157786955</v>
      </c>
      <c r="VG7" s="8">
        <f t="shared" si="19"/>
        <v>33.54164459979522</v>
      </c>
      <c r="VH7" s="8">
        <f t="shared" si="19"/>
        <v>35.30699431557391</v>
      </c>
      <c r="VI7" s="8">
        <f t="shared" si="19"/>
        <v>19.418846873565652</v>
      </c>
      <c r="VJ7" s="8">
        <f t="shared" si="19"/>
        <v>22.066871447233694</v>
      </c>
      <c r="VK7" s="8">
        <f t="shared" si="19"/>
        <v>20.301521731455001</v>
      </c>
      <c r="VL7" s="8">
        <f t="shared" si="19"/>
        <v>27.362920594569783</v>
      </c>
      <c r="VM7" s="8">
        <f t="shared" si="19"/>
        <v>14.122797726229567</v>
      </c>
      <c r="VN7" s="8">
        <f t="shared" si="19"/>
        <v>37.072344031352607</v>
      </c>
      <c r="VO7" s="8">
        <f t="shared" si="19"/>
        <v>33.54164459979522</v>
      </c>
      <c r="VP7" s="8">
        <f t="shared" si="19"/>
        <v>16.77082229989761</v>
      </c>
      <c r="VQ7" s="8">
        <f t="shared" si="19"/>
        <v>26.480245736680438</v>
      </c>
      <c r="VR7" s="8">
        <f t="shared" si="19"/>
        <v>15.888147442008263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B407B-02BF-E34B-884D-BF98B759E54A}">
  <dimension ref="A1:VS7"/>
  <sheetViews>
    <sheetView workbookViewId="0">
      <selection activeCell="H25" sqref="H25"/>
    </sheetView>
  </sheetViews>
  <sheetFormatPr baseColWidth="10" defaultRowHeight="15" x14ac:dyDescent="0.2"/>
  <cols>
    <col min="2" max="2" width="14.5" customWidth="1"/>
  </cols>
  <sheetData>
    <row r="1" spans="1:591" ht="49" thickBot="1" x14ac:dyDescent="0.25">
      <c r="A1" s="4" t="s">
        <v>1</v>
      </c>
      <c r="B1" s="10" t="s">
        <v>6</v>
      </c>
      <c r="C1" s="1">
        <v>44136</v>
      </c>
      <c r="D1" s="1">
        <v>44137</v>
      </c>
      <c r="E1" s="1">
        <v>44138</v>
      </c>
      <c r="F1" s="1">
        <v>44139</v>
      </c>
      <c r="G1" s="1">
        <v>44140</v>
      </c>
      <c r="H1" s="1">
        <v>44141</v>
      </c>
      <c r="I1" s="1">
        <v>44142</v>
      </c>
      <c r="J1" s="1">
        <v>44143</v>
      </c>
      <c r="K1" s="1">
        <v>44144</v>
      </c>
      <c r="L1" s="1">
        <v>44145</v>
      </c>
      <c r="M1" s="1">
        <v>44146</v>
      </c>
      <c r="N1" s="1">
        <v>44147</v>
      </c>
      <c r="O1" s="1">
        <v>44148</v>
      </c>
      <c r="P1" s="1">
        <v>44149</v>
      </c>
      <c r="Q1" s="1">
        <v>44150</v>
      </c>
      <c r="R1" s="1">
        <v>44151</v>
      </c>
      <c r="S1" s="1">
        <v>44152</v>
      </c>
      <c r="T1" s="1">
        <v>44153</v>
      </c>
      <c r="U1" s="1">
        <v>44154</v>
      </c>
      <c r="V1" s="1">
        <v>44155</v>
      </c>
      <c r="W1" s="1">
        <v>44156</v>
      </c>
      <c r="X1" s="1">
        <v>44157</v>
      </c>
      <c r="Y1" s="1">
        <v>44158</v>
      </c>
      <c r="Z1" s="1">
        <v>44159</v>
      </c>
      <c r="AA1" s="1">
        <v>44160</v>
      </c>
      <c r="AB1" s="1">
        <v>44161</v>
      </c>
      <c r="AC1" s="1">
        <v>44162</v>
      </c>
      <c r="AD1" s="1">
        <v>44163</v>
      </c>
      <c r="AE1" s="1">
        <v>44164</v>
      </c>
      <c r="AF1" s="1">
        <v>44165</v>
      </c>
      <c r="AG1" s="1">
        <v>44166</v>
      </c>
      <c r="AH1" s="1">
        <v>44167</v>
      </c>
      <c r="AI1" s="1">
        <v>44168</v>
      </c>
      <c r="AJ1" s="1">
        <v>44169</v>
      </c>
      <c r="AK1" s="1">
        <v>44170</v>
      </c>
      <c r="AL1" s="1">
        <v>44171</v>
      </c>
      <c r="AM1" s="1">
        <v>44172</v>
      </c>
      <c r="AN1" s="1">
        <v>44173</v>
      </c>
      <c r="AO1" s="1">
        <v>44174</v>
      </c>
      <c r="AP1" s="1">
        <v>44175</v>
      </c>
      <c r="AQ1" s="1">
        <v>44176</v>
      </c>
      <c r="AR1" s="1">
        <v>44177</v>
      </c>
      <c r="AS1" s="1">
        <v>44178</v>
      </c>
      <c r="AT1" s="1">
        <v>44179</v>
      </c>
      <c r="AU1" s="1">
        <v>44180</v>
      </c>
      <c r="AV1" s="1">
        <v>44181</v>
      </c>
      <c r="AW1" s="1">
        <v>44182</v>
      </c>
      <c r="AX1" s="1">
        <v>44183</v>
      </c>
      <c r="AY1" s="1">
        <v>44184</v>
      </c>
      <c r="AZ1" s="1">
        <v>44185</v>
      </c>
      <c r="BA1" s="1">
        <v>44186</v>
      </c>
      <c r="BB1" s="1">
        <v>44187</v>
      </c>
      <c r="BC1" s="1">
        <v>44188</v>
      </c>
      <c r="BD1" s="1">
        <v>44189</v>
      </c>
      <c r="BE1" s="1">
        <v>44190</v>
      </c>
      <c r="BF1" s="1">
        <v>44191</v>
      </c>
      <c r="BG1" s="1">
        <v>44192</v>
      </c>
      <c r="BH1" s="1">
        <v>44193</v>
      </c>
      <c r="BI1" s="1">
        <v>44194</v>
      </c>
      <c r="BJ1" s="1">
        <v>44195</v>
      </c>
      <c r="BK1" s="1">
        <v>44196</v>
      </c>
      <c r="BL1" s="1">
        <v>44197</v>
      </c>
      <c r="BM1" s="1">
        <v>44198</v>
      </c>
      <c r="BN1" s="1">
        <v>44199</v>
      </c>
      <c r="BO1" s="1">
        <v>44200</v>
      </c>
      <c r="BP1" s="1">
        <v>44201</v>
      </c>
      <c r="BQ1" s="1">
        <v>44202</v>
      </c>
      <c r="BR1" s="1">
        <v>44203</v>
      </c>
      <c r="BS1" s="1">
        <v>44204</v>
      </c>
      <c r="BT1" s="1">
        <v>44205</v>
      </c>
      <c r="BU1" s="1">
        <v>44206</v>
      </c>
      <c r="BV1" s="1">
        <v>44207</v>
      </c>
      <c r="BW1" s="1">
        <v>44208</v>
      </c>
      <c r="BX1" s="1">
        <v>44209</v>
      </c>
      <c r="BY1" s="1">
        <v>44210</v>
      </c>
      <c r="BZ1" s="1">
        <v>44211</v>
      </c>
      <c r="CA1" s="1">
        <v>44212</v>
      </c>
      <c r="CB1" s="1">
        <v>44213</v>
      </c>
      <c r="CC1" s="1">
        <v>44214</v>
      </c>
      <c r="CD1" s="1">
        <v>44215</v>
      </c>
      <c r="CE1" s="1">
        <v>44216</v>
      </c>
      <c r="CF1" s="1">
        <v>44217</v>
      </c>
      <c r="CG1" s="1">
        <v>44218</v>
      </c>
      <c r="CH1" s="1">
        <v>44219</v>
      </c>
      <c r="CI1" s="1">
        <v>44220</v>
      </c>
      <c r="CJ1" s="1">
        <v>44221</v>
      </c>
      <c r="CK1" s="1">
        <v>44222</v>
      </c>
      <c r="CL1" s="1">
        <v>44223</v>
      </c>
      <c r="CM1" s="1">
        <v>44224</v>
      </c>
      <c r="CN1" s="1">
        <v>44225</v>
      </c>
      <c r="CO1" s="1">
        <v>44226</v>
      </c>
      <c r="CP1" s="1">
        <v>44227</v>
      </c>
      <c r="CQ1" s="1">
        <v>44228</v>
      </c>
      <c r="CR1" s="1">
        <v>44229</v>
      </c>
      <c r="CS1" s="1">
        <v>44230</v>
      </c>
      <c r="CT1" s="1">
        <v>44231</v>
      </c>
      <c r="CU1" s="1">
        <v>44232</v>
      </c>
      <c r="CV1" s="1">
        <v>44233</v>
      </c>
      <c r="CW1" s="1">
        <v>44234</v>
      </c>
      <c r="CX1" s="1">
        <v>44235</v>
      </c>
      <c r="CY1" s="1">
        <v>44236</v>
      </c>
      <c r="CZ1" s="1">
        <v>44237</v>
      </c>
      <c r="DA1" s="1">
        <v>44238</v>
      </c>
      <c r="DB1" s="1">
        <v>44239</v>
      </c>
      <c r="DC1" s="1">
        <v>44240</v>
      </c>
      <c r="DD1" s="1">
        <v>44241</v>
      </c>
      <c r="DE1" s="1">
        <v>44242</v>
      </c>
      <c r="DF1" s="1">
        <v>44243</v>
      </c>
      <c r="DG1" s="1">
        <v>44244</v>
      </c>
      <c r="DH1" s="1">
        <v>44245</v>
      </c>
      <c r="DI1" s="1">
        <v>44246</v>
      </c>
      <c r="DJ1" s="1">
        <v>44247</v>
      </c>
      <c r="DK1" s="1">
        <v>44248</v>
      </c>
      <c r="DL1" s="1">
        <v>44249</v>
      </c>
      <c r="DM1" s="1">
        <v>44250</v>
      </c>
      <c r="DN1" s="1">
        <v>44251</v>
      </c>
      <c r="DO1" s="1">
        <v>44252</v>
      </c>
      <c r="DP1" s="1">
        <v>44253</v>
      </c>
      <c r="DQ1" s="1">
        <v>44254</v>
      </c>
      <c r="DR1" s="1">
        <v>44255</v>
      </c>
      <c r="DS1" s="1">
        <v>44256</v>
      </c>
      <c r="DT1" s="1">
        <v>44257</v>
      </c>
      <c r="DU1" s="1">
        <v>44258</v>
      </c>
      <c r="DV1" s="1">
        <v>44259</v>
      </c>
      <c r="DW1" s="1">
        <v>44260</v>
      </c>
      <c r="DX1" s="1">
        <v>44261</v>
      </c>
      <c r="DY1" s="1">
        <v>44262</v>
      </c>
      <c r="DZ1" s="1">
        <v>44263</v>
      </c>
      <c r="EA1" s="1">
        <v>44264</v>
      </c>
      <c r="EB1" s="1">
        <v>44265</v>
      </c>
      <c r="EC1" s="1">
        <v>44266</v>
      </c>
      <c r="ED1" s="1">
        <v>44267</v>
      </c>
      <c r="EE1" s="1">
        <v>44268</v>
      </c>
      <c r="EF1" s="1">
        <v>44269</v>
      </c>
      <c r="EG1" s="1">
        <v>44270</v>
      </c>
      <c r="EH1" s="1">
        <v>44271</v>
      </c>
      <c r="EI1" s="1">
        <v>44272</v>
      </c>
      <c r="EJ1" s="1">
        <v>44273</v>
      </c>
      <c r="EK1" s="1">
        <v>44274</v>
      </c>
      <c r="EL1" s="1">
        <v>44275</v>
      </c>
      <c r="EM1" s="1">
        <v>44276</v>
      </c>
      <c r="EN1" s="1">
        <v>44277</v>
      </c>
      <c r="EO1" s="1">
        <v>44278</v>
      </c>
      <c r="EP1" s="1">
        <v>44279</v>
      </c>
      <c r="EQ1" s="1">
        <v>44280</v>
      </c>
      <c r="ER1" s="1">
        <v>44281</v>
      </c>
      <c r="ES1" s="1">
        <v>44282</v>
      </c>
      <c r="ET1" s="1">
        <v>44283</v>
      </c>
      <c r="EU1" s="1">
        <v>44284</v>
      </c>
      <c r="EV1" s="1">
        <v>44285</v>
      </c>
      <c r="EW1" s="1">
        <v>44286</v>
      </c>
      <c r="EX1" s="1">
        <v>44287</v>
      </c>
      <c r="EY1" s="1">
        <v>44288</v>
      </c>
      <c r="EZ1" s="1">
        <v>44289</v>
      </c>
      <c r="FA1" s="1">
        <v>44290</v>
      </c>
      <c r="FB1" s="1">
        <v>44291</v>
      </c>
      <c r="FC1" s="1">
        <v>44292</v>
      </c>
      <c r="FD1" s="1">
        <v>44293</v>
      </c>
      <c r="FE1" s="1">
        <v>44294</v>
      </c>
      <c r="FF1" s="1">
        <v>44295</v>
      </c>
      <c r="FG1" s="1">
        <v>44296</v>
      </c>
      <c r="FH1" s="1">
        <v>44297</v>
      </c>
      <c r="FI1" s="1">
        <v>44298</v>
      </c>
      <c r="FJ1" s="1">
        <v>44299</v>
      </c>
      <c r="FK1" s="1">
        <v>44300</v>
      </c>
      <c r="FL1" s="1">
        <v>44301</v>
      </c>
      <c r="FM1" s="1">
        <v>44302</v>
      </c>
      <c r="FN1" s="1">
        <v>44303</v>
      </c>
      <c r="FO1" s="1">
        <v>44304</v>
      </c>
      <c r="FP1" s="1">
        <v>44305</v>
      </c>
      <c r="FQ1" s="1">
        <v>44306</v>
      </c>
      <c r="FR1" s="1">
        <v>44307</v>
      </c>
      <c r="FS1" s="1">
        <v>44308</v>
      </c>
      <c r="FT1" s="1">
        <v>44309</v>
      </c>
      <c r="FU1" s="1">
        <v>44310</v>
      </c>
      <c r="FV1" s="1">
        <v>44311</v>
      </c>
      <c r="FW1" s="1">
        <v>44312</v>
      </c>
      <c r="FX1" s="1">
        <v>44313</v>
      </c>
      <c r="FY1" s="1">
        <v>44314</v>
      </c>
      <c r="FZ1" s="1">
        <v>44315</v>
      </c>
      <c r="GA1" s="1">
        <v>44316</v>
      </c>
      <c r="GB1" s="1">
        <v>44317</v>
      </c>
      <c r="GC1" s="1">
        <v>44318</v>
      </c>
      <c r="GD1" s="1">
        <v>44319</v>
      </c>
      <c r="GE1" s="1">
        <v>44320</v>
      </c>
      <c r="GF1" s="1">
        <v>44321</v>
      </c>
      <c r="GG1" s="1">
        <v>44322</v>
      </c>
      <c r="GH1" s="1">
        <v>44323</v>
      </c>
      <c r="GI1" s="1">
        <v>44324</v>
      </c>
      <c r="GJ1" s="1">
        <v>44325</v>
      </c>
      <c r="GK1" s="1">
        <v>44326</v>
      </c>
      <c r="GL1" s="1">
        <v>44327</v>
      </c>
      <c r="GM1" s="1">
        <v>44328</v>
      </c>
      <c r="GN1" s="1">
        <v>44329</v>
      </c>
      <c r="GO1" s="1">
        <v>44330</v>
      </c>
      <c r="GP1" s="1">
        <v>44331</v>
      </c>
      <c r="GQ1" s="1">
        <v>44332</v>
      </c>
      <c r="GR1" s="1">
        <v>44333</v>
      </c>
      <c r="GS1" s="1">
        <v>44334</v>
      </c>
      <c r="GT1" s="1">
        <v>44335</v>
      </c>
      <c r="GU1" s="1">
        <v>44336</v>
      </c>
      <c r="GV1" s="1">
        <v>44337</v>
      </c>
      <c r="GW1" s="1">
        <v>44338</v>
      </c>
      <c r="GX1" s="1">
        <v>44339</v>
      </c>
      <c r="GY1" s="1">
        <v>44340</v>
      </c>
      <c r="GZ1" s="1">
        <v>44341</v>
      </c>
      <c r="HA1" s="1">
        <v>44342</v>
      </c>
      <c r="HB1" s="1">
        <v>44343</v>
      </c>
      <c r="HC1" s="1">
        <v>44344</v>
      </c>
      <c r="HD1" s="1">
        <v>44345</v>
      </c>
      <c r="HE1" s="1">
        <v>44346</v>
      </c>
      <c r="HF1" s="1">
        <v>44347</v>
      </c>
      <c r="HG1" s="1">
        <v>44348</v>
      </c>
      <c r="HH1" s="1">
        <v>44349</v>
      </c>
      <c r="HI1" s="1">
        <v>44350</v>
      </c>
      <c r="HJ1" s="1">
        <v>44351</v>
      </c>
      <c r="HK1" s="1">
        <v>44352</v>
      </c>
      <c r="HL1" s="1">
        <v>44353</v>
      </c>
      <c r="HM1" s="1">
        <v>44354</v>
      </c>
      <c r="HN1" s="1">
        <v>44355</v>
      </c>
      <c r="HO1" s="1">
        <v>44356</v>
      </c>
      <c r="HP1" s="1">
        <v>44357</v>
      </c>
      <c r="HQ1" s="1">
        <v>44358</v>
      </c>
      <c r="HR1" s="1">
        <v>44359</v>
      </c>
      <c r="HS1" s="1">
        <v>44360</v>
      </c>
      <c r="HT1" s="1">
        <v>44361</v>
      </c>
      <c r="HU1" s="1">
        <v>44362</v>
      </c>
      <c r="HV1" s="1">
        <v>44363</v>
      </c>
      <c r="HW1" s="1">
        <v>44364</v>
      </c>
      <c r="HX1" s="1">
        <v>44365</v>
      </c>
      <c r="HY1" s="1">
        <v>44366</v>
      </c>
      <c r="HZ1" s="1">
        <v>44367</v>
      </c>
      <c r="IA1" s="1">
        <v>44368</v>
      </c>
      <c r="IB1" s="1">
        <v>44369</v>
      </c>
      <c r="IC1" s="1">
        <v>44370</v>
      </c>
      <c r="ID1" s="1">
        <v>44371</v>
      </c>
      <c r="IE1" s="1">
        <v>44372</v>
      </c>
      <c r="IF1" s="1">
        <v>44373</v>
      </c>
      <c r="IG1" s="1">
        <v>44374</v>
      </c>
      <c r="IH1" s="1">
        <v>44375</v>
      </c>
      <c r="II1" s="1">
        <v>44376</v>
      </c>
      <c r="IJ1" s="1">
        <v>44377</v>
      </c>
      <c r="IK1" s="1">
        <v>44378</v>
      </c>
      <c r="IL1" s="1">
        <v>44379</v>
      </c>
      <c r="IM1" s="1">
        <v>44380</v>
      </c>
      <c r="IN1" s="1">
        <v>44381</v>
      </c>
      <c r="IO1" s="1">
        <v>44382</v>
      </c>
      <c r="IP1" s="1">
        <v>44383</v>
      </c>
      <c r="IQ1" s="1">
        <v>44384</v>
      </c>
      <c r="IR1" s="1">
        <v>44385</v>
      </c>
      <c r="IS1" s="1">
        <v>44386</v>
      </c>
      <c r="IT1" s="1">
        <v>44387</v>
      </c>
      <c r="IU1" s="1">
        <v>44388</v>
      </c>
      <c r="IV1" s="1">
        <v>44389</v>
      </c>
      <c r="IW1" s="1">
        <v>44390</v>
      </c>
      <c r="IX1" s="1">
        <v>44391</v>
      </c>
      <c r="IY1" s="1">
        <v>44392</v>
      </c>
      <c r="IZ1" s="1">
        <v>44393</v>
      </c>
      <c r="JA1" s="1">
        <v>44394</v>
      </c>
      <c r="JB1" s="1">
        <v>44395</v>
      </c>
      <c r="JC1" s="1">
        <v>44396</v>
      </c>
      <c r="JD1" s="1">
        <v>44397</v>
      </c>
      <c r="JE1" s="1">
        <v>44398</v>
      </c>
      <c r="JF1" s="1">
        <v>44399</v>
      </c>
      <c r="JG1" s="1">
        <v>44400</v>
      </c>
      <c r="JH1" s="1">
        <v>44401</v>
      </c>
      <c r="JI1" s="1">
        <v>44402</v>
      </c>
      <c r="JJ1" s="1">
        <v>44403</v>
      </c>
      <c r="JK1" s="1">
        <v>44404</v>
      </c>
      <c r="JL1" s="1">
        <v>44405</v>
      </c>
      <c r="JM1" s="1">
        <v>44406</v>
      </c>
      <c r="JN1" s="1">
        <v>44407</v>
      </c>
      <c r="JO1" s="1">
        <v>44408</v>
      </c>
      <c r="JP1" s="1">
        <v>44409</v>
      </c>
      <c r="JQ1" s="1">
        <v>44410</v>
      </c>
      <c r="JR1" s="1">
        <v>44411</v>
      </c>
      <c r="JS1" s="1">
        <v>44412</v>
      </c>
      <c r="JT1" s="1">
        <v>44413</v>
      </c>
      <c r="JU1" s="1">
        <v>44414</v>
      </c>
      <c r="JV1" s="1">
        <v>44415</v>
      </c>
      <c r="JW1" s="1">
        <v>44416</v>
      </c>
      <c r="JX1" s="1">
        <v>44417</v>
      </c>
      <c r="JY1" s="1">
        <v>44418</v>
      </c>
      <c r="JZ1" s="1">
        <v>44419</v>
      </c>
      <c r="KA1" s="1">
        <v>44420</v>
      </c>
      <c r="KB1" s="1">
        <v>44421</v>
      </c>
      <c r="KC1" s="1">
        <v>44422</v>
      </c>
      <c r="KD1" s="1">
        <v>44423</v>
      </c>
      <c r="KE1" s="1">
        <v>44424</v>
      </c>
      <c r="KF1" s="1">
        <v>44425</v>
      </c>
      <c r="KG1" s="1">
        <v>44426</v>
      </c>
      <c r="KH1" s="1">
        <v>44427</v>
      </c>
      <c r="KI1" s="1">
        <v>44428</v>
      </c>
      <c r="KJ1" s="1">
        <v>44429</v>
      </c>
      <c r="KK1" s="1">
        <v>44430</v>
      </c>
      <c r="KL1" s="1">
        <v>44431</v>
      </c>
      <c r="KM1" s="1">
        <v>44432</v>
      </c>
      <c r="KN1" s="1">
        <v>44433</v>
      </c>
      <c r="KO1" s="1">
        <v>44434</v>
      </c>
      <c r="KP1" s="1">
        <v>44435</v>
      </c>
      <c r="KQ1" s="1">
        <v>44436</v>
      </c>
      <c r="KR1" s="1">
        <v>44437</v>
      </c>
      <c r="KS1" s="1">
        <v>44438</v>
      </c>
      <c r="KT1" s="1">
        <v>44439</v>
      </c>
      <c r="KU1" s="1">
        <v>44440</v>
      </c>
      <c r="KV1" s="1">
        <v>44441</v>
      </c>
      <c r="KW1" s="1">
        <v>44442</v>
      </c>
      <c r="KX1" s="1">
        <v>44443</v>
      </c>
      <c r="KY1" s="1">
        <v>44444</v>
      </c>
      <c r="KZ1" s="1">
        <v>44445</v>
      </c>
      <c r="LA1" s="1">
        <v>44446</v>
      </c>
      <c r="LB1" s="1">
        <v>44447</v>
      </c>
      <c r="LC1" s="1">
        <v>44448</v>
      </c>
      <c r="LD1" s="1">
        <v>44449</v>
      </c>
      <c r="LE1" s="1">
        <v>44450</v>
      </c>
      <c r="LF1" s="1">
        <v>44451</v>
      </c>
      <c r="LG1" s="1">
        <v>44452</v>
      </c>
      <c r="LH1" s="1">
        <v>44453</v>
      </c>
      <c r="LI1" s="1">
        <v>44454</v>
      </c>
      <c r="LJ1" s="1">
        <v>44455</v>
      </c>
      <c r="LK1" s="1">
        <v>44456</v>
      </c>
      <c r="LL1" s="1">
        <v>44457</v>
      </c>
      <c r="LM1" s="1">
        <v>44458</v>
      </c>
      <c r="LN1" s="1">
        <v>44459</v>
      </c>
      <c r="LO1" s="1">
        <v>44460</v>
      </c>
      <c r="LP1" s="1">
        <v>44461</v>
      </c>
      <c r="LQ1" s="1">
        <v>44462</v>
      </c>
      <c r="LR1" s="1">
        <v>44463</v>
      </c>
      <c r="LS1" s="1">
        <v>44464</v>
      </c>
      <c r="LT1" s="1">
        <v>44465</v>
      </c>
      <c r="LU1" s="1">
        <v>44466</v>
      </c>
      <c r="LV1" s="1">
        <v>44467</v>
      </c>
      <c r="LW1" s="1">
        <v>44468</v>
      </c>
      <c r="LX1" s="1">
        <v>44469</v>
      </c>
      <c r="LY1" s="1">
        <v>44470</v>
      </c>
      <c r="LZ1" s="1">
        <v>44471</v>
      </c>
      <c r="MA1" s="1">
        <v>44472</v>
      </c>
      <c r="MB1" s="1">
        <v>44473</v>
      </c>
      <c r="MC1" s="1">
        <v>44474</v>
      </c>
      <c r="MD1" s="1">
        <v>44475</v>
      </c>
      <c r="ME1" s="1">
        <v>44476</v>
      </c>
      <c r="MF1" s="1">
        <v>44477</v>
      </c>
      <c r="MG1" s="1">
        <v>44478</v>
      </c>
      <c r="MH1" s="1">
        <v>44479</v>
      </c>
      <c r="MI1" s="1">
        <v>44480</v>
      </c>
      <c r="MJ1" s="1">
        <v>44481</v>
      </c>
      <c r="MK1" s="1">
        <v>44482</v>
      </c>
      <c r="ML1" s="1">
        <v>44483</v>
      </c>
      <c r="MM1" s="1">
        <v>44484</v>
      </c>
      <c r="MN1" s="1">
        <v>44485</v>
      </c>
      <c r="MO1" s="1">
        <v>44486</v>
      </c>
      <c r="MP1" s="1">
        <v>44487</v>
      </c>
      <c r="MQ1" s="1">
        <v>44488</v>
      </c>
      <c r="MR1" s="1">
        <v>44489</v>
      </c>
      <c r="MS1" s="1">
        <v>44490</v>
      </c>
      <c r="MT1" s="1">
        <v>44491</v>
      </c>
      <c r="MU1" s="1">
        <v>44492</v>
      </c>
      <c r="MV1" s="1">
        <v>44493</v>
      </c>
      <c r="MW1" s="1">
        <v>44494</v>
      </c>
      <c r="MX1" s="1">
        <v>44495</v>
      </c>
      <c r="MY1" s="1">
        <v>44496</v>
      </c>
      <c r="MZ1" s="1">
        <v>44497</v>
      </c>
      <c r="NA1" s="1">
        <v>44498</v>
      </c>
      <c r="NB1" s="1">
        <v>44499</v>
      </c>
      <c r="NC1" s="1">
        <v>44500</v>
      </c>
      <c r="ND1" s="1">
        <v>44501</v>
      </c>
      <c r="NE1" s="1">
        <v>44502</v>
      </c>
      <c r="NF1" s="1">
        <v>44503</v>
      </c>
      <c r="NG1" s="1">
        <v>44504</v>
      </c>
      <c r="NH1" s="1">
        <v>44505</v>
      </c>
      <c r="NI1" s="1">
        <v>44506</v>
      </c>
      <c r="NJ1" s="1">
        <v>44507</v>
      </c>
      <c r="NK1" s="1">
        <v>44508</v>
      </c>
      <c r="NL1" s="1">
        <v>44509</v>
      </c>
      <c r="NM1" s="1">
        <v>44510</v>
      </c>
      <c r="NN1" s="1">
        <v>44511</v>
      </c>
      <c r="NO1" s="1">
        <v>44512</v>
      </c>
      <c r="NP1" s="1">
        <v>44513</v>
      </c>
      <c r="NQ1" s="1">
        <v>44514</v>
      </c>
      <c r="NR1" s="1">
        <v>44515</v>
      </c>
      <c r="NS1" s="1">
        <v>44516</v>
      </c>
      <c r="NT1" s="1">
        <v>44517</v>
      </c>
      <c r="NU1" s="1">
        <v>44518</v>
      </c>
      <c r="NV1" s="1">
        <v>44519</v>
      </c>
      <c r="NW1" s="1">
        <v>44520</v>
      </c>
      <c r="NX1" s="1">
        <v>44521</v>
      </c>
      <c r="NY1" s="1">
        <v>44522</v>
      </c>
      <c r="NZ1" s="1">
        <v>44523</v>
      </c>
      <c r="OA1" s="1">
        <v>44524</v>
      </c>
      <c r="OB1" s="1">
        <v>44525</v>
      </c>
      <c r="OC1" s="1">
        <v>44526</v>
      </c>
      <c r="OD1" s="1">
        <v>44527</v>
      </c>
      <c r="OE1" s="1">
        <v>44528</v>
      </c>
      <c r="OF1" s="1">
        <v>44529</v>
      </c>
      <c r="OG1" s="1">
        <v>44530</v>
      </c>
      <c r="OH1" s="1">
        <v>44531</v>
      </c>
      <c r="OI1" s="1">
        <v>44532</v>
      </c>
      <c r="OJ1" s="1">
        <v>44533</v>
      </c>
      <c r="OK1" s="1">
        <v>44534</v>
      </c>
      <c r="OL1" s="1">
        <v>44535</v>
      </c>
      <c r="OM1" s="1">
        <v>44536</v>
      </c>
      <c r="ON1" s="1">
        <v>44537</v>
      </c>
      <c r="OO1" s="1">
        <v>44538</v>
      </c>
      <c r="OP1" s="1">
        <v>44539</v>
      </c>
      <c r="OQ1" s="1">
        <v>44540</v>
      </c>
      <c r="OR1" s="1">
        <v>44541</v>
      </c>
      <c r="OS1" s="1">
        <v>44542</v>
      </c>
      <c r="OT1" s="1">
        <v>44543</v>
      </c>
      <c r="OU1" s="1">
        <v>44544</v>
      </c>
      <c r="OV1" s="1">
        <v>44545</v>
      </c>
      <c r="OW1" s="1">
        <v>44546</v>
      </c>
      <c r="OX1" s="1">
        <v>44547</v>
      </c>
      <c r="OY1" s="1">
        <v>44548</v>
      </c>
      <c r="OZ1" s="1">
        <v>44549</v>
      </c>
      <c r="PA1" s="1">
        <v>44550</v>
      </c>
      <c r="PB1" s="1">
        <v>44551</v>
      </c>
      <c r="PC1" s="1">
        <v>44552</v>
      </c>
      <c r="PD1" s="1">
        <v>44553</v>
      </c>
      <c r="PE1" s="1">
        <v>44554</v>
      </c>
      <c r="PF1" s="1">
        <v>44555</v>
      </c>
      <c r="PG1" s="1">
        <v>44556</v>
      </c>
      <c r="PH1" s="1">
        <v>44557</v>
      </c>
      <c r="PI1" s="1">
        <v>44558</v>
      </c>
      <c r="PJ1" s="1">
        <v>44559</v>
      </c>
      <c r="PK1" s="1">
        <v>44560</v>
      </c>
      <c r="PL1" s="1">
        <v>44561</v>
      </c>
      <c r="PM1" s="1">
        <v>44562</v>
      </c>
      <c r="PN1" s="1">
        <v>44563</v>
      </c>
      <c r="PO1" s="1">
        <v>44564</v>
      </c>
      <c r="PP1" s="1">
        <v>44565</v>
      </c>
      <c r="PQ1" s="1">
        <v>44566</v>
      </c>
      <c r="PR1" s="1">
        <v>44567</v>
      </c>
      <c r="PS1" s="1">
        <v>44568</v>
      </c>
      <c r="PT1" s="1">
        <v>44569</v>
      </c>
      <c r="PU1" s="1">
        <v>44570</v>
      </c>
      <c r="PV1" s="1">
        <v>44571</v>
      </c>
      <c r="PW1" s="1">
        <v>44572</v>
      </c>
      <c r="PX1" s="1">
        <v>44573</v>
      </c>
      <c r="PY1" s="1">
        <v>44574</v>
      </c>
      <c r="PZ1" s="1">
        <v>44575</v>
      </c>
      <c r="QA1" s="1">
        <v>44576</v>
      </c>
      <c r="QB1" s="1">
        <v>44577</v>
      </c>
      <c r="QC1" s="1">
        <v>44578</v>
      </c>
      <c r="QD1" s="1">
        <v>44579</v>
      </c>
      <c r="QE1" s="1">
        <v>44580</v>
      </c>
      <c r="QF1" s="1">
        <v>44581</v>
      </c>
      <c r="QG1" s="1">
        <v>44582</v>
      </c>
      <c r="QH1" s="1">
        <v>44583</v>
      </c>
      <c r="QI1" s="1">
        <v>44584</v>
      </c>
      <c r="QJ1" s="1">
        <v>44585</v>
      </c>
      <c r="QK1" s="1">
        <v>44586</v>
      </c>
      <c r="QL1" s="1">
        <v>44587</v>
      </c>
      <c r="QM1" s="1">
        <v>44588</v>
      </c>
      <c r="QN1" s="1">
        <v>44589</v>
      </c>
      <c r="QO1" s="1">
        <v>44590</v>
      </c>
      <c r="QP1" s="1">
        <v>44591</v>
      </c>
      <c r="QQ1" s="1">
        <v>44592</v>
      </c>
      <c r="QR1" s="1">
        <v>44593</v>
      </c>
      <c r="QS1" s="1">
        <v>44594</v>
      </c>
      <c r="QT1" s="1">
        <v>44595</v>
      </c>
      <c r="QU1" s="1">
        <v>44596</v>
      </c>
      <c r="QV1" s="1">
        <v>44597</v>
      </c>
      <c r="QW1" s="1">
        <v>44598</v>
      </c>
      <c r="QX1" s="1">
        <v>44599</v>
      </c>
      <c r="QY1" s="1">
        <v>44600</v>
      </c>
      <c r="QZ1" s="1">
        <v>44601</v>
      </c>
      <c r="RA1" s="1">
        <v>44602</v>
      </c>
      <c r="RB1" s="1">
        <v>44603</v>
      </c>
      <c r="RC1" s="1">
        <v>44604</v>
      </c>
      <c r="RD1" s="1">
        <v>44605</v>
      </c>
      <c r="RE1" s="1">
        <v>44606</v>
      </c>
      <c r="RF1" s="1">
        <v>44607</v>
      </c>
      <c r="RG1" s="1">
        <v>44608</v>
      </c>
      <c r="RH1" s="1">
        <v>44609</v>
      </c>
      <c r="RI1" s="1">
        <v>44610</v>
      </c>
      <c r="RJ1" s="1">
        <v>44611</v>
      </c>
      <c r="RK1" s="1">
        <v>44612</v>
      </c>
      <c r="RL1" s="1">
        <v>44613</v>
      </c>
      <c r="RM1" s="1">
        <v>44614</v>
      </c>
      <c r="RN1" s="1">
        <v>44615</v>
      </c>
      <c r="RO1" s="1">
        <v>44616</v>
      </c>
      <c r="RP1" s="1">
        <v>44617</v>
      </c>
      <c r="RQ1" s="1">
        <v>44618</v>
      </c>
      <c r="RR1" s="1">
        <v>44619</v>
      </c>
      <c r="RS1" s="1">
        <v>44620</v>
      </c>
      <c r="RT1" s="1">
        <v>44621</v>
      </c>
      <c r="RU1" s="1">
        <v>44622</v>
      </c>
      <c r="RV1" s="1">
        <v>44623</v>
      </c>
      <c r="RW1" s="1">
        <v>44624</v>
      </c>
      <c r="RX1" s="1">
        <v>44625</v>
      </c>
      <c r="RY1" s="1">
        <v>44626</v>
      </c>
      <c r="RZ1" s="1">
        <v>44627</v>
      </c>
      <c r="SA1" s="1">
        <v>44628</v>
      </c>
      <c r="SB1" s="1">
        <v>44629</v>
      </c>
      <c r="SC1" s="1">
        <v>44630</v>
      </c>
      <c r="SD1" s="1">
        <v>44631</v>
      </c>
      <c r="SE1" s="1">
        <v>44632</v>
      </c>
      <c r="SF1" s="1">
        <v>44633</v>
      </c>
      <c r="SG1" s="1">
        <v>44634</v>
      </c>
      <c r="SH1" s="1">
        <v>44635</v>
      </c>
      <c r="SI1" s="1">
        <v>44636</v>
      </c>
      <c r="SJ1" s="1">
        <v>44637</v>
      </c>
      <c r="SK1" s="1">
        <v>44638</v>
      </c>
      <c r="SL1" s="1">
        <v>44639</v>
      </c>
      <c r="SM1" s="1">
        <v>44640</v>
      </c>
      <c r="SN1" s="1">
        <v>44641</v>
      </c>
      <c r="SO1" s="1">
        <v>44642</v>
      </c>
      <c r="SP1" s="1">
        <v>44643</v>
      </c>
      <c r="SQ1" s="1">
        <v>44644</v>
      </c>
      <c r="SR1" s="1">
        <v>44645</v>
      </c>
      <c r="SS1" s="1">
        <v>44646</v>
      </c>
      <c r="ST1" s="1">
        <v>44647</v>
      </c>
      <c r="SU1" s="1">
        <v>44648</v>
      </c>
      <c r="SV1" s="1">
        <v>44649</v>
      </c>
      <c r="SW1" s="1">
        <v>44650</v>
      </c>
      <c r="SX1" s="1">
        <v>44651</v>
      </c>
      <c r="SY1" s="1">
        <v>44652</v>
      </c>
      <c r="SZ1" s="1">
        <v>44653</v>
      </c>
      <c r="TA1" s="1">
        <v>44654</v>
      </c>
      <c r="TB1" s="1">
        <v>44655</v>
      </c>
      <c r="TC1" s="1">
        <v>44656</v>
      </c>
      <c r="TD1" s="1">
        <v>44657</v>
      </c>
      <c r="TE1" s="1">
        <v>44658</v>
      </c>
      <c r="TF1" s="1">
        <v>44659</v>
      </c>
      <c r="TG1" s="1">
        <v>44660</v>
      </c>
      <c r="TH1" s="1">
        <v>44661</v>
      </c>
      <c r="TI1" s="1">
        <v>44662</v>
      </c>
      <c r="TJ1" s="1">
        <v>44663</v>
      </c>
      <c r="TK1" s="1">
        <v>44664</v>
      </c>
      <c r="TL1" s="1">
        <v>44665</v>
      </c>
      <c r="TM1" s="1">
        <v>44666</v>
      </c>
      <c r="TN1" s="1">
        <v>44667</v>
      </c>
      <c r="TO1" s="1">
        <v>44668</v>
      </c>
      <c r="TP1" s="1">
        <v>44669</v>
      </c>
      <c r="TQ1" s="1">
        <v>44670</v>
      </c>
      <c r="TR1" s="1">
        <v>44671</v>
      </c>
      <c r="TS1" s="1">
        <v>44672</v>
      </c>
      <c r="TT1" s="1">
        <v>44673</v>
      </c>
      <c r="TU1" s="1">
        <v>44674</v>
      </c>
      <c r="TV1" s="1">
        <v>44675</v>
      </c>
      <c r="TW1" s="1">
        <v>44676</v>
      </c>
      <c r="TX1" s="1">
        <v>44677</v>
      </c>
      <c r="TY1" s="1">
        <v>44678</v>
      </c>
      <c r="TZ1" s="1">
        <v>44679</v>
      </c>
      <c r="UA1" s="1">
        <v>44680</v>
      </c>
      <c r="UB1" s="1">
        <v>44681</v>
      </c>
      <c r="UC1" s="1">
        <v>44682</v>
      </c>
      <c r="UD1" s="1">
        <v>44683</v>
      </c>
      <c r="UE1" s="1">
        <v>44684</v>
      </c>
      <c r="UF1" s="1">
        <v>44685</v>
      </c>
      <c r="UG1" s="1">
        <v>44686</v>
      </c>
      <c r="UH1" s="1">
        <v>44687</v>
      </c>
      <c r="UI1" s="1">
        <v>44688</v>
      </c>
      <c r="UJ1" s="1">
        <v>44689</v>
      </c>
      <c r="UK1" s="1">
        <v>44690</v>
      </c>
      <c r="UL1" s="1">
        <v>44691</v>
      </c>
      <c r="UM1" s="1">
        <v>44692</v>
      </c>
      <c r="UN1" s="1">
        <v>44693</v>
      </c>
      <c r="UO1" s="1">
        <v>44694</v>
      </c>
      <c r="UP1" s="1">
        <v>44695</v>
      </c>
      <c r="UQ1" s="1">
        <v>44696</v>
      </c>
      <c r="UR1" s="1">
        <v>44697</v>
      </c>
      <c r="US1" s="1">
        <v>44698</v>
      </c>
      <c r="UT1" s="1">
        <v>44699</v>
      </c>
      <c r="UU1" s="1">
        <v>44700</v>
      </c>
      <c r="UV1" s="1">
        <v>44701</v>
      </c>
      <c r="UW1" s="1">
        <v>44702</v>
      </c>
      <c r="UX1" s="1">
        <v>44703</v>
      </c>
      <c r="UY1" s="1">
        <v>44704</v>
      </c>
      <c r="UZ1" s="1">
        <v>44705</v>
      </c>
      <c r="VA1" s="1">
        <v>44706</v>
      </c>
      <c r="VB1" s="1">
        <v>44707</v>
      </c>
      <c r="VC1" s="1">
        <v>44708</v>
      </c>
      <c r="VD1" s="1">
        <v>44709</v>
      </c>
      <c r="VE1" s="1">
        <v>44710</v>
      </c>
      <c r="VF1" s="1">
        <v>44711</v>
      </c>
      <c r="VG1" s="1">
        <v>44712</v>
      </c>
      <c r="VH1" s="1">
        <v>44713</v>
      </c>
      <c r="VI1" s="1">
        <v>44714</v>
      </c>
      <c r="VJ1" s="1">
        <v>44715</v>
      </c>
      <c r="VK1" s="1">
        <v>44716</v>
      </c>
      <c r="VL1" s="1">
        <v>44717</v>
      </c>
      <c r="VM1" s="1">
        <v>44718</v>
      </c>
      <c r="VN1" s="1">
        <v>44719</v>
      </c>
      <c r="VO1" s="1">
        <v>44720</v>
      </c>
      <c r="VP1" s="1">
        <v>44721</v>
      </c>
      <c r="VQ1" s="1">
        <v>44722</v>
      </c>
      <c r="VR1" s="1">
        <v>44723</v>
      </c>
      <c r="VS1" s="1">
        <v>44724</v>
      </c>
    </row>
    <row r="2" spans="1:591" ht="16" thickBot="1" x14ac:dyDescent="0.25">
      <c r="A2" s="9">
        <v>79904</v>
      </c>
      <c r="B2" s="11">
        <f>14957/31460</f>
        <v>0.47542911633820722</v>
      </c>
      <c r="C2">
        <f>ROUND($B$2*Hervey!B2,0)</f>
        <v>11</v>
      </c>
      <c r="D2">
        <f>ROUND($B$2*Hervey!C2,0)</f>
        <v>16</v>
      </c>
      <c r="E2">
        <f>ROUND($B$2*Hervey!D2,0)</f>
        <v>57</v>
      </c>
      <c r="F2">
        <f>ROUND($B$2*Hervey!E2,0)</f>
        <v>14</v>
      </c>
      <c r="G2">
        <f>ROUND($B$2*Hervey!F2,0)</f>
        <v>16</v>
      </c>
      <c r="H2">
        <f>ROUND($B$2*Hervey!G2,0)</f>
        <v>17</v>
      </c>
      <c r="I2">
        <f>ROUND($B$2*Hervey!H2,0)</f>
        <v>29</v>
      </c>
      <c r="J2">
        <f>ROUND($B$2*Hervey!I2,0)</f>
        <v>14</v>
      </c>
      <c r="K2">
        <f>ROUND($B$2*Hervey!J2,0)</f>
        <v>15</v>
      </c>
      <c r="L2">
        <f>ROUND($B$2*Hervey!K2,0)</f>
        <v>30</v>
      </c>
      <c r="M2">
        <f>ROUND($B$2*Hervey!L2,0)</f>
        <v>32</v>
      </c>
      <c r="N2">
        <f>ROUND($B$2*Hervey!M2,0)</f>
        <v>14</v>
      </c>
      <c r="O2">
        <f>ROUND($B$2*Hervey!N2,0)</f>
        <v>31</v>
      </c>
      <c r="P2">
        <f>ROUND($B$2*Hervey!O2,0)</f>
        <v>17</v>
      </c>
      <c r="Q2">
        <f>ROUND($B$2*Hervey!P2,0)</f>
        <v>27</v>
      </c>
      <c r="R2">
        <f>ROUND($B$2*Hervey!Q2,0)</f>
        <v>14</v>
      </c>
      <c r="S2">
        <f>ROUND($B$2*Hervey!R2,0)</f>
        <v>20</v>
      </c>
      <c r="T2">
        <f>ROUND($B$2*Hervey!S2,0)</f>
        <v>19</v>
      </c>
      <c r="U2">
        <f>ROUND($B$2*Hervey!T2,0)</f>
        <v>15</v>
      </c>
      <c r="V2">
        <f>ROUND($B$2*Hervey!U2,0)</f>
        <v>13</v>
      </c>
      <c r="W2">
        <f>ROUND($B$2*Hervey!V2,0)</f>
        <v>15</v>
      </c>
      <c r="X2">
        <f>ROUND($B$2*Hervey!W2,0)</f>
        <v>3</v>
      </c>
      <c r="Y2">
        <f>ROUND($B$2*Hervey!X2,0)</f>
        <v>19</v>
      </c>
      <c r="Z2">
        <f>ROUND($B$2*Hervey!Y2,0)</f>
        <v>12</v>
      </c>
      <c r="AA2">
        <f>ROUND($B$2*Hervey!Z2,0)</f>
        <v>4</v>
      </c>
      <c r="AB2">
        <f>ROUND($B$2*Hervey!AA2,0)</f>
        <v>14</v>
      </c>
      <c r="AC2">
        <f>ROUND($B$2*Hervey!AB2,0)</f>
        <v>17</v>
      </c>
      <c r="AD2">
        <f>ROUND($B$2*Hervey!AC2,0)</f>
        <v>4</v>
      </c>
      <c r="AE2">
        <f>ROUND($B$2*Hervey!AD2,0)</f>
        <v>9</v>
      </c>
      <c r="AF2">
        <f>ROUND($B$2*Hervey!AE2,0)</f>
        <v>6</v>
      </c>
      <c r="AG2">
        <f>ROUND($B$2*Hervey!AF2,0)</f>
        <v>13</v>
      </c>
      <c r="AH2">
        <f>ROUND($B$2*Hervey!AG2,0)</f>
        <v>8</v>
      </c>
      <c r="AI2">
        <f>ROUND($B$2*Hervey!AH2,0)</f>
        <v>17</v>
      </c>
      <c r="AJ2">
        <f>ROUND($B$2*Hervey!AI2,0)</f>
        <v>6</v>
      </c>
      <c r="AK2">
        <f>ROUND($B$2*Hervey!AJ2,0)</f>
        <v>1</v>
      </c>
      <c r="AL2">
        <f>ROUND($B$2*Hervey!AK2,0)</f>
        <v>7</v>
      </c>
      <c r="AM2">
        <f>ROUND($B$2*Hervey!AL2,0)</f>
        <v>10</v>
      </c>
      <c r="AN2">
        <f>ROUND($B$2*Hervey!AM2,0)</f>
        <v>5</v>
      </c>
      <c r="AO2">
        <f>ROUND($B$2*Hervey!AN2,0)</f>
        <v>3</v>
      </c>
      <c r="AP2">
        <f>ROUND($B$2*Hervey!AO2,0)</f>
        <v>3</v>
      </c>
      <c r="AQ2">
        <f>ROUND($B$2*Hervey!AP2,0)</f>
        <v>14</v>
      </c>
      <c r="AR2">
        <f>ROUND($B$2*Hervey!AQ2,0)</f>
        <v>2</v>
      </c>
      <c r="AS2">
        <f>ROUND($B$2*Hervey!AR2,0)</f>
        <v>15</v>
      </c>
      <c r="AT2">
        <f>ROUND($B$2*Hervey!AS2,0)</f>
        <v>3</v>
      </c>
      <c r="AU2">
        <f>ROUND($B$2*Hervey!AT2,0)</f>
        <v>8</v>
      </c>
      <c r="AV2">
        <f>ROUND($B$2*Hervey!AU2,0)</f>
        <v>6</v>
      </c>
      <c r="AW2">
        <f>ROUND($B$2*Hervey!AV2,0)</f>
        <v>5</v>
      </c>
      <c r="AX2">
        <f>ROUND($B$2*Hervey!AW2,0)</f>
        <v>5</v>
      </c>
      <c r="AY2">
        <f>ROUND($B$2*Hervey!AX2,0)</f>
        <v>3</v>
      </c>
      <c r="AZ2">
        <f>ROUND($B$2*Hervey!AY2,0)</f>
        <v>7</v>
      </c>
      <c r="BA2">
        <f>ROUND($B$2*Hervey!AZ2,0)</f>
        <v>2</v>
      </c>
      <c r="BB2">
        <f>ROUND($B$2*Hervey!BA2,0)</f>
        <v>3</v>
      </c>
      <c r="BC2">
        <f>ROUND($B$2*Hervey!BB2,0)</f>
        <v>5</v>
      </c>
      <c r="BD2">
        <f>ROUND($B$2*Hervey!BC2,0)</f>
        <v>2</v>
      </c>
      <c r="BE2">
        <f>ROUND($B$2*Hervey!BD2,0)</f>
        <v>4</v>
      </c>
      <c r="BF2">
        <f>ROUND($B$2*Hervey!BE2,0)</f>
        <v>0</v>
      </c>
      <c r="BG2">
        <f>ROUND($B$2*Hervey!BF2,0)</f>
        <v>3</v>
      </c>
      <c r="BH2">
        <f>ROUND($B$2*Hervey!BG2,0)</f>
        <v>3</v>
      </c>
      <c r="BI2">
        <f>ROUND($B$2*Hervey!BH2,0)</f>
        <v>5</v>
      </c>
      <c r="BJ2">
        <f>ROUND($B$2*Hervey!BI2,0)</f>
        <v>7</v>
      </c>
      <c r="BK2">
        <f>ROUND($B$2*Hervey!BJ2,0)</f>
        <v>6</v>
      </c>
      <c r="BL2">
        <f>ROUND($B$2*Hervey!BK2,0)</f>
        <v>4</v>
      </c>
      <c r="BM2">
        <f>ROUND($B$2*Hervey!BL2,0)</f>
        <v>5</v>
      </c>
      <c r="BN2">
        <f>ROUND($B$2*Hervey!BM2,0)</f>
        <v>3</v>
      </c>
      <c r="BO2">
        <f>ROUND($B$2*Hervey!BN2,0)</f>
        <v>12</v>
      </c>
      <c r="BP2">
        <f>ROUND($B$2*Hervey!BO2,0)</f>
        <v>4</v>
      </c>
      <c r="BQ2">
        <f>ROUND($B$2*Hervey!BP2,0)</f>
        <v>5</v>
      </c>
      <c r="BR2">
        <f>ROUND($B$2*Hervey!BQ2,0)</f>
        <v>4</v>
      </c>
      <c r="BS2">
        <f>ROUND($B$2*Hervey!BR2,0)</f>
        <v>13</v>
      </c>
      <c r="BT2">
        <f>ROUND($B$2*Hervey!BS2,0)</f>
        <v>6</v>
      </c>
      <c r="BU2">
        <f>ROUND($B$2*Hervey!BT2,0)</f>
        <v>8</v>
      </c>
      <c r="BV2">
        <f>ROUND($B$2*Hervey!BU2,0)</f>
        <v>6</v>
      </c>
      <c r="BW2">
        <f>ROUND($B$2*Hervey!BV2,0)</f>
        <v>14</v>
      </c>
      <c r="BX2">
        <f>ROUND($B$2*Hervey!BW2,0)</f>
        <v>11</v>
      </c>
      <c r="BY2">
        <f>ROUND($B$2*Hervey!BX2,0)</f>
        <v>9</v>
      </c>
      <c r="BZ2">
        <f>ROUND($B$2*Hervey!BY2,0)</f>
        <v>4</v>
      </c>
      <c r="CA2">
        <f>ROUND($B$2*Hervey!BZ2,0)</f>
        <v>5</v>
      </c>
      <c r="CB2">
        <f>ROUND($B$2*Hervey!CA2,0)</f>
        <v>11</v>
      </c>
      <c r="CC2">
        <f>ROUND($B$2*Hervey!CB2,0)</f>
        <v>6</v>
      </c>
      <c r="CD2">
        <f>ROUND($B$2*Hervey!CC2,0)</f>
        <v>4</v>
      </c>
      <c r="CE2">
        <f>ROUND($B$2*Hervey!CD2,0)</f>
        <v>8</v>
      </c>
      <c r="CF2">
        <f>ROUND($B$2*Hervey!CE2,0)</f>
        <v>12</v>
      </c>
      <c r="CG2">
        <f>ROUND($B$2*Hervey!CF2,0)</f>
        <v>7</v>
      </c>
      <c r="CH2">
        <f>ROUND($B$2*Hervey!CG2,0)</f>
        <v>13</v>
      </c>
      <c r="CI2">
        <f>ROUND($B$2*Hervey!CH2,0)</f>
        <v>4</v>
      </c>
      <c r="CJ2">
        <f>ROUND($B$2*Hervey!CI2,0)</f>
        <v>11</v>
      </c>
      <c r="CK2">
        <f>ROUND($B$2*Hervey!CJ2,0)</f>
        <v>9</v>
      </c>
      <c r="CL2">
        <f>ROUND($B$2*Hervey!CK2,0)</f>
        <v>9</v>
      </c>
      <c r="CM2">
        <f>ROUND($B$2*Hervey!CL2,0)</f>
        <v>7</v>
      </c>
      <c r="CN2">
        <f>ROUND($B$2*Hervey!CM2,0)</f>
        <v>11</v>
      </c>
      <c r="CO2">
        <f>ROUND($B$2*Hervey!CN2,0)</f>
        <v>12</v>
      </c>
      <c r="CP2">
        <f>ROUND($B$2*Hervey!CO2,0)</f>
        <v>8</v>
      </c>
      <c r="CQ2">
        <f>ROUND($B$2*Hervey!CP2,0)</f>
        <v>4</v>
      </c>
      <c r="CR2">
        <f>ROUND($B$2*Hervey!CQ2,0)</f>
        <v>4</v>
      </c>
      <c r="CS2">
        <f>ROUND($B$2*Hervey!CR2,0)</f>
        <v>5</v>
      </c>
      <c r="CT2">
        <f>ROUND($B$2*Hervey!CS2,0)</f>
        <v>10</v>
      </c>
      <c r="CU2">
        <f>ROUND($B$2*Hervey!CT2,0)</f>
        <v>8</v>
      </c>
      <c r="CV2">
        <f>ROUND($B$2*Hervey!CU2,0)</f>
        <v>7</v>
      </c>
      <c r="CW2">
        <f>ROUND($B$2*Hervey!CV2,0)</f>
        <v>7</v>
      </c>
      <c r="CX2">
        <f>ROUND($B$2*Hervey!CW2,0)</f>
        <v>6</v>
      </c>
      <c r="CY2">
        <f>ROUND($B$2*Hervey!CX2,0)</f>
        <v>3</v>
      </c>
      <c r="CZ2">
        <f>ROUND($B$2*Hervey!CY2,0)</f>
        <v>8</v>
      </c>
      <c r="DA2">
        <f>ROUND($B$2*Hervey!CZ2,0)</f>
        <v>12</v>
      </c>
      <c r="DB2">
        <f>ROUND($B$2*Hervey!DA2,0)</f>
        <v>9</v>
      </c>
      <c r="DC2">
        <f>ROUND($B$2*Hervey!DB2,0)</f>
        <v>7</v>
      </c>
      <c r="DD2">
        <f>ROUND($B$2*Hervey!DC2,0)</f>
        <v>5</v>
      </c>
      <c r="DE2">
        <f>ROUND($B$2*Hervey!DD2,0)</f>
        <v>1</v>
      </c>
      <c r="DF2">
        <f>ROUND($B$2*Hervey!DE2,0)</f>
        <v>1</v>
      </c>
      <c r="DG2">
        <f>ROUND($B$2*Hervey!DF2,0)</f>
        <v>5</v>
      </c>
      <c r="DH2">
        <f>ROUND($B$2*Hervey!DG2,0)</f>
        <v>5</v>
      </c>
      <c r="DI2">
        <f>ROUND($B$2*Hervey!DH2,0)</f>
        <v>1</v>
      </c>
      <c r="DJ2">
        <f>ROUND($B$2*Hervey!DI2,0)</f>
        <v>11</v>
      </c>
      <c r="DK2">
        <f>ROUND($B$2*Hervey!DJ2,0)</f>
        <v>4</v>
      </c>
      <c r="DL2">
        <f>ROUND($B$2*Hervey!DK2,0)</f>
        <v>4</v>
      </c>
      <c r="DM2">
        <f>ROUND($B$2*Hervey!DL2,0)</f>
        <v>5</v>
      </c>
      <c r="DN2">
        <f>ROUND($B$2*Hervey!DM2,0)</f>
        <v>7</v>
      </c>
      <c r="DO2">
        <f>ROUND($B$2*Hervey!DN2,0)</f>
        <v>3</v>
      </c>
      <c r="DP2">
        <f>ROUND($B$2*Hervey!DO2,0)</f>
        <v>7</v>
      </c>
      <c r="DQ2">
        <f>ROUND($B$2*Hervey!DP2,0)</f>
        <v>4</v>
      </c>
      <c r="DR2">
        <f>ROUND($B$2*Hervey!DQ2,0)</f>
        <v>9</v>
      </c>
      <c r="DS2">
        <f>ROUND($B$2*Hervey!DR2,0)</f>
        <v>3</v>
      </c>
      <c r="DT2">
        <f>ROUND($B$2*Hervey!DS2,0)</f>
        <v>1</v>
      </c>
      <c r="DU2">
        <f>ROUND($B$2*Hervey!DT2,0)</f>
        <v>6</v>
      </c>
      <c r="DV2">
        <f>ROUND($B$2*Hervey!DU2,0)</f>
        <v>3</v>
      </c>
      <c r="DW2">
        <f>ROUND($B$2*Hervey!DV2,0)</f>
        <v>2</v>
      </c>
      <c r="DX2">
        <f>ROUND($B$2*Hervey!DW2,0)</f>
        <v>1</v>
      </c>
      <c r="DY2">
        <f>ROUND($B$2*Hervey!DX2,0)</f>
        <v>2</v>
      </c>
      <c r="DZ2">
        <f>ROUND($B$2*Hervey!DY2,0)</f>
        <v>3</v>
      </c>
      <c r="EA2">
        <f>ROUND($B$2*Hervey!DZ2,0)</f>
        <v>3</v>
      </c>
      <c r="EB2">
        <f>ROUND($B$2*Hervey!EA2,0)</f>
        <v>3</v>
      </c>
      <c r="EC2">
        <f>ROUND($B$2*Hervey!EB2,0)</f>
        <v>2</v>
      </c>
      <c r="ED2">
        <f>ROUND($B$2*Hervey!EC2,0)</f>
        <v>0</v>
      </c>
      <c r="EE2">
        <f>ROUND($B$2*Hervey!ED2,0)</f>
        <v>1</v>
      </c>
      <c r="EF2">
        <f>ROUND($B$2*Hervey!EE2,0)</f>
        <v>3</v>
      </c>
      <c r="EG2">
        <f>ROUND($B$2*Hervey!EF2,0)</f>
        <v>5</v>
      </c>
      <c r="EH2">
        <f>ROUND($B$2*Hervey!EG2,0)</f>
        <v>0</v>
      </c>
      <c r="EI2">
        <f>ROUND($B$2*Hervey!EH2,0)</f>
        <v>4</v>
      </c>
      <c r="EJ2">
        <f>ROUND($B$2*Hervey!EI2,0)</f>
        <v>4</v>
      </c>
      <c r="EK2">
        <f>ROUND($B$2*Hervey!EJ2,0)</f>
        <v>2</v>
      </c>
      <c r="EL2">
        <f>ROUND($B$2*Hervey!EK2,0)</f>
        <v>4</v>
      </c>
      <c r="EM2">
        <f>ROUND($B$2*Hervey!EL2,0)</f>
        <v>3</v>
      </c>
      <c r="EN2">
        <f>ROUND($B$2*Hervey!EM2,0)</f>
        <v>4</v>
      </c>
      <c r="EO2">
        <f>ROUND($B$2*Hervey!EN2,0)</f>
        <v>3</v>
      </c>
      <c r="EP2">
        <f>ROUND($B$2*Hervey!EO2,0)</f>
        <v>4</v>
      </c>
      <c r="EQ2">
        <f>ROUND($B$2*Hervey!EP2,0)</f>
        <v>4</v>
      </c>
      <c r="ER2">
        <f>ROUND($B$2*Hervey!EQ2,0)</f>
        <v>4</v>
      </c>
      <c r="ES2">
        <f>ROUND($B$2*Hervey!ER2,0)</f>
        <v>0</v>
      </c>
      <c r="ET2">
        <f>ROUND($B$2*Hervey!ES2,0)</f>
        <v>2</v>
      </c>
      <c r="EU2">
        <f>ROUND($B$2*Hervey!ET2,0)</f>
        <v>3</v>
      </c>
      <c r="EV2">
        <f>ROUND($B$2*Hervey!EU2,0)</f>
        <v>5</v>
      </c>
      <c r="EW2">
        <f>ROUND($B$2*Hervey!EV2,0)</f>
        <v>5</v>
      </c>
      <c r="EX2">
        <f>ROUND($B$2*Hervey!EW2,0)</f>
        <v>4</v>
      </c>
      <c r="EY2">
        <f>ROUND($B$2*Hervey!EX2,0)</f>
        <v>3</v>
      </c>
      <c r="EZ2">
        <f>ROUND($B$2*Hervey!EY2,0)</f>
        <v>2</v>
      </c>
      <c r="FA2">
        <f>ROUND($B$2*Hervey!EZ2,0)</f>
        <v>3</v>
      </c>
      <c r="FB2">
        <f>ROUND($B$2*Hervey!FA2,0)</f>
        <v>1</v>
      </c>
      <c r="FC2">
        <f>ROUND($B$2*Hervey!FB2,0)</f>
        <v>1</v>
      </c>
      <c r="FD2">
        <f>ROUND($B$2*Hervey!FC2,0)</f>
        <v>4</v>
      </c>
      <c r="FE2">
        <f>ROUND($B$2*Hervey!FD2,0)</f>
        <v>3</v>
      </c>
      <c r="FF2">
        <f>ROUND($B$2*Hervey!FE2,0)</f>
        <v>2</v>
      </c>
      <c r="FG2">
        <f>ROUND($B$2*Hervey!FF2,0)</f>
        <v>1</v>
      </c>
      <c r="FH2">
        <f>ROUND($B$2*Hervey!FG2,0)</f>
        <v>3</v>
      </c>
      <c r="FI2">
        <f>ROUND($B$2*Hervey!FH2,0)</f>
        <v>1</v>
      </c>
      <c r="FJ2">
        <f>ROUND($B$2*Hervey!FI2,0)</f>
        <v>3</v>
      </c>
      <c r="FK2">
        <f>ROUND($B$2*Hervey!FJ2,0)</f>
        <v>0</v>
      </c>
      <c r="FL2">
        <f>ROUND($B$2*Hervey!FK2,0)</f>
        <v>2</v>
      </c>
      <c r="FM2">
        <f>ROUND($B$2*Hervey!FL2,0)</f>
        <v>2</v>
      </c>
      <c r="FN2">
        <f>ROUND($B$2*Hervey!FM2,0)</f>
        <v>2</v>
      </c>
      <c r="FO2">
        <f>ROUND($B$2*Hervey!FN2,0)</f>
        <v>4</v>
      </c>
      <c r="FP2">
        <f>ROUND($B$2*Hervey!FO2,0)</f>
        <v>3</v>
      </c>
      <c r="FQ2">
        <f>ROUND($B$2*Hervey!FP2,0)</f>
        <v>3</v>
      </c>
      <c r="FR2">
        <f>ROUND($B$2*Hervey!FQ2,0)</f>
        <v>2</v>
      </c>
      <c r="FS2">
        <f>ROUND($B$2*Hervey!FR2,0)</f>
        <v>0</v>
      </c>
      <c r="FT2">
        <f>ROUND($B$2*Hervey!FS2,0)</f>
        <v>6</v>
      </c>
      <c r="FU2">
        <f>ROUND($B$2*Hervey!FT2,0)</f>
        <v>2</v>
      </c>
      <c r="FV2">
        <f>ROUND($B$2*Hervey!FU2,0)</f>
        <v>0</v>
      </c>
      <c r="FW2">
        <f>ROUND($B$2*Hervey!FV2,0)</f>
        <v>1</v>
      </c>
      <c r="FX2">
        <f>ROUND($B$2*Hervey!FW2,0)</f>
        <v>1</v>
      </c>
      <c r="FY2">
        <f>ROUND($B$2*Hervey!FX2,0)</f>
        <v>3</v>
      </c>
      <c r="FZ2">
        <f>ROUND($B$2*Hervey!FY2,0)</f>
        <v>3</v>
      </c>
      <c r="GA2">
        <f>ROUND($B$2*Hervey!FZ2,0)</f>
        <v>5</v>
      </c>
      <c r="GB2">
        <f>ROUND($B$2*Hervey!GA2,0)</f>
        <v>3</v>
      </c>
      <c r="GC2">
        <f>ROUND($B$2*Hervey!GB2,0)</f>
        <v>0</v>
      </c>
      <c r="GD2">
        <f>ROUND($B$2*Hervey!GC2,0)</f>
        <v>2</v>
      </c>
      <c r="GE2">
        <f>ROUND($B$2*Hervey!GD2,0)</f>
        <v>1</v>
      </c>
      <c r="GF2">
        <f>ROUND($B$2*Hervey!GE2,0)</f>
        <v>2</v>
      </c>
      <c r="GG2">
        <f>ROUND($B$2*Hervey!GF2,0)</f>
        <v>0</v>
      </c>
      <c r="GH2">
        <f>ROUND($B$2*Hervey!GG2,0)</f>
        <v>2</v>
      </c>
      <c r="GI2">
        <f>ROUND($B$2*Hervey!GH2,0)</f>
        <v>0</v>
      </c>
      <c r="GJ2">
        <f>ROUND($B$2*Hervey!GI2,0)</f>
        <v>0</v>
      </c>
      <c r="GK2">
        <f>ROUND($B$2*Hervey!GJ2,0)</f>
        <v>0</v>
      </c>
      <c r="GL2">
        <f>ROUND($B$2*Hervey!GK2,0)</f>
        <v>2</v>
      </c>
      <c r="GM2">
        <f>ROUND($B$2*Hervey!GL2,0)</f>
        <v>0</v>
      </c>
      <c r="GN2">
        <f>ROUND($B$2*Hervey!GM2,0)</f>
        <v>2</v>
      </c>
      <c r="GO2">
        <f>ROUND($B$2*Hervey!GN2,0)</f>
        <v>1</v>
      </c>
      <c r="GP2">
        <f>ROUND($B$2*Hervey!GO2,0)</f>
        <v>4</v>
      </c>
      <c r="GQ2">
        <f>ROUND($B$2*Hervey!GP2,0)</f>
        <v>1</v>
      </c>
      <c r="GR2">
        <f>ROUND($B$2*Hervey!GQ2,0)</f>
        <v>1</v>
      </c>
      <c r="GS2">
        <f>ROUND($B$2*Hervey!GR2,0)</f>
        <v>0</v>
      </c>
      <c r="GT2">
        <f>ROUND($B$2*Hervey!GS2,0)</f>
        <v>1</v>
      </c>
      <c r="GU2">
        <f>ROUND($B$2*Hervey!GT2,0)</f>
        <v>0</v>
      </c>
      <c r="GV2">
        <f>ROUND($B$2*Hervey!GU2,0)</f>
        <v>1</v>
      </c>
      <c r="GW2">
        <f>ROUND($B$2*Hervey!GV2,0)</f>
        <v>0</v>
      </c>
      <c r="GX2">
        <f>ROUND($B$2*Hervey!GW2,0)</f>
        <v>0</v>
      </c>
      <c r="GY2">
        <f>ROUND($B$2*Hervey!GX2,0)</f>
        <v>1</v>
      </c>
      <c r="GZ2">
        <f>ROUND($B$2*Hervey!GY2,0)</f>
        <v>0</v>
      </c>
      <c r="HA2">
        <f>ROUND($B$2*Hervey!GZ2,0)</f>
        <v>1</v>
      </c>
      <c r="HB2">
        <f>ROUND($B$2*Hervey!HA2,0)</f>
        <v>0</v>
      </c>
      <c r="HC2">
        <f>ROUND($B$2*Hervey!HB2,0)</f>
        <v>0</v>
      </c>
      <c r="HD2">
        <f>ROUND($B$2*Hervey!HC2,0)</f>
        <v>0</v>
      </c>
      <c r="HE2">
        <f>ROUND($B$2*Hervey!HD2,0)</f>
        <v>0</v>
      </c>
      <c r="HF2">
        <f>ROUND($B$2*Hervey!HE2,0)</f>
        <v>0</v>
      </c>
      <c r="HG2">
        <f>ROUND($B$2*Hervey!HF2,0)</f>
        <v>0</v>
      </c>
      <c r="HH2">
        <f>ROUND($B$2*Hervey!HG2,0)</f>
        <v>0</v>
      </c>
      <c r="HI2">
        <f>ROUND($B$2*Hervey!HH2,0)</f>
        <v>0</v>
      </c>
      <c r="HJ2">
        <f>ROUND($B$2*Hervey!HI2,0)</f>
        <v>0</v>
      </c>
      <c r="HK2">
        <f>ROUND($B$2*Hervey!HJ2,0)</f>
        <v>0</v>
      </c>
      <c r="HL2">
        <f>ROUND($B$2*Hervey!HK2,0)</f>
        <v>0</v>
      </c>
      <c r="HM2">
        <f>ROUND($B$2*Hervey!HL2,0)</f>
        <v>0</v>
      </c>
      <c r="HN2">
        <f>ROUND($B$2*Hervey!HM2,0)</f>
        <v>0</v>
      </c>
      <c r="HO2">
        <f>ROUND($B$2*Hervey!HN2,0)</f>
        <v>1</v>
      </c>
      <c r="HP2">
        <f>ROUND($B$2*Hervey!HO2,0)</f>
        <v>0</v>
      </c>
      <c r="HQ2">
        <f>ROUND($B$2*Hervey!HP2,0)</f>
        <v>0</v>
      </c>
      <c r="HR2">
        <f>ROUND($B$2*Hervey!HQ2,0)</f>
        <v>0</v>
      </c>
      <c r="HS2">
        <f>ROUND($B$2*Hervey!HR2,0)</f>
        <v>1</v>
      </c>
      <c r="HT2">
        <f>ROUND($B$2*Hervey!HS2,0)</f>
        <v>0</v>
      </c>
      <c r="HU2">
        <f>ROUND($B$2*Hervey!HT2,0)</f>
        <v>0</v>
      </c>
      <c r="HV2">
        <f>ROUND($B$2*Hervey!HU2,0)</f>
        <v>0</v>
      </c>
      <c r="HW2">
        <f>ROUND($B$2*Hervey!HV2,0)</f>
        <v>1</v>
      </c>
      <c r="HX2">
        <f>ROUND($B$2*Hervey!HW2,0)</f>
        <v>0</v>
      </c>
      <c r="HY2">
        <f>ROUND($B$2*Hervey!HX2,0)</f>
        <v>0</v>
      </c>
      <c r="HZ2">
        <f>ROUND($B$2*Hervey!HY2,0)</f>
        <v>0</v>
      </c>
      <c r="IA2">
        <f>ROUND($B$2*Hervey!HZ2,0)</f>
        <v>0</v>
      </c>
      <c r="IB2">
        <f>ROUND($B$2*Hervey!IA2,0)</f>
        <v>0</v>
      </c>
      <c r="IC2">
        <f>ROUND($B$2*Hervey!IB2,0)</f>
        <v>0</v>
      </c>
      <c r="ID2">
        <f>ROUND($B$2*Hervey!IC2,0)</f>
        <v>0</v>
      </c>
      <c r="IE2">
        <f>ROUND($B$2*Hervey!ID2,0)</f>
        <v>0</v>
      </c>
      <c r="IF2">
        <f>ROUND($B$2*Hervey!IE2,0)</f>
        <v>0</v>
      </c>
      <c r="IG2">
        <f>ROUND($B$2*Hervey!IF2,0)</f>
        <v>0</v>
      </c>
      <c r="IH2">
        <f>ROUND($B$2*Hervey!IG2,0)</f>
        <v>0</v>
      </c>
      <c r="II2">
        <f>ROUND($B$2*Hervey!IH2,0)</f>
        <v>1</v>
      </c>
      <c r="IJ2">
        <f>ROUND($B$2*Hervey!II2,0)</f>
        <v>1</v>
      </c>
      <c r="IK2">
        <f>ROUND($B$2*Hervey!IJ2,0)</f>
        <v>0</v>
      </c>
      <c r="IL2">
        <f>ROUND($B$2*Hervey!IK2,0)</f>
        <v>0</v>
      </c>
      <c r="IM2">
        <f>ROUND($B$2*Hervey!IL2,0)</f>
        <v>0</v>
      </c>
      <c r="IN2">
        <f>ROUND($B$2*Hervey!IM2,0)</f>
        <v>0</v>
      </c>
      <c r="IO2">
        <f>ROUND($B$2*Hervey!IN2,0)</f>
        <v>0</v>
      </c>
      <c r="IP2">
        <f>ROUND($B$2*Hervey!IO2,0)</f>
        <v>0</v>
      </c>
      <c r="IQ2">
        <f>ROUND($B$2*Hervey!IP2,0)</f>
        <v>0</v>
      </c>
      <c r="IR2">
        <f>ROUND($B$2*Hervey!IQ2,0)</f>
        <v>0</v>
      </c>
      <c r="IS2">
        <f>ROUND($B$2*Hervey!IR2,0)</f>
        <v>0</v>
      </c>
      <c r="IT2">
        <f>ROUND($B$2*Hervey!IS2,0)</f>
        <v>0</v>
      </c>
      <c r="IU2">
        <f>ROUND($B$2*Hervey!IT2,0)</f>
        <v>0</v>
      </c>
      <c r="IV2">
        <f>ROUND($B$2*Hervey!IU2,0)</f>
        <v>0</v>
      </c>
      <c r="IW2">
        <f>ROUND($B$2*Hervey!IV2,0)</f>
        <v>1</v>
      </c>
      <c r="IX2">
        <f>ROUND($B$2*Hervey!IW2,0)</f>
        <v>0</v>
      </c>
      <c r="IY2">
        <f>ROUND($B$2*Hervey!IX2,0)</f>
        <v>1</v>
      </c>
      <c r="IZ2">
        <f>ROUND($B$2*Hervey!IY2,0)</f>
        <v>0</v>
      </c>
      <c r="JA2">
        <f>ROUND($B$2*Hervey!IZ2,0)</f>
        <v>0</v>
      </c>
      <c r="JB2">
        <f>ROUND($B$2*Hervey!JA2,0)</f>
        <v>0</v>
      </c>
      <c r="JC2">
        <f>ROUND($B$2*Hervey!JB2,0)</f>
        <v>1</v>
      </c>
      <c r="JD2">
        <f>ROUND($B$2*Hervey!JC2,0)</f>
        <v>0</v>
      </c>
      <c r="JE2">
        <f>ROUND($B$2*Hervey!JD2,0)</f>
        <v>0</v>
      </c>
      <c r="JF2">
        <f>ROUND($B$2*Hervey!JE2,0)</f>
        <v>2</v>
      </c>
      <c r="JG2">
        <f>ROUND($B$2*Hervey!JF2,0)</f>
        <v>0</v>
      </c>
      <c r="JH2">
        <f>ROUND($B$2*Hervey!JG2,0)</f>
        <v>0</v>
      </c>
      <c r="JI2">
        <f>ROUND($B$2*Hervey!JH2,0)</f>
        <v>0</v>
      </c>
      <c r="JJ2">
        <f>ROUND($B$2*Hervey!JI2,0)</f>
        <v>2</v>
      </c>
      <c r="JK2">
        <f>ROUND($B$2*Hervey!JJ2,0)</f>
        <v>2</v>
      </c>
      <c r="JL2">
        <f>ROUND($B$2*Hervey!JK2,0)</f>
        <v>2</v>
      </c>
      <c r="JM2">
        <f>ROUND($B$2*Hervey!JL2,0)</f>
        <v>0</v>
      </c>
      <c r="JN2">
        <f>ROUND($B$2*Hervey!JM2,0)</f>
        <v>0</v>
      </c>
      <c r="JO2">
        <f>ROUND($B$2*Hervey!JN2,0)</f>
        <v>0</v>
      </c>
      <c r="JP2">
        <f>ROUND($B$2*Hervey!JO2,0)</f>
        <v>0</v>
      </c>
      <c r="JQ2">
        <f>ROUND($B$2*Hervey!JP2,0)</f>
        <v>1</v>
      </c>
      <c r="JR2">
        <f>ROUND($B$2*Hervey!JQ2,0)</f>
        <v>3</v>
      </c>
      <c r="JS2">
        <f>ROUND($B$2*Hervey!JR2,0)</f>
        <v>3</v>
      </c>
      <c r="JT2">
        <f>ROUND($B$2*Hervey!JS2,0)</f>
        <v>3</v>
      </c>
      <c r="JU2">
        <f>ROUND($B$2*Hervey!JT2,0)</f>
        <v>3</v>
      </c>
      <c r="JV2">
        <f>ROUND($B$2*Hervey!JU2,0)</f>
        <v>0</v>
      </c>
      <c r="JW2">
        <f>ROUND($B$2*Hervey!JV2,0)</f>
        <v>1</v>
      </c>
      <c r="JX2">
        <f>ROUND($B$2*Hervey!JW2,0)</f>
        <v>0</v>
      </c>
      <c r="JY2">
        <f>ROUND($B$2*Hervey!JX2,0)</f>
        <v>3</v>
      </c>
      <c r="JZ2">
        <f>ROUND($B$2*Hervey!JY2,0)</f>
        <v>2</v>
      </c>
      <c r="KA2">
        <f>ROUND($B$2*Hervey!JZ2,0)</f>
        <v>3</v>
      </c>
      <c r="KB2">
        <f>ROUND($B$2*Hervey!KA2,0)</f>
        <v>1</v>
      </c>
      <c r="KC2">
        <f>ROUND($B$2*Hervey!KB2,0)</f>
        <v>0</v>
      </c>
      <c r="KD2">
        <f>ROUND($B$2*Hervey!KC2,0)</f>
        <v>0</v>
      </c>
      <c r="KE2">
        <f>ROUND($B$2*Hervey!KD2,0)</f>
        <v>4</v>
      </c>
      <c r="KF2">
        <f>ROUND($B$2*Hervey!KE2,0)</f>
        <v>2</v>
      </c>
      <c r="KG2">
        <f>ROUND($B$2*Hervey!KF2,0)</f>
        <v>1</v>
      </c>
      <c r="KH2">
        <f>ROUND($B$2*Hervey!KG2,0)</f>
        <v>3</v>
      </c>
      <c r="KI2">
        <f>ROUND($B$2*Hervey!KH2,0)</f>
        <v>3</v>
      </c>
      <c r="KJ2">
        <f>ROUND($B$2*Hervey!KI2,0)</f>
        <v>1</v>
      </c>
      <c r="KK2">
        <f>ROUND($B$2*Hervey!KJ2,0)</f>
        <v>1</v>
      </c>
      <c r="KL2">
        <f>ROUND($B$2*Hervey!KK2,0)</f>
        <v>4</v>
      </c>
      <c r="KM2">
        <f>ROUND($B$2*Hervey!KL2,0)</f>
        <v>3</v>
      </c>
      <c r="KN2">
        <f>ROUND($B$2*Hervey!KM2,0)</f>
        <v>2</v>
      </c>
      <c r="KO2">
        <f>ROUND($B$2*Hervey!KN2,0)</f>
        <v>1</v>
      </c>
      <c r="KP2">
        <f>ROUND($B$2*Hervey!KO2,0)</f>
        <v>0</v>
      </c>
      <c r="KQ2">
        <f>ROUND($B$2*Hervey!KP2,0)</f>
        <v>0</v>
      </c>
      <c r="KR2">
        <f>ROUND($B$2*Hervey!KQ2,0)</f>
        <v>0</v>
      </c>
      <c r="KS2">
        <f>ROUND($B$2*Hervey!KR2,0)</f>
        <v>1</v>
      </c>
      <c r="KT2">
        <f>ROUND($B$2*Hervey!KS2,0)</f>
        <v>2</v>
      </c>
      <c r="KU2">
        <f>ROUND($B$2*Hervey!KT2,0)</f>
        <v>2</v>
      </c>
      <c r="KV2">
        <f>ROUND($B$2*Hervey!KU2,0)</f>
        <v>3</v>
      </c>
      <c r="KW2">
        <f>ROUND($B$2*Hervey!KV2,0)</f>
        <v>0</v>
      </c>
      <c r="KX2">
        <f>ROUND($B$2*Hervey!KW2,0)</f>
        <v>1</v>
      </c>
      <c r="KY2">
        <f>ROUND($B$2*Hervey!KX2,0)</f>
        <v>0</v>
      </c>
      <c r="KZ2">
        <f>ROUND($B$2*Hervey!KY2,0)</f>
        <v>1</v>
      </c>
      <c r="LA2">
        <f>ROUND($B$2*Hervey!KZ2,0)</f>
        <v>1</v>
      </c>
      <c r="LB2">
        <f>ROUND($B$2*Hervey!LA2,0)</f>
        <v>2</v>
      </c>
      <c r="LC2">
        <f>ROUND($B$2*Hervey!LB2,0)</f>
        <v>1</v>
      </c>
      <c r="LD2">
        <f>ROUND($B$2*Hervey!LC2,0)</f>
        <v>0</v>
      </c>
      <c r="LE2">
        <f>ROUND($B$2*Hervey!LD2,0)</f>
        <v>3</v>
      </c>
      <c r="LF2">
        <f>ROUND($B$2*Hervey!LE2,0)</f>
        <v>0</v>
      </c>
      <c r="LG2">
        <f>ROUND($B$2*Hervey!LF2,0)</f>
        <v>0</v>
      </c>
      <c r="LH2">
        <f>ROUND($B$2*Hervey!LG2,0)</f>
        <v>1</v>
      </c>
      <c r="LI2">
        <f>ROUND($B$2*Hervey!LH2,0)</f>
        <v>2</v>
      </c>
      <c r="LJ2">
        <f>ROUND($B$2*Hervey!LI2,0)</f>
        <v>1</v>
      </c>
      <c r="LK2">
        <f>ROUND($B$2*Hervey!LJ2,0)</f>
        <v>2</v>
      </c>
      <c r="LL2">
        <f>ROUND($B$2*Hervey!LK2,0)</f>
        <v>2</v>
      </c>
      <c r="LM2">
        <f>ROUND($B$2*Hervey!LL2,0)</f>
        <v>0</v>
      </c>
      <c r="LN2">
        <f>ROUND($B$2*Hervey!LM2,0)</f>
        <v>2</v>
      </c>
      <c r="LO2">
        <f>ROUND($B$2*Hervey!LN2,0)</f>
        <v>2</v>
      </c>
      <c r="LP2">
        <f>ROUND($B$2*Hervey!LO2,0)</f>
        <v>0</v>
      </c>
      <c r="LQ2">
        <f>ROUND($B$2*Hervey!LP2,0)</f>
        <v>1</v>
      </c>
      <c r="LR2">
        <f>ROUND($B$2*Hervey!LQ2,0)</f>
        <v>2</v>
      </c>
      <c r="LS2">
        <f>ROUND($B$2*Hervey!LR2,0)</f>
        <v>2</v>
      </c>
      <c r="LT2">
        <f>ROUND($B$2*Hervey!LS2,0)</f>
        <v>3</v>
      </c>
      <c r="LU2">
        <f>ROUND($B$2*Hervey!LT2,0)</f>
        <v>0</v>
      </c>
      <c r="LV2">
        <f>ROUND($B$2*Hervey!LU2,0)</f>
        <v>2</v>
      </c>
      <c r="LW2">
        <f>ROUND($B$2*Hervey!LV2,0)</f>
        <v>0</v>
      </c>
      <c r="LX2">
        <f>ROUND($B$2*Hervey!LW2,0)</f>
        <v>1</v>
      </c>
      <c r="LY2">
        <f>ROUND($B$2*Hervey!LX2,0)</f>
        <v>2</v>
      </c>
      <c r="LZ2">
        <f>ROUND($B$2*Hervey!LY2,0)</f>
        <v>0</v>
      </c>
      <c r="MA2">
        <f>ROUND($B$2*Hervey!LZ2,0)</f>
        <v>2</v>
      </c>
      <c r="MB2">
        <f>ROUND($B$2*Hervey!MA2,0)</f>
        <v>2</v>
      </c>
      <c r="MC2">
        <f>ROUND($B$2*Hervey!MB2,0)</f>
        <v>1</v>
      </c>
      <c r="MD2">
        <f>ROUND($B$2*Hervey!MC2,0)</f>
        <v>1</v>
      </c>
      <c r="ME2">
        <f>ROUND($B$2*Hervey!MD2,0)</f>
        <v>3</v>
      </c>
      <c r="MF2">
        <f>ROUND($B$2*Hervey!ME2,0)</f>
        <v>2</v>
      </c>
      <c r="MG2">
        <f>ROUND($B$2*Hervey!MF2,0)</f>
        <v>2</v>
      </c>
      <c r="MH2">
        <f>ROUND($B$2*Hervey!MG2,0)</f>
        <v>0</v>
      </c>
      <c r="MI2">
        <f>ROUND($B$2*Hervey!MH2,0)</f>
        <v>1</v>
      </c>
      <c r="MJ2">
        <f>ROUND($B$2*Hervey!MI2,0)</f>
        <v>3</v>
      </c>
      <c r="MK2">
        <f>ROUND($B$2*Hervey!MJ2,0)</f>
        <v>1</v>
      </c>
      <c r="ML2">
        <f>ROUND($B$2*Hervey!MK2,0)</f>
        <v>1</v>
      </c>
      <c r="MM2">
        <f>ROUND($B$2*Hervey!ML2,0)</f>
        <v>3</v>
      </c>
      <c r="MN2">
        <f>ROUND($B$2*Hervey!MM2,0)</f>
        <v>1</v>
      </c>
      <c r="MO2">
        <f>ROUND($B$2*Hervey!MN2,0)</f>
        <v>2</v>
      </c>
      <c r="MP2">
        <f>ROUND($B$2*Hervey!MO2,0)</f>
        <v>2</v>
      </c>
      <c r="MQ2">
        <f>ROUND($B$2*Hervey!MP2,0)</f>
        <v>1</v>
      </c>
      <c r="MR2">
        <f>ROUND($B$2*Hervey!MQ2,0)</f>
        <v>3</v>
      </c>
      <c r="MS2">
        <f>ROUND($B$2*Hervey!MR2,0)</f>
        <v>2</v>
      </c>
      <c r="MT2">
        <f>ROUND($B$2*Hervey!MS2,0)</f>
        <v>1</v>
      </c>
      <c r="MU2">
        <f>ROUND($B$2*Hervey!MT2,0)</f>
        <v>4</v>
      </c>
      <c r="MV2">
        <f>ROUND($B$2*Hervey!MU2,0)</f>
        <v>2</v>
      </c>
      <c r="MW2">
        <f>ROUND($B$2*Hervey!MV2,0)</f>
        <v>2</v>
      </c>
      <c r="MX2">
        <f>ROUND($B$2*Hervey!MW2,0)</f>
        <v>3</v>
      </c>
      <c r="MY2">
        <f>ROUND($B$2*Hervey!MX2,0)</f>
        <v>5</v>
      </c>
      <c r="MZ2">
        <f>ROUND($B$2*Hervey!MY2,0)</f>
        <v>3</v>
      </c>
      <c r="NA2">
        <f>ROUND($B$2*Hervey!MZ2,0)</f>
        <v>5</v>
      </c>
      <c r="NB2">
        <f>ROUND($B$2*Hervey!NA2,0)</f>
        <v>3</v>
      </c>
      <c r="NC2">
        <f>ROUND($B$2*Hervey!NB2,0)</f>
        <v>1</v>
      </c>
      <c r="ND2">
        <f>ROUND($B$2*Hervey!NC2,0)</f>
        <v>1</v>
      </c>
      <c r="NE2">
        <f>ROUND($B$2*Hervey!ND2,0)</f>
        <v>5</v>
      </c>
      <c r="NF2">
        <f>ROUND($B$2*Hervey!NE2,0)</f>
        <v>2</v>
      </c>
      <c r="NG2">
        <f>ROUND($B$2*Hervey!NF2,0)</f>
        <v>5</v>
      </c>
      <c r="NH2">
        <f>ROUND($B$2*Hervey!NG2,0)</f>
        <v>5</v>
      </c>
      <c r="NI2">
        <f>ROUND($B$2*Hervey!NH2,0)</f>
        <v>1</v>
      </c>
      <c r="NJ2">
        <f>ROUND($B$2*Hervey!NI2,0)</f>
        <v>4</v>
      </c>
      <c r="NK2">
        <f>ROUND($B$2*Hervey!NJ2,0)</f>
        <v>3</v>
      </c>
      <c r="NL2">
        <f>ROUND($B$2*Hervey!NK2,0)</f>
        <v>5</v>
      </c>
      <c r="NM2">
        <f>ROUND($B$2*Hervey!NL2,0)</f>
        <v>7</v>
      </c>
      <c r="NN2">
        <f>ROUND($B$2*Hervey!NM2,0)</f>
        <v>5</v>
      </c>
      <c r="NO2">
        <f>ROUND($B$2*Hervey!NN2,0)</f>
        <v>9</v>
      </c>
      <c r="NP2">
        <f>ROUND($B$2*Hervey!NO2,0)</f>
        <v>3</v>
      </c>
      <c r="NQ2">
        <f>ROUND($B$2*Hervey!NP2,0)</f>
        <v>6</v>
      </c>
      <c r="NR2">
        <f>ROUND($B$2*Hervey!NQ2,0)</f>
        <v>10</v>
      </c>
      <c r="NS2">
        <f>ROUND($B$2*Hervey!NR2,0)</f>
        <v>6</v>
      </c>
      <c r="NT2">
        <f>ROUND($B$2*Hervey!NS2,0)</f>
        <v>8</v>
      </c>
      <c r="NU2">
        <f>ROUND($B$2*Hervey!NT2,0)</f>
        <v>8</v>
      </c>
      <c r="NV2">
        <f>ROUND($B$2*Hervey!NU2,0)</f>
        <v>4</v>
      </c>
      <c r="NW2">
        <f>ROUND($B$2*Hervey!NV2,0)</f>
        <v>5</v>
      </c>
      <c r="NX2">
        <f>ROUND($B$2*Hervey!NW2,0)</f>
        <v>4</v>
      </c>
      <c r="NY2">
        <f>ROUND($B$2*Hervey!NX2,0)</f>
        <v>10</v>
      </c>
      <c r="NZ2">
        <f>ROUND($B$2*Hervey!NY2,0)</f>
        <v>3</v>
      </c>
      <c r="OA2">
        <f>ROUND($B$2*Hervey!NZ2,0)</f>
        <v>13</v>
      </c>
      <c r="OB2">
        <f>ROUND($B$2*Hervey!OA2,0)</f>
        <v>1</v>
      </c>
      <c r="OC2">
        <f>ROUND($B$2*Hervey!OB2,0)</f>
        <v>6</v>
      </c>
      <c r="OD2">
        <f>ROUND($B$2*Hervey!OC2,0)</f>
        <v>6</v>
      </c>
      <c r="OE2">
        <f>ROUND($B$2*Hervey!OD2,0)</f>
        <v>8</v>
      </c>
      <c r="OF2">
        <f>ROUND($B$2*Hervey!OE2,0)</f>
        <v>10</v>
      </c>
      <c r="OG2">
        <f>ROUND($B$2*Hervey!OF2,0)</f>
        <v>11</v>
      </c>
      <c r="OH2">
        <f>ROUND($B$2*Hervey!OG2,0)</f>
        <v>9</v>
      </c>
      <c r="OI2">
        <f>ROUND($B$2*Hervey!OH2,0)</f>
        <v>16</v>
      </c>
      <c r="OJ2">
        <f>ROUND($B$2*Hervey!OI2,0)</f>
        <v>10</v>
      </c>
      <c r="OK2">
        <f>ROUND($B$2*Hervey!OJ2,0)</f>
        <v>10</v>
      </c>
      <c r="OL2">
        <f>ROUND($B$2*Hervey!OK2,0)</f>
        <v>7</v>
      </c>
      <c r="OM2">
        <f>ROUND($B$2*Hervey!OL2,0)</f>
        <v>9</v>
      </c>
      <c r="ON2">
        <f>ROUND($B$2*Hervey!OM2,0)</f>
        <v>12</v>
      </c>
      <c r="OO2">
        <f>ROUND($B$2*Hervey!ON2,0)</f>
        <v>9</v>
      </c>
      <c r="OP2">
        <f>ROUND($B$2*Hervey!OO2,0)</f>
        <v>11</v>
      </c>
      <c r="OQ2">
        <f>ROUND($B$2*Hervey!OP2,0)</f>
        <v>6</v>
      </c>
      <c r="OR2">
        <f>ROUND($B$2*Hervey!OQ2,0)</f>
        <v>5</v>
      </c>
      <c r="OS2">
        <f>ROUND($B$2*Hervey!OR2,0)</f>
        <v>6</v>
      </c>
      <c r="OT2">
        <f>ROUND($B$2*Hervey!OS2,0)</f>
        <v>5</v>
      </c>
      <c r="OU2">
        <f>ROUND($B$2*Hervey!OT2,0)</f>
        <v>10</v>
      </c>
      <c r="OV2">
        <f>ROUND($B$2*Hervey!OU2,0)</f>
        <v>9</v>
      </c>
      <c r="OW2">
        <f>ROUND($B$2*Hervey!OV2,0)</f>
        <v>7</v>
      </c>
      <c r="OX2">
        <f>ROUND($B$2*Hervey!OW2,0)</f>
        <v>8</v>
      </c>
      <c r="OY2">
        <f>ROUND($B$2*Hervey!OX2,0)</f>
        <v>7</v>
      </c>
      <c r="OZ2">
        <f>ROUND($B$2*Hervey!OY2,0)</f>
        <v>5</v>
      </c>
      <c r="PA2">
        <f>ROUND($B$2*Hervey!OZ2,0)</f>
        <v>2</v>
      </c>
      <c r="PB2">
        <f>ROUND($B$2*Hervey!PA2,0)</f>
        <v>3</v>
      </c>
      <c r="PC2">
        <f>ROUND($B$2*Hervey!PB2,0)</f>
        <v>5</v>
      </c>
      <c r="PD2">
        <f>ROUND($B$2*Hervey!PC2,0)</f>
        <v>7</v>
      </c>
      <c r="PE2">
        <f>ROUND($B$2*Hervey!PD2,0)</f>
        <v>9</v>
      </c>
      <c r="PF2">
        <f>ROUND($B$2*Hervey!PE2,0)</f>
        <v>6</v>
      </c>
      <c r="PG2">
        <f>ROUND($B$2*Hervey!PF2,0)</f>
        <v>3</v>
      </c>
      <c r="PH2">
        <f>ROUND($B$2*Hervey!PG2,0)</f>
        <v>6</v>
      </c>
      <c r="PI2">
        <f>ROUND($B$2*Hervey!PH2,0)</f>
        <v>5</v>
      </c>
      <c r="PJ2">
        <f>ROUND($B$2*Hervey!PI2,0)</f>
        <v>13</v>
      </c>
      <c r="PK2">
        <f>ROUND($B$2*Hervey!PJ2,0)</f>
        <v>5</v>
      </c>
      <c r="PL2">
        <f>ROUND($B$2*Hervey!PK2,0)</f>
        <v>8</v>
      </c>
      <c r="PM2">
        <f>ROUND($B$2*Hervey!PL2,0)</f>
        <v>4</v>
      </c>
      <c r="PN2">
        <f>ROUND($B$2*Hervey!PM2,0)</f>
        <v>2</v>
      </c>
      <c r="PO2">
        <f>ROUND($B$2*Hervey!PN2,0)</f>
        <v>8</v>
      </c>
      <c r="PP2">
        <f>ROUND($B$2*Hervey!PO2,0)</f>
        <v>7</v>
      </c>
      <c r="PQ2">
        <f>ROUND($B$2*Hervey!PP2,0)</f>
        <v>8</v>
      </c>
      <c r="PR2">
        <f>ROUND($B$2*Hervey!PQ2,0)</f>
        <v>10</v>
      </c>
      <c r="PS2">
        <f>ROUND($B$2*Hervey!PR2,0)</f>
        <v>12</v>
      </c>
      <c r="PT2">
        <f>ROUND($B$2*Hervey!PS2,0)</f>
        <v>18</v>
      </c>
      <c r="PU2">
        <f>ROUND($B$2*Hervey!PT2,0)</f>
        <v>9</v>
      </c>
      <c r="PV2">
        <f>ROUND($B$2*Hervey!PU2,0)</f>
        <v>14</v>
      </c>
      <c r="PW2">
        <f>ROUND($B$2*Hervey!PV2,0)</f>
        <v>10</v>
      </c>
      <c r="PX2">
        <f>ROUND($B$2*Hervey!PW2,0)</f>
        <v>14</v>
      </c>
      <c r="PY2">
        <f>ROUND($B$2*Hervey!PX2,0)</f>
        <v>37</v>
      </c>
      <c r="PZ2">
        <f>ROUND($B$2*Hervey!PY2,0)</f>
        <v>27</v>
      </c>
      <c r="QA2">
        <f>ROUND($B$2*Hervey!PZ2,0)</f>
        <v>37</v>
      </c>
      <c r="QB2">
        <f>ROUND($B$2*Hervey!QA2,0)</f>
        <v>35</v>
      </c>
      <c r="QC2">
        <f>ROUND($B$2*Hervey!QB2,0)</f>
        <v>29</v>
      </c>
      <c r="QD2">
        <f>ROUND($B$2*Hervey!QC2,0)</f>
        <v>47</v>
      </c>
      <c r="QE2">
        <f>ROUND($B$2*Hervey!QD2,0)</f>
        <v>35</v>
      </c>
      <c r="QF2">
        <f>ROUND($B$2*Hervey!QE2,0)</f>
        <v>58</v>
      </c>
      <c r="QG2">
        <f>ROUND($B$2*Hervey!QF2,0)</f>
        <v>37</v>
      </c>
      <c r="QH2">
        <f>ROUND($B$2*Hervey!QG2,0)</f>
        <v>27</v>
      </c>
      <c r="QI2">
        <f>ROUND($B$2*Hervey!QH2,0)</f>
        <v>23</v>
      </c>
      <c r="QJ2">
        <f>ROUND($B$2*Hervey!QI2,0)</f>
        <v>28</v>
      </c>
      <c r="QK2">
        <f>ROUND($B$2*Hervey!QJ2,0)</f>
        <v>28</v>
      </c>
      <c r="QL2">
        <f>ROUND($B$2*Hervey!QK2,0)</f>
        <v>27</v>
      </c>
      <c r="QM2">
        <f>ROUND($B$2*Hervey!QL2,0)</f>
        <v>40</v>
      </c>
      <c r="QN2">
        <f>ROUND($B$2*Hervey!QM2,0)</f>
        <v>27</v>
      </c>
      <c r="QO2">
        <f>ROUND($B$2*Hervey!QN2,0)</f>
        <v>21</v>
      </c>
      <c r="QP2">
        <f>ROUND($B$2*Hervey!QO2,0)</f>
        <v>13</v>
      </c>
      <c r="QQ2">
        <f>ROUND($B$2*Hervey!QP2,0)</f>
        <v>19</v>
      </c>
      <c r="QR2">
        <f>ROUND($B$2*Hervey!QQ2,0)</f>
        <v>18</v>
      </c>
      <c r="QS2">
        <f>ROUND($B$2*Hervey!QR2,0)</f>
        <v>22</v>
      </c>
      <c r="QT2">
        <f>ROUND($B$2*Hervey!QS2,0)</f>
        <v>24</v>
      </c>
      <c r="QU2">
        <f>ROUND($B$2*Hervey!QT2,0)</f>
        <v>12</v>
      </c>
      <c r="QV2">
        <f>ROUND($B$2*Hervey!QU2,0)</f>
        <v>16</v>
      </c>
      <c r="QW2">
        <f>ROUND($B$2*Hervey!QV2,0)</f>
        <v>12</v>
      </c>
      <c r="QX2">
        <f>ROUND($B$2*Hervey!QW2,0)</f>
        <v>9</v>
      </c>
      <c r="QY2">
        <f>ROUND($B$2*Hervey!QX2,0)</f>
        <v>7</v>
      </c>
      <c r="QZ2">
        <f>ROUND($B$2*Hervey!QY2,0)</f>
        <v>8</v>
      </c>
      <c r="RA2">
        <f>ROUND($B$2*Hervey!QZ2,0)</f>
        <v>6</v>
      </c>
      <c r="RB2">
        <f>ROUND($B$2*Hervey!RA2,0)</f>
        <v>6</v>
      </c>
      <c r="RC2">
        <f>ROUND($B$2*Hervey!RB2,0)</f>
        <v>6</v>
      </c>
      <c r="RD2">
        <f>ROUND($B$2*Hervey!RC2,0)</f>
        <v>7</v>
      </c>
      <c r="RE2">
        <f>ROUND($B$2*Hervey!RD2,0)</f>
        <v>6</v>
      </c>
      <c r="RF2">
        <f>ROUND($B$2*Hervey!RE2,0)</f>
        <v>8</v>
      </c>
      <c r="RG2">
        <f>ROUND($B$2*Hervey!RF2,0)</f>
        <v>8</v>
      </c>
      <c r="RH2">
        <f>ROUND($B$2*Hervey!RG2,0)</f>
        <v>4</v>
      </c>
      <c r="RI2">
        <f>ROUND($B$2*Hervey!RH2,0)</f>
        <v>5</v>
      </c>
      <c r="RJ2">
        <f>ROUND($B$2*Hervey!RI2,0)</f>
        <v>4</v>
      </c>
      <c r="RK2">
        <f>ROUND($B$2*Hervey!RJ2,0)</f>
        <v>4</v>
      </c>
      <c r="RL2">
        <f>ROUND($B$2*Hervey!RK2,0)</f>
        <v>6</v>
      </c>
      <c r="RM2">
        <f>ROUND($B$2*Hervey!RL2,0)</f>
        <v>6</v>
      </c>
      <c r="RN2">
        <f>ROUND($B$2*Hervey!RM2,0)</f>
        <v>4</v>
      </c>
      <c r="RO2">
        <f>ROUND($B$2*Hervey!RN2,0)</f>
        <v>4</v>
      </c>
      <c r="RP2">
        <f>ROUND($B$2*Hervey!RO2,0)</f>
        <v>3</v>
      </c>
      <c r="RQ2">
        <f>ROUND($B$2*Hervey!RP2,0)</f>
        <v>2</v>
      </c>
      <c r="RR2">
        <f>ROUND($B$2*Hervey!RQ2,0)</f>
        <v>0</v>
      </c>
      <c r="RS2">
        <f>ROUND($B$2*Hervey!RR2,0)</f>
        <v>4</v>
      </c>
      <c r="RT2">
        <f>ROUND($B$2*Hervey!RS2,0)</f>
        <v>4</v>
      </c>
      <c r="RU2">
        <f>ROUND($B$2*Hervey!RT2,0)</f>
        <v>1</v>
      </c>
      <c r="RV2">
        <f>ROUND($B$2*Hervey!RU2,0)</f>
        <v>1</v>
      </c>
      <c r="RW2">
        <f>ROUND($B$2*Hervey!RV2,0)</f>
        <v>4</v>
      </c>
      <c r="RX2">
        <f>ROUND($B$2*Hervey!RW2,0)</f>
        <v>2</v>
      </c>
      <c r="RY2">
        <f>ROUND($B$2*Hervey!RX2,0)</f>
        <v>0</v>
      </c>
      <c r="RZ2">
        <f>ROUND($B$2*Hervey!RY2,0)</f>
        <v>1</v>
      </c>
      <c r="SA2">
        <f>ROUND($B$2*Hervey!RZ2,0)</f>
        <v>0</v>
      </c>
      <c r="SB2">
        <f>ROUND($B$2*Hervey!SA2,0)</f>
        <v>2</v>
      </c>
      <c r="SC2">
        <f>ROUND($B$2*Hervey!SB2,0)</f>
        <v>1</v>
      </c>
      <c r="SD2">
        <f>ROUND($B$2*Hervey!SC2,0)</f>
        <v>9</v>
      </c>
      <c r="SE2">
        <f>ROUND($B$2*Hervey!SD2,0)</f>
        <v>4</v>
      </c>
      <c r="SF2">
        <f>ROUND($B$2*Hervey!SE2,0)</f>
        <v>2</v>
      </c>
      <c r="SG2">
        <f>ROUND($B$2*Hervey!SF2,0)</f>
        <v>1</v>
      </c>
      <c r="SH2">
        <f>ROUND($B$2*Hervey!SG2,0)</f>
        <v>0</v>
      </c>
      <c r="SI2">
        <f>ROUND($B$2*Hervey!SH2,0)</f>
        <v>1</v>
      </c>
      <c r="SJ2">
        <f>ROUND($B$2*Hervey!SI2,0)</f>
        <v>1</v>
      </c>
      <c r="SK2">
        <f>ROUND($B$2*Hervey!SJ2,0)</f>
        <v>4</v>
      </c>
      <c r="SL2">
        <f>ROUND($B$2*Hervey!SK2,0)</f>
        <v>1</v>
      </c>
      <c r="SM2">
        <f>ROUND($B$2*Hervey!SL2,0)</f>
        <v>4</v>
      </c>
      <c r="SN2">
        <f>ROUND($B$2*Hervey!SM2,0)</f>
        <v>3</v>
      </c>
      <c r="SO2">
        <f>ROUND($B$2*Hervey!SN2,0)</f>
        <v>9</v>
      </c>
      <c r="SP2">
        <f>ROUND($B$2*Hervey!SO2,0)</f>
        <v>5</v>
      </c>
      <c r="SQ2">
        <f>ROUND($B$2*Hervey!SP2,0)</f>
        <v>3</v>
      </c>
      <c r="SR2">
        <f>ROUND($B$2*Hervey!SQ2,0)</f>
        <v>3</v>
      </c>
      <c r="SS2">
        <f>ROUND($B$2*Hervey!SR2,0)</f>
        <v>2</v>
      </c>
      <c r="ST2">
        <f>ROUND($B$2*Hervey!SS2,0)</f>
        <v>4</v>
      </c>
      <c r="SU2">
        <f>ROUND($B$2*Hervey!ST2,0)</f>
        <v>6</v>
      </c>
      <c r="SV2">
        <f>ROUND($B$2*Hervey!SU2,0)</f>
        <v>5</v>
      </c>
      <c r="SW2">
        <f>ROUND($B$2*Hervey!SV2,0)</f>
        <v>12</v>
      </c>
      <c r="SX2">
        <f>ROUND($B$2*Hervey!SW2,0)</f>
        <v>5</v>
      </c>
      <c r="SY2">
        <f>ROUND($B$2*Hervey!SX2,0)</f>
        <v>2</v>
      </c>
      <c r="SZ2">
        <f>ROUND($B$2*Hervey!SY2,0)</f>
        <v>1</v>
      </c>
      <c r="TA2">
        <f>ROUND($B$2*Hervey!SZ2,0)</f>
        <v>9</v>
      </c>
      <c r="TB2">
        <f>ROUND($B$2*Hervey!TA2,0)</f>
        <v>7</v>
      </c>
      <c r="TC2">
        <f>ROUND($B$2*Hervey!TB2,0)</f>
        <v>11</v>
      </c>
      <c r="TD2">
        <f>ROUND($B$2*Hervey!TC2,0)</f>
        <v>7</v>
      </c>
      <c r="TE2">
        <f>ROUND($B$2*Hervey!TD2,0)</f>
        <v>5</v>
      </c>
      <c r="TF2">
        <f>ROUND($B$2*Hervey!TE2,0)</f>
        <v>1</v>
      </c>
      <c r="TG2">
        <f>ROUND($B$2*Hervey!TF2,0)</f>
        <v>3</v>
      </c>
      <c r="TH2">
        <f>ROUND($B$2*Hervey!TG2,0)</f>
        <v>2</v>
      </c>
      <c r="TI2">
        <f>ROUND($B$2*Hervey!TH2,0)</f>
        <v>3</v>
      </c>
      <c r="TJ2">
        <f>ROUND($B$2*Hervey!TI2,0)</f>
        <v>7</v>
      </c>
      <c r="TK2">
        <f>ROUND($B$2*Hervey!TJ2,0)</f>
        <v>5</v>
      </c>
      <c r="TL2">
        <f>ROUND($B$2*Hervey!TK2,0)</f>
        <v>6</v>
      </c>
      <c r="TM2">
        <f>ROUND($B$2*Hervey!TL2,0)</f>
        <v>2</v>
      </c>
      <c r="TN2">
        <f>ROUND($B$2*Hervey!TM2,0)</f>
        <v>3</v>
      </c>
      <c r="TO2">
        <f>ROUND($B$2*Hervey!TN2,0)</f>
        <v>2</v>
      </c>
      <c r="TP2">
        <f>ROUND($B$2*Hervey!TO2,0)</f>
        <v>0</v>
      </c>
      <c r="TQ2">
        <f>ROUND($B$2*Hervey!TP2,0)</f>
        <v>0</v>
      </c>
      <c r="TR2">
        <f>ROUND($B$2*Hervey!TQ2,0)</f>
        <v>0</v>
      </c>
      <c r="TS2">
        <f>ROUND($B$2*Hervey!TR2,0)</f>
        <v>2</v>
      </c>
      <c r="TT2">
        <f>ROUND($B$2*Hervey!TS2,0)</f>
        <v>4</v>
      </c>
      <c r="TU2">
        <f>ROUND($B$2*Hervey!TT2,0)</f>
        <v>0</v>
      </c>
      <c r="TV2">
        <f>ROUND($B$2*Hervey!TU2,0)</f>
        <v>0</v>
      </c>
      <c r="TW2">
        <f>ROUND($B$2*Hervey!TV2,0)</f>
        <v>0</v>
      </c>
      <c r="TX2">
        <f>ROUND($B$2*Hervey!TW2,0)</f>
        <v>1</v>
      </c>
      <c r="TY2">
        <f>ROUND($B$2*Hervey!TX2,0)</f>
        <v>0</v>
      </c>
      <c r="TZ2">
        <f>ROUND($B$2*Hervey!TY2,0)</f>
        <v>1</v>
      </c>
      <c r="UA2">
        <f>ROUND($B$2*Hervey!TZ2,0)</f>
        <v>1</v>
      </c>
      <c r="UB2">
        <f>ROUND($B$2*Hervey!UA2,0)</f>
        <v>0</v>
      </c>
      <c r="UC2">
        <f>ROUND($B$2*Hervey!UB2,0)</f>
        <v>0</v>
      </c>
      <c r="UD2">
        <f>ROUND($B$2*Hervey!UC2,0)</f>
        <v>1</v>
      </c>
      <c r="UE2">
        <f>ROUND($B$2*Hervey!UD2,0)</f>
        <v>0</v>
      </c>
      <c r="UF2">
        <f>ROUND($B$2*Hervey!UE2,0)</f>
        <v>0</v>
      </c>
      <c r="UG2">
        <f>ROUND($B$2*Hervey!UF2,0)</f>
        <v>1</v>
      </c>
      <c r="UH2">
        <f>ROUND($B$2*Hervey!UG2,0)</f>
        <v>0</v>
      </c>
      <c r="UI2">
        <f>ROUND($B$2*Hervey!UH2,0)</f>
        <v>0</v>
      </c>
      <c r="UJ2">
        <f>ROUND($B$2*Hervey!UI2,0)</f>
        <v>1</v>
      </c>
      <c r="UK2">
        <f>ROUND($B$2*Hervey!UJ2,0)</f>
        <v>0</v>
      </c>
      <c r="UL2">
        <f>ROUND($B$2*Hervey!UK2,0)</f>
        <v>0</v>
      </c>
      <c r="UM2">
        <f>ROUND($B$2*Hervey!UL2,0)</f>
        <v>0</v>
      </c>
      <c r="UN2">
        <f>ROUND($B$2*Hervey!UM2,0)</f>
        <v>1</v>
      </c>
      <c r="UO2">
        <f>ROUND($B$2*Hervey!UN2,0)</f>
        <v>0</v>
      </c>
      <c r="UP2">
        <f>ROUND($B$2*Hervey!UO2,0)</f>
        <v>3</v>
      </c>
      <c r="UQ2">
        <f>ROUND($B$2*Hervey!UP2,0)</f>
        <v>2</v>
      </c>
      <c r="UR2">
        <f>ROUND($B$2*Hervey!UQ2,0)</f>
        <v>0</v>
      </c>
      <c r="US2">
        <f>ROUND($B$2*Hervey!UR2,0)</f>
        <v>0</v>
      </c>
      <c r="UT2">
        <f>ROUND($B$2*Hervey!US2,0)</f>
        <v>1</v>
      </c>
      <c r="UU2">
        <f>ROUND($B$2*Hervey!UT2,0)</f>
        <v>1</v>
      </c>
      <c r="UV2">
        <f>ROUND($B$2*Hervey!UU2,0)</f>
        <v>3</v>
      </c>
      <c r="UW2">
        <f>ROUND($B$2*Hervey!UV2,0)</f>
        <v>2</v>
      </c>
      <c r="UX2">
        <f>ROUND($B$2*Hervey!UW2,0)</f>
        <v>1</v>
      </c>
      <c r="UY2">
        <f>ROUND($B$2*Hervey!UX2,0)</f>
        <v>5</v>
      </c>
      <c r="UZ2">
        <f>ROUND($B$2*Hervey!UY2,0)</f>
        <v>0</v>
      </c>
      <c r="VA2">
        <f>ROUND($B$2*Hervey!UZ2,0)</f>
        <v>3</v>
      </c>
      <c r="VB2">
        <f>ROUND($B$2*Hervey!VA2,0)</f>
        <v>2</v>
      </c>
      <c r="VC2">
        <f>ROUND($B$2*Hervey!VB2,0)</f>
        <v>2</v>
      </c>
      <c r="VD2">
        <f>ROUND($B$2*Hervey!VC2,0)</f>
        <v>0</v>
      </c>
      <c r="VE2">
        <f>ROUND($B$2*Hervey!VD2,0)</f>
        <v>3</v>
      </c>
      <c r="VF2">
        <f>ROUND($B$2*Hervey!VE2,0)</f>
        <v>1</v>
      </c>
      <c r="VG2">
        <f>ROUND($B$2*Hervey!VF2,0)</f>
        <v>2</v>
      </c>
      <c r="VH2">
        <f>ROUND($B$2*Hervey!VG2,0)</f>
        <v>3</v>
      </c>
      <c r="VI2">
        <f>ROUND($B$2*Hervey!VH2,0)</f>
        <v>3</v>
      </c>
      <c r="VJ2">
        <f>ROUND($B$2*Hervey!VI2,0)</f>
        <v>1</v>
      </c>
      <c r="VK2">
        <f>ROUND($B$2*Hervey!VJ2,0)</f>
        <v>2</v>
      </c>
      <c r="VL2">
        <f>ROUND($B$2*Hervey!VK2,0)</f>
        <v>1</v>
      </c>
      <c r="VM2">
        <f>ROUND($B$2*Hervey!VL2,0)</f>
        <v>4</v>
      </c>
      <c r="VN2">
        <f>ROUND($B$2*Hervey!VM2,0)</f>
        <v>1</v>
      </c>
      <c r="VO2">
        <f>ROUND($B$2*Hervey!VN2,0)</f>
        <v>5</v>
      </c>
      <c r="VP2">
        <f>ROUND($B$2*Hervey!VO2,0)</f>
        <v>5</v>
      </c>
      <c r="VQ2">
        <f>ROUND($B$2*Hervey!VP2,0)</f>
        <v>2</v>
      </c>
      <c r="VR2">
        <f>ROUND($B$2*Hervey!VQ2,0)</f>
        <v>4</v>
      </c>
      <c r="VS2">
        <f>ROUND($B$2*Hervey!VR2,0)</f>
        <v>3</v>
      </c>
    </row>
    <row r="3" spans="1:591" ht="16" thickBot="1" x14ac:dyDescent="0.25">
      <c r="A3" s="9">
        <v>79924</v>
      </c>
      <c r="B3" s="11">
        <f>58644/58653</f>
        <v>0.9998465551634188</v>
      </c>
      <c r="C3">
        <f>ROUND($B$3*Hervey!B3,0)</f>
        <v>78</v>
      </c>
      <c r="D3">
        <f>ROUND($B$3*Hervey!C3,0)</f>
        <v>96</v>
      </c>
      <c r="E3">
        <f>ROUND($B$3*Hervey!D3,0)</f>
        <v>230</v>
      </c>
      <c r="F3">
        <f>ROUND($B$3*Hervey!E3,0)</f>
        <v>93</v>
      </c>
      <c r="G3">
        <f>ROUND($B$3*Hervey!F3,0)</f>
        <v>87</v>
      </c>
      <c r="H3">
        <f>ROUND($B$3*Hervey!G3,0)</f>
        <v>79</v>
      </c>
      <c r="I3">
        <f>ROUND($B$3*Hervey!H3,0)</f>
        <v>102</v>
      </c>
      <c r="J3">
        <f>ROUND($B$3*Hervey!I3,0)</f>
        <v>52</v>
      </c>
      <c r="K3">
        <f>ROUND($B$3*Hervey!J3,0)</f>
        <v>127</v>
      </c>
      <c r="L3">
        <f>ROUND($B$3*Hervey!K3,0)</f>
        <v>75</v>
      </c>
      <c r="M3">
        <f>ROUND($B$3*Hervey!L3,0)</f>
        <v>92</v>
      </c>
      <c r="N3">
        <f>ROUND($B$3*Hervey!M3,0)</f>
        <v>90</v>
      </c>
      <c r="O3">
        <f>ROUND($B$3*Hervey!N3,0)</f>
        <v>100</v>
      </c>
      <c r="P3">
        <f>ROUND($B$3*Hervey!O3,0)</f>
        <v>100</v>
      </c>
      <c r="Q3">
        <f>ROUND($B$3*Hervey!P3,0)</f>
        <v>123</v>
      </c>
      <c r="R3">
        <f>ROUND($B$3*Hervey!Q3,0)</f>
        <v>69</v>
      </c>
      <c r="S3">
        <f>ROUND($B$3*Hervey!R3,0)</f>
        <v>89</v>
      </c>
      <c r="T3">
        <f>ROUND($B$3*Hervey!S3,0)</f>
        <v>45</v>
      </c>
      <c r="U3">
        <f>ROUND($B$3*Hervey!T3,0)</f>
        <v>78</v>
      </c>
      <c r="V3">
        <f>ROUND($B$3*Hervey!U3,0)</f>
        <v>73</v>
      </c>
      <c r="W3">
        <f>ROUND($B$3*Hervey!V3,0)</f>
        <v>56</v>
      </c>
      <c r="X3">
        <f>ROUND($B$3*Hervey!W3,0)</f>
        <v>17</v>
      </c>
      <c r="Y3">
        <f>ROUND($B$3*Hervey!X3,0)</f>
        <v>103</v>
      </c>
      <c r="Z3">
        <f>ROUND($B$3*Hervey!Y3,0)</f>
        <v>36</v>
      </c>
      <c r="AA3">
        <f>ROUND($B$3*Hervey!Z3,0)</f>
        <v>29</v>
      </c>
      <c r="AB3">
        <f>ROUND($B$3*Hervey!AA3,0)</f>
        <v>65</v>
      </c>
      <c r="AC3">
        <f>ROUND($B$3*Hervey!AB3,0)</f>
        <v>59</v>
      </c>
      <c r="AD3">
        <f>ROUND($B$3*Hervey!AC3,0)</f>
        <v>6</v>
      </c>
      <c r="AE3">
        <f>ROUND($B$3*Hervey!AD3,0)</f>
        <v>44</v>
      </c>
      <c r="AF3">
        <f>ROUND($B$3*Hervey!AE3,0)</f>
        <v>21</v>
      </c>
      <c r="AG3">
        <f>ROUND($B$3*Hervey!AF3,0)</f>
        <v>34</v>
      </c>
      <c r="AH3">
        <f>ROUND($B$3*Hervey!AG3,0)</f>
        <v>39</v>
      </c>
      <c r="AI3">
        <f>ROUND($B$3*Hervey!AH3,0)</f>
        <v>35</v>
      </c>
      <c r="AJ3">
        <f>ROUND($B$3*Hervey!AI3,0)</f>
        <v>38</v>
      </c>
      <c r="AK3">
        <f>ROUND($B$3*Hervey!AJ3,0)</f>
        <v>12</v>
      </c>
      <c r="AL3">
        <f>ROUND($B$3*Hervey!AK3,0)</f>
        <v>21</v>
      </c>
      <c r="AM3">
        <f>ROUND($B$3*Hervey!AL3,0)</f>
        <v>36</v>
      </c>
      <c r="AN3">
        <f>ROUND($B$3*Hervey!AM3,0)</f>
        <v>25</v>
      </c>
      <c r="AO3">
        <f>ROUND($B$3*Hervey!AN3,0)</f>
        <v>13</v>
      </c>
      <c r="AP3">
        <f>ROUND($B$3*Hervey!AO3,0)</f>
        <v>34</v>
      </c>
      <c r="AQ3">
        <f>ROUND($B$3*Hervey!AP3,0)</f>
        <v>62</v>
      </c>
      <c r="AR3">
        <f>ROUND($B$3*Hervey!AQ3,0)</f>
        <v>14</v>
      </c>
      <c r="AS3">
        <f>ROUND($B$3*Hervey!AR3,0)</f>
        <v>50</v>
      </c>
      <c r="AT3">
        <f>ROUND($B$3*Hervey!AS3,0)</f>
        <v>14</v>
      </c>
      <c r="AU3">
        <f>ROUND($B$3*Hervey!AT3,0)</f>
        <v>37</v>
      </c>
      <c r="AV3">
        <f>ROUND($B$3*Hervey!AU3,0)</f>
        <v>23</v>
      </c>
      <c r="AW3">
        <f>ROUND($B$3*Hervey!AV3,0)</f>
        <v>13</v>
      </c>
      <c r="AX3">
        <f>ROUND($B$3*Hervey!AW3,0)</f>
        <v>31</v>
      </c>
      <c r="AY3">
        <f>ROUND($B$3*Hervey!AX3,0)</f>
        <v>6</v>
      </c>
      <c r="AZ3">
        <f>ROUND($B$3*Hervey!AY3,0)</f>
        <v>23</v>
      </c>
      <c r="BA3">
        <f>ROUND($B$3*Hervey!AZ3,0)</f>
        <v>8</v>
      </c>
      <c r="BB3">
        <f>ROUND($B$3*Hervey!BA3,0)</f>
        <v>19</v>
      </c>
      <c r="BC3">
        <f>ROUND($B$3*Hervey!BB3,0)</f>
        <v>30</v>
      </c>
      <c r="BD3">
        <f>ROUND($B$3*Hervey!BC3,0)</f>
        <v>27</v>
      </c>
      <c r="BE3">
        <f>ROUND($B$3*Hervey!BD3,0)</f>
        <v>10</v>
      </c>
      <c r="BF3">
        <f>ROUND($B$3*Hervey!BE3,0)</f>
        <v>9</v>
      </c>
      <c r="BG3">
        <f>ROUND($B$3*Hervey!BF3,0)</f>
        <v>11</v>
      </c>
      <c r="BH3">
        <f>ROUND($B$3*Hervey!BG3,0)</f>
        <v>24</v>
      </c>
      <c r="BI3">
        <f>ROUND($B$3*Hervey!BH3,0)</f>
        <v>16</v>
      </c>
      <c r="BJ3">
        <f>ROUND($B$3*Hervey!BI3,0)</f>
        <v>32</v>
      </c>
      <c r="BK3">
        <f>ROUND($B$3*Hervey!BJ3,0)</f>
        <v>29</v>
      </c>
      <c r="BL3">
        <f>ROUND($B$3*Hervey!BK3,0)</f>
        <v>20</v>
      </c>
      <c r="BM3">
        <f>ROUND($B$3*Hervey!BL3,0)</f>
        <v>27</v>
      </c>
      <c r="BN3">
        <f>ROUND($B$3*Hervey!BM3,0)</f>
        <v>10</v>
      </c>
      <c r="BO3">
        <f>ROUND($B$3*Hervey!BN3,0)</f>
        <v>32</v>
      </c>
      <c r="BP3">
        <f>ROUND($B$3*Hervey!BO3,0)</f>
        <v>42</v>
      </c>
      <c r="BQ3">
        <f>ROUND($B$3*Hervey!BP3,0)</f>
        <v>32</v>
      </c>
      <c r="BR3">
        <f>ROUND($B$3*Hervey!BQ3,0)</f>
        <v>31</v>
      </c>
      <c r="BS3">
        <f>ROUND($B$3*Hervey!BR3,0)</f>
        <v>45</v>
      </c>
      <c r="BT3">
        <f>ROUND($B$3*Hervey!BS3,0)</f>
        <v>11</v>
      </c>
      <c r="BU3">
        <f>ROUND($B$3*Hervey!BT3,0)</f>
        <v>54</v>
      </c>
      <c r="BV3">
        <f>ROUND($B$3*Hervey!BU3,0)</f>
        <v>13</v>
      </c>
      <c r="BW3">
        <f>ROUND($B$3*Hervey!BV3,0)</f>
        <v>67</v>
      </c>
      <c r="BX3">
        <f>ROUND($B$3*Hervey!BW3,0)</f>
        <v>38</v>
      </c>
      <c r="BY3">
        <f>ROUND($B$3*Hervey!BX3,0)</f>
        <v>28</v>
      </c>
      <c r="BZ3">
        <f>ROUND($B$3*Hervey!BY3,0)</f>
        <v>28</v>
      </c>
      <c r="CA3">
        <f>ROUND($B$3*Hervey!BZ3,0)</f>
        <v>27</v>
      </c>
      <c r="CB3">
        <f>ROUND($B$3*Hervey!CA3,0)</f>
        <v>38</v>
      </c>
      <c r="CC3">
        <f>ROUND($B$3*Hervey!CB3,0)</f>
        <v>26</v>
      </c>
      <c r="CD3">
        <f>ROUND($B$3*Hervey!CC3,0)</f>
        <v>21</v>
      </c>
      <c r="CE3">
        <f>ROUND($B$3*Hervey!CD3,0)</f>
        <v>26</v>
      </c>
      <c r="CF3">
        <f>ROUND($B$3*Hervey!CE3,0)</f>
        <v>41</v>
      </c>
      <c r="CG3">
        <f>ROUND($B$3*Hervey!CF3,0)</f>
        <v>36</v>
      </c>
      <c r="CH3">
        <f>ROUND($B$3*Hervey!CG3,0)</f>
        <v>45</v>
      </c>
      <c r="CI3">
        <f>ROUND($B$3*Hervey!CH3,0)</f>
        <v>13</v>
      </c>
      <c r="CJ3">
        <f>ROUND($B$3*Hervey!CI3,0)</f>
        <v>41</v>
      </c>
      <c r="CK3">
        <f>ROUND($B$3*Hervey!CJ3,0)</f>
        <v>36</v>
      </c>
      <c r="CL3">
        <f>ROUND($B$3*Hervey!CK3,0)</f>
        <v>33</v>
      </c>
      <c r="CM3">
        <f>ROUND($B$3*Hervey!CL3,0)</f>
        <v>28</v>
      </c>
      <c r="CN3">
        <f>ROUND($B$3*Hervey!CM3,0)</f>
        <v>33</v>
      </c>
      <c r="CO3">
        <f>ROUND($B$3*Hervey!CN3,0)</f>
        <v>39</v>
      </c>
      <c r="CP3">
        <f>ROUND($B$3*Hervey!CO3,0)</f>
        <v>25</v>
      </c>
      <c r="CQ3">
        <f>ROUND($B$3*Hervey!CP3,0)</f>
        <v>23</v>
      </c>
      <c r="CR3">
        <f>ROUND($B$3*Hervey!CQ3,0)</f>
        <v>31</v>
      </c>
      <c r="CS3">
        <f>ROUND($B$3*Hervey!CR3,0)</f>
        <v>37</v>
      </c>
      <c r="CT3">
        <f>ROUND($B$3*Hervey!CS3,0)</f>
        <v>48</v>
      </c>
      <c r="CU3">
        <f>ROUND($B$3*Hervey!CT3,0)</f>
        <v>41</v>
      </c>
      <c r="CV3">
        <f>ROUND($B$3*Hervey!CU3,0)</f>
        <v>15</v>
      </c>
      <c r="CW3">
        <f>ROUND($B$3*Hervey!CV3,0)</f>
        <v>38</v>
      </c>
      <c r="CX3">
        <f>ROUND($B$3*Hervey!CW3,0)</f>
        <v>28</v>
      </c>
      <c r="CY3">
        <f>ROUND($B$3*Hervey!CX3,0)</f>
        <v>29</v>
      </c>
      <c r="CZ3">
        <f>ROUND($B$3*Hervey!CY3,0)</f>
        <v>35</v>
      </c>
      <c r="DA3">
        <f>ROUND($B$3*Hervey!CZ3,0)</f>
        <v>18</v>
      </c>
      <c r="DB3">
        <f>ROUND($B$3*Hervey!DA3,0)</f>
        <v>29</v>
      </c>
      <c r="DC3">
        <f>ROUND($B$3*Hervey!DB3,0)</f>
        <v>27</v>
      </c>
      <c r="DD3">
        <f>ROUND($B$3*Hervey!DC3,0)</f>
        <v>26</v>
      </c>
      <c r="DE3">
        <f>ROUND($B$3*Hervey!DD3,0)</f>
        <v>13</v>
      </c>
      <c r="DF3">
        <f>ROUND($B$3*Hervey!DE3,0)</f>
        <v>13</v>
      </c>
      <c r="DG3">
        <f>ROUND($B$3*Hervey!DF3,0)</f>
        <v>22</v>
      </c>
      <c r="DH3">
        <f>ROUND($B$3*Hervey!DG3,0)</f>
        <v>22</v>
      </c>
      <c r="DI3">
        <f>ROUND($B$3*Hervey!DH3,0)</f>
        <v>9</v>
      </c>
      <c r="DJ3">
        <f>ROUND($B$3*Hervey!DI3,0)</f>
        <v>41</v>
      </c>
      <c r="DK3">
        <f>ROUND($B$3*Hervey!DJ3,0)</f>
        <v>18</v>
      </c>
      <c r="DL3">
        <f>ROUND($B$3*Hervey!DK3,0)</f>
        <v>20</v>
      </c>
      <c r="DM3">
        <f>ROUND($B$3*Hervey!DL3,0)</f>
        <v>29</v>
      </c>
      <c r="DN3">
        <f>ROUND($B$3*Hervey!DM3,0)</f>
        <v>32</v>
      </c>
      <c r="DO3">
        <f>ROUND($B$3*Hervey!DN3,0)</f>
        <v>16</v>
      </c>
      <c r="DP3">
        <f>ROUND($B$3*Hervey!DO3,0)</f>
        <v>33</v>
      </c>
      <c r="DQ3">
        <f>ROUND($B$3*Hervey!DP3,0)</f>
        <v>16</v>
      </c>
      <c r="DR3">
        <f>ROUND($B$3*Hervey!DQ3,0)</f>
        <v>34</v>
      </c>
      <c r="DS3">
        <f>ROUND($B$3*Hervey!DR3,0)</f>
        <v>10</v>
      </c>
      <c r="DT3">
        <f>ROUND($B$3*Hervey!DS3,0)</f>
        <v>15</v>
      </c>
      <c r="DU3">
        <f>ROUND($B$3*Hervey!DT3,0)</f>
        <v>20</v>
      </c>
      <c r="DV3">
        <f>ROUND($B$3*Hervey!DU3,0)</f>
        <v>16</v>
      </c>
      <c r="DW3">
        <f>ROUND($B$3*Hervey!DV3,0)</f>
        <v>24</v>
      </c>
      <c r="DX3">
        <f>ROUND($B$3*Hervey!DW3,0)</f>
        <v>12</v>
      </c>
      <c r="DY3">
        <f>ROUND($B$3*Hervey!DX3,0)</f>
        <v>16</v>
      </c>
      <c r="DZ3">
        <f>ROUND($B$3*Hervey!DY3,0)</f>
        <v>10</v>
      </c>
      <c r="EA3">
        <f>ROUND($B$3*Hervey!DZ3,0)</f>
        <v>10</v>
      </c>
      <c r="EB3">
        <f>ROUND($B$3*Hervey!EA3,0)</f>
        <v>26</v>
      </c>
      <c r="EC3">
        <f>ROUND($B$3*Hervey!EB3,0)</f>
        <v>15</v>
      </c>
      <c r="ED3">
        <f>ROUND($B$3*Hervey!EC3,0)</f>
        <v>5</v>
      </c>
      <c r="EE3">
        <f>ROUND($B$3*Hervey!ED3,0)</f>
        <v>7</v>
      </c>
      <c r="EF3">
        <f>ROUND($B$3*Hervey!EE3,0)</f>
        <v>15</v>
      </c>
      <c r="EG3">
        <f>ROUND($B$3*Hervey!EF3,0)</f>
        <v>18</v>
      </c>
      <c r="EH3">
        <f>ROUND($B$3*Hervey!EG3,0)</f>
        <v>17</v>
      </c>
      <c r="EI3">
        <f>ROUND($B$3*Hervey!EH3,0)</f>
        <v>14</v>
      </c>
      <c r="EJ3">
        <f>ROUND($B$3*Hervey!EI3,0)</f>
        <v>10</v>
      </c>
      <c r="EK3">
        <f>ROUND($B$3*Hervey!EJ3,0)</f>
        <v>13</v>
      </c>
      <c r="EL3">
        <f>ROUND($B$3*Hervey!EK3,0)</f>
        <v>10</v>
      </c>
      <c r="EM3">
        <f>ROUND($B$3*Hervey!EL3,0)</f>
        <v>9</v>
      </c>
      <c r="EN3">
        <f>ROUND($B$3*Hervey!EM3,0)</f>
        <v>10</v>
      </c>
      <c r="EO3">
        <f>ROUND($B$3*Hervey!EN3,0)</f>
        <v>19</v>
      </c>
      <c r="EP3">
        <f>ROUND($B$3*Hervey!EO3,0)</f>
        <v>18</v>
      </c>
      <c r="EQ3">
        <f>ROUND($B$3*Hervey!EP3,0)</f>
        <v>15</v>
      </c>
      <c r="ER3">
        <f>ROUND($B$3*Hervey!EQ3,0)</f>
        <v>9</v>
      </c>
      <c r="ES3">
        <f>ROUND($B$3*Hervey!ER3,0)</f>
        <v>9</v>
      </c>
      <c r="ET3">
        <f>ROUND($B$3*Hervey!ES3,0)</f>
        <v>4</v>
      </c>
      <c r="EU3">
        <f>ROUND($B$3*Hervey!ET3,0)</f>
        <v>20</v>
      </c>
      <c r="EV3">
        <f>ROUND($B$3*Hervey!EU3,0)</f>
        <v>22</v>
      </c>
      <c r="EW3">
        <f>ROUND($B$3*Hervey!EV3,0)</f>
        <v>16</v>
      </c>
      <c r="EX3">
        <f>ROUND($B$3*Hervey!EW3,0)</f>
        <v>15</v>
      </c>
      <c r="EY3">
        <f>ROUND($B$3*Hervey!EX3,0)</f>
        <v>18</v>
      </c>
      <c r="EZ3">
        <f>ROUND($B$3*Hervey!EY3,0)</f>
        <v>14</v>
      </c>
      <c r="FA3">
        <f>ROUND($B$3*Hervey!EZ3,0)</f>
        <v>9</v>
      </c>
      <c r="FB3">
        <f>ROUND($B$3*Hervey!FA3,0)</f>
        <v>8</v>
      </c>
      <c r="FC3">
        <f>ROUND($B$3*Hervey!FB3,0)</f>
        <v>16</v>
      </c>
      <c r="FD3">
        <f>ROUND($B$3*Hervey!FC3,0)</f>
        <v>4</v>
      </c>
      <c r="FE3">
        <f>ROUND($B$3*Hervey!FD3,0)</f>
        <v>15</v>
      </c>
      <c r="FF3">
        <f>ROUND($B$3*Hervey!FE3,0)</f>
        <v>9</v>
      </c>
      <c r="FG3">
        <f>ROUND($B$3*Hervey!FF3,0)</f>
        <v>12</v>
      </c>
      <c r="FH3">
        <f>ROUND($B$3*Hervey!FG3,0)</f>
        <v>13</v>
      </c>
      <c r="FI3">
        <f>ROUND($B$3*Hervey!FH3,0)</f>
        <v>2</v>
      </c>
      <c r="FJ3">
        <f>ROUND($B$3*Hervey!FI3,0)</f>
        <v>10</v>
      </c>
      <c r="FK3">
        <f>ROUND($B$3*Hervey!FJ3,0)</f>
        <v>12</v>
      </c>
      <c r="FL3">
        <f>ROUND($B$3*Hervey!FK3,0)</f>
        <v>7</v>
      </c>
      <c r="FM3">
        <f>ROUND($B$3*Hervey!FL3,0)</f>
        <v>11</v>
      </c>
      <c r="FN3">
        <f>ROUND($B$3*Hervey!FM3,0)</f>
        <v>13</v>
      </c>
      <c r="FO3">
        <f>ROUND($B$3*Hervey!FN3,0)</f>
        <v>8</v>
      </c>
      <c r="FP3">
        <f>ROUND($B$3*Hervey!FO3,0)</f>
        <v>12</v>
      </c>
      <c r="FQ3">
        <f>ROUND($B$3*Hervey!FP3,0)</f>
        <v>16</v>
      </c>
      <c r="FR3">
        <f>ROUND($B$3*Hervey!FQ3,0)</f>
        <v>11</v>
      </c>
      <c r="FS3">
        <f>ROUND($B$3*Hervey!FR3,0)</f>
        <v>11</v>
      </c>
      <c r="FT3">
        <f>ROUND($B$3*Hervey!FS3,0)</f>
        <v>7</v>
      </c>
      <c r="FU3">
        <f>ROUND($B$3*Hervey!FT3,0)</f>
        <v>2</v>
      </c>
      <c r="FV3">
        <f>ROUND($B$3*Hervey!FU3,0)</f>
        <v>7</v>
      </c>
      <c r="FW3">
        <f>ROUND($B$3*Hervey!FV3,0)</f>
        <v>7</v>
      </c>
      <c r="FX3">
        <f>ROUND($B$3*Hervey!FW3,0)</f>
        <v>17</v>
      </c>
      <c r="FY3">
        <f>ROUND($B$3*Hervey!FX3,0)</f>
        <v>16</v>
      </c>
      <c r="FZ3">
        <f>ROUND($B$3*Hervey!FY3,0)</f>
        <v>8</v>
      </c>
      <c r="GA3">
        <f>ROUND($B$3*Hervey!FZ3,0)</f>
        <v>8</v>
      </c>
      <c r="GB3">
        <f>ROUND($B$3*Hervey!GA3,0)</f>
        <v>7</v>
      </c>
      <c r="GC3">
        <f>ROUND($B$3*Hervey!GB3,0)</f>
        <v>7</v>
      </c>
      <c r="GD3">
        <f>ROUND($B$3*Hervey!GC3,0)</f>
        <v>2</v>
      </c>
      <c r="GE3">
        <f>ROUND($B$3*Hervey!GD3,0)</f>
        <v>2</v>
      </c>
      <c r="GF3">
        <f>ROUND($B$3*Hervey!GE3,0)</f>
        <v>12</v>
      </c>
      <c r="GG3">
        <f>ROUND($B$3*Hervey!GF3,0)</f>
        <v>9</v>
      </c>
      <c r="GH3">
        <f>ROUND($B$3*Hervey!GG3,0)</f>
        <v>10</v>
      </c>
      <c r="GI3">
        <f>ROUND($B$3*Hervey!GH3,0)</f>
        <v>12</v>
      </c>
      <c r="GJ3">
        <f>ROUND($B$3*Hervey!GI3,0)</f>
        <v>4</v>
      </c>
      <c r="GK3">
        <f>ROUND($B$3*Hervey!GJ3,0)</f>
        <v>5</v>
      </c>
      <c r="GL3">
        <f>ROUND($B$3*Hervey!GK3,0)</f>
        <v>3</v>
      </c>
      <c r="GM3">
        <f>ROUND($B$3*Hervey!GL3,0)</f>
        <v>5</v>
      </c>
      <c r="GN3">
        <f>ROUND($B$3*Hervey!GM3,0)</f>
        <v>5</v>
      </c>
      <c r="GO3">
        <f>ROUND($B$3*Hervey!GN3,0)</f>
        <v>3</v>
      </c>
      <c r="GP3">
        <f>ROUND($B$3*Hervey!GO3,0)</f>
        <v>3</v>
      </c>
      <c r="GQ3">
        <f>ROUND($B$3*Hervey!GP3,0)</f>
        <v>2</v>
      </c>
      <c r="GR3">
        <f>ROUND($B$3*Hervey!GQ3,0)</f>
        <v>4</v>
      </c>
      <c r="GS3">
        <f>ROUND($B$3*Hervey!GR3,0)</f>
        <v>1</v>
      </c>
      <c r="GT3">
        <f>ROUND($B$3*Hervey!GS3,0)</f>
        <v>4</v>
      </c>
      <c r="GU3">
        <f>ROUND($B$3*Hervey!GT3,0)</f>
        <v>5</v>
      </c>
      <c r="GV3">
        <f>ROUND($B$3*Hervey!GU3,0)</f>
        <v>2</v>
      </c>
      <c r="GW3">
        <f>ROUND($B$3*Hervey!GV3,0)</f>
        <v>3</v>
      </c>
      <c r="GX3">
        <f>ROUND($B$3*Hervey!GW3,0)</f>
        <v>4</v>
      </c>
      <c r="GY3">
        <f>ROUND($B$3*Hervey!GX3,0)</f>
        <v>4</v>
      </c>
      <c r="GZ3">
        <f>ROUND($B$3*Hervey!GY3,0)</f>
        <v>2</v>
      </c>
      <c r="HA3">
        <f>ROUND($B$3*Hervey!GZ3,0)</f>
        <v>2</v>
      </c>
      <c r="HB3">
        <f>ROUND($B$3*Hervey!HA3,0)</f>
        <v>2</v>
      </c>
      <c r="HC3">
        <f>ROUND($B$3*Hervey!HB3,0)</f>
        <v>3</v>
      </c>
      <c r="HD3">
        <f>ROUND($B$3*Hervey!HC3,0)</f>
        <v>0</v>
      </c>
      <c r="HE3">
        <f>ROUND($B$3*Hervey!HD3,0)</f>
        <v>3</v>
      </c>
      <c r="HF3">
        <f>ROUND($B$3*Hervey!HE3,0)</f>
        <v>0</v>
      </c>
      <c r="HG3">
        <f>ROUND($B$3*Hervey!HF3,0)</f>
        <v>0</v>
      </c>
      <c r="HH3">
        <f>ROUND($B$3*Hervey!HG3,0)</f>
        <v>4</v>
      </c>
      <c r="HI3">
        <f>ROUND($B$3*Hervey!HH3,0)</f>
        <v>3</v>
      </c>
      <c r="HJ3">
        <f>ROUND($B$3*Hervey!HI3,0)</f>
        <v>2</v>
      </c>
      <c r="HK3">
        <f>ROUND($B$3*Hervey!HJ3,0)</f>
        <v>3</v>
      </c>
      <c r="HL3">
        <f>ROUND($B$3*Hervey!HK3,0)</f>
        <v>4</v>
      </c>
      <c r="HM3">
        <f>ROUND($B$3*Hervey!HL3,0)</f>
        <v>1</v>
      </c>
      <c r="HN3">
        <f>ROUND($B$3*Hervey!HM3,0)</f>
        <v>1</v>
      </c>
      <c r="HO3">
        <f>ROUND($B$3*Hervey!HN3,0)</f>
        <v>5</v>
      </c>
      <c r="HP3">
        <f>ROUND($B$3*Hervey!HO3,0)</f>
        <v>1</v>
      </c>
      <c r="HQ3">
        <f>ROUND($B$3*Hervey!HP3,0)</f>
        <v>0</v>
      </c>
      <c r="HR3">
        <f>ROUND($B$3*Hervey!HQ3,0)</f>
        <v>1</v>
      </c>
      <c r="HS3">
        <f>ROUND($B$3*Hervey!HR3,0)</f>
        <v>0</v>
      </c>
      <c r="HT3">
        <f>ROUND($B$3*Hervey!HS3,0)</f>
        <v>2</v>
      </c>
      <c r="HU3">
        <f>ROUND($B$3*Hervey!HT3,0)</f>
        <v>0</v>
      </c>
      <c r="HV3">
        <f>ROUND($B$3*Hervey!HU3,0)</f>
        <v>1</v>
      </c>
      <c r="HW3">
        <f>ROUND($B$3*Hervey!HV3,0)</f>
        <v>1</v>
      </c>
      <c r="HX3">
        <f>ROUND($B$3*Hervey!HW3,0)</f>
        <v>1</v>
      </c>
      <c r="HY3">
        <f>ROUND($B$3*Hervey!HX3,0)</f>
        <v>0</v>
      </c>
      <c r="HZ3">
        <f>ROUND($B$3*Hervey!HY3,0)</f>
        <v>0</v>
      </c>
      <c r="IA3">
        <f>ROUND($B$3*Hervey!HZ3,0)</f>
        <v>1</v>
      </c>
      <c r="IB3">
        <f>ROUND($B$3*Hervey!IA3,0)</f>
        <v>2</v>
      </c>
      <c r="IC3">
        <f>ROUND($B$3*Hervey!IB3,0)</f>
        <v>3</v>
      </c>
      <c r="ID3">
        <f>ROUND($B$3*Hervey!IC3,0)</f>
        <v>0</v>
      </c>
      <c r="IE3">
        <f>ROUND($B$3*Hervey!ID3,0)</f>
        <v>2</v>
      </c>
      <c r="IF3">
        <f>ROUND($B$3*Hervey!IE3,0)</f>
        <v>1</v>
      </c>
      <c r="IG3">
        <f>ROUND($B$3*Hervey!IF3,0)</f>
        <v>0</v>
      </c>
      <c r="IH3">
        <f>ROUND($B$3*Hervey!IG3,0)</f>
        <v>2</v>
      </c>
      <c r="II3">
        <f>ROUND($B$3*Hervey!IH3,0)</f>
        <v>0</v>
      </c>
      <c r="IJ3">
        <f>ROUND($B$3*Hervey!II3,0)</f>
        <v>4</v>
      </c>
      <c r="IK3">
        <f>ROUND($B$3*Hervey!IJ3,0)</f>
        <v>2</v>
      </c>
      <c r="IL3">
        <f>ROUND($B$3*Hervey!IK3,0)</f>
        <v>0</v>
      </c>
      <c r="IM3">
        <f>ROUND($B$3*Hervey!IL3,0)</f>
        <v>0</v>
      </c>
      <c r="IN3">
        <f>ROUND($B$3*Hervey!IM3,0)</f>
        <v>0</v>
      </c>
      <c r="IO3">
        <f>ROUND($B$3*Hervey!IN3,0)</f>
        <v>1</v>
      </c>
      <c r="IP3">
        <f>ROUND($B$3*Hervey!IO3,0)</f>
        <v>2</v>
      </c>
      <c r="IQ3">
        <f>ROUND($B$3*Hervey!IP3,0)</f>
        <v>0</v>
      </c>
      <c r="IR3">
        <f>ROUND($B$3*Hervey!IQ3,0)</f>
        <v>0</v>
      </c>
      <c r="IS3">
        <f>ROUND($B$3*Hervey!IR3,0)</f>
        <v>2</v>
      </c>
      <c r="IT3">
        <f>ROUND($B$3*Hervey!IS3,0)</f>
        <v>1</v>
      </c>
      <c r="IU3">
        <f>ROUND($B$3*Hervey!IT3,0)</f>
        <v>1</v>
      </c>
      <c r="IV3">
        <f>ROUND($B$3*Hervey!IU3,0)</f>
        <v>5</v>
      </c>
      <c r="IW3">
        <f>ROUND($B$3*Hervey!IV3,0)</f>
        <v>0</v>
      </c>
      <c r="IX3">
        <f>ROUND($B$3*Hervey!IW3,0)</f>
        <v>4</v>
      </c>
      <c r="IY3">
        <f>ROUND($B$3*Hervey!IX3,0)</f>
        <v>2</v>
      </c>
      <c r="IZ3">
        <f>ROUND($B$3*Hervey!IY3,0)</f>
        <v>2</v>
      </c>
      <c r="JA3">
        <f>ROUND($B$3*Hervey!IZ3,0)</f>
        <v>0</v>
      </c>
      <c r="JB3">
        <f>ROUND($B$3*Hervey!JA3,0)</f>
        <v>3</v>
      </c>
      <c r="JC3">
        <f>ROUND($B$3*Hervey!JB3,0)</f>
        <v>2</v>
      </c>
      <c r="JD3">
        <f>ROUND($B$3*Hervey!JC3,0)</f>
        <v>6</v>
      </c>
      <c r="JE3">
        <f>ROUND($B$3*Hervey!JD3,0)</f>
        <v>3</v>
      </c>
      <c r="JF3">
        <f>ROUND($B$3*Hervey!JE3,0)</f>
        <v>4</v>
      </c>
      <c r="JG3">
        <f>ROUND($B$3*Hervey!JF3,0)</f>
        <v>0</v>
      </c>
      <c r="JH3">
        <f>ROUND($B$3*Hervey!JG3,0)</f>
        <v>1</v>
      </c>
      <c r="JI3">
        <f>ROUND($B$3*Hervey!JH3,0)</f>
        <v>0</v>
      </c>
      <c r="JJ3">
        <f>ROUND($B$3*Hervey!JI3,0)</f>
        <v>9</v>
      </c>
      <c r="JK3">
        <f>ROUND($B$3*Hervey!JJ3,0)</f>
        <v>8</v>
      </c>
      <c r="JL3">
        <f>ROUND($B$3*Hervey!JK3,0)</f>
        <v>9</v>
      </c>
      <c r="JM3">
        <f>ROUND($B$3*Hervey!JL3,0)</f>
        <v>6</v>
      </c>
      <c r="JN3">
        <f>ROUND($B$3*Hervey!JM3,0)</f>
        <v>6</v>
      </c>
      <c r="JO3">
        <f>ROUND($B$3*Hervey!JN3,0)</f>
        <v>1</v>
      </c>
      <c r="JP3">
        <f>ROUND($B$3*Hervey!JO3,0)</f>
        <v>0</v>
      </c>
      <c r="JQ3">
        <f>ROUND($B$3*Hervey!JP3,0)</f>
        <v>23</v>
      </c>
      <c r="JR3">
        <f>ROUND($B$3*Hervey!JQ3,0)</f>
        <v>12</v>
      </c>
      <c r="JS3">
        <f>ROUND($B$3*Hervey!JR3,0)</f>
        <v>13</v>
      </c>
      <c r="JT3">
        <f>ROUND($B$3*Hervey!JS3,0)</f>
        <v>18</v>
      </c>
      <c r="JU3">
        <f>ROUND($B$3*Hervey!JT3,0)</f>
        <v>8</v>
      </c>
      <c r="JV3">
        <f>ROUND($B$3*Hervey!JU3,0)</f>
        <v>5</v>
      </c>
      <c r="JW3">
        <f>ROUND($B$3*Hervey!JV3,0)</f>
        <v>10</v>
      </c>
      <c r="JX3">
        <f>ROUND($B$3*Hervey!JW3,0)</f>
        <v>7</v>
      </c>
      <c r="JY3">
        <f>ROUND($B$3*Hervey!JX3,0)</f>
        <v>7</v>
      </c>
      <c r="JZ3">
        <f>ROUND($B$3*Hervey!JY3,0)</f>
        <v>3</v>
      </c>
      <c r="KA3">
        <f>ROUND($B$3*Hervey!JZ3,0)</f>
        <v>12</v>
      </c>
      <c r="KB3">
        <f>ROUND($B$3*Hervey!KA3,0)</f>
        <v>8</v>
      </c>
      <c r="KC3">
        <f>ROUND($B$3*Hervey!KB3,0)</f>
        <v>6</v>
      </c>
      <c r="KD3">
        <f>ROUND($B$3*Hervey!KC3,0)</f>
        <v>2</v>
      </c>
      <c r="KE3">
        <f>ROUND($B$3*Hervey!KD3,0)</f>
        <v>9</v>
      </c>
      <c r="KF3">
        <f>ROUND($B$3*Hervey!KE3,0)</f>
        <v>17</v>
      </c>
      <c r="KG3">
        <f>ROUND($B$3*Hervey!KF3,0)</f>
        <v>6</v>
      </c>
      <c r="KH3">
        <f>ROUND($B$3*Hervey!KG3,0)</f>
        <v>14</v>
      </c>
      <c r="KI3">
        <f>ROUND($B$3*Hervey!KH3,0)</f>
        <v>19</v>
      </c>
      <c r="KJ3">
        <f>ROUND($B$3*Hervey!KI3,0)</f>
        <v>5</v>
      </c>
      <c r="KK3">
        <f>ROUND($B$3*Hervey!KJ3,0)</f>
        <v>5</v>
      </c>
      <c r="KL3">
        <f>ROUND($B$3*Hervey!KK3,0)</f>
        <v>4</v>
      </c>
      <c r="KM3">
        <f>ROUND($B$3*Hervey!KL3,0)</f>
        <v>17</v>
      </c>
      <c r="KN3">
        <f>ROUND($B$3*Hervey!KM3,0)</f>
        <v>9</v>
      </c>
      <c r="KO3">
        <f>ROUND($B$3*Hervey!KN3,0)</f>
        <v>5</v>
      </c>
      <c r="KP3">
        <f>ROUND($B$3*Hervey!KO3,0)</f>
        <v>9</v>
      </c>
      <c r="KQ3">
        <f>ROUND($B$3*Hervey!KP3,0)</f>
        <v>7</v>
      </c>
      <c r="KR3">
        <f>ROUND($B$3*Hervey!KQ3,0)</f>
        <v>2</v>
      </c>
      <c r="KS3">
        <f>ROUND($B$3*Hervey!KR3,0)</f>
        <v>4</v>
      </c>
      <c r="KT3">
        <f>ROUND($B$3*Hervey!KS3,0)</f>
        <v>13</v>
      </c>
      <c r="KU3">
        <f>ROUND($B$3*Hervey!KT3,0)</f>
        <v>10</v>
      </c>
      <c r="KV3">
        <f>ROUND($B$3*Hervey!KU3,0)</f>
        <v>7</v>
      </c>
      <c r="KW3">
        <f>ROUND($B$3*Hervey!KV3,0)</f>
        <v>6</v>
      </c>
      <c r="KX3">
        <f>ROUND($B$3*Hervey!KW3,0)</f>
        <v>8</v>
      </c>
      <c r="KY3">
        <f>ROUND($B$3*Hervey!KX3,0)</f>
        <v>4</v>
      </c>
      <c r="KZ3">
        <f>ROUND($B$3*Hervey!KY3,0)</f>
        <v>6</v>
      </c>
      <c r="LA3">
        <f>ROUND($B$3*Hervey!KZ3,0)</f>
        <v>7</v>
      </c>
      <c r="LB3">
        <f>ROUND($B$3*Hervey!LA3,0)</f>
        <v>13</v>
      </c>
      <c r="LC3">
        <f>ROUND($B$3*Hervey!LB3,0)</f>
        <v>12</v>
      </c>
      <c r="LD3">
        <f>ROUND($B$3*Hervey!LC3,0)</f>
        <v>9</v>
      </c>
      <c r="LE3">
        <f>ROUND($B$3*Hervey!LD3,0)</f>
        <v>12</v>
      </c>
      <c r="LF3">
        <f>ROUND($B$3*Hervey!LE3,0)</f>
        <v>1</v>
      </c>
      <c r="LG3">
        <f>ROUND($B$3*Hervey!LF3,0)</f>
        <v>10</v>
      </c>
      <c r="LH3">
        <f>ROUND($B$3*Hervey!LG3,0)</f>
        <v>14</v>
      </c>
      <c r="LI3">
        <f>ROUND($B$3*Hervey!LH3,0)</f>
        <v>13</v>
      </c>
      <c r="LJ3">
        <f>ROUND($B$3*Hervey!LI3,0)</f>
        <v>9</v>
      </c>
      <c r="LK3">
        <f>ROUND($B$3*Hervey!LJ3,0)</f>
        <v>9</v>
      </c>
      <c r="LL3">
        <f>ROUND($B$3*Hervey!LK3,0)</f>
        <v>8</v>
      </c>
      <c r="LM3">
        <f>ROUND($B$3*Hervey!LL3,0)</f>
        <v>1</v>
      </c>
      <c r="LN3">
        <f>ROUND($B$3*Hervey!LM3,0)</f>
        <v>1</v>
      </c>
      <c r="LO3">
        <f>ROUND($B$3*Hervey!LN3,0)</f>
        <v>12</v>
      </c>
      <c r="LP3">
        <f>ROUND($B$3*Hervey!LO3,0)</f>
        <v>4</v>
      </c>
      <c r="LQ3">
        <f>ROUND($B$3*Hervey!LP3,0)</f>
        <v>4</v>
      </c>
      <c r="LR3">
        <f>ROUND($B$3*Hervey!LQ3,0)</f>
        <v>4</v>
      </c>
      <c r="LS3">
        <f>ROUND($B$3*Hervey!LR3,0)</f>
        <v>6</v>
      </c>
      <c r="LT3">
        <f>ROUND($B$3*Hervey!LS3,0)</f>
        <v>4</v>
      </c>
      <c r="LU3">
        <f>ROUND($B$3*Hervey!LT3,0)</f>
        <v>5</v>
      </c>
      <c r="LV3">
        <f>ROUND($B$3*Hervey!LU3,0)</f>
        <v>5</v>
      </c>
      <c r="LW3">
        <f>ROUND($B$3*Hervey!LV3,0)</f>
        <v>7</v>
      </c>
      <c r="LX3">
        <f>ROUND($B$3*Hervey!LW3,0)</f>
        <v>12</v>
      </c>
      <c r="LY3">
        <f>ROUND($B$3*Hervey!LX3,0)</f>
        <v>11</v>
      </c>
      <c r="LZ3">
        <f>ROUND($B$3*Hervey!LY3,0)</f>
        <v>10</v>
      </c>
      <c r="MA3">
        <f>ROUND($B$3*Hervey!LZ3,0)</f>
        <v>11</v>
      </c>
      <c r="MB3">
        <f>ROUND($B$3*Hervey!MA3,0)</f>
        <v>7</v>
      </c>
      <c r="MC3">
        <f>ROUND($B$3*Hervey!MB3,0)</f>
        <v>15</v>
      </c>
      <c r="MD3">
        <f>ROUND($B$3*Hervey!MC3,0)</f>
        <v>8</v>
      </c>
      <c r="ME3">
        <f>ROUND($B$3*Hervey!MD3,0)</f>
        <v>8</v>
      </c>
      <c r="MF3">
        <f>ROUND($B$3*Hervey!ME3,0)</f>
        <v>10</v>
      </c>
      <c r="MG3">
        <f>ROUND($B$3*Hervey!MF3,0)</f>
        <v>13</v>
      </c>
      <c r="MH3">
        <f>ROUND($B$3*Hervey!MG3,0)</f>
        <v>12</v>
      </c>
      <c r="MI3">
        <f>ROUND($B$3*Hervey!MH3,0)</f>
        <v>13</v>
      </c>
      <c r="MJ3">
        <f>ROUND($B$3*Hervey!MI3,0)</f>
        <v>8</v>
      </c>
      <c r="MK3">
        <f>ROUND($B$3*Hervey!MJ3,0)</f>
        <v>6</v>
      </c>
      <c r="ML3">
        <f>ROUND($B$3*Hervey!MK3,0)</f>
        <v>15</v>
      </c>
      <c r="MM3">
        <f>ROUND($B$3*Hervey!ML3,0)</f>
        <v>3</v>
      </c>
      <c r="MN3">
        <f>ROUND($B$3*Hervey!MM3,0)</f>
        <v>10</v>
      </c>
      <c r="MO3">
        <f>ROUND($B$3*Hervey!MN3,0)</f>
        <v>10</v>
      </c>
      <c r="MP3">
        <f>ROUND($B$3*Hervey!MO3,0)</f>
        <v>5</v>
      </c>
      <c r="MQ3">
        <f>ROUND($B$3*Hervey!MP3,0)</f>
        <v>9</v>
      </c>
      <c r="MR3">
        <f>ROUND($B$3*Hervey!MQ3,0)</f>
        <v>10</v>
      </c>
      <c r="MS3">
        <f>ROUND($B$3*Hervey!MR3,0)</f>
        <v>14</v>
      </c>
      <c r="MT3">
        <f>ROUND($B$3*Hervey!MS3,0)</f>
        <v>14</v>
      </c>
      <c r="MU3">
        <f>ROUND($B$3*Hervey!MT3,0)</f>
        <v>8</v>
      </c>
      <c r="MV3">
        <f>ROUND($B$3*Hervey!MU3,0)</f>
        <v>11</v>
      </c>
      <c r="MW3">
        <f>ROUND($B$3*Hervey!MV3,0)</f>
        <v>3</v>
      </c>
      <c r="MX3">
        <f>ROUND($B$3*Hervey!MW3,0)</f>
        <v>16</v>
      </c>
      <c r="MY3">
        <f>ROUND($B$3*Hervey!MX3,0)</f>
        <v>17</v>
      </c>
      <c r="MZ3">
        <f>ROUND($B$3*Hervey!MY3,0)</f>
        <v>15</v>
      </c>
      <c r="NA3">
        <f>ROUND($B$3*Hervey!MZ3,0)</f>
        <v>29</v>
      </c>
      <c r="NB3">
        <f>ROUND($B$3*Hervey!NA3,0)</f>
        <v>15</v>
      </c>
      <c r="NC3">
        <f>ROUND($B$3*Hervey!NB3,0)</f>
        <v>9</v>
      </c>
      <c r="ND3">
        <f>ROUND($B$3*Hervey!NC3,0)</f>
        <v>12</v>
      </c>
      <c r="NE3">
        <f>ROUND($B$3*Hervey!ND3,0)</f>
        <v>25</v>
      </c>
      <c r="NF3">
        <f>ROUND($B$3*Hervey!NE3,0)</f>
        <v>26</v>
      </c>
      <c r="NG3">
        <f>ROUND($B$3*Hervey!NF3,0)</f>
        <v>14</v>
      </c>
      <c r="NH3">
        <f>ROUND($B$3*Hervey!NG3,0)</f>
        <v>23</v>
      </c>
      <c r="NI3">
        <f>ROUND($B$3*Hervey!NH3,0)</f>
        <v>11</v>
      </c>
      <c r="NJ3">
        <f>ROUND($B$3*Hervey!NI3,0)</f>
        <v>19</v>
      </c>
      <c r="NK3">
        <f>ROUND($B$3*Hervey!NJ3,0)</f>
        <v>13</v>
      </c>
      <c r="NL3">
        <f>ROUND($B$3*Hervey!NK3,0)</f>
        <v>22</v>
      </c>
      <c r="NM3">
        <f>ROUND($B$3*Hervey!NL3,0)</f>
        <v>18</v>
      </c>
      <c r="NN3">
        <f>ROUND($B$3*Hervey!NM3,0)</f>
        <v>32</v>
      </c>
      <c r="NO3">
        <f>ROUND($B$3*Hervey!NN3,0)</f>
        <v>22</v>
      </c>
      <c r="NP3">
        <f>ROUND($B$3*Hervey!NO3,0)</f>
        <v>13</v>
      </c>
      <c r="NQ3">
        <f>ROUND($B$3*Hervey!NP3,0)</f>
        <v>28</v>
      </c>
      <c r="NR3">
        <f>ROUND($B$3*Hervey!NQ3,0)</f>
        <v>22</v>
      </c>
      <c r="NS3">
        <f>ROUND($B$3*Hervey!NR3,0)</f>
        <v>17</v>
      </c>
      <c r="NT3">
        <f>ROUND($B$3*Hervey!NS3,0)</f>
        <v>50</v>
      </c>
      <c r="NU3">
        <f>ROUND($B$3*Hervey!NT3,0)</f>
        <v>45</v>
      </c>
      <c r="NV3">
        <f>ROUND($B$3*Hervey!NU3,0)</f>
        <v>18</v>
      </c>
      <c r="NW3">
        <f>ROUND($B$3*Hervey!NV3,0)</f>
        <v>15</v>
      </c>
      <c r="NX3">
        <f>ROUND($B$3*Hervey!NW3,0)</f>
        <v>13</v>
      </c>
      <c r="NY3">
        <f>ROUND($B$3*Hervey!NX3,0)</f>
        <v>31</v>
      </c>
      <c r="NZ3">
        <f>ROUND($B$3*Hervey!NY3,0)</f>
        <v>22</v>
      </c>
      <c r="OA3">
        <f>ROUND($B$3*Hervey!NZ3,0)</f>
        <v>49</v>
      </c>
      <c r="OB3">
        <f>ROUND($B$3*Hervey!OA3,0)</f>
        <v>22</v>
      </c>
      <c r="OC3">
        <f>ROUND($B$3*Hervey!OB3,0)</f>
        <v>36</v>
      </c>
      <c r="OD3">
        <f>ROUND($B$3*Hervey!OC3,0)</f>
        <v>16</v>
      </c>
      <c r="OE3">
        <f>ROUND($B$3*Hervey!OD3,0)</f>
        <v>33</v>
      </c>
      <c r="OF3">
        <f>ROUND($B$3*Hervey!OE3,0)</f>
        <v>25</v>
      </c>
      <c r="OG3">
        <f>ROUND($B$3*Hervey!OF3,0)</f>
        <v>46</v>
      </c>
      <c r="OH3">
        <f>ROUND($B$3*Hervey!OG3,0)</f>
        <v>48</v>
      </c>
      <c r="OI3">
        <f>ROUND($B$3*Hervey!OH3,0)</f>
        <v>76</v>
      </c>
      <c r="OJ3">
        <f>ROUND($B$3*Hervey!OI3,0)</f>
        <v>46</v>
      </c>
      <c r="OK3">
        <f>ROUND($B$3*Hervey!OJ3,0)</f>
        <v>38</v>
      </c>
      <c r="OL3">
        <f>ROUND($B$3*Hervey!OK3,0)</f>
        <v>34</v>
      </c>
      <c r="OM3">
        <f>ROUND($B$3*Hervey!OL3,0)</f>
        <v>55</v>
      </c>
      <c r="ON3">
        <f>ROUND($B$3*Hervey!OM3,0)</f>
        <v>54</v>
      </c>
      <c r="OO3">
        <f>ROUND($B$3*Hervey!ON3,0)</f>
        <v>58</v>
      </c>
      <c r="OP3">
        <f>ROUND($B$3*Hervey!OO3,0)</f>
        <v>66</v>
      </c>
      <c r="OQ3">
        <f>ROUND($B$3*Hervey!OP3,0)</f>
        <v>34</v>
      </c>
      <c r="OR3">
        <f>ROUND($B$3*Hervey!OQ3,0)</f>
        <v>27</v>
      </c>
      <c r="OS3">
        <f>ROUND($B$3*Hervey!OR3,0)</f>
        <v>24</v>
      </c>
      <c r="OT3">
        <f>ROUND($B$3*Hervey!OS3,0)</f>
        <v>23</v>
      </c>
      <c r="OU3">
        <f>ROUND($B$3*Hervey!OT3,0)</f>
        <v>36</v>
      </c>
      <c r="OV3">
        <f>ROUND($B$3*Hervey!OU3,0)</f>
        <v>22</v>
      </c>
      <c r="OW3">
        <f>ROUND($B$3*Hervey!OV3,0)</f>
        <v>30</v>
      </c>
      <c r="OX3">
        <f>ROUND($B$3*Hervey!OW3,0)</f>
        <v>33</v>
      </c>
      <c r="OY3">
        <f>ROUND($B$3*Hervey!OX3,0)</f>
        <v>27</v>
      </c>
      <c r="OZ3">
        <f>ROUND($B$3*Hervey!OY3,0)</f>
        <v>26</v>
      </c>
      <c r="PA3">
        <f>ROUND($B$3*Hervey!OZ3,0)</f>
        <v>15</v>
      </c>
      <c r="PB3">
        <f>ROUND($B$3*Hervey!PA3,0)</f>
        <v>17</v>
      </c>
      <c r="PC3">
        <f>ROUND($B$3*Hervey!PB3,0)</f>
        <v>23</v>
      </c>
      <c r="PD3">
        <f>ROUND($B$3*Hervey!PC3,0)</f>
        <v>19</v>
      </c>
      <c r="PE3">
        <f>ROUND($B$3*Hervey!PD3,0)</f>
        <v>35</v>
      </c>
      <c r="PF3">
        <f>ROUND($B$3*Hervey!PE3,0)</f>
        <v>13</v>
      </c>
      <c r="PG3">
        <f>ROUND($B$3*Hervey!PF3,0)</f>
        <v>14</v>
      </c>
      <c r="PH3">
        <f>ROUND($B$3*Hervey!PG3,0)</f>
        <v>18</v>
      </c>
      <c r="PI3">
        <f>ROUND($B$3*Hervey!PH3,0)</f>
        <v>35</v>
      </c>
      <c r="PJ3">
        <f>ROUND($B$3*Hervey!PI3,0)</f>
        <v>34</v>
      </c>
      <c r="PK3">
        <f>ROUND($B$3*Hervey!PJ3,0)</f>
        <v>34</v>
      </c>
      <c r="PL3">
        <f>ROUND($B$3*Hervey!PK3,0)</f>
        <v>36</v>
      </c>
      <c r="PM3">
        <f>ROUND($B$3*Hervey!PL3,0)</f>
        <v>4</v>
      </c>
      <c r="PN3">
        <f>ROUND($B$3*Hervey!PM3,0)</f>
        <v>27</v>
      </c>
      <c r="PO3">
        <f>ROUND($B$3*Hervey!PN3,0)</f>
        <v>42</v>
      </c>
      <c r="PP3">
        <f>ROUND($B$3*Hervey!PO3,0)</f>
        <v>46</v>
      </c>
      <c r="PQ3">
        <f>ROUND($B$3*Hervey!PP3,0)</f>
        <v>43</v>
      </c>
      <c r="PR3">
        <f>ROUND($B$3*Hervey!PQ3,0)</f>
        <v>57</v>
      </c>
      <c r="PS3">
        <f>ROUND($B$3*Hervey!PR3,0)</f>
        <v>49</v>
      </c>
      <c r="PT3">
        <f>ROUND($B$3*Hervey!PS3,0)</f>
        <v>97</v>
      </c>
      <c r="PU3">
        <f>ROUND($B$3*Hervey!PT3,0)</f>
        <v>45</v>
      </c>
      <c r="PV3">
        <f>ROUND($B$3*Hervey!PU3,0)</f>
        <v>74</v>
      </c>
      <c r="PW3">
        <f>ROUND($B$3*Hervey!PV3,0)</f>
        <v>65</v>
      </c>
      <c r="PX3">
        <f>ROUND($B$3*Hervey!PW3,0)</f>
        <v>61</v>
      </c>
      <c r="PY3">
        <f>ROUND($B$3*Hervey!PX3,0)</f>
        <v>183</v>
      </c>
      <c r="PZ3">
        <f>ROUND($B$3*Hervey!PY3,0)</f>
        <v>93</v>
      </c>
      <c r="QA3">
        <f>ROUND($B$3*Hervey!PZ3,0)</f>
        <v>159</v>
      </c>
      <c r="QB3">
        <f>ROUND($B$3*Hervey!QA3,0)</f>
        <v>124</v>
      </c>
      <c r="QC3">
        <f>ROUND($B$3*Hervey!QB3,0)</f>
        <v>115</v>
      </c>
      <c r="QD3">
        <f>ROUND($B$3*Hervey!QC3,0)</f>
        <v>200</v>
      </c>
      <c r="QE3">
        <f>ROUND($B$3*Hervey!QD3,0)</f>
        <v>131</v>
      </c>
      <c r="QF3">
        <f>ROUND($B$3*Hervey!QE3,0)</f>
        <v>269</v>
      </c>
      <c r="QG3">
        <f>ROUND($B$3*Hervey!QF3,0)</f>
        <v>167</v>
      </c>
      <c r="QH3">
        <f>ROUND($B$3*Hervey!QG3,0)</f>
        <v>116</v>
      </c>
      <c r="QI3">
        <f>ROUND($B$3*Hervey!QH3,0)</f>
        <v>95</v>
      </c>
      <c r="QJ3">
        <f>ROUND($B$3*Hervey!QI3,0)</f>
        <v>128</v>
      </c>
      <c r="QK3">
        <f>ROUND($B$3*Hervey!QJ3,0)</f>
        <v>131</v>
      </c>
      <c r="QL3">
        <f>ROUND($B$3*Hervey!QK3,0)</f>
        <v>96</v>
      </c>
      <c r="QM3">
        <f>ROUND($B$3*Hervey!QL3,0)</f>
        <v>116</v>
      </c>
      <c r="QN3">
        <f>ROUND($B$3*Hervey!QM3,0)</f>
        <v>80</v>
      </c>
      <c r="QO3">
        <f>ROUND($B$3*Hervey!QN3,0)</f>
        <v>65</v>
      </c>
      <c r="QP3">
        <f>ROUND($B$3*Hervey!QO3,0)</f>
        <v>53</v>
      </c>
      <c r="QQ3">
        <f>ROUND($B$3*Hervey!QP3,0)</f>
        <v>98</v>
      </c>
      <c r="QR3">
        <f>ROUND($B$3*Hervey!QQ3,0)</f>
        <v>76</v>
      </c>
      <c r="QS3">
        <f>ROUND($B$3*Hervey!QR3,0)</f>
        <v>104</v>
      </c>
      <c r="QT3">
        <f>ROUND($B$3*Hervey!QS3,0)</f>
        <v>79</v>
      </c>
      <c r="QU3">
        <f>ROUND($B$3*Hervey!QT3,0)</f>
        <v>58</v>
      </c>
      <c r="QV3">
        <f>ROUND($B$3*Hervey!QU3,0)</f>
        <v>34</v>
      </c>
      <c r="QW3">
        <f>ROUND($B$3*Hervey!QV3,0)</f>
        <v>61</v>
      </c>
      <c r="QX3">
        <f>ROUND($B$3*Hervey!QW3,0)</f>
        <v>41</v>
      </c>
      <c r="QY3">
        <f>ROUND($B$3*Hervey!QX3,0)</f>
        <v>35</v>
      </c>
      <c r="QZ3">
        <f>ROUND($B$3*Hervey!QY3,0)</f>
        <v>23</v>
      </c>
      <c r="RA3">
        <f>ROUND($B$3*Hervey!QZ3,0)</f>
        <v>29</v>
      </c>
      <c r="RB3">
        <f>ROUND($B$3*Hervey!RA3,0)</f>
        <v>34</v>
      </c>
      <c r="RC3">
        <f>ROUND($B$3*Hervey!RB3,0)</f>
        <v>37</v>
      </c>
      <c r="RD3">
        <f>ROUND($B$3*Hervey!RC3,0)</f>
        <v>16</v>
      </c>
      <c r="RE3">
        <f>ROUND($B$3*Hervey!RD3,0)</f>
        <v>12</v>
      </c>
      <c r="RF3">
        <f>ROUND($B$3*Hervey!RE3,0)</f>
        <v>24</v>
      </c>
      <c r="RG3">
        <f>ROUND($B$3*Hervey!RF3,0)</f>
        <v>18</v>
      </c>
      <c r="RH3">
        <f>ROUND($B$3*Hervey!RG3,0)</f>
        <v>24</v>
      </c>
      <c r="RI3">
        <f>ROUND($B$3*Hervey!RH3,0)</f>
        <v>11</v>
      </c>
      <c r="RJ3">
        <f>ROUND($B$3*Hervey!RI3,0)</f>
        <v>30</v>
      </c>
      <c r="RK3">
        <f>ROUND($B$3*Hervey!RJ3,0)</f>
        <v>17</v>
      </c>
      <c r="RL3">
        <f>ROUND($B$3*Hervey!RK3,0)</f>
        <v>16</v>
      </c>
      <c r="RM3">
        <f>ROUND($B$3*Hervey!RL3,0)</f>
        <v>12</v>
      </c>
      <c r="RN3">
        <f>ROUND($B$3*Hervey!RM3,0)</f>
        <v>11</v>
      </c>
      <c r="RO3">
        <f>ROUND($B$3*Hervey!RN3,0)</f>
        <v>14</v>
      </c>
      <c r="RP3">
        <f>ROUND($B$3*Hervey!RO3,0)</f>
        <v>6</v>
      </c>
      <c r="RQ3">
        <f>ROUND($B$3*Hervey!RP3,0)</f>
        <v>12</v>
      </c>
      <c r="RR3">
        <f>ROUND($B$3*Hervey!RQ3,0)</f>
        <v>7</v>
      </c>
      <c r="RS3">
        <f>ROUND($B$3*Hervey!RR3,0)</f>
        <v>13</v>
      </c>
      <c r="RT3">
        <f>ROUND($B$3*Hervey!RS3,0)</f>
        <v>8</v>
      </c>
      <c r="RU3">
        <f>ROUND($B$3*Hervey!RT3,0)</f>
        <v>14</v>
      </c>
      <c r="RV3">
        <f>ROUND($B$3*Hervey!RU3,0)</f>
        <v>7</v>
      </c>
      <c r="RW3">
        <f>ROUND($B$3*Hervey!RV3,0)</f>
        <v>9</v>
      </c>
      <c r="RX3">
        <f>ROUND($B$3*Hervey!RW3,0)</f>
        <v>5</v>
      </c>
      <c r="RY3">
        <f>ROUND($B$3*Hervey!RX3,0)</f>
        <v>3</v>
      </c>
      <c r="RZ3">
        <f>ROUND($B$3*Hervey!RY3,0)</f>
        <v>9</v>
      </c>
      <c r="SA3">
        <f>ROUND($B$3*Hervey!RZ3,0)</f>
        <v>2</v>
      </c>
      <c r="SB3">
        <f>ROUND($B$3*Hervey!SA3,0)</f>
        <v>3</v>
      </c>
      <c r="SC3">
        <f>ROUND($B$3*Hervey!SB3,0)</f>
        <v>2</v>
      </c>
      <c r="SD3">
        <f>ROUND($B$3*Hervey!SC3,0)</f>
        <v>75</v>
      </c>
      <c r="SE3">
        <f>ROUND($B$3*Hervey!SD3,0)</f>
        <v>20</v>
      </c>
      <c r="SF3">
        <f>ROUND($B$3*Hervey!SE3,0)</f>
        <v>17</v>
      </c>
      <c r="SG3">
        <f>ROUND($B$3*Hervey!SF3,0)</f>
        <v>3</v>
      </c>
      <c r="SH3">
        <f>ROUND($B$3*Hervey!SG3,0)</f>
        <v>1</v>
      </c>
      <c r="SI3">
        <f>ROUND($B$3*Hervey!SH3,0)</f>
        <v>6</v>
      </c>
      <c r="SJ3">
        <f>ROUND($B$3*Hervey!SI3,0)</f>
        <v>15</v>
      </c>
      <c r="SK3">
        <f>ROUND($B$3*Hervey!SJ3,0)</f>
        <v>5</v>
      </c>
      <c r="SL3">
        <f>ROUND($B$3*Hervey!SK3,0)</f>
        <v>10</v>
      </c>
      <c r="SM3">
        <f>ROUND($B$3*Hervey!SL3,0)</f>
        <v>7</v>
      </c>
      <c r="SN3">
        <f>ROUND($B$3*Hervey!SM3,0)</f>
        <v>8</v>
      </c>
      <c r="SO3">
        <f>ROUND($B$3*Hervey!SN3,0)</f>
        <v>9</v>
      </c>
      <c r="SP3">
        <f>ROUND($B$3*Hervey!SO3,0)</f>
        <v>16</v>
      </c>
      <c r="SQ3">
        <f>ROUND($B$3*Hervey!SP3,0)</f>
        <v>23</v>
      </c>
      <c r="SR3">
        <f>ROUND($B$3*Hervey!SQ3,0)</f>
        <v>16</v>
      </c>
      <c r="SS3">
        <f>ROUND($B$3*Hervey!SR3,0)</f>
        <v>10</v>
      </c>
      <c r="ST3">
        <f>ROUND($B$3*Hervey!SS3,0)</f>
        <v>14</v>
      </c>
      <c r="SU3">
        <f>ROUND($B$3*Hervey!ST3,0)</f>
        <v>7</v>
      </c>
      <c r="SV3">
        <f>ROUND($B$3*Hervey!SU3,0)</f>
        <v>6</v>
      </c>
      <c r="SW3">
        <f>ROUND($B$3*Hervey!SV3,0)</f>
        <v>10</v>
      </c>
      <c r="SX3">
        <f>ROUND($B$3*Hervey!SW3,0)</f>
        <v>6</v>
      </c>
      <c r="SY3">
        <f>ROUND($B$3*Hervey!SX3,0)</f>
        <v>6</v>
      </c>
      <c r="SZ3">
        <f>ROUND($B$3*Hervey!SY3,0)</f>
        <v>6</v>
      </c>
      <c r="TA3">
        <f>ROUND($B$3*Hervey!SZ3,0)</f>
        <v>10</v>
      </c>
      <c r="TB3">
        <f>ROUND($B$3*Hervey!TA3,0)</f>
        <v>19</v>
      </c>
      <c r="TC3">
        <f>ROUND($B$3*Hervey!TB3,0)</f>
        <v>12</v>
      </c>
      <c r="TD3">
        <f>ROUND($B$3*Hervey!TC3,0)</f>
        <v>24</v>
      </c>
      <c r="TE3">
        <f>ROUND($B$3*Hervey!TD3,0)</f>
        <v>16</v>
      </c>
      <c r="TF3">
        <f>ROUND($B$3*Hervey!TE3,0)</f>
        <v>10</v>
      </c>
      <c r="TG3">
        <f>ROUND($B$3*Hervey!TF3,0)</f>
        <v>5</v>
      </c>
      <c r="TH3">
        <f>ROUND($B$3*Hervey!TG3,0)</f>
        <v>8</v>
      </c>
      <c r="TI3">
        <f>ROUND($B$3*Hervey!TH3,0)</f>
        <v>7</v>
      </c>
      <c r="TJ3">
        <f>ROUND($B$3*Hervey!TI3,0)</f>
        <v>21</v>
      </c>
      <c r="TK3">
        <f>ROUND($B$3*Hervey!TJ3,0)</f>
        <v>25</v>
      </c>
      <c r="TL3">
        <f>ROUND($B$3*Hervey!TK3,0)</f>
        <v>8</v>
      </c>
      <c r="TM3">
        <f>ROUND($B$3*Hervey!TL3,0)</f>
        <v>9</v>
      </c>
      <c r="TN3">
        <f>ROUND($B$3*Hervey!TM3,0)</f>
        <v>10</v>
      </c>
      <c r="TO3">
        <f>ROUND($B$3*Hervey!TN3,0)</f>
        <v>3</v>
      </c>
      <c r="TP3">
        <f>ROUND($B$3*Hervey!TO3,0)</f>
        <v>1</v>
      </c>
      <c r="TQ3">
        <f>ROUND($B$3*Hervey!TP3,0)</f>
        <v>5</v>
      </c>
      <c r="TR3">
        <f>ROUND($B$3*Hervey!TQ3,0)</f>
        <v>1</v>
      </c>
      <c r="TS3">
        <f>ROUND($B$3*Hervey!TR3,0)</f>
        <v>6</v>
      </c>
      <c r="TT3">
        <f>ROUND($B$3*Hervey!TS3,0)</f>
        <v>8</v>
      </c>
      <c r="TU3">
        <f>ROUND($B$3*Hervey!TT3,0)</f>
        <v>1</v>
      </c>
      <c r="TV3">
        <f>ROUND($B$3*Hervey!TU3,0)</f>
        <v>2</v>
      </c>
      <c r="TW3">
        <f>ROUND($B$3*Hervey!TV3,0)</f>
        <v>2</v>
      </c>
      <c r="TX3">
        <f>ROUND($B$3*Hervey!TW3,0)</f>
        <v>0</v>
      </c>
      <c r="TY3">
        <f>ROUND($B$3*Hervey!TX3,0)</f>
        <v>4</v>
      </c>
      <c r="TZ3">
        <f>ROUND($B$3*Hervey!TY3,0)</f>
        <v>4</v>
      </c>
      <c r="UA3">
        <f>ROUND($B$3*Hervey!TZ3,0)</f>
        <v>0</v>
      </c>
      <c r="UB3">
        <f>ROUND($B$3*Hervey!UA3,0)</f>
        <v>2</v>
      </c>
      <c r="UC3">
        <f>ROUND($B$3*Hervey!UB3,0)</f>
        <v>0</v>
      </c>
      <c r="UD3">
        <f>ROUND($B$3*Hervey!UC3,0)</f>
        <v>4</v>
      </c>
      <c r="UE3">
        <f>ROUND($B$3*Hervey!UD3,0)</f>
        <v>1</v>
      </c>
      <c r="UF3">
        <f>ROUND($B$3*Hervey!UE3,0)</f>
        <v>3</v>
      </c>
      <c r="UG3">
        <f>ROUND($B$3*Hervey!UF3,0)</f>
        <v>6</v>
      </c>
      <c r="UH3">
        <f>ROUND($B$3*Hervey!UG3,0)</f>
        <v>4</v>
      </c>
      <c r="UI3">
        <f>ROUND($B$3*Hervey!UH3,0)</f>
        <v>4</v>
      </c>
      <c r="UJ3">
        <f>ROUND($B$3*Hervey!UI3,0)</f>
        <v>4</v>
      </c>
      <c r="UK3">
        <f>ROUND($B$3*Hervey!UJ3,0)</f>
        <v>3</v>
      </c>
      <c r="UL3">
        <f>ROUND($B$3*Hervey!UK3,0)</f>
        <v>2</v>
      </c>
      <c r="UM3">
        <f>ROUND($B$3*Hervey!UL3,0)</f>
        <v>2</v>
      </c>
      <c r="UN3">
        <f>ROUND($B$3*Hervey!UM3,0)</f>
        <v>15</v>
      </c>
      <c r="UO3">
        <f>ROUND($B$3*Hervey!UN3,0)</f>
        <v>7</v>
      </c>
      <c r="UP3">
        <f>ROUND($B$3*Hervey!UO3,0)</f>
        <v>6</v>
      </c>
      <c r="UQ3">
        <f>ROUND($B$3*Hervey!UP3,0)</f>
        <v>5</v>
      </c>
      <c r="UR3">
        <f>ROUND($B$3*Hervey!UQ3,0)</f>
        <v>7</v>
      </c>
      <c r="US3">
        <f>ROUND($B$3*Hervey!UR3,0)</f>
        <v>2</v>
      </c>
      <c r="UT3">
        <f>ROUND($B$3*Hervey!US3,0)</f>
        <v>9</v>
      </c>
      <c r="UU3">
        <f>ROUND($B$3*Hervey!UT3,0)</f>
        <v>7</v>
      </c>
      <c r="UV3">
        <f>ROUND($B$3*Hervey!UU3,0)</f>
        <v>9</v>
      </c>
      <c r="UW3">
        <f>ROUND($B$3*Hervey!UV3,0)</f>
        <v>8</v>
      </c>
      <c r="UX3">
        <f>ROUND($B$3*Hervey!UW3,0)</f>
        <v>13</v>
      </c>
      <c r="UY3">
        <f>ROUND($B$3*Hervey!UX3,0)</f>
        <v>10</v>
      </c>
      <c r="UZ3">
        <f>ROUND($B$3*Hervey!UY3,0)</f>
        <v>2</v>
      </c>
      <c r="VA3">
        <f>ROUND($B$3*Hervey!UZ3,0)</f>
        <v>11</v>
      </c>
      <c r="VB3">
        <f>ROUND($B$3*Hervey!VA3,0)</f>
        <v>11</v>
      </c>
      <c r="VC3">
        <f>ROUND($B$3*Hervey!VB3,0)</f>
        <v>10</v>
      </c>
      <c r="VD3">
        <f>ROUND($B$3*Hervey!VC3,0)</f>
        <v>6</v>
      </c>
      <c r="VE3">
        <f>ROUND($B$3*Hervey!VD3,0)</f>
        <v>16</v>
      </c>
      <c r="VF3">
        <f>ROUND($B$3*Hervey!VE3,0)</f>
        <v>6</v>
      </c>
      <c r="VG3">
        <f>ROUND($B$3*Hervey!VF3,0)</f>
        <v>11</v>
      </c>
      <c r="VH3">
        <f>ROUND($B$3*Hervey!VG3,0)</f>
        <v>19</v>
      </c>
      <c r="VI3">
        <f>ROUND($B$3*Hervey!VH3,0)</f>
        <v>28</v>
      </c>
      <c r="VJ3">
        <f>ROUND($B$3*Hervey!VI3,0)</f>
        <v>13</v>
      </c>
      <c r="VK3">
        <f>ROUND($B$3*Hervey!VJ3,0)</f>
        <v>15</v>
      </c>
      <c r="VL3">
        <f>ROUND($B$3*Hervey!VK3,0)</f>
        <v>10</v>
      </c>
      <c r="VM3">
        <f>ROUND($B$3*Hervey!VL3,0)</f>
        <v>12</v>
      </c>
      <c r="VN3">
        <f>ROUND($B$3*Hervey!VM3,0)</f>
        <v>6</v>
      </c>
      <c r="VO3">
        <f>ROUND($B$3*Hervey!VN3,0)</f>
        <v>24</v>
      </c>
      <c r="VP3">
        <f>ROUND($B$3*Hervey!VO3,0)</f>
        <v>17</v>
      </c>
      <c r="VQ3">
        <f>ROUND($B$3*Hervey!VP3,0)</f>
        <v>8</v>
      </c>
      <c r="VR3">
        <f>ROUND($B$3*Hervey!VQ3,0)</f>
        <v>18</v>
      </c>
      <c r="VS3">
        <f>ROUND($B$3*Hervey!VR3,0)</f>
        <v>7</v>
      </c>
    </row>
    <row r="4" spans="1:591" ht="16" thickBot="1" x14ac:dyDescent="0.25">
      <c r="A4" s="9">
        <v>79934</v>
      </c>
      <c r="B4" s="11">
        <f>25153/29464</f>
        <v>0.85368585392343199</v>
      </c>
      <c r="C4">
        <f>ROUND($B$4*Hervey!B4,0)</f>
        <v>27</v>
      </c>
      <c r="D4">
        <f>ROUND($B$4*Hervey!C4,0)</f>
        <v>33</v>
      </c>
      <c r="E4">
        <f>ROUND($B$4*Hervey!D4,0)</f>
        <v>48</v>
      </c>
      <c r="F4">
        <f>ROUND($B$4*Hervey!E4,0)</f>
        <v>41</v>
      </c>
      <c r="G4">
        <f>ROUND($B$4*Hervey!F4,0)</f>
        <v>20</v>
      </c>
      <c r="H4">
        <f>ROUND($B$4*Hervey!G4,0)</f>
        <v>26</v>
      </c>
      <c r="I4">
        <f>ROUND($B$4*Hervey!H4,0)</f>
        <v>36</v>
      </c>
      <c r="J4">
        <f>ROUND($B$4*Hervey!I4,0)</f>
        <v>17</v>
      </c>
      <c r="K4">
        <f>ROUND($B$4*Hervey!J4,0)</f>
        <v>47</v>
      </c>
      <c r="L4">
        <f>ROUND($B$4*Hervey!K4,0)</f>
        <v>37</v>
      </c>
      <c r="M4">
        <f>ROUND($B$4*Hervey!L4,0)</f>
        <v>16</v>
      </c>
      <c r="N4">
        <f>ROUND($B$4*Hervey!M4,0)</f>
        <v>23</v>
      </c>
      <c r="O4">
        <f>ROUND($B$4*Hervey!N4,0)</f>
        <v>37</v>
      </c>
      <c r="P4">
        <f>ROUND($B$4*Hervey!O4,0)</f>
        <v>27</v>
      </c>
      <c r="Q4">
        <f>ROUND($B$4*Hervey!P4,0)</f>
        <v>32</v>
      </c>
      <c r="R4">
        <f>ROUND($B$4*Hervey!Q4,0)</f>
        <v>20</v>
      </c>
      <c r="S4">
        <f>ROUND($B$4*Hervey!R4,0)</f>
        <v>31</v>
      </c>
      <c r="T4">
        <f>ROUND($B$4*Hervey!S4,0)</f>
        <v>26</v>
      </c>
      <c r="U4">
        <f>ROUND($B$4*Hervey!T4,0)</f>
        <v>20</v>
      </c>
      <c r="V4">
        <f>ROUND($B$4*Hervey!U4,0)</f>
        <v>25</v>
      </c>
      <c r="W4">
        <f>ROUND($B$4*Hervey!V4,0)</f>
        <v>23</v>
      </c>
      <c r="X4">
        <f>ROUND($B$4*Hervey!W4,0)</f>
        <v>8</v>
      </c>
      <c r="Y4">
        <f>ROUND($B$4*Hervey!X4,0)</f>
        <v>25</v>
      </c>
      <c r="Z4">
        <f>ROUND($B$4*Hervey!Y4,0)</f>
        <v>8</v>
      </c>
      <c r="AA4">
        <f>ROUND($B$4*Hervey!Z4,0)</f>
        <v>13</v>
      </c>
      <c r="AB4">
        <f>ROUND($B$4*Hervey!AA4,0)</f>
        <v>17</v>
      </c>
      <c r="AC4">
        <f>ROUND($B$4*Hervey!AB4,0)</f>
        <v>23</v>
      </c>
      <c r="AD4">
        <f>ROUND($B$4*Hervey!AC4,0)</f>
        <v>5</v>
      </c>
      <c r="AE4">
        <f>ROUND($B$4*Hervey!AD4,0)</f>
        <v>18</v>
      </c>
      <c r="AF4">
        <f>ROUND($B$4*Hervey!AE4,0)</f>
        <v>11</v>
      </c>
      <c r="AG4">
        <f>ROUND($B$4*Hervey!AF4,0)</f>
        <v>21</v>
      </c>
      <c r="AH4">
        <f>ROUND($B$4*Hervey!AG4,0)</f>
        <v>9</v>
      </c>
      <c r="AI4">
        <f>ROUND($B$4*Hervey!AH4,0)</f>
        <v>25</v>
      </c>
      <c r="AJ4">
        <f>ROUND($B$4*Hervey!AI4,0)</f>
        <v>9</v>
      </c>
      <c r="AK4">
        <f>ROUND($B$4*Hervey!AJ4,0)</f>
        <v>3</v>
      </c>
      <c r="AL4">
        <f>ROUND($B$4*Hervey!AK4,0)</f>
        <v>4</v>
      </c>
      <c r="AM4">
        <f>ROUND($B$4*Hervey!AL4,0)</f>
        <v>10</v>
      </c>
      <c r="AN4">
        <f>ROUND($B$4*Hervey!AM4,0)</f>
        <v>16</v>
      </c>
      <c r="AO4">
        <f>ROUND($B$4*Hervey!AN4,0)</f>
        <v>5</v>
      </c>
      <c r="AP4">
        <f>ROUND($B$4*Hervey!AO4,0)</f>
        <v>11</v>
      </c>
      <c r="AQ4">
        <f>ROUND($B$4*Hervey!AP4,0)</f>
        <v>8</v>
      </c>
      <c r="AR4">
        <f>ROUND($B$4*Hervey!AQ4,0)</f>
        <v>4</v>
      </c>
      <c r="AS4">
        <f>ROUND($B$4*Hervey!AR4,0)</f>
        <v>10</v>
      </c>
      <c r="AT4">
        <f>ROUND($B$4*Hervey!AS4,0)</f>
        <v>9</v>
      </c>
      <c r="AU4">
        <f>ROUND($B$4*Hervey!AT4,0)</f>
        <v>11</v>
      </c>
      <c r="AV4">
        <f>ROUND($B$4*Hervey!AU4,0)</f>
        <v>10</v>
      </c>
      <c r="AW4">
        <f>ROUND($B$4*Hervey!AV4,0)</f>
        <v>10</v>
      </c>
      <c r="AX4">
        <f>ROUND($B$4*Hervey!AW4,0)</f>
        <v>9</v>
      </c>
      <c r="AY4">
        <f>ROUND($B$4*Hervey!AX4,0)</f>
        <v>4</v>
      </c>
      <c r="AZ4">
        <f>ROUND($B$4*Hervey!AY4,0)</f>
        <v>18</v>
      </c>
      <c r="BA4">
        <f>ROUND($B$4*Hervey!AZ4,0)</f>
        <v>4</v>
      </c>
      <c r="BB4">
        <f>ROUND($B$4*Hervey!BA4,0)</f>
        <v>7</v>
      </c>
      <c r="BC4">
        <f>ROUND($B$4*Hervey!BB4,0)</f>
        <v>10</v>
      </c>
      <c r="BD4">
        <f>ROUND($B$4*Hervey!BC4,0)</f>
        <v>7</v>
      </c>
      <c r="BE4">
        <f>ROUND($B$4*Hervey!BD4,0)</f>
        <v>8</v>
      </c>
      <c r="BF4">
        <f>ROUND($B$4*Hervey!BE4,0)</f>
        <v>1</v>
      </c>
      <c r="BG4">
        <f>ROUND($B$4*Hervey!BF4,0)</f>
        <v>8</v>
      </c>
      <c r="BH4">
        <f>ROUND($B$4*Hervey!BG4,0)</f>
        <v>15</v>
      </c>
      <c r="BI4">
        <f>ROUND($B$4*Hervey!BH4,0)</f>
        <v>8</v>
      </c>
      <c r="BJ4">
        <f>ROUND($B$4*Hervey!BI4,0)</f>
        <v>15</v>
      </c>
      <c r="BK4">
        <f>ROUND($B$4*Hervey!BJ4,0)</f>
        <v>10</v>
      </c>
      <c r="BL4">
        <f>ROUND($B$4*Hervey!BK4,0)</f>
        <v>18</v>
      </c>
      <c r="BM4">
        <f>ROUND($B$4*Hervey!BL4,0)</f>
        <v>13</v>
      </c>
      <c r="BN4">
        <f>ROUND($B$4*Hervey!BM4,0)</f>
        <v>8</v>
      </c>
      <c r="BO4">
        <f>ROUND($B$4*Hervey!BN4,0)</f>
        <v>9</v>
      </c>
      <c r="BP4">
        <f>ROUND($B$4*Hervey!BO4,0)</f>
        <v>9</v>
      </c>
      <c r="BQ4">
        <f>ROUND($B$4*Hervey!BP4,0)</f>
        <v>28</v>
      </c>
      <c r="BR4">
        <f>ROUND($B$4*Hervey!BQ4,0)</f>
        <v>14</v>
      </c>
      <c r="BS4">
        <f>ROUND($B$4*Hervey!BR4,0)</f>
        <v>14</v>
      </c>
      <c r="BT4">
        <f>ROUND($B$4*Hervey!BS4,0)</f>
        <v>7</v>
      </c>
      <c r="BU4">
        <f>ROUND($B$4*Hervey!BT4,0)</f>
        <v>20</v>
      </c>
      <c r="BV4">
        <f>ROUND($B$4*Hervey!BU4,0)</f>
        <v>4</v>
      </c>
      <c r="BW4">
        <f>ROUND($B$4*Hervey!BV4,0)</f>
        <v>20</v>
      </c>
      <c r="BX4">
        <f>ROUND($B$4*Hervey!BW4,0)</f>
        <v>13</v>
      </c>
      <c r="BY4">
        <f>ROUND($B$4*Hervey!BX4,0)</f>
        <v>6</v>
      </c>
      <c r="BZ4">
        <f>ROUND($B$4*Hervey!BY4,0)</f>
        <v>18</v>
      </c>
      <c r="CA4">
        <f>ROUND($B$4*Hervey!BZ4,0)</f>
        <v>15</v>
      </c>
      <c r="CB4">
        <f>ROUND($B$4*Hervey!CA4,0)</f>
        <v>12</v>
      </c>
      <c r="CC4">
        <f>ROUND($B$4*Hervey!CB4,0)</f>
        <v>5</v>
      </c>
      <c r="CD4">
        <f>ROUND($B$4*Hervey!CC4,0)</f>
        <v>13</v>
      </c>
      <c r="CE4">
        <f>ROUND($B$4*Hervey!CD4,0)</f>
        <v>14</v>
      </c>
      <c r="CF4">
        <f>ROUND($B$4*Hervey!CE4,0)</f>
        <v>24</v>
      </c>
      <c r="CG4">
        <f>ROUND($B$4*Hervey!CF4,0)</f>
        <v>9</v>
      </c>
      <c r="CH4">
        <f>ROUND($B$4*Hervey!CG4,0)</f>
        <v>19</v>
      </c>
      <c r="CI4">
        <f>ROUND($B$4*Hervey!CH4,0)</f>
        <v>10</v>
      </c>
      <c r="CJ4">
        <f>ROUND($B$4*Hervey!CI4,0)</f>
        <v>14</v>
      </c>
      <c r="CK4">
        <f>ROUND($B$4*Hervey!CJ4,0)</f>
        <v>21</v>
      </c>
      <c r="CL4">
        <f>ROUND($B$4*Hervey!CK4,0)</f>
        <v>16</v>
      </c>
      <c r="CM4">
        <f>ROUND($B$4*Hervey!CL4,0)</f>
        <v>12</v>
      </c>
      <c r="CN4">
        <f>ROUND($B$4*Hervey!CM4,0)</f>
        <v>11</v>
      </c>
      <c r="CO4">
        <f>ROUND($B$4*Hervey!CN4,0)</f>
        <v>10</v>
      </c>
      <c r="CP4">
        <f>ROUND($B$4*Hervey!CO4,0)</f>
        <v>10</v>
      </c>
      <c r="CQ4">
        <f>ROUND($B$4*Hervey!CP4,0)</f>
        <v>16</v>
      </c>
      <c r="CR4">
        <f>ROUND($B$4*Hervey!CQ4,0)</f>
        <v>11</v>
      </c>
      <c r="CS4">
        <f>ROUND($B$4*Hervey!CR4,0)</f>
        <v>10</v>
      </c>
      <c r="CT4">
        <f>ROUND($B$4*Hervey!CS4,0)</f>
        <v>20</v>
      </c>
      <c r="CU4">
        <f>ROUND($B$4*Hervey!CT4,0)</f>
        <v>10</v>
      </c>
      <c r="CV4">
        <f>ROUND($B$4*Hervey!CU4,0)</f>
        <v>12</v>
      </c>
      <c r="CW4">
        <f>ROUND($B$4*Hervey!CV4,0)</f>
        <v>21</v>
      </c>
      <c r="CX4">
        <f>ROUND($B$4*Hervey!CW4,0)</f>
        <v>8</v>
      </c>
      <c r="CY4">
        <f>ROUND($B$4*Hervey!CX4,0)</f>
        <v>15</v>
      </c>
      <c r="CZ4">
        <f>ROUND($B$4*Hervey!CY4,0)</f>
        <v>13</v>
      </c>
      <c r="DA4">
        <f>ROUND($B$4*Hervey!CZ4,0)</f>
        <v>17</v>
      </c>
      <c r="DB4">
        <f>ROUND($B$4*Hervey!DA4,0)</f>
        <v>10</v>
      </c>
      <c r="DC4">
        <f>ROUND($B$4*Hervey!DB4,0)</f>
        <v>13</v>
      </c>
      <c r="DD4">
        <f>ROUND($B$4*Hervey!DC4,0)</f>
        <v>7</v>
      </c>
      <c r="DE4">
        <f>ROUND($B$4*Hervey!DD4,0)</f>
        <v>10</v>
      </c>
      <c r="DF4">
        <f>ROUND($B$4*Hervey!DE4,0)</f>
        <v>11</v>
      </c>
      <c r="DG4">
        <f>ROUND($B$4*Hervey!DF4,0)</f>
        <v>16</v>
      </c>
      <c r="DH4">
        <f>ROUND($B$4*Hervey!DG4,0)</f>
        <v>14</v>
      </c>
      <c r="DI4">
        <f>ROUND($B$4*Hervey!DH4,0)</f>
        <v>15</v>
      </c>
      <c r="DJ4">
        <f>ROUND($B$4*Hervey!DI4,0)</f>
        <v>13</v>
      </c>
      <c r="DK4">
        <f>ROUND($B$4*Hervey!DJ4,0)</f>
        <v>7</v>
      </c>
      <c r="DL4">
        <f>ROUND($B$4*Hervey!DK4,0)</f>
        <v>15</v>
      </c>
      <c r="DM4">
        <f>ROUND($B$4*Hervey!DL4,0)</f>
        <v>11</v>
      </c>
      <c r="DN4">
        <f>ROUND($B$4*Hervey!DM4,0)</f>
        <v>6</v>
      </c>
      <c r="DO4">
        <f>ROUND($B$4*Hervey!DN4,0)</f>
        <v>9</v>
      </c>
      <c r="DP4">
        <f>ROUND($B$4*Hervey!DO4,0)</f>
        <v>11</v>
      </c>
      <c r="DQ4">
        <f>ROUND($B$4*Hervey!DP4,0)</f>
        <v>9</v>
      </c>
      <c r="DR4">
        <f>ROUND($B$4*Hervey!DQ4,0)</f>
        <v>8</v>
      </c>
      <c r="DS4">
        <f>ROUND($B$4*Hervey!DR4,0)</f>
        <v>7</v>
      </c>
      <c r="DT4">
        <f>ROUND($B$4*Hervey!DS4,0)</f>
        <v>4</v>
      </c>
      <c r="DU4">
        <f>ROUND($B$4*Hervey!DT4,0)</f>
        <v>14</v>
      </c>
      <c r="DV4">
        <f>ROUND($B$4*Hervey!DU4,0)</f>
        <v>7</v>
      </c>
      <c r="DW4">
        <f>ROUND($B$4*Hervey!DV4,0)</f>
        <v>7</v>
      </c>
      <c r="DX4">
        <f>ROUND($B$4*Hervey!DW4,0)</f>
        <v>4</v>
      </c>
      <c r="DY4">
        <f>ROUND($B$4*Hervey!DX4,0)</f>
        <v>5</v>
      </c>
      <c r="DZ4">
        <f>ROUND($B$4*Hervey!DY4,0)</f>
        <v>8</v>
      </c>
      <c r="EA4">
        <f>ROUND($B$4*Hervey!DZ4,0)</f>
        <v>5</v>
      </c>
      <c r="EB4">
        <f>ROUND($B$4*Hervey!EA4,0)</f>
        <v>7</v>
      </c>
      <c r="EC4">
        <f>ROUND($B$4*Hervey!EB4,0)</f>
        <v>1</v>
      </c>
      <c r="ED4">
        <f>ROUND($B$4*Hervey!EC4,0)</f>
        <v>10</v>
      </c>
      <c r="EE4">
        <f>ROUND($B$4*Hervey!ED4,0)</f>
        <v>1</v>
      </c>
      <c r="EF4">
        <f>ROUND($B$4*Hervey!EE4,0)</f>
        <v>3</v>
      </c>
      <c r="EG4">
        <f>ROUND($B$4*Hervey!EF4,0)</f>
        <v>8</v>
      </c>
      <c r="EH4">
        <f>ROUND($B$4*Hervey!EG4,0)</f>
        <v>5</v>
      </c>
      <c r="EI4">
        <f>ROUND($B$4*Hervey!EH4,0)</f>
        <v>3</v>
      </c>
      <c r="EJ4">
        <f>ROUND($B$4*Hervey!EI4,0)</f>
        <v>3</v>
      </c>
      <c r="EK4">
        <f>ROUND($B$4*Hervey!EJ4,0)</f>
        <v>3</v>
      </c>
      <c r="EL4">
        <f>ROUND($B$4*Hervey!EK4,0)</f>
        <v>2</v>
      </c>
      <c r="EM4">
        <f>ROUND($B$4*Hervey!EL4,0)</f>
        <v>2</v>
      </c>
      <c r="EN4">
        <f>ROUND($B$4*Hervey!EM4,0)</f>
        <v>3</v>
      </c>
      <c r="EO4">
        <f>ROUND($B$4*Hervey!EN4,0)</f>
        <v>0</v>
      </c>
      <c r="EP4">
        <f>ROUND($B$4*Hervey!EO4,0)</f>
        <v>10</v>
      </c>
      <c r="EQ4">
        <f>ROUND($B$4*Hervey!EP4,0)</f>
        <v>5</v>
      </c>
      <c r="ER4">
        <f>ROUND($B$4*Hervey!EQ4,0)</f>
        <v>1</v>
      </c>
      <c r="ES4">
        <f>ROUND($B$4*Hervey!ER4,0)</f>
        <v>6</v>
      </c>
      <c r="ET4">
        <f>ROUND($B$4*Hervey!ES4,0)</f>
        <v>6</v>
      </c>
      <c r="EU4">
        <f>ROUND($B$4*Hervey!ET4,0)</f>
        <v>4</v>
      </c>
      <c r="EV4">
        <f>ROUND($B$4*Hervey!EU4,0)</f>
        <v>7</v>
      </c>
      <c r="EW4">
        <f>ROUND($B$4*Hervey!EV4,0)</f>
        <v>5</v>
      </c>
      <c r="EX4">
        <f>ROUND($B$4*Hervey!EW4,0)</f>
        <v>4</v>
      </c>
      <c r="EY4">
        <f>ROUND($B$4*Hervey!EX4,0)</f>
        <v>4</v>
      </c>
      <c r="EZ4">
        <f>ROUND($B$4*Hervey!EY4,0)</f>
        <v>2</v>
      </c>
      <c r="FA4">
        <f>ROUND($B$4*Hervey!EZ4,0)</f>
        <v>8</v>
      </c>
      <c r="FB4">
        <f>ROUND($B$4*Hervey!FA4,0)</f>
        <v>5</v>
      </c>
      <c r="FC4">
        <f>ROUND($B$4*Hervey!FB4,0)</f>
        <v>3</v>
      </c>
      <c r="FD4">
        <f>ROUND($B$4*Hervey!FC4,0)</f>
        <v>8</v>
      </c>
      <c r="FE4">
        <f>ROUND($B$4*Hervey!FD4,0)</f>
        <v>5</v>
      </c>
      <c r="FF4">
        <f>ROUND($B$4*Hervey!FE4,0)</f>
        <v>8</v>
      </c>
      <c r="FG4">
        <f>ROUND($B$4*Hervey!FF4,0)</f>
        <v>3</v>
      </c>
      <c r="FH4">
        <f>ROUND($B$4*Hervey!FG4,0)</f>
        <v>5</v>
      </c>
      <c r="FI4">
        <f>ROUND($B$4*Hervey!FH4,0)</f>
        <v>1</v>
      </c>
      <c r="FJ4">
        <f>ROUND($B$4*Hervey!FI4,0)</f>
        <v>6</v>
      </c>
      <c r="FK4">
        <f>ROUND($B$4*Hervey!FJ4,0)</f>
        <v>2</v>
      </c>
      <c r="FL4">
        <f>ROUND($B$4*Hervey!FK4,0)</f>
        <v>4</v>
      </c>
      <c r="FM4">
        <f>ROUND($B$4*Hervey!FL4,0)</f>
        <v>2</v>
      </c>
      <c r="FN4">
        <f>ROUND($B$4*Hervey!FM4,0)</f>
        <v>7</v>
      </c>
      <c r="FO4">
        <f>ROUND($B$4*Hervey!FN4,0)</f>
        <v>4</v>
      </c>
      <c r="FP4">
        <f>ROUND($B$4*Hervey!FO4,0)</f>
        <v>5</v>
      </c>
      <c r="FQ4">
        <f>ROUND($B$4*Hervey!FP4,0)</f>
        <v>7</v>
      </c>
      <c r="FR4">
        <f>ROUND($B$4*Hervey!FQ4,0)</f>
        <v>5</v>
      </c>
      <c r="FS4">
        <f>ROUND($B$4*Hervey!FR4,0)</f>
        <v>1</v>
      </c>
      <c r="FT4">
        <f>ROUND($B$4*Hervey!FS4,0)</f>
        <v>4</v>
      </c>
      <c r="FU4">
        <f>ROUND($B$4*Hervey!FT4,0)</f>
        <v>3</v>
      </c>
      <c r="FV4">
        <f>ROUND($B$4*Hervey!FU4,0)</f>
        <v>2</v>
      </c>
      <c r="FW4">
        <f>ROUND($B$4*Hervey!FV4,0)</f>
        <v>4</v>
      </c>
      <c r="FX4">
        <f>ROUND($B$4*Hervey!FW4,0)</f>
        <v>15</v>
      </c>
      <c r="FY4">
        <f>ROUND($B$4*Hervey!FX4,0)</f>
        <v>13</v>
      </c>
      <c r="FZ4">
        <f>ROUND($B$4*Hervey!FY4,0)</f>
        <v>4</v>
      </c>
      <c r="GA4">
        <f>ROUND($B$4*Hervey!FZ4,0)</f>
        <v>5</v>
      </c>
      <c r="GB4">
        <f>ROUND($B$4*Hervey!GA4,0)</f>
        <v>4</v>
      </c>
      <c r="GC4">
        <f>ROUND($B$4*Hervey!GB4,0)</f>
        <v>3</v>
      </c>
      <c r="GD4">
        <f>ROUND($B$4*Hervey!GC4,0)</f>
        <v>0</v>
      </c>
      <c r="GE4">
        <f>ROUND($B$4*Hervey!GD4,0)</f>
        <v>3</v>
      </c>
      <c r="GF4">
        <f>ROUND($B$4*Hervey!GE4,0)</f>
        <v>9</v>
      </c>
      <c r="GG4">
        <f>ROUND($B$4*Hervey!GF4,0)</f>
        <v>2</v>
      </c>
      <c r="GH4">
        <f>ROUND($B$4*Hervey!GG4,0)</f>
        <v>6</v>
      </c>
      <c r="GI4">
        <f>ROUND($B$4*Hervey!GH4,0)</f>
        <v>3</v>
      </c>
      <c r="GJ4">
        <f>ROUND($B$4*Hervey!GI4,0)</f>
        <v>1</v>
      </c>
      <c r="GK4">
        <f>ROUND($B$4*Hervey!GJ4,0)</f>
        <v>1</v>
      </c>
      <c r="GL4">
        <f>ROUND($B$4*Hervey!GK4,0)</f>
        <v>2</v>
      </c>
      <c r="GM4">
        <f>ROUND($B$4*Hervey!GL4,0)</f>
        <v>2</v>
      </c>
      <c r="GN4">
        <f>ROUND($B$4*Hervey!GM4,0)</f>
        <v>0</v>
      </c>
      <c r="GO4">
        <f>ROUND($B$4*Hervey!GN4,0)</f>
        <v>0</v>
      </c>
      <c r="GP4">
        <f>ROUND($B$4*Hervey!GO4,0)</f>
        <v>0</v>
      </c>
      <c r="GQ4">
        <f>ROUND($B$4*Hervey!GP4,0)</f>
        <v>3</v>
      </c>
      <c r="GR4">
        <f>ROUND($B$4*Hervey!GQ4,0)</f>
        <v>0</v>
      </c>
      <c r="GS4">
        <f>ROUND($B$4*Hervey!GR4,0)</f>
        <v>0</v>
      </c>
      <c r="GT4">
        <f>ROUND($B$4*Hervey!GS4,0)</f>
        <v>2</v>
      </c>
      <c r="GU4">
        <f>ROUND($B$4*Hervey!GT4,0)</f>
        <v>2</v>
      </c>
      <c r="GV4">
        <f>ROUND($B$4*Hervey!GU4,0)</f>
        <v>0</v>
      </c>
      <c r="GW4">
        <f>ROUND($B$4*Hervey!GV4,0)</f>
        <v>2</v>
      </c>
      <c r="GX4">
        <f>ROUND($B$4*Hervey!GW4,0)</f>
        <v>1</v>
      </c>
      <c r="GY4">
        <f>ROUND($B$4*Hervey!GX4,0)</f>
        <v>3</v>
      </c>
      <c r="GZ4">
        <f>ROUND($B$4*Hervey!GY4,0)</f>
        <v>0</v>
      </c>
      <c r="HA4">
        <f>ROUND($B$4*Hervey!GZ4,0)</f>
        <v>1</v>
      </c>
      <c r="HB4">
        <f>ROUND($B$4*Hervey!HA4,0)</f>
        <v>0</v>
      </c>
      <c r="HC4">
        <f>ROUND($B$4*Hervey!HB4,0)</f>
        <v>0</v>
      </c>
      <c r="HD4">
        <f>ROUND($B$4*Hervey!HC4,0)</f>
        <v>0</v>
      </c>
      <c r="HE4">
        <f>ROUND($B$4*Hervey!HD4,0)</f>
        <v>1</v>
      </c>
      <c r="HF4">
        <f>ROUND($B$4*Hervey!HE4,0)</f>
        <v>0</v>
      </c>
      <c r="HG4">
        <f>ROUND($B$4*Hervey!HF4,0)</f>
        <v>0</v>
      </c>
      <c r="HH4">
        <f>ROUND($B$4*Hervey!HG4,0)</f>
        <v>1</v>
      </c>
      <c r="HI4">
        <f>ROUND($B$4*Hervey!HH4,0)</f>
        <v>1</v>
      </c>
      <c r="HJ4">
        <f>ROUND($B$4*Hervey!HI4,0)</f>
        <v>0</v>
      </c>
      <c r="HK4">
        <f>ROUND($B$4*Hervey!HJ4,0)</f>
        <v>0</v>
      </c>
      <c r="HL4">
        <f>ROUND($B$4*Hervey!HK4,0)</f>
        <v>0</v>
      </c>
      <c r="HM4">
        <f>ROUND($B$4*Hervey!HL4,0)</f>
        <v>0</v>
      </c>
      <c r="HN4">
        <f>ROUND($B$4*Hervey!HM4,0)</f>
        <v>0</v>
      </c>
      <c r="HO4">
        <f>ROUND($B$4*Hervey!HN4,0)</f>
        <v>2</v>
      </c>
      <c r="HP4">
        <f>ROUND($B$4*Hervey!HO4,0)</f>
        <v>0</v>
      </c>
      <c r="HQ4">
        <f>ROUND($B$4*Hervey!HP4,0)</f>
        <v>0</v>
      </c>
      <c r="HR4">
        <f>ROUND($B$4*Hervey!HQ4,0)</f>
        <v>0</v>
      </c>
      <c r="HS4">
        <f>ROUND($B$4*Hervey!HR4,0)</f>
        <v>0</v>
      </c>
      <c r="HT4">
        <f>ROUND($B$4*Hervey!HS4,0)</f>
        <v>0</v>
      </c>
      <c r="HU4">
        <f>ROUND($B$4*Hervey!HT4,0)</f>
        <v>1</v>
      </c>
      <c r="HV4">
        <f>ROUND($B$4*Hervey!HU4,0)</f>
        <v>1</v>
      </c>
      <c r="HW4">
        <f>ROUND($B$4*Hervey!HV4,0)</f>
        <v>1</v>
      </c>
      <c r="HX4">
        <f>ROUND($B$4*Hervey!HW4,0)</f>
        <v>3</v>
      </c>
      <c r="HY4">
        <f>ROUND($B$4*Hervey!HX4,0)</f>
        <v>0</v>
      </c>
      <c r="HZ4">
        <f>ROUND($B$4*Hervey!HY4,0)</f>
        <v>0</v>
      </c>
      <c r="IA4">
        <f>ROUND($B$4*Hervey!HZ4,0)</f>
        <v>0</v>
      </c>
      <c r="IB4">
        <f>ROUND($B$4*Hervey!IA4,0)</f>
        <v>0</v>
      </c>
      <c r="IC4">
        <f>ROUND($B$4*Hervey!IB4,0)</f>
        <v>1</v>
      </c>
      <c r="ID4">
        <f>ROUND($B$4*Hervey!IC4,0)</f>
        <v>1</v>
      </c>
      <c r="IE4">
        <f>ROUND($B$4*Hervey!ID4,0)</f>
        <v>1</v>
      </c>
      <c r="IF4">
        <f>ROUND($B$4*Hervey!IE4,0)</f>
        <v>0</v>
      </c>
      <c r="IG4">
        <f>ROUND($B$4*Hervey!IF4,0)</f>
        <v>0</v>
      </c>
      <c r="IH4">
        <f>ROUND($B$4*Hervey!IG4,0)</f>
        <v>3</v>
      </c>
      <c r="II4">
        <f>ROUND($B$4*Hervey!IH4,0)</f>
        <v>0</v>
      </c>
      <c r="IJ4">
        <f>ROUND($B$4*Hervey!II4,0)</f>
        <v>3</v>
      </c>
      <c r="IK4">
        <f>ROUND($B$4*Hervey!IJ4,0)</f>
        <v>0</v>
      </c>
      <c r="IL4">
        <f>ROUND($B$4*Hervey!IK4,0)</f>
        <v>1</v>
      </c>
      <c r="IM4">
        <f>ROUND($B$4*Hervey!IL4,0)</f>
        <v>0</v>
      </c>
      <c r="IN4">
        <f>ROUND($B$4*Hervey!IM4,0)</f>
        <v>0</v>
      </c>
      <c r="IO4">
        <f>ROUND($B$4*Hervey!IN4,0)</f>
        <v>0</v>
      </c>
      <c r="IP4">
        <f>ROUND($B$4*Hervey!IO4,0)</f>
        <v>1</v>
      </c>
      <c r="IQ4">
        <f>ROUND($B$4*Hervey!IP4,0)</f>
        <v>1</v>
      </c>
      <c r="IR4">
        <f>ROUND($B$4*Hervey!IQ4,0)</f>
        <v>1</v>
      </c>
      <c r="IS4">
        <f>ROUND($B$4*Hervey!IR4,0)</f>
        <v>0</v>
      </c>
      <c r="IT4">
        <f>ROUND($B$4*Hervey!IS4,0)</f>
        <v>0</v>
      </c>
      <c r="IU4">
        <f>ROUND($B$4*Hervey!IT4,0)</f>
        <v>1</v>
      </c>
      <c r="IV4">
        <f>ROUND($B$4*Hervey!IU4,0)</f>
        <v>1</v>
      </c>
      <c r="IW4">
        <f>ROUND($B$4*Hervey!IV4,0)</f>
        <v>2</v>
      </c>
      <c r="IX4">
        <f>ROUND($B$4*Hervey!IW4,0)</f>
        <v>2</v>
      </c>
      <c r="IY4">
        <f>ROUND($B$4*Hervey!IX4,0)</f>
        <v>2</v>
      </c>
      <c r="IZ4">
        <f>ROUND($B$4*Hervey!IY4,0)</f>
        <v>2</v>
      </c>
      <c r="JA4">
        <f>ROUND($B$4*Hervey!IZ4,0)</f>
        <v>0</v>
      </c>
      <c r="JB4">
        <f>ROUND($B$4*Hervey!JA4,0)</f>
        <v>1</v>
      </c>
      <c r="JC4">
        <f>ROUND($B$4*Hervey!JB4,0)</f>
        <v>1</v>
      </c>
      <c r="JD4">
        <f>ROUND($B$4*Hervey!JC4,0)</f>
        <v>1</v>
      </c>
      <c r="JE4">
        <f>ROUND($B$4*Hervey!JD4,0)</f>
        <v>3</v>
      </c>
      <c r="JF4">
        <f>ROUND($B$4*Hervey!JE4,0)</f>
        <v>2</v>
      </c>
      <c r="JG4">
        <f>ROUND($B$4*Hervey!JF4,0)</f>
        <v>3</v>
      </c>
      <c r="JH4">
        <f>ROUND($B$4*Hervey!JG4,0)</f>
        <v>1</v>
      </c>
      <c r="JI4">
        <f>ROUND($B$4*Hervey!JH4,0)</f>
        <v>0</v>
      </c>
      <c r="JJ4">
        <f>ROUND($B$4*Hervey!JI4,0)</f>
        <v>6</v>
      </c>
      <c r="JK4">
        <f>ROUND($B$4*Hervey!JJ4,0)</f>
        <v>7</v>
      </c>
      <c r="JL4">
        <f>ROUND($B$4*Hervey!JK4,0)</f>
        <v>9</v>
      </c>
      <c r="JM4">
        <f>ROUND($B$4*Hervey!JL4,0)</f>
        <v>3</v>
      </c>
      <c r="JN4">
        <f>ROUND($B$4*Hervey!JM4,0)</f>
        <v>6</v>
      </c>
      <c r="JO4">
        <f>ROUND($B$4*Hervey!JN4,0)</f>
        <v>2</v>
      </c>
      <c r="JP4">
        <f>ROUND($B$4*Hervey!JO4,0)</f>
        <v>2</v>
      </c>
      <c r="JQ4">
        <f>ROUND($B$4*Hervey!JP4,0)</f>
        <v>3</v>
      </c>
      <c r="JR4">
        <f>ROUND($B$4*Hervey!JQ4,0)</f>
        <v>5</v>
      </c>
      <c r="JS4">
        <f>ROUND($B$4*Hervey!JR4,0)</f>
        <v>7</v>
      </c>
      <c r="JT4">
        <f>ROUND($B$4*Hervey!JS4,0)</f>
        <v>3</v>
      </c>
      <c r="JU4">
        <f>ROUND($B$4*Hervey!JT4,0)</f>
        <v>2</v>
      </c>
      <c r="JV4">
        <f>ROUND($B$4*Hervey!JU4,0)</f>
        <v>1</v>
      </c>
      <c r="JW4">
        <f>ROUND($B$4*Hervey!JV4,0)</f>
        <v>4</v>
      </c>
      <c r="JX4">
        <f>ROUND($B$4*Hervey!JW4,0)</f>
        <v>4</v>
      </c>
      <c r="JY4">
        <f>ROUND($B$4*Hervey!JX4,0)</f>
        <v>6</v>
      </c>
      <c r="JZ4">
        <f>ROUND($B$4*Hervey!JY4,0)</f>
        <v>3</v>
      </c>
      <c r="KA4">
        <f>ROUND($B$4*Hervey!JZ4,0)</f>
        <v>5</v>
      </c>
      <c r="KB4">
        <f>ROUND($B$4*Hervey!KA4,0)</f>
        <v>3</v>
      </c>
      <c r="KC4">
        <f>ROUND($B$4*Hervey!KB4,0)</f>
        <v>0</v>
      </c>
      <c r="KD4">
        <f>ROUND($B$4*Hervey!KC4,0)</f>
        <v>5</v>
      </c>
      <c r="KE4">
        <f>ROUND($B$4*Hervey!KD4,0)</f>
        <v>3</v>
      </c>
      <c r="KF4">
        <f>ROUND($B$4*Hervey!KE4,0)</f>
        <v>9</v>
      </c>
      <c r="KG4">
        <f>ROUND($B$4*Hervey!KF4,0)</f>
        <v>6</v>
      </c>
      <c r="KH4">
        <f>ROUND($B$4*Hervey!KG4,0)</f>
        <v>9</v>
      </c>
      <c r="KI4">
        <f>ROUND($B$4*Hervey!KH4,0)</f>
        <v>8</v>
      </c>
      <c r="KJ4">
        <f>ROUND($B$4*Hervey!KI4,0)</f>
        <v>0</v>
      </c>
      <c r="KK4">
        <f>ROUND($B$4*Hervey!KJ4,0)</f>
        <v>7</v>
      </c>
      <c r="KL4">
        <f>ROUND($B$4*Hervey!KK4,0)</f>
        <v>3</v>
      </c>
      <c r="KM4">
        <f>ROUND($B$4*Hervey!KL4,0)</f>
        <v>9</v>
      </c>
      <c r="KN4">
        <f>ROUND($B$4*Hervey!KM4,0)</f>
        <v>6</v>
      </c>
      <c r="KO4">
        <f>ROUND($B$4*Hervey!KN4,0)</f>
        <v>3</v>
      </c>
      <c r="KP4">
        <f>ROUND($B$4*Hervey!KO4,0)</f>
        <v>3</v>
      </c>
      <c r="KQ4">
        <f>ROUND($B$4*Hervey!KP4,0)</f>
        <v>6</v>
      </c>
      <c r="KR4">
        <f>ROUND($B$4*Hervey!KQ4,0)</f>
        <v>4</v>
      </c>
      <c r="KS4">
        <f>ROUND($B$4*Hervey!KR4,0)</f>
        <v>1</v>
      </c>
      <c r="KT4">
        <f>ROUND($B$4*Hervey!KS4,0)</f>
        <v>6</v>
      </c>
      <c r="KU4">
        <f>ROUND($B$4*Hervey!KT4,0)</f>
        <v>3</v>
      </c>
      <c r="KV4">
        <f>ROUND($B$4*Hervey!KU4,0)</f>
        <v>7</v>
      </c>
      <c r="KW4">
        <f>ROUND($B$4*Hervey!KV4,0)</f>
        <v>3</v>
      </c>
      <c r="KX4">
        <f>ROUND($B$4*Hervey!KW4,0)</f>
        <v>2</v>
      </c>
      <c r="KY4">
        <f>ROUND($B$4*Hervey!KX4,0)</f>
        <v>2</v>
      </c>
      <c r="KZ4">
        <f>ROUND($B$4*Hervey!KY4,0)</f>
        <v>3</v>
      </c>
      <c r="LA4">
        <f>ROUND($B$4*Hervey!KZ4,0)</f>
        <v>1</v>
      </c>
      <c r="LB4">
        <f>ROUND($B$4*Hervey!LA4,0)</f>
        <v>6</v>
      </c>
      <c r="LC4">
        <f>ROUND($B$4*Hervey!LB4,0)</f>
        <v>3</v>
      </c>
      <c r="LD4">
        <f>ROUND($B$4*Hervey!LC4,0)</f>
        <v>3</v>
      </c>
      <c r="LE4">
        <f>ROUND($B$4*Hervey!LD4,0)</f>
        <v>7</v>
      </c>
      <c r="LF4">
        <f>ROUND($B$4*Hervey!LE4,0)</f>
        <v>1</v>
      </c>
      <c r="LG4">
        <f>ROUND($B$4*Hervey!LF4,0)</f>
        <v>3</v>
      </c>
      <c r="LH4">
        <f>ROUND($B$4*Hervey!LG4,0)</f>
        <v>3</v>
      </c>
      <c r="LI4">
        <f>ROUND($B$4*Hervey!LH4,0)</f>
        <v>3</v>
      </c>
      <c r="LJ4">
        <f>ROUND($B$4*Hervey!LI4,0)</f>
        <v>1</v>
      </c>
      <c r="LK4">
        <f>ROUND($B$4*Hervey!LJ4,0)</f>
        <v>2</v>
      </c>
      <c r="LL4">
        <f>ROUND($B$4*Hervey!LK4,0)</f>
        <v>1</v>
      </c>
      <c r="LM4">
        <f>ROUND($B$4*Hervey!LL4,0)</f>
        <v>1</v>
      </c>
      <c r="LN4">
        <f>ROUND($B$4*Hervey!LM4,0)</f>
        <v>2</v>
      </c>
      <c r="LO4">
        <f>ROUND($B$4*Hervey!LN4,0)</f>
        <v>6</v>
      </c>
      <c r="LP4">
        <f>ROUND($B$4*Hervey!LO4,0)</f>
        <v>5</v>
      </c>
      <c r="LQ4">
        <f>ROUND($B$4*Hervey!LP4,0)</f>
        <v>2</v>
      </c>
      <c r="LR4">
        <f>ROUND($B$4*Hervey!LQ4,0)</f>
        <v>3</v>
      </c>
      <c r="LS4">
        <f>ROUND($B$4*Hervey!LR4,0)</f>
        <v>3</v>
      </c>
      <c r="LT4">
        <f>ROUND($B$4*Hervey!LS4,0)</f>
        <v>0</v>
      </c>
      <c r="LU4">
        <f>ROUND($B$4*Hervey!LT4,0)</f>
        <v>6</v>
      </c>
      <c r="LV4">
        <f>ROUND($B$4*Hervey!LU4,0)</f>
        <v>5</v>
      </c>
      <c r="LW4">
        <f>ROUND($B$4*Hervey!LV4,0)</f>
        <v>7</v>
      </c>
      <c r="LX4">
        <f>ROUND($B$4*Hervey!LW4,0)</f>
        <v>9</v>
      </c>
      <c r="LY4">
        <f>ROUND($B$4*Hervey!LX4,0)</f>
        <v>5</v>
      </c>
      <c r="LZ4">
        <f>ROUND($B$4*Hervey!LY4,0)</f>
        <v>3</v>
      </c>
      <c r="MA4">
        <f>ROUND($B$4*Hervey!LZ4,0)</f>
        <v>4</v>
      </c>
      <c r="MB4">
        <f>ROUND($B$4*Hervey!MA4,0)</f>
        <v>4</v>
      </c>
      <c r="MC4">
        <f>ROUND($B$4*Hervey!MB4,0)</f>
        <v>5</v>
      </c>
      <c r="MD4">
        <f>ROUND($B$4*Hervey!MC4,0)</f>
        <v>6</v>
      </c>
      <c r="ME4">
        <f>ROUND($B$4*Hervey!MD4,0)</f>
        <v>3</v>
      </c>
      <c r="MF4">
        <f>ROUND($B$4*Hervey!ME4,0)</f>
        <v>5</v>
      </c>
      <c r="MG4">
        <f>ROUND($B$4*Hervey!MF4,0)</f>
        <v>3</v>
      </c>
      <c r="MH4">
        <f>ROUND($B$4*Hervey!MG4,0)</f>
        <v>3</v>
      </c>
      <c r="MI4">
        <f>ROUND($B$4*Hervey!MH4,0)</f>
        <v>1</v>
      </c>
      <c r="MJ4">
        <f>ROUND($B$4*Hervey!MI4,0)</f>
        <v>7</v>
      </c>
      <c r="MK4">
        <f>ROUND($B$4*Hervey!MJ4,0)</f>
        <v>4</v>
      </c>
      <c r="ML4">
        <f>ROUND($B$4*Hervey!MK4,0)</f>
        <v>4</v>
      </c>
      <c r="MM4">
        <f>ROUND($B$4*Hervey!ML4,0)</f>
        <v>3</v>
      </c>
      <c r="MN4">
        <f>ROUND($B$4*Hervey!MM4,0)</f>
        <v>8</v>
      </c>
      <c r="MO4">
        <f>ROUND($B$4*Hervey!MN4,0)</f>
        <v>4</v>
      </c>
      <c r="MP4">
        <f>ROUND($B$4*Hervey!MO4,0)</f>
        <v>2</v>
      </c>
      <c r="MQ4">
        <f>ROUND($B$4*Hervey!MP4,0)</f>
        <v>4</v>
      </c>
      <c r="MR4">
        <f>ROUND($B$4*Hervey!MQ4,0)</f>
        <v>7</v>
      </c>
      <c r="MS4">
        <f>ROUND($B$4*Hervey!MR4,0)</f>
        <v>9</v>
      </c>
      <c r="MT4">
        <f>ROUND($B$4*Hervey!MS4,0)</f>
        <v>3</v>
      </c>
      <c r="MU4">
        <f>ROUND($B$4*Hervey!MT4,0)</f>
        <v>9</v>
      </c>
      <c r="MV4">
        <f>ROUND($B$4*Hervey!MU4,0)</f>
        <v>3</v>
      </c>
      <c r="MW4">
        <f>ROUND($B$4*Hervey!MV4,0)</f>
        <v>6</v>
      </c>
      <c r="MX4">
        <f>ROUND($B$4*Hervey!MW4,0)</f>
        <v>3</v>
      </c>
      <c r="MY4">
        <f>ROUND($B$4*Hervey!MX4,0)</f>
        <v>7</v>
      </c>
      <c r="MZ4">
        <f>ROUND($B$4*Hervey!MY4,0)</f>
        <v>9</v>
      </c>
      <c r="NA4">
        <f>ROUND($B$4*Hervey!MZ4,0)</f>
        <v>3</v>
      </c>
      <c r="NB4">
        <f>ROUND($B$4*Hervey!NA4,0)</f>
        <v>5</v>
      </c>
      <c r="NC4">
        <f>ROUND($B$4*Hervey!NB4,0)</f>
        <v>1</v>
      </c>
      <c r="ND4">
        <f>ROUND($B$4*Hervey!NC4,0)</f>
        <v>6</v>
      </c>
      <c r="NE4">
        <f>ROUND($B$4*Hervey!ND4,0)</f>
        <v>11</v>
      </c>
      <c r="NF4">
        <f>ROUND($B$4*Hervey!NE4,0)</f>
        <v>8</v>
      </c>
      <c r="NG4">
        <f>ROUND($B$4*Hervey!NF4,0)</f>
        <v>11</v>
      </c>
      <c r="NH4">
        <f>ROUND($B$4*Hervey!NG4,0)</f>
        <v>9</v>
      </c>
      <c r="NI4">
        <f>ROUND($B$4*Hervey!NH4,0)</f>
        <v>4</v>
      </c>
      <c r="NJ4">
        <f>ROUND($B$4*Hervey!NI4,0)</f>
        <v>5</v>
      </c>
      <c r="NK4">
        <f>ROUND($B$4*Hervey!NJ4,0)</f>
        <v>9</v>
      </c>
      <c r="NL4">
        <f>ROUND($B$4*Hervey!NK4,0)</f>
        <v>8</v>
      </c>
      <c r="NM4">
        <f>ROUND($B$4*Hervey!NL4,0)</f>
        <v>9</v>
      </c>
      <c r="NN4">
        <f>ROUND($B$4*Hervey!NM4,0)</f>
        <v>17</v>
      </c>
      <c r="NO4">
        <f>ROUND($B$4*Hervey!NN4,0)</f>
        <v>14</v>
      </c>
      <c r="NP4">
        <f>ROUND($B$4*Hervey!NO4,0)</f>
        <v>6</v>
      </c>
      <c r="NQ4">
        <f>ROUND($B$4*Hervey!NP4,0)</f>
        <v>14</v>
      </c>
      <c r="NR4">
        <f>ROUND($B$4*Hervey!NQ4,0)</f>
        <v>10</v>
      </c>
      <c r="NS4">
        <f>ROUND($B$4*Hervey!NR4,0)</f>
        <v>8</v>
      </c>
      <c r="NT4">
        <f>ROUND($B$4*Hervey!NS4,0)</f>
        <v>21</v>
      </c>
      <c r="NU4">
        <f>ROUND($B$4*Hervey!NT4,0)</f>
        <v>9</v>
      </c>
      <c r="NV4">
        <f>ROUND($B$4*Hervey!NU4,0)</f>
        <v>10</v>
      </c>
      <c r="NW4">
        <f>ROUND($B$4*Hervey!NV4,0)</f>
        <v>9</v>
      </c>
      <c r="NX4">
        <f>ROUND($B$4*Hervey!NW4,0)</f>
        <v>6</v>
      </c>
      <c r="NY4">
        <f>ROUND($B$4*Hervey!NX4,0)</f>
        <v>12</v>
      </c>
      <c r="NZ4">
        <f>ROUND($B$4*Hervey!NY4,0)</f>
        <v>17</v>
      </c>
      <c r="OA4">
        <f>ROUND($B$4*Hervey!NZ4,0)</f>
        <v>25</v>
      </c>
      <c r="OB4">
        <f>ROUND($B$4*Hervey!OA4,0)</f>
        <v>9</v>
      </c>
      <c r="OC4">
        <f>ROUND($B$4*Hervey!OB4,0)</f>
        <v>8</v>
      </c>
      <c r="OD4">
        <f>ROUND($B$4*Hervey!OC4,0)</f>
        <v>13</v>
      </c>
      <c r="OE4">
        <f>ROUND($B$4*Hervey!OD4,0)</f>
        <v>8</v>
      </c>
      <c r="OF4">
        <f>ROUND($B$4*Hervey!OE4,0)</f>
        <v>9</v>
      </c>
      <c r="OG4">
        <f>ROUND($B$4*Hervey!OF4,0)</f>
        <v>13</v>
      </c>
      <c r="OH4">
        <f>ROUND($B$4*Hervey!OG4,0)</f>
        <v>13</v>
      </c>
      <c r="OI4">
        <f>ROUND($B$4*Hervey!OH4,0)</f>
        <v>10</v>
      </c>
      <c r="OJ4">
        <f>ROUND($B$4*Hervey!OI4,0)</f>
        <v>15</v>
      </c>
      <c r="OK4">
        <f>ROUND($B$4*Hervey!OJ4,0)</f>
        <v>13</v>
      </c>
      <c r="OL4">
        <f>ROUND($B$4*Hervey!OK4,0)</f>
        <v>9</v>
      </c>
      <c r="OM4">
        <f>ROUND($B$4*Hervey!OL4,0)</f>
        <v>10</v>
      </c>
      <c r="ON4">
        <f>ROUND($B$4*Hervey!OM4,0)</f>
        <v>23</v>
      </c>
      <c r="OO4">
        <f>ROUND($B$4*Hervey!ON4,0)</f>
        <v>12</v>
      </c>
      <c r="OP4">
        <f>ROUND($B$4*Hervey!OO4,0)</f>
        <v>21</v>
      </c>
      <c r="OQ4">
        <f>ROUND($B$4*Hervey!OP4,0)</f>
        <v>21</v>
      </c>
      <c r="OR4">
        <f>ROUND($B$4*Hervey!OQ4,0)</f>
        <v>6</v>
      </c>
      <c r="OS4">
        <f>ROUND($B$4*Hervey!OR4,0)</f>
        <v>15</v>
      </c>
      <c r="OT4">
        <f>ROUND($B$4*Hervey!OS4,0)</f>
        <v>15</v>
      </c>
      <c r="OU4">
        <f>ROUND($B$4*Hervey!OT4,0)</f>
        <v>20</v>
      </c>
      <c r="OV4">
        <f>ROUND($B$4*Hervey!OU4,0)</f>
        <v>14</v>
      </c>
      <c r="OW4">
        <f>ROUND($B$4*Hervey!OV4,0)</f>
        <v>15</v>
      </c>
      <c r="OX4">
        <f>ROUND($B$4*Hervey!OW4,0)</f>
        <v>11</v>
      </c>
      <c r="OY4">
        <f>ROUND($B$4*Hervey!OX4,0)</f>
        <v>8</v>
      </c>
      <c r="OZ4">
        <f>ROUND($B$4*Hervey!OY4,0)</f>
        <v>6</v>
      </c>
      <c r="PA4">
        <f>ROUND($B$4*Hervey!OZ4,0)</f>
        <v>8</v>
      </c>
      <c r="PB4">
        <f>ROUND($B$4*Hervey!PA4,0)</f>
        <v>5</v>
      </c>
      <c r="PC4">
        <f>ROUND($B$4*Hervey!PB4,0)</f>
        <v>11</v>
      </c>
      <c r="PD4">
        <f>ROUND($B$4*Hervey!PC4,0)</f>
        <v>6</v>
      </c>
      <c r="PE4">
        <f>ROUND($B$4*Hervey!PD4,0)</f>
        <v>17</v>
      </c>
      <c r="PF4">
        <f>ROUND($B$4*Hervey!PE4,0)</f>
        <v>3</v>
      </c>
      <c r="PG4">
        <f>ROUND($B$4*Hervey!PF4,0)</f>
        <v>11</v>
      </c>
      <c r="PH4">
        <f>ROUND($B$4*Hervey!PG4,0)</f>
        <v>2</v>
      </c>
      <c r="PI4">
        <f>ROUND($B$4*Hervey!PH4,0)</f>
        <v>15</v>
      </c>
      <c r="PJ4">
        <f>ROUND($B$4*Hervey!PI4,0)</f>
        <v>15</v>
      </c>
      <c r="PK4">
        <f>ROUND($B$4*Hervey!PJ4,0)</f>
        <v>17</v>
      </c>
      <c r="PL4">
        <f>ROUND($B$4*Hervey!PK4,0)</f>
        <v>19</v>
      </c>
      <c r="PM4">
        <f>ROUND($B$4*Hervey!PL4,0)</f>
        <v>3</v>
      </c>
      <c r="PN4">
        <f>ROUND($B$4*Hervey!PM4,0)</f>
        <v>10</v>
      </c>
      <c r="PO4">
        <f>ROUND($B$4*Hervey!PN4,0)</f>
        <v>15</v>
      </c>
      <c r="PP4">
        <f>ROUND($B$4*Hervey!PO4,0)</f>
        <v>27</v>
      </c>
      <c r="PQ4">
        <f>ROUND($B$4*Hervey!PP4,0)</f>
        <v>19</v>
      </c>
      <c r="PR4">
        <f>ROUND($B$4*Hervey!PQ4,0)</f>
        <v>12</v>
      </c>
      <c r="PS4">
        <f>ROUND($B$4*Hervey!PR4,0)</f>
        <v>29</v>
      </c>
      <c r="PT4">
        <f>ROUND($B$4*Hervey!PS4,0)</f>
        <v>44</v>
      </c>
      <c r="PU4">
        <f>ROUND($B$4*Hervey!PT4,0)</f>
        <v>18</v>
      </c>
      <c r="PV4">
        <f>ROUND($B$4*Hervey!PU4,0)</f>
        <v>32</v>
      </c>
      <c r="PW4">
        <f>ROUND($B$4*Hervey!PV4,0)</f>
        <v>23</v>
      </c>
      <c r="PX4">
        <f>ROUND($B$4*Hervey!PW4,0)</f>
        <v>34</v>
      </c>
      <c r="PY4">
        <f>ROUND($B$4*Hervey!PX4,0)</f>
        <v>80</v>
      </c>
      <c r="PZ4">
        <f>ROUND($B$4*Hervey!PY4,0)</f>
        <v>46</v>
      </c>
      <c r="QA4">
        <f>ROUND($B$4*Hervey!PZ4,0)</f>
        <v>57</v>
      </c>
      <c r="QB4">
        <f>ROUND($B$4*Hervey!QA4,0)</f>
        <v>53</v>
      </c>
      <c r="QC4">
        <f>ROUND($B$4*Hervey!QB4,0)</f>
        <v>64</v>
      </c>
      <c r="QD4">
        <f>ROUND($B$4*Hervey!QC4,0)</f>
        <v>74</v>
      </c>
      <c r="QE4">
        <f>ROUND($B$4*Hervey!QD4,0)</f>
        <v>58</v>
      </c>
      <c r="QF4">
        <f>ROUND($B$4*Hervey!QE4,0)</f>
        <v>89</v>
      </c>
      <c r="QG4">
        <f>ROUND($B$4*Hervey!QF4,0)</f>
        <v>79</v>
      </c>
      <c r="QH4">
        <f>ROUND($B$4*Hervey!QG4,0)</f>
        <v>59</v>
      </c>
      <c r="QI4">
        <f>ROUND($B$4*Hervey!QH4,0)</f>
        <v>51</v>
      </c>
      <c r="QJ4">
        <f>ROUND($B$4*Hervey!QI4,0)</f>
        <v>56</v>
      </c>
      <c r="QK4">
        <f>ROUND($B$4*Hervey!QJ4,0)</f>
        <v>67</v>
      </c>
      <c r="QL4">
        <f>ROUND($B$4*Hervey!QK4,0)</f>
        <v>50</v>
      </c>
      <c r="QM4">
        <f>ROUND($B$4*Hervey!QL4,0)</f>
        <v>51</v>
      </c>
      <c r="QN4">
        <f>ROUND($B$4*Hervey!QM4,0)</f>
        <v>28</v>
      </c>
      <c r="QO4">
        <f>ROUND($B$4*Hervey!QN4,0)</f>
        <v>23</v>
      </c>
      <c r="QP4">
        <f>ROUND($B$4*Hervey!QO4,0)</f>
        <v>20</v>
      </c>
      <c r="QQ4">
        <f>ROUND($B$4*Hervey!QP4,0)</f>
        <v>27</v>
      </c>
      <c r="QR4">
        <f>ROUND($B$4*Hervey!QQ4,0)</f>
        <v>28</v>
      </c>
      <c r="QS4">
        <f>ROUND($B$4*Hervey!QR4,0)</f>
        <v>41</v>
      </c>
      <c r="QT4">
        <f>ROUND($B$4*Hervey!QS4,0)</f>
        <v>45</v>
      </c>
      <c r="QU4">
        <f>ROUND($B$4*Hervey!QT4,0)</f>
        <v>27</v>
      </c>
      <c r="QV4">
        <f>ROUND($B$4*Hervey!QU4,0)</f>
        <v>26</v>
      </c>
      <c r="QW4">
        <f>ROUND($B$4*Hervey!QV4,0)</f>
        <v>24</v>
      </c>
      <c r="QX4">
        <f>ROUND($B$4*Hervey!QW4,0)</f>
        <v>26</v>
      </c>
      <c r="QY4">
        <f>ROUND($B$4*Hervey!QX4,0)</f>
        <v>23</v>
      </c>
      <c r="QZ4">
        <f>ROUND($B$4*Hervey!QY4,0)</f>
        <v>11</v>
      </c>
      <c r="RA4">
        <f>ROUND($B$4*Hervey!QZ4,0)</f>
        <v>13</v>
      </c>
      <c r="RB4">
        <f>ROUND($B$4*Hervey!RA4,0)</f>
        <v>11</v>
      </c>
      <c r="RC4">
        <f>ROUND($B$4*Hervey!RB4,0)</f>
        <v>13</v>
      </c>
      <c r="RD4">
        <f>ROUND($B$4*Hervey!RC4,0)</f>
        <v>12</v>
      </c>
      <c r="RE4">
        <f>ROUND($B$4*Hervey!RD4,0)</f>
        <v>11</v>
      </c>
      <c r="RF4">
        <f>ROUND($B$4*Hervey!RE4,0)</f>
        <v>12</v>
      </c>
      <c r="RG4">
        <f>ROUND($B$4*Hervey!RF4,0)</f>
        <v>14</v>
      </c>
      <c r="RH4">
        <f>ROUND($B$4*Hervey!RG4,0)</f>
        <v>12</v>
      </c>
      <c r="RI4">
        <f>ROUND($B$4*Hervey!RH4,0)</f>
        <v>6</v>
      </c>
      <c r="RJ4">
        <f>ROUND($B$4*Hervey!RI4,0)</f>
        <v>11</v>
      </c>
      <c r="RK4">
        <f>ROUND($B$4*Hervey!RJ4,0)</f>
        <v>10</v>
      </c>
      <c r="RL4">
        <f>ROUND($B$4*Hervey!RK4,0)</f>
        <v>7</v>
      </c>
      <c r="RM4">
        <f>ROUND($B$4*Hervey!RL4,0)</f>
        <v>9</v>
      </c>
      <c r="RN4">
        <f>ROUND($B$4*Hervey!RM4,0)</f>
        <v>12</v>
      </c>
      <c r="RO4">
        <f>ROUND($B$4*Hervey!RN4,0)</f>
        <v>7</v>
      </c>
      <c r="RP4">
        <f>ROUND($B$4*Hervey!RO4,0)</f>
        <v>7</v>
      </c>
      <c r="RQ4">
        <f>ROUND($B$4*Hervey!RP4,0)</f>
        <v>6</v>
      </c>
      <c r="RR4">
        <f>ROUND($B$4*Hervey!RQ4,0)</f>
        <v>1</v>
      </c>
      <c r="RS4">
        <f>ROUND($B$4*Hervey!RR4,0)</f>
        <v>10</v>
      </c>
      <c r="RT4">
        <f>ROUND($B$4*Hervey!RS4,0)</f>
        <v>5</v>
      </c>
      <c r="RU4">
        <f>ROUND($B$4*Hervey!RT4,0)</f>
        <v>1</v>
      </c>
      <c r="RV4">
        <f>ROUND($B$4*Hervey!RU4,0)</f>
        <v>0</v>
      </c>
      <c r="RW4">
        <f>ROUND($B$4*Hervey!RV4,0)</f>
        <v>7</v>
      </c>
      <c r="RX4">
        <f>ROUND($B$4*Hervey!RW4,0)</f>
        <v>3</v>
      </c>
      <c r="RY4">
        <f>ROUND($B$4*Hervey!RX4,0)</f>
        <v>2</v>
      </c>
      <c r="RZ4">
        <f>ROUND($B$4*Hervey!RY4,0)</f>
        <v>3</v>
      </c>
      <c r="SA4">
        <f>ROUND($B$4*Hervey!RZ4,0)</f>
        <v>3</v>
      </c>
      <c r="SB4">
        <f>ROUND($B$4*Hervey!SA4,0)</f>
        <v>1</v>
      </c>
      <c r="SC4">
        <f>ROUND($B$4*Hervey!SB4,0)</f>
        <v>0</v>
      </c>
      <c r="SD4">
        <f>ROUND($B$4*Hervey!SC4,0)</f>
        <v>47</v>
      </c>
      <c r="SE4">
        <f>ROUND($B$4*Hervey!SD4,0)</f>
        <v>13</v>
      </c>
      <c r="SF4">
        <f>ROUND($B$4*Hervey!SE4,0)</f>
        <v>4</v>
      </c>
      <c r="SG4">
        <f>ROUND($B$4*Hervey!SF4,0)</f>
        <v>1</v>
      </c>
      <c r="SH4">
        <f>ROUND($B$4*Hervey!SG4,0)</f>
        <v>3</v>
      </c>
      <c r="SI4">
        <f>ROUND($B$4*Hervey!SH4,0)</f>
        <v>3</v>
      </c>
      <c r="SJ4">
        <f>ROUND($B$4*Hervey!SI4,0)</f>
        <v>1</v>
      </c>
      <c r="SK4">
        <f>ROUND($B$4*Hervey!SJ4,0)</f>
        <v>4</v>
      </c>
      <c r="SL4">
        <f>ROUND($B$4*Hervey!SK4,0)</f>
        <v>9</v>
      </c>
      <c r="SM4">
        <f>ROUND($B$4*Hervey!SL4,0)</f>
        <v>15</v>
      </c>
      <c r="SN4">
        <f>ROUND($B$4*Hervey!SM4,0)</f>
        <v>5</v>
      </c>
      <c r="SO4">
        <f>ROUND($B$4*Hervey!SN4,0)</f>
        <v>9</v>
      </c>
      <c r="SP4">
        <f>ROUND($B$4*Hervey!SO4,0)</f>
        <v>9</v>
      </c>
      <c r="SQ4">
        <f>ROUND($B$4*Hervey!SP4,0)</f>
        <v>9</v>
      </c>
      <c r="SR4">
        <f>ROUND($B$4*Hervey!SQ4,0)</f>
        <v>9</v>
      </c>
      <c r="SS4">
        <f>ROUND($B$4*Hervey!SR4,0)</f>
        <v>10</v>
      </c>
      <c r="ST4">
        <f>ROUND($B$4*Hervey!SS4,0)</f>
        <v>8</v>
      </c>
      <c r="SU4">
        <f>ROUND($B$4*Hervey!ST4,0)</f>
        <v>9</v>
      </c>
      <c r="SV4">
        <f>ROUND($B$4*Hervey!SU4,0)</f>
        <v>4</v>
      </c>
      <c r="SW4">
        <f>ROUND($B$4*Hervey!SV4,0)</f>
        <v>9</v>
      </c>
      <c r="SX4">
        <f>ROUND($B$4*Hervey!SW4,0)</f>
        <v>6</v>
      </c>
      <c r="SY4">
        <f>ROUND($B$4*Hervey!SX4,0)</f>
        <v>9</v>
      </c>
      <c r="SZ4">
        <f>ROUND($B$4*Hervey!SY4,0)</f>
        <v>14</v>
      </c>
      <c r="TA4">
        <f>ROUND($B$4*Hervey!SZ4,0)</f>
        <v>12</v>
      </c>
      <c r="TB4">
        <f>ROUND($B$4*Hervey!TA4,0)</f>
        <v>30</v>
      </c>
      <c r="TC4">
        <f>ROUND($B$4*Hervey!TB4,0)</f>
        <v>15</v>
      </c>
      <c r="TD4">
        <f>ROUND($B$4*Hervey!TC4,0)</f>
        <v>28</v>
      </c>
      <c r="TE4">
        <f>ROUND($B$4*Hervey!TD4,0)</f>
        <v>15</v>
      </c>
      <c r="TF4">
        <f>ROUND($B$4*Hervey!TE4,0)</f>
        <v>6</v>
      </c>
      <c r="TG4">
        <f>ROUND($B$4*Hervey!TF4,0)</f>
        <v>2</v>
      </c>
      <c r="TH4">
        <f>ROUND($B$4*Hervey!TG4,0)</f>
        <v>8</v>
      </c>
      <c r="TI4">
        <f>ROUND($B$4*Hervey!TH4,0)</f>
        <v>9</v>
      </c>
      <c r="TJ4">
        <f>ROUND($B$4*Hervey!TI4,0)</f>
        <v>17</v>
      </c>
      <c r="TK4">
        <f>ROUND($B$4*Hervey!TJ4,0)</f>
        <v>18</v>
      </c>
      <c r="TL4">
        <f>ROUND($B$4*Hervey!TK4,0)</f>
        <v>15</v>
      </c>
      <c r="TM4">
        <f>ROUND($B$4*Hervey!TL4,0)</f>
        <v>9</v>
      </c>
      <c r="TN4">
        <f>ROUND($B$4*Hervey!TM4,0)</f>
        <v>10</v>
      </c>
      <c r="TO4">
        <f>ROUND($B$4*Hervey!TN4,0)</f>
        <v>0</v>
      </c>
      <c r="TP4">
        <f>ROUND($B$4*Hervey!TO4,0)</f>
        <v>3</v>
      </c>
      <c r="TQ4">
        <f>ROUND($B$4*Hervey!TP4,0)</f>
        <v>2</v>
      </c>
      <c r="TR4">
        <f>ROUND($B$4*Hervey!TQ4,0)</f>
        <v>2</v>
      </c>
      <c r="TS4">
        <f>ROUND($B$4*Hervey!TR4,0)</f>
        <v>5</v>
      </c>
      <c r="TT4">
        <f>ROUND($B$4*Hervey!TS4,0)</f>
        <v>9</v>
      </c>
      <c r="TU4">
        <f>ROUND($B$4*Hervey!TT4,0)</f>
        <v>1</v>
      </c>
      <c r="TV4">
        <f>ROUND($B$4*Hervey!TU4,0)</f>
        <v>0</v>
      </c>
      <c r="TW4">
        <f>ROUND($B$4*Hervey!TV4,0)</f>
        <v>1</v>
      </c>
      <c r="TX4">
        <f>ROUND($B$4*Hervey!TW4,0)</f>
        <v>1</v>
      </c>
      <c r="TY4">
        <f>ROUND($B$4*Hervey!TX4,0)</f>
        <v>2</v>
      </c>
      <c r="TZ4">
        <f>ROUND($B$4*Hervey!TY4,0)</f>
        <v>2</v>
      </c>
      <c r="UA4">
        <f>ROUND($B$4*Hervey!TZ4,0)</f>
        <v>1</v>
      </c>
      <c r="UB4">
        <f>ROUND($B$4*Hervey!UA4,0)</f>
        <v>0</v>
      </c>
      <c r="UC4">
        <f>ROUND($B$4*Hervey!UB4,0)</f>
        <v>0</v>
      </c>
      <c r="UD4">
        <f>ROUND($B$4*Hervey!UC4,0)</f>
        <v>2</v>
      </c>
      <c r="UE4">
        <f>ROUND($B$4*Hervey!UD4,0)</f>
        <v>0</v>
      </c>
      <c r="UF4">
        <f>ROUND($B$4*Hervey!UE4,0)</f>
        <v>0</v>
      </c>
      <c r="UG4">
        <f>ROUND($B$4*Hervey!UF4,0)</f>
        <v>3</v>
      </c>
      <c r="UH4">
        <f>ROUND($B$4*Hervey!UG4,0)</f>
        <v>3</v>
      </c>
      <c r="UI4">
        <f>ROUND($B$4*Hervey!UH4,0)</f>
        <v>3</v>
      </c>
      <c r="UJ4">
        <f>ROUND($B$4*Hervey!UI4,0)</f>
        <v>0</v>
      </c>
      <c r="UK4">
        <f>ROUND($B$4*Hervey!UJ4,0)</f>
        <v>2</v>
      </c>
      <c r="UL4">
        <f>ROUND($B$4*Hervey!UK4,0)</f>
        <v>3</v>
      </c>
      <c r="UM4">
        <f>ROUND($B$4*Hervey!UL4,0)</f>
        <v>1</v>
      </c>
      <c r="UN4">
        <f>ROUND($B$4*Hervey!UM4,0)</f>
        <v>1</v>
      </c>
      <c r="UO4">
        <f>ROUND($B$4*Hervey!UN4,0)</f>
        <v>9</v>
      </c>
      <c r="UP4">
        <f>ROUND($B$4*Hervey!UO4,0)</f>
        <v>3</v>
      </c>
      <c r="UQ4">
        <f>ROUND($B$4*Hervey!UP4,0)</f>
        <v>4</v>
      </c>
      <c r="UR4">
        <f>ROUND($B$4*Hervey!UQ4,0)</f>
        <v>0</v>
      </c>
      <c r="US4">
        <f>ROUND($B$4*Hervey!UR4,0)</f>
        <v>2</v>
      </c>
      <c r="UT4">
        <f>ROUND($B$4*Hervey!US4,0)</f>
        <v>3</v>
      </c>
      <c r="UU4">
        <f>ROUND($B$4*Hervey!UT4,0)</f>
        <v>12</v>
      </c>
      <c r="UV4">
        <f>ROUND($B$4*Hervey!UU4,0)</f>
        <v>6</v>
      </c>
      <c r="UW4">
        <f>ROUND($B$4*Hervey!UV4,0)</f>
        <v>5</v>
      </c>
      <c r="UX4">
        <f>ROUND($B$4*Hervey!UW4,0)</f>
        <v>5</v>
      </c>
      <c r="UY4">
        <f>ROUND($B$4*Hervey!UX4,0)</f>
        <v>8</v>
      </c>
      <c r="UZ4">
        <f>ROUND($B$4*Hervey!UY4,0)</f>
        <v>3</v>
      </c>
      <c r="VA4">
        <f>ROUND($B$4*Hervey!UZ4,0)</f>
        <v>8</v>
      </c>
      <c r="VB4">
        <f>ROUND($B$4*Hervey!VA4,0)</f>
        <v>8</v>
      </c>
      <c r="VC4">
        <f>ROUND($B$4*Hervey!VB4,0)</f>
        <v>3</v>
      </c>
      <c r="VD4">
        <f>ROUND($B$4*Hervey!VC4,0)</f>
        <v>3</v>
      </c>
      <c r="VE4">
        <f>ROUND($B$4*Hervey!VD4,0)</f>
        <v>6</v>
      </c>
      <c r="VF4">
        <f>ROUND($B$4*Hervey!VE4,0)</f>
        <v>3</v>
      </c>
      <c r="VG4">
        <f>ROUND($B$4*Hervey!VF4,0)</f>
        <v>4</v>
      </c>
      <c r="VH4">
        <f>ROUND($B$4*Hervey!VG4,0)</f>
        <v>10</v>
      </c>
      <c r="VI4">
        <f>ROUND($B$4*Hervey!VH4,0)</f>
        <v>5</v>
      </c>
      <c r="VJ4">
        <f>ROUND($B$4*Hervey!VI4,0)</f>
        <v>5</v>
      </c>
      <c r="VK4">
        <f>ROUND($B$4*Hervey!VJ4,0)</f>
        <v>5</v>
      </c>
      <c r="VL4">
        <f>ROUND($B$4*Hervey!VK4,0)</f>
        <v>9</v>
      </c>
      <c r="VM4">
        <f>ROUND($B$4*Hervey!VL4,0)</f>
        <v>9</v>
      </c>
      <c r="VN4">
        <f>ROUND($B$4*Hervey!VM4,0)</f>
        <v>6</v>
      </c>
      <c r="VO4">
        <f>ROUND($B$4*Hervey!VN4,0)</f>
        <v>7</v>
      </c>
      <c r="VP4">
        <f>ROUND($B$4*Hervey!VO4,0)</f>
        <v>9</v>
      </c>
      <c r="VQ4">
        <f>ROUND($B$4*Hervey!VP4,0)</f>
        <v>6</v>
      </c>
      <c r="VR4">
        <f>ROUND($B$4*Hervey!VQ4,0)</f>
        <v>3</v>
      </c>
      <c r="VS4">
        <f>ROUND($B$4*Hervey!VR4,0)</f>
        <v>4</v>
      </c>
    </row>
    <row r="5" spans="1:591" ht="16" thickBot="1" x14ac:dyDescent="0.25">
      <c r="A5" s="4" t="s">
        <v>2</v>
      </c>
      <c r="B5" s="12"/>
      <c r="C5" s="5">
        <f>SUM(C2:C4)</f>
        <v>116</v>
      </c>
      <c r="D5" s="5">
        <f t="shared" ref="D5:BO5" si="0">SUM(D2:D4)</f>
        <v>145</v>
      </c>
      <c r="E5" s="5">
        <f t="shared" si="0"/>
        <v>335</v>
      </c>
      <c r="F5" s="5">
        <f t="shared" si="0"/>
        <v>148</v>
      </c>
      <c r="G5" s="5">
        <f t="shared" si="0"/>
        <v>123</v>
      </c>
      <c r="H5" s="5">
        <f t="shared" si="0"/>
        <v>122</v>
      </c>
      <c r="I5" s="5">
        <f t="shared" si="0"/>
        <v>167</v>
      </c>
      <c r="J5" s="5">
        <f t="shared" si="0"/>
        <v>83</v>
      </c>
      <c r="K5" s="5">
        <f t="shared" si="0"/>
        <v>189</v>
      </c>
      <c r="L5" s="5">
        <f t="shared" si="0"/>
        <v>142</v>
      </c>
      <c r="M5" s="5">
        <f t="shared" si="0"/>
        <v>140</v>
      </c>
      <c r="N5" s="5">
        <f t="shared" si="0"/>
        <v>127</v>
      </c>
      <c r="O5" s="5">
        <f t="shared" si="0"/>
        <v>168</v>
      </c>
      <c r="P5" s="5">
        <f t="shared" si="0"/>
        <v>144</v>
      </c>
      <c r="Q5" s="5">
        <f t="shared" si="0"/>
        <v>182</v>
      </c>
      <c r="R5" s="5">
        <f t="shared" si="0"/>
        <v>103</v>
      </c>
      <c r="S5" s="5">
        <f t="shared" si="0"/>
        <v>140</v>
      </c>
      <c r="T5" s="5">
        <f t="shared" si="0"/>
        <v>90</v>
      </c>
      <c r="U5" s="5">
        <f t="shared" si="0"/>
        <v>113</v>
      </c>
      <c r="V5" s="5">
        <f t="shared" si="0"/>
        <v>111</v>
      </c>
      <c r="W5" s="5">
        <f t="shared" si="0"/>
        <v>94</v>
      </c>
      <c r="X5" s="5">
        <f t="shared" si="0"/>
        <v>28</v>
      </c>
      <c r="Y5" s="5">
        <f t="shared" si="0"/>
        <v>147</v>
      </c>
      <c r="Z5" s="5">
        <f t="shared" si="0"/>
        <v>56</v>
      </c>
      <c r="AA5" s="5">
        <f t="shared" si="0"/>
        <v>46</v>
      </c>
      <c r="AB5" s="5">
        <f t="shared" si="0"/>
        <v>96</v>
      </c>
      <c r="AC5" s="5">
        <f t="shared" si="0"/>
        <v>99</v>
      </c>
      <c r="AD5" s="5">
        <f t="shared" si="0"/>
        <v>15</v>
      </c>
      <c r="AE5" s="5">
        <f t="shared" si="0"/>
        <v>71</v>
      </c>
      <c r="AF5" s="5">
        <f t="shared" si="0"/>
        <v>38</v>
      </c>
      <c r="AG5" s="5">
        <f t="shared" si="0"/>
        <v>68</v>
      </c>
      <c r="AH5" s="5">
        <f t="shared" si="0"/>
        <v>56</v>
      </c>
      <c r="AI5" s="5">
        <f t="shared" si="0"/>
        <v>77</v>
      </c>
      <c r="AJ5" s="5">
        <f t="shared" si="0"/>
        <v>53</v>
      </c>
      <c r="AK5" s="5">
        <f t="shared" si="0"/>
        <v>16</v>
      </c>
      <c r="AL5" s="5">
        <f t="shared" si="0"/>
        <v>32</v>
      </c>
      <c r="AM5" s="5">
        <f t="shared" si="0"/>
        <v>56</v>
      </c>
      <c r="AN5" s="5">
        <f t="shared" si="0"/>
        <v>46</v>
      </c>
      <c r="AO5" s="5">
        <f t="shared" si="0"/>
        <v>21</v>
      </c>
      <c r="AP5" s="5">
        <f t="shared" si="0"/>
        <v>48</v>
      </c>
      <c r="AQ5" s="5">
        <f t="shared" si="0"/>
        <v>84</v>
      </c>
      <c r="AR5" s="5">
        <f t="shared" si="0"/>
        <v>20</v>
      </c>
      <c r="AS5" s="5">
        <f t="shared" si="0"/>
        <v>75</v>
      </c>
      <c r="AT5" s="5">
        <f t="shared" si="0"/>
        <v>26</v>
      </c>
      <c r="AU5" s="5">
        <f t="shared" si="0"/>
        <v>56</v>
      </c>
      <c r="AV5" s="5">
        <f t="shared" si="0"/>
        <v>39</v>
      </c>
      <c r="AW5" s="5">
        <f t="shared" si="0"/>
        <v>28</v>
      </c>
      <c r="AX5" s="5">
        <f t="shared" si="0"/>
        <v>45</v>
      </c>
      <c r="AY5" s="5">
        <f t="shared" si="0"/>
        <v>13</v>
      </c>
      <c r="AZ5" s="5">
        <f t="shared" si="0"/>
        <v>48</v>
      </c>
      <c r="BA5" s="5">
        <f t="shared" si="0"/>
        <v>14</v>
      </c>
      <c r="BB5" s="5">
        <f t="shared" si="0"/>
        <v>29</v>
      </c>
      <c r="BC5" s="5">
        <f t="shared" si="0"/>
        <v>45</v>
      </c>
      <c r="BD5" s="5">
        <f t="shared" si="0"/>
        <v>36</v>
      </c>
      <c r="BE5" s="5">
        <f t="shared" si="0"/>
        <v>22</v>
      </c>
      <c r="BF5" s="5">
        <f t="shared" si="0"/>
        <v>10</v>
      </c>
      <c r="BG5" s="5">
        <f t="shared" si="0"/>
        <v>22</v>
      </c>
      <c r="BH5" s="5">
        <f t="shared" si="0"/>
        <v>42</v>
      </c>
      <c r="BI5" s="5">
        <f t="shared" si="0"/>
        <v>29</v>
      </c>
      <c r="BJ5" s="5">
        <f t="shared" si="0"/>
        <v>54</v>
      </c>
      <c r="BK5" s="5">
        <f t="shared" si="0"/>
        <v>45</v>
      </c>
      <c r="BL5" s="5">
        <f t="shared" si="0"/>
        <v>42</v>
      </c>
      <c r="BM5" s="5">
        <f t="shared" si="0"/>
        <v>45</v>
      </c>
      <c r="BN5" s="5">
        <f t="shared" si="0"/>
        <v>21</v>
      </c>
      <c r="BO5" s="5">
        <f t="shared" si="0"/>
        <v>53</v>
      </c>
      <c r="BP5" s="5">
        <f t="shared" ref="BP5:EA5" si="1">SUM(BP2:BP4)</f>
        <v>55</v>
      </c>
      <c r="BQ5" s="5">
        <f t="shared" si="1"/>
        <v>65</v>
      </c>
      <c r="BR5" s="5">
        <f t="shared" si="1"/>
        <v>49</v>
      </c>
      <c r="BS5" s="5">
        <f t="shared" si="1"/>
        <v>72</v>
      </c>
      <c r="BT5" s="5">
        <f t="shared" si="1"/>
        <v>24</v>
      </c>
      <c r="BU5" s="5">
        <f t="shared" si="1"/>
        <v>82</v>
      </c>
      <c r="BV5" s="5">
        <f t="shared" si="1"/>
        <v>23</v>
      </c>
      <c r="BW5" s="5">
        <f t="shared" si="1"/>
        <v>101</v>
      </c>
      <c r="BX5" s="5">
        <f t="shared" si="1"/>
        <v>62</v>
      </c>
      <c r="BY5" s="5">
        <f t="shared" si="1"/>
        <v>43</v>
      </c>
      <c r="BZ5" s="5">
        <f t="shared" si="1"/>
        <v>50</v>
      </c>
      <c r="CA5" s="5">
        <f t="shared" si="1"/>
        <v>47</v>
      </c>
      <c r="CB5" s="5">
        <f t="shared" si="1"/>
        <v>61</v>
      </c>
      <c r="CC5" s="5">
        <f t="shared" si="1"/>
        <v>37</v>
      </c>
      <c r="CD5" s="5">
        <f t="shared" si="1"/>
        <v>38</v>
      </c>
      <c r="CE5" s="5">
        <f t="shared" si="1"/>
        <v>48</v>
      </c>
      <c r="CF5" s="5">
        <f t="shared" si="1"/>
        <v>77</v>
      </c>
      <c r="CG5" s="5">
        <f t="shared" si="1"/>
        <v>52</v>
      </c>
      <c r="CH5" s="5">
        <f t="shared" si="1"/>
        <v>77</v>
      </c>
      <c r="CI5" s="5">
        <f t="shared" si="1"/>
        <v>27</v>
      </c>
      <c r="CJ5" s="5">
        <f t="shared" si="1"/>
        <v>66</v>
      </c>
      <c r="CK5" s="5">
        <f t="shared" si="1"/>
        <v>66</v>
      </c>
      <c r="CL5" s="5">
        <f t="shared" si="1"/>
        <v>58</v>
      </c>
      <c r="CM5" s="5">
        <f t="shared" si="1"/>
        <v>47</v>
      </c>
      <c r="CN5" s="5">
        <f t="shared" si="1"/>
        <v>55</v>
      </c>
      <c r="CO5" s="5">
        <f t="shared" si="1"/>
        <v>61</v>
      </c>
      <c r="CP5" s="5">
        <f t="shared" si="1"/>
        <v>43</v>
      </c>
      <c r="CQ5" s="5">
        <f t="shared" si="1"/>
        <v>43</v>
      </c>
      <c r="CR5" s="5">
        <f t="shared" si="1"/>
        <v>46</v>
      </c>
      <c r="CS5" s="5">
        <f t="shared" si="1"/>
        <v>52</v>
      </c>
      <c r="CT5" s="5">
        <f t="shared" si="1"/>
        <v>78</v>
      </c>
      <c r="CU5" s="5">
        <f t="shared" si="1"/>
        <v>59</v>
      </c>
      <c r="CV5" s="5">
        <f t="shared" si="1"/>
        <v>34</v>
      </c>
      <c r="CW5" s="5">
        <f t="shared" si="1"/>
        <v>66</v>
      </c>
      <c r="CX5" s="5">
        <f t="shared" si="1"/>
        <v>42</v>
      </c>
      <c r="CY5" s="5">
        <f t="shared" si="1"/>
        <v>47</v>
      </c>
      <c r="CZ5" s="5">
        <f t="shared" si="1"/>
        <v>56</v>
      </c>
      <c r="DA5" s="5">
        <f t="shared" si="1"/>
        <v>47</v>
      </c>
      <c r="DB5" s="5">
        <f t="shared" si="1"/>
        <v>48</v>
      </c>
      <c r="DC5" s="5">
        <f t="shared" si="1"/>
        <v>47</v>
      </c>
      <c r="DD5" s="5">
        <f t="shared" si="1"/>
        <v>38</v>
      </c>
      <c r="DE5" s="5">
        <f t="shared" si="1"/>
        <v>24</v>
      </c>
      <c r="DF5" s="5">
        <f t="shared" si="1"/>
        <v>25</v>
      </c>
      <c r="DG5" s="5">
        <f t="shared" si="1"/>
        <v>43</v>
      </c>
      <c r="DH5" s="5">
        <f t="shared" si="1"/>
        <v>41</v>
      </c>
      <c r="DI5" s="5">
        <f t="shared" si="1"/>
        <v>25</v>
      </c>
      <c r="DJ5" s="5">
        <f t="shared" si="1"/>
        <v>65</v>
      </c>
      <c r="DK5" s="5">
        <f t="shared" si="1"/>
        <v>29</v>
      </c>
      <c r="DL5" s="5">
        <f t="shared" si="1"/>
        <v>39</v>
      </c>
      <c r="DM5" s="5">
        <f t="shared" si="1"/>
        <v>45</v>
      </c>
      <c r="DN5" s="5">
        <f t="shared" si="1"/>
        <v>45</v>
      </c>
      <c r="DO5" s="5">
        <f t="shared" si="1"/>
        <v>28</v>
      </c>
      <c r="DP5" s="5">
        <f t="shared" si="1"/>
        <v>51</v>
      </c>
      <c r="DQ5" s="5">
        <f t="shared" si="1"/>
        <v>29</v>
      </c>
      <c r="DR5" s="5">
        <f t="shared" si="1"/>
        <v>51</v>
      </c>
      <c r="DS5" s="5">
        <f t="shared" si="1"/>
        <v>20</v>
      </c>
      <c r="DT5" s="5">
        <f t="shared" si="1"/>
        <v>20</v>
      </c>
      <c r="DU5" s="5">
        <f t="shared" si="1"/>
        <v>40</v>
      </c>
      <c r="DV5" s="5">
        <f t="shared" si="1"/>
        <v>26</v>
      </c>
      <c r="DW5" s="5">
        <f t="shared" si="1"/>
        <v>33</v>
      </c>
      <c r="DX5" s="5">
        <f t="shared" si="1"/>
        <v>17</v>
      </c>
      <c r="DY5" s="5">
        <f t="shared" si="1"/>
        <v>23</v>
      </c>
      <c r="DZ5" s="5">
        <f t="shared" si="1"/>
        <v>21</v>
      </c>
      <c r="EA5" s="5">
        <f t="shared" si="1"/>
        <v>18</v>
      </c>
      <c r="EB5" s="5">
        <f t="shared" ref="EB5:GM5" si="2">SUM(EB2:EB4)</f>
        <v>36</v>
      </c>
      <c r="EC5" s="5">
        <f t="shared" si="2"/>
        <v>18</v>
      </c>
      <c r="ED5" s="5">
        <f t="shared" si="2"/>
        <v>15</v>
      </c>
      <c r="EE5" s="5">
        <f t="shared" si="2"/>
        <v>9</v>
      </c>
      <c r="EF5" s="5">
        <f t="shared" si="2"/>
        <v>21</v>
      </c>
      <c r="EG5" s="5">
        <f t="shared" si="2"/>
        <v>31</v>
      </c>
      <c r="EH5" s="5">
        <f t="shared" si="2"/>
        <v>22</v>
      </c>
      <c r="EI5" s="5">
        <f t="shared" si="2"/>
        <v>21</v>
      </c>
      <c r="EJ5" s="5">
        <f t="shared" si="2"/>
        <v>17</v>
      </c>
      <c r="EK5" s="5">
        <f t="shared" si="2"/>
        <v>18</v>
      </c>
      <c r="EL5" s="5">
        <f t="shared" si="2"/>
        <v>16</v>
      </c>
      <c r="EM5" s="5">
        <f t="shared" si="2"/>
        <v>14</v>
      </c>
      <c r="EN5" s="5">
        <f t="shared" si="2"/>
        <v>17</v>
      </c>
      <c r="EO5" s="5">
        <f t="shared" si="2"/>
        <v>22</v>
      </c>
      <c r="EP5" s="5">
        <f t="shared" si="2"/>
        <v>32</v>
      </c>
      <c r="EQ5" s="5">
        <f t="shared" si="2"/>
        <v>24</v>
      </c>
      <c r="ER5" s="5">
        <f t="shared" si="2"/>
        <v>14</v>
      </c>
      <c r="ES5" s="5">
        <f t="shared" si="2"/>
        <v>15</v>
      </c>
      <c r="ET5" s="5">
        <f t="shared" si="2"/>
        <v>12</v>
      </c>
      <c r="EU5" s="5">
        <f t="shared" si="2"/>
        <v>27</v>
      </c>
      <c r="EV5" s="5">
        <f t="shared" si="2"/>
        <v>34</v>
      </c>
      <c r="EW5" s="5">
        <f t="shared" si="2"/>
        <v>26</v>
      </c>
      <c r="EX5" s="5">
        <f t="shared" si="2"/>
        <v>23</v>
      </c>
      <c r="EY5" s="5">
        <f t="shared" si="2"/>
        <v>25</v>
      </c>
      <c r="EZ5" s="5">
        <f t="shared" si="2"/>
        <v>18</v>
      </c>
      <c r="FA5" s="5">
        <f t="shared" si="2"/>
        <v>20</v>
      </c>
      <c r="FB5" s="5">
        <f t="shared" si="2"/>
        <v>14</v>
      </c>
      <c r="FC5" s="5">
        <f t="shared" si="2"/>
        <v>20</v>
      </c>
      <c r="FD5" s="5">
        <f t="shared" si="2"/>
        <v>16</v>
      </c>
      <c r="FE5" s="5">
        <f t="shared" si="2"/>
        <v>23</v>
      </c>
      <c r="FF5" s="5">
        <f t="shared" si="2"/>
        <v>19</v>
      </c>
      <c r="FG5" s="5">
        <f t="shared" si="2"/>
        <v>16</v>
      </c>
      <c r="FH5" s="5">
        <f t="shared" si="2"/>
        <v>21</v>
      </c>
      <c r="FI5" s="5">
        <f t="shared" si="2"/>
        <v>4</v>
      </c>
      <c r="FJ5" s="5">
        <f t="shared" si="2"/>
        <v>19</v>
      </c>
      <c r="FK5" s="5">
        <f t="shared" si="2"/>
        <v>14</v>
      </c>
      <c r="FL5" s="5">
        <f t="shared" si="2"/>
        <v>13</v>
      </c>
      <c r="FM5" s="5">
        <f t="shared" si="2"/>
        <v>15</v>
      </c>
      <c r="FN5" s="5">
        <f t="shared" si="2"/>
        <v>22</v>
      </c>
      <c r="FO5" s="5">
        <f t="shared" si="2"/>
        <v>16</v>
      </c>
      <c r="FP5" s="5">
        <f t="shared" si="2"/>
        <v>20</v>
      </c>
      <c r="FQ5" s="5">
        <f t="shared" si="2"/>
        <v>26</v>
      </c>
      <c r="FR5" s="5">
        <f t="shared" si="2"/>
        <v>18</v>
      </c>
      <c r="FS5" s="5">
        <f t="shared" si="2"/>
        <v>12</v>
      </c>
      <c r="FT5" s="5">
        <f t="shared" si="2"/>
        <v>17</v>
      </c>
      <c r="FU5" s="5">
        <f t="shared" si="2"/>
        <v>7</v>
      </c>
      <c r="FV5" s="5">
        <f t="shared" si="2"/>
        <v>9</v>
      </c>
      <c r="FW5" s="5">
        <f t="shared" si="2"/>
        <v>12</v>
      </c>
      <c r="FX5" s="5">
        <f t="shared" si="2"/>
        <v>33</v>
      </c>
      <c r="FY5" s="5">
        <f t="shared" si="2"/>
        <v>32</v>
      </c>
      <c r="FZ5" s="5">
        <f t="shared" si="2"/>
        <v>15</v>
      </c>
      <c r="GA5" s="5">
        <f t="shared" si="2"/>
        <v>18</v>
      </c>
      <c r="GB5" s="5">
        <f t="shared" si="2"/>
        <v>14</v>
      </c>
      <c r="GC5" s="5">
        <f t="shared" si="2"/>
        <v>10</v>
      </c>
      <c r="GD5" s="5">
        <f t="shared" si="2"/>
        <v>4</v>
      </c>
      <c r="GE5" s="5">
        <f t="shared" si="2"/>
        <v>6</v>
      </c>
      <c r="GF5" s="5">
        <f t="shared" si="2"/>
        <v>23</v>
      </c>
      <c r="GG5" s="5">
        <f t="shared" si="2"/>
        <v>11</v>
      </c>
      <c r="GH5" s="5">
        <f t="shared" si="2"/>
        <v>18</v>
      </c>
      <c r="GI5" s="5">
        <f t="shared" si="2"/>
        <v>15</v>
      </c>
      <c r="GJ5" s="5">
        <f t="shared" si="2"/>
        <v>5</v>
      </c>
      <c r="GK5" s="5">
        <f t="shared" si="2"/>
        <v>6</v>
      </c>
      <c r="GL5" s="5">
        <f t="shared" si="2"/>
        <v>7</v>
      </c>
      <c r="GM5" s="5">
        <f t="shared" si="2"/>
        <v>7</v>
      </c>
      <c r="GN5" s="5">
        <f t="shared" ref="GN5:IY5" si="3">SUM(GN2:GN4)</f>
        <v>7</v>
      </c>
      <c r="GO5" s="5">
        <f t="shared" si="3"/>
        <v>4</v>
      </c>
      <c r="GP5" s="5">
        <f t="shared" si="3"/>
        <v>7</v>
      </c>
      <c r="GQ5" s="5">
        <f t="shared" si="3"/>
        <v>6</v>
      </c>
      <c r="GR5" s="5">
        <f t="shared" si="3"/>
        <v>5</v>
      </c>
      <c r="GS5" s="5">
        <f t="shared" si="3"/>
        <v>1</v>
      </c>
      <c r="GT5" s="5">
        <f t="shared" si="3"/>
        <v>7</v>
      </c>
      <c r="GU5" s="5">
        <f t="shared" si="3"/>
        <v>7</v>
      </c>
      <c r="GV5" s="5">
        <f t="shared" si="3"/>
        <v>3</v>
      </c>
      <c r="GW5" s="5">
        <f t="shared" si="3"/>
        <v>5</v>
      </c>
      <c r="GX5" s="5">
        <f t="shared" si="3"/>
        <v>5</v>
      </c>
      <c r="GY5" s="5">
        <f t="shared" si="3"/>
        <v>8</v>
      </c>
      <c r="GZ5" s="5">
        <f t="shared" si="3"/>
        <v>2</v>
      </c>
      <c r="HA5" s="5">
        <f t="shared" si="3"/>
        <v>4</v>
      </c>
      <c r="HB5" s="5">
        <f t="shared" si="3"/>
        <v>2</v>
      </c>
      <c r="HC5" s="5">
        <f t="shared" si="3"/>
        <v>3</v>
      </c>
      <c r="HD5" s="5">
        <f t="shared" si="3"/>
        <v>0</v>
      </c>
      <c r="HE5" s="5">
        <f t="shared" si="3"/>
        <v>4</v>
      </c>
      <c r="HF5" s="5">
        <f t="shared" si="3"/>
        <v>0</v>
      </c>
      <c r="HG5" s="5">
        <f t="shared" si="3"/>
        <v>0</v>
      </c>
      <c r="HH5" s="5">
        <f t="shared" si="3"/>
        <v>5</v>
      </c>
      <c r="HI5" s="5">
        <f t="shared" si="3"/>
        <v>4</v>
      </c>
      <c r="HJ5" s="5">
        <f t="shared" si="3"/>
        <v>2</v>
      </c>
      <c r="HK5" s="5">
        <f t="shared" si="3"/>
        <v>3</v>
      </c>
      <c r="HL5" s="5">
        <f t="shared" si="3"/>
        <v>4</v>
      </c>
      <c r="HM5" s="5">
        <f t="shared" si="3"/>
        <v>1</v>
      </c>
      <c r="HN5" s="5">
        <f t="shared" si="3"/>
        <v>1</v>
      </c>
      <c r="HO5" s="5">
        <f t="shared" si="3"/>
        <v>8</v>
      </c>
      <c r="HP5" s="5">
        <f t="shared" si="3"/>
        <v>1</v>
      </c>
      <c r="HQ5" s="5">
        <f t="shared" si="3"/>
        <v>0</v>
      </c>
      <c r="HR5" s="5">
        <f t="shared" si="3"/>
        <v>1</v>
      </c>
      <c r="HS5" s="5">
        <f t="shared" si="3"/>
        <v>1</v>
      </c>
      <c r="HT5" s="5">
        <f t="shared" si="3"/>
        <v>2</v>
      </c>
      <c r="HU5" s="5">
        <f t="shared" si="3"/>
        <v>1</v>
      </c>
      <c r="HV5" s="5">
        <f t="shared" si="3"/>
        <v>2</v>
      </c>
      <c r="HW5" s="5">
        <f t="shared" si="3"/>
        <v>3</v>
      </c>
      <c r="HX5" s="5">
        <f t="shared" si="3"/>
        <v>4</v>
      </c>
      <c r="HY5" s="5">
        <f t="shared" si="3"/>
        <v>0</v>
      </c>
      <c r="HZ5" s="5">
        <f t="shared" si="3"/>
        <v>0</v>
      </c>
      <c r="IA5" s="5">
        <f t="shared" si="3"/>
        <v>1</v>
      </c>
      <c r="IB5" s="5">
        <f t="shared" si="3"/>
        <v>2</v>
      </c>
      <c r="IC5" s="5">
        <f t="shared" si="3"/>
        <v>4</v>
      </c>
      <c r="ID5" s="5">
        <f t="shared" si="3"/>
        <v>1</v>
      </c>
      <c r="IE5" s="5">
        <f t="shared" si="3"/>
        <v>3</v>
      </c>
      <c r="IF5" s="5">
        <f t="shared" si="3"/>
        <v>1</v>
      </c>
      <c r="IG5" s="5">
        <f t="shared" si="3"/>
        <v>0</v>
      </c>
      <c r="IH5" s="5">
        <f t="shared" si="3"/>
        <v>5</v>
      </c>
      <c r="II5" s="5">
        <f t="shared" si="3"/>
        <v>1</v>
      </c>
      <c r="IJ5" s="5">
        <f t="shared" si="3"/>
        <v>8</v>
      </c>
      <c r="IK5" s="5">
        <f t="shared" si="3"/>
        <v>2</v>
      </c>
      <c r="IL5" s="5">
        <f t="shared" si="3"/>
        <v>1</v>
      </c>
      <c r="IM5" s="5">
        <f t="shared" si="3"/>
        <v>0</v>
      </c>
      <c r="IN5" s="5">
        <f t="shared" si="3"/>
        <v>0</v>
      </c>
      <c r="IO5" s="5">
        <f t="shared" si="3"/>
        <v>1</v>
      </c>
      <c r="IP5" s="5">
        <f t="shared" si="3"/>
        <v>3</v>
      </c>
      <c r="IQ5" s="5">
        <f t="shared" si="3"/>
        <v>1</v>
      </c>
      <c r="IR5" s="5">
        <f t="shared" si="3"/>
        <v>1</v>
      </c>
      <c r="IS5" s="5">
        <f t="shared" si="3"/>
        <v>2</v>
      </c>
      <c r="IT5" s="5">
        <f t="shared" si="3"/>
        <v>1</v>
      </c>
      <c r="IU5" s="5">
        <f t="shared" si="3"/>
        <v>2</v>
      </c>
      <c r="IV5" s="5">
        <f t="shared" si="3"/>
        <v>6</v>
      </c>
      <c r="IW5" s="5">
        <f t="shared" si="3"/>
        <v>3</v>
      </c>
      <c r="IX5" s="5">
        <f t="shared" si="3"/>
        <v>6</v>
      </c>
      <c r="IY5" s="5">
        <f t="shared" si="3"/>
        <v>5</v>
      </c>
      <c r="IZ5" s="5">
        <f t="shared" ref="IZ5:LK5" si="4">SUM(IZ2:IZ4)</f>
        <v>4</v>
      </c>
      <c r="JA5" s="5">
        <f t="shared" si="4"/>
        <v>0</v>
      </c>
      <c r="JB5" s="5">
        <f t="shared" si="4"/>
        <v>4</v>
      </c>
      <c r="JC5" s="5">
        <f t="shared" si="4"/>
        <v>4</v>
      </c>
      <c r="JD5" s="5">
        <f t="shared" si="4"/>
        <v>7</v>
      </c>
      <c r="JE5" s="5">
        <f t="shared" si="4"/>
        <v>6</v>
      </c>
      <c r="JF5" s="5">
        <f t="shared" si="4"/>
        <v>8</v>
      </c>
      <c r="JG5" s="5">
        <f t="shared" si="4"/>
        <v>3</v>
      </c>
      <c r="JH5" s="5">
        <f t="shared" si="4"/>
        <v>2</v>
      </c>
      <c r="JI5" s="5">
        <f t="shared" si="4"/>
        <v>0</v>
      </c>
      <c r="JJ5" s="5">
        <f t="shared" si="4"/>
        <v>17</v>
      </c>
      <c r="JK5" s="5">
        <f t="shared" si="4"/>
        <v>17</v>
      </c>
      <c r="JL5" s="5">
        <f t="shared" si="4"/>
        <v>20</v>
      </c>
      <c r="JM5" s="5">
        <f t="shared" si="4"/>
        <v>9</v>
      </c>
      <c r="JN5" s="5">
        <f t="shared" si="4"/>
        <v>12</v>
      </c>
      <c r="JO5" s="5">
        <f t="shared" si="4"/>
        <v>3</v>
      </c>
      <c r="JP5" s="5">
        <f t="shared" si="4"/>
        <v>2</v>
      </c>
      <c r="JQ5" s="5">
        <f t="shared" si="4"/>
        <v>27</v>
      </c>
      <c r="JR5" s="5">
        <f t="shared" si="4"/>
        <v>20</v>
      </c>
      <c r="JS5" s="5">
        <f t="shared" si="4"/>
        <v>23</v>
      </c>
      <c r="JT5" s="5">
        <f t="shared" si="4"/>
        <v>24</v>
      </c>
      <c r="JU5" s="5">
        <f t="shared" si="4"/>
        <v>13</v>
      </c>
      <c r="JV5" s="5">
        <f t="shared" si="4"/>
        <v>6</v>
      </c>
      <c r="JW5" s="5">
        <f t="shared" si="4"/>
        <v>15</v>
      </c>
      <c r="JX5" s="5">
        <f t="shared" si="4"/>
        <v>11</v>
      </c>
      <c r="JY5" s="5">
        <f t="shared" si="4"/>
        <v>16</v>
      </c>
      <c r="JZ5" s="5">
        <f t="shared" si="4"/>
        <v>8</v>
      </c>
      <c r="KA5" s="5">
        <f t="shared" si="4"/>
        <v>20</v>
      </c>
      <c r="KB5" s="5">
        <f t="shared" si="4"/>
        <v>12</v>
      </c>
      <c r="KC5" s="5">
        <f t="shared" si="4"/>
        <v>6</v>
      </c>
      <c r="KD5" s="5">
        <f t="shared" si="4"/>
        <v>7</v>
      </c>
      <c r="KE5" s="5">
        <f t="shared" si="4"/>
        <v>16</v>
      </c>
      <c r="KF5" s="5">
        <f t="shared" si="4"/>
        <v>28</v>
      </c>
      <c r="KG5" s="5">
        <f t="shared" si="4"/>
        <v>13</v>
      </c>
      <c r="KH5" s="5">
        <f t="shared" si="4"/>
        <v>26</v>
      </c>
      <c r="KI5" s="5">
        <f t="shared" si="4"/>
        <v>30</v>
      </c>
      <c r="KJ5" s="5">
        <f t="shared" si="4"/>
        <v>6</v>
      </c>
      <c r="KK5" s="5">
        <f t="shared" si="4"/>
        <v>13</v>
      </c>
      <c r="KL5" s="5">
        <f t="shared" si="4"/>
        <v>11</v>
      </c>
      <c r="KM5" s="5">
        <f t="shared" si="4"/>
        <v>29</v>
      </c>
      <c r="KN5" s="5">
        <f t="shared" si="4"/>
        <v>17</v>
      </c>
      <c r="KO5" s="5">
        <f t="shared" si="4"/>
        <v>9</v>
      </c>
      <c r="KP5" s="5">
        <f t="shared" si="4"/>
        <v>12</v>
      </c>
      <c r="KQ5" s="5">
        <f t="shared" si="4"/>
        <v>13</v>
      </c>
      <c r="KR5" s="5">
        <f t="shared" si="4"/>
        <v>6</v>
      </c>
      <c r="KS5" s="5">
        <f t="shared" si="4"/>
        <v>6</v>
      </c>
      <c r="KT5" s="5">
        <f t="shared" si="4"/>
        <v>21</v>
      </c>
      <c r="KU5" s="5">
        <f t="shared" si="4"/>
        <v>15</v>
      </c>
      <c r="KV5" s="5">
        <f t="shared" si="4"/>
        <v>17</v>
      </c>
      <c r="KW5" s="5">
        <f t="shared" si="4"/>
        <v>9</v>
      </c>
      <c r="KX5" s="5">
        <f t="shared" si="4"/>
        <v>11</v>
      </c>
      <c r="KY5" s="5">
        <f t="shared" si="4"/>
        <v>6</v>
      </c>
      <c r="KZ5" s="5">
        <f t="shared" si="4"/>
        <v>10</v>
      </c>
      <c r="LA5" s="5">
        <f t="shared" si="4"/>
        <v>9</v>
      </c>
      <c r="LB5" s="5">
        <f t="shared" si="4"/>
        <v>21</v>
      </c>
      <c r="LC5" s="5">
        <f t="shared" si="4"/>
        <v>16</v>
      </c>
      <c r="LD5" s="5">
        <f t="shared" si="4"/>
        <v>12</v>
      </c>
      <c r="LE5" s="5">
        <f t="shared" si="4"/>
        <v>22</v>
      </c>
      <c r="LF5" s="5">
        <f t="shared" si="4"/>
        <v>2</v>
      </c>
      <c r="LG5" s="5">
        <f t="shared" si="4"/>
        <v>13</v>
      </c>
      <c r="LH5" s="5">
        <f t="shared" si="4"/>
        <v>18</v>
      </c>
      <c r="LI5" s="5">
        <f t="shared" si="4"/>
        <v>18</v>
      </c>
      <c r="LJ5" s="5">
        <f t="shared" si="4"/>
        <v>11</v>
      </c>
      <c r="LK5" s="5">
        <f t="shared" si="4"/>
        <v>13</v>
      </c>
      <c r="LL5" s="5">
        <f t="shared" ref="LL5:NW5" si="5">SUM(LL2:LL4)</f>
        <v>11</v>
      </c>
      <c r="LM5" s="5">
        <f t="shared" si="5"/>
        <v>2</v>
      </c>
      <c r="LN5" s="5">
        <f t="shared" si="5"/>
        <v>5</v>
      </c>
      <c r="LO5" s="5">
        <f t="shared" si="5"/>
        <v>20</v>
      </c>
      <c r="LP5" s="5">
        <f t="shared" si="5"/>
        <v>9</v>
      </c>
      <c r="LQ5" s="5">
        <f t="shared" si="5"/>
        <v>7</v>
      </c>
      <c r="LR5" s="5">
        <f t="shared" si="5"/>
        <v>9</v>
      </c>
      <c r="LS5" s="5">
        <f t="shared" si="5"/>
        <v>11</v>
      </c>
      <c r="LT5" s="5">
        <f t="shared" si="5"/>
        <v>7</v>
      </c>
      <c r="LU5" s="5">
        <f t="shared" si="5"/>
        <v>11</v>
      </c>
      <c r="LV5" s="5">
        <f t="shared" si="5"/>
        <v>12</v>
      </c>
      <c r="LW5" s="5">
        <f t="shared" si="5"/>
        <v>14</v>
      </c>
      <c r="LX5" s="5">
        <f t="shared" si="5"/>
        <v>22</v>
      </c>
      <c r="LY5" s="5">
        <f t="shared" si="5"/>
        <v>18</v>
      </c>
      <c r="LZ5" s="5">
        <f t="shared" si="5"/>
        <v>13</v>
      </c>
      <c r="MA5" s="5">
        <f t="shared" si="5"/>
        <v>17</v>
      </c>
      <c r="MB5" s="5">
        <f t="shared" si="5"/>
        <v>13</v>
      </c>
      <c r="MC5" s="5">
        <f t="shared" si="5"/>
        <v>21</v>
      </c>
      <c r="MD5" s="5">
        <f t="shared" si="5"/>
        <v>15</v>
      </c>
      <c r="ME5" s="5">
        <f t="shared" si="5"/>
        <v>14</v>
      </c>
      <c r="MF5" s="5">
        <f t="shared" si="5"/>
        <v>17</v>
      </c>
      <c r="MG5" s="5">
        <f t="shared" si="5"/>
        <v>18</v>
      </c>
      <c r="MH5" s="5">
        <f t="shared" si="5"/>
        <v>15</v>
      </c>
      <c r="MI5" s="5">
        <f t="shared" si="5"/>
        <v>15</v>
      </c>
      <c r="MJ5" s="5">
        <f t="shared" si="5"/>
        <v>18</v>
      </c>
      <c r="MK5" s="5">
        <f t="shared" si="5"/>
        <v>11</v>
      </c>
      <c r="ML5" s="5">
        <f t="shared" si="5"/>
        <v>20</v>
      </c>
      <c r="MM5" s="5">
        <f t="shared" si="5"/>
        <v>9</v>
      </c>
      <c r="MN5" s="5">
        <f t="shared" si="5"/>
        <v>19</v>
      </c>
      <c r="MO5" s="5">
        <f t="shared" si="5"/>
        <v>16</v>
      </c>
      <c r="MP5" s="5">
        <f t="shared" si="5"/>
        <v>9</v>
      </c>
      <c r="MQ5" s="5">
        <f t="shared" si="5"/>
        <v>14</v>
      </c>
      <c r="MR5" s="5">
        <f t="shared" si="5"/>
        <v>20</v>
      </c>
      <c r="MS5" s="5">
        <f t="shared" si="5"/>
        <v>25</v>
      </c>
      <c r="MT5" s="5">
        <f t="shared" si="5"/>
        <v>18</v>
      </c>
      <c r="MU5" s="5">
        <f t="shared" si="5"/>
        <v>21</v>
      </c>
      <c r="MV5" s="5">
        <f t="shared" si="5"/>
        <v>16</v>
      </c>
      <c r="MW5" s="5">
        <f t="shared" si="5"/>
        <v>11</v>
      </c>
      <c r="MX5" s="5">
        <f t="shared" si="5"/>
        <v>22</v>
      </c>
      <c r="MY5" s="5">
        <f t="shared" si="5"/>
        <v>29</v>
      </c>
      <c r="MZ5" s="5">
        <f t="shared" si="5"/>
        <v>27</v>
      </c>
      <c r="NA5" s="5">
        <f t="shared" si="5"/>
        <v>37</v>
      </c>
      <c r="NB5" s="5">
        <f t="shared" si="5"/>
        <v>23</v>
      </c>
      <c r="NC5" s="5">
        <f t="shared" si="5"/>
        <v>11</v>
      </c>
      <c r="ND5" s="5">
        <f t="shared" si="5"/>
        <v>19</v>
      </c>
      <c r="NE5" s="5">
        <f t="shared" si="5"/>
        <v>41</v>
      </c>
      <c r="NF5" s="5">
        <f t="shared" si="5"/>
        <v>36</v>
      </c>
      <c r="NG5" s="5">
        <f t="shared" si="5"/>
        <v>30</v>
      </c>
      <c r="NH5" s="5">
        <f t="shared" si="5"/>
        <v>37</v>
      </c>
      <c r="NI5" s="5">
        <f t="shared" si="5"/>
        <v>16</v>
      </c>
      <c r="NJ5" s="5">
        <f t="shared" si="5"/>
        <v>28</v>
      </c>
      <c r="NK5" s="5">
        <f t="shared" si="5"/>
        <v>25</v>
      </c>
      <c r="NL5" s="5">
        <f t="shared" si="5"/>
        <v>35</v>
      </c>
      <c r="NM5" s="5">
        <f t="shared" si="5"/>
        <v>34</v>
      </c>
      <c r="NN5" s="5">
        <f t="shared" si="5"/>
        <v>54</v>
      </c>
      <c r="NO5" s="5">
        <f t="shared" si="5"/>
        <v>45</v>
      </c>
      <c r="NP5" s="5">
        <f t="shared" si="5"/>
        <v>22</v>
      </c>
      <c r="NQ5" s="5">
        <f t="shared" si="5"/>
        <v>48</v>
      </c>
      <c r="NR5" s="5">
        <f t="shared" si="5"/>
        <v>42</v>
      </c>
      <c r="NS5" s="5">
        <f t="shared" si="5"/>
        <v>31</v>
      </c>
      <c r="NT5" s="5">
        <f t="shared" si="5"/>
        <v>79</v>
      </c>
      <c r="NU5" s="5">
        <f t="shared" si="5"/>
        <v>62</v>
      </c>
      <c r="NV5" s="5">
        <f t="shared" si="5"/>
        <v>32</v>
      </c>
      <c r="NW5" s="5">
        <f t="shared" si="5"/>
        <v>29</v>
      </c>
      <c r="NX5" s="5">
        <f t="shared" ref="NX5:QI5" si="6">SUM(NX2:NX4)</f>
        <v>23</v>
      </c>
      <c r="NY5" s="5">
        <f t="shared" si="6"/>
        <v>53</v>
      </c>
      <c r="NZ5" s="5">
        <f t="shared" si="6"/>
        <v>42</v>
      </c>
      <c r="OA5" s="5">
        <f t="shared" si="6"/>
        <v>87</v>
      </c>
      <c r="OB5" s="5">
        <f t="shared" si="6"/>
        <v>32</v>
      </c>
      <c r="OC5" s="5">
        <f t="shared" si="6"/>
        <v>50</v>
      </c>
      <c r="OD5" s="5">
        <f t="shared" si="6"/>
        <v>35</v>
      </c>
      <c r="OE5" s="5">
        <f t="shared" si="6"/>
        <v>49</v>
      </c>
      <c r="OF5" s="5">
        <f t="shared" si="6"/>
        <v>44</v>
      </c>
      <c r="OG5" s="5">
        <f t="shared" si="6"/>
        <v>70</v>
      </c>
      <c r="OH5" s="5">
        <f t="shared" si="6"/>
        <v>70</v>
      </c>
      <c r="OI5" s="5">
        <f t="shared" si="6"/>
        <v>102</v>
      </c>
      <c r="OJ5" s="5">
        <f t="shared" si="6"/>
        <v>71</v>
      </c>
      <c r="OK5" s="5">
        <f t="shared" si="6"/>
        <v>61</v>
      </c>
      <c r="OL5" s="5">
        <f t="shared" si="6"/>
        <v>50</v>
      </c>
      <c r="OM5" s="5">
        <f t="shared" si="6"/>
        <v>74</v>
      </c>
      <c r="ON5" s="5">
        <f t="shared" si="6"/>
        <v>89</v>
      </c>
      <c r="OO5" s="5">
        <f t="shared" si="6"/>
        <v>79</v>
      </c>
      <c r="OP5" s="5">
        <f t="shared" si="6"/>
        <v>98</v>
      </c>
      <c r="OQ5" s="5">
        <f t="shared" si="6"/>
        <v>61</v>
      </c>
      <c r="OR5" s="5">
        <f t="shared" si="6"/>
        <v>38</v>
      </c>
      <c r="OS5" s="5">
        <f t="shared" si="6"/>
        <v>45</v>
      </c>
      <c r="OT5" s="5">
        <f t="shared" si="6"/>
        <v>43</v>
      </c>
      <c r="OU5" s="5">
        <f t="shared" si="6"/>
        <v>66</v>
      </c>
      <c r="OV5" s="5">
        <f t="shared" si="6"/>
        <v>45</v>
      </c>
      <c r="OW5" s="5">
        <f t="shared" si="6"/>
        <v>52</v>
      </c>
      <c r="OX5" s="5">
        <f t="shared" si="6"/>
        <v>52</v>
      </c>
      <c r="OY5" s="5">
        <f t="shared" si="6"/>
        <v>42</v>
      </c>
      <c r="OZ5" s="5">
        <f t="shared" si="6"/>
        <v>37</v>
      </c>
      <c r="PA5" s="5">
        <f t="shared" si="6"/>
        <v>25</v>
      </c>
      <c r="PB5" s="5">
        <f t="shared" si="6"/>
        <v>25</v>
      </c>
      <c r="PC5" s="5">
        <f t="shared" si="6"/>
        <v>39</v>
      </c>
      <c r="PD5" s="5">
        <f t="shared" si="6"/>
        <v>32</v>
      </c>
      <c r="PE5" s="5">
        <f t="shared" si="6"/>
        <v>61</v>
      </c>
      <c r="PF5" s="5">
        <f t="shared" si="6"/>
        <v>22</v>
      </c>
      <c r="PG5" s="5">
        <f t="shared" si="6"/>
        <v>28</v>
      </c>
      <c r="PH5" s="5">
        <f t="shared" si="6"/>
        <v>26</v>
      </c>
      <c r="PI5" s="5">
        <f t="shared" si="6"/>
        <v>55</v>
      </c>
      <c r="PJ5" s="5">
        <f t="shared" si="6"/>
        <v>62</v>
      </c>
      <c r="PK5" s="5">
        <f t="shared" si="6"/>
        <v>56</v>
      </c>
      <c r="PL5" s="5">
        <f t="shared" si="6"/>
        <v>63</v>
      </c>
      <c r="PM5" s="5">
        <f t="shared" si="6"/>
        <v>11</v>
      </c>
      <c r="PN5" s="5">
        <f t="shared" si="6"/>
        <v>39</v>
      </c>
      <c r="PO5" s="5">
        <f t="shared" si="6"/>
        <v>65</v>
      </c>
      <c r="PP5" s="5">
        <f t="shared" si="6"/>
        <v>80</v>
      </c>
      <c r="PQ5" s="5">
        <f t="shared" si="6"/>
        <v>70</v>
      </c>
      <c r="PR5" s="5">
        <f t="shared" si="6"/>
        <v>79</v>
      </c>
      <c r="PS5" s="5">
        <f t="shared" si="6"/>
        <v>90</v>
      </c>
      <c r="PT5" s="5">
        <f t="shared" si="6"/>
        <v>159</v>
      </c>
      <c r="PU5" s="5">
        <f t="shared" si="6"/>
        <v>72</v>
      </c>
      <c r="PV5" s="5">
        <f t="shared" si="6"/>
        <v>120</v>
      </c>
      <c r="PW5" s="5">
        <f t="shared" si="6"/>
        <v>98</v>
      </c>
      <c r="PX5" s="5">
        <f t="shared" si="6"/>
        <v>109</v>
      </c>
      <c r="PY5" s="5">
        <f t="shared" si="6"/>
        <v>300</v>
      </c>
      <c r="PZ5" s="5">
        <f t="shared" si="6"/>
        <v>166</v>
      </c>
      <c r="QA5" s="5">
        <f t="shared" si="6"/>
        <v>253</v>
      </c>
      <c r="QB5" s="5">
        <f t="shared" si="6"/>
        <v>212</v>
      </c>
      <c r="QC5" s="5">
        <f t="shared" si="6"/>
        <v>208</v>
      </c>
      <c r="QD5" s="5">
        <f t="shared" si="6"/>
        <v>321</v>
      </c>
      <c r="QE5" s="5">
        <f t="shared" si="6"/>
        <v>224</v>
      </c>
      <c r="QF5" s="5">
        <f t="shared" si="6"/>
        <v>416</v>
      </c>
      <c r="QG5" s="5">
        <f t="shared" si="6"/>
        <v>283</v>
      </c>
      <c r="QH5" s="5">
        <f t="shared" si="6"/>
        <v>202</v>
      </c>
      <c r="QI5" s="5">
        <f t="shared" si="6"/>
        <v>169</v>
      </c>
      <c r="QJ5" s="5">
        <f t="shared" ref="QJ5:SU5" si="7">SUM(QJ2:QJ4)</f>
        <v>212</v>
      </c>
      <c r="QK5" s="5">
        <f t="shared" si="7"/>
        <v>226</v>
      </c>
      <c r="QL5" s="5">
        <f t="shared" si="7"/>
        <v>173</v>
      </c>
      <c r="QM5" s="5">
        <f t="shared" si="7"/>
        <v>207</v>
      </c>
      <c r="QN5" s="5">
        <f t="shared" si="7"/>
        <v>135</v>
      </c>
      <c r="QO5" s="5">
        <f t="shared" si="7"/>
        <v>109</v>
      </c>
      <c r="QP5" s="5">
        <f t="shared" si="7"/>
        <v>86</v>
      </c>
      <c r="QQ5" s="5">
        <f t="shared" si="7"/>
        <v>144</v>
      </c>
      <c r="QR5" s="5">
        <f t="shared" si="7"/>
        <v>122</v>
      </c>
      <c r="QS5" s="5">
        <f t="shared" si="7"/>
        <v>167</v>
      </c>
      <c r="QT5" s="5">
        <f t="shared" si="7"/>
        <v>148</v>
      </c>
      <c r="QU5" s="5">
        <f t="shared" si="7"/>
        <v>97</v>
      </c>
      <c r="QV5" s="5">
        <f t="shared" si="7"/>
        <v>76</v>
      </c>
      <c r="QW5" s="5">
        <f t="shared" si="7"/>
        <v>97</v>
      </c>
      <c r="QX5" s="5">
        <f t="shared" si="7"/>
        <v>76</v>
      </c>
      <c r="QY5" s="5">
        <f t="shared" si="7"/>
        <v>65</v>
      </c>
      <c r="QZ5" s="5">
        <f t="shared" si="7"/>
        <v>42</v>
      </c>
      <c r="RA5" s="5">
        <f t="shared" si="7"/>
        <v>48</v>
      </c>
      <c r="RB5" s="5">
        <f t="shared" si="7"/>
        <v>51</v>
      </c>
      <c r="RC5" s="5">
        <f t="shared" si="7"/>
        <v>56</v>
      </c>
      <c r="RD5" s="5">
        <f t="shared" si="7"/>
        <v>35</v>
      </c>
      <c r="RE5" s="5">
        <f t="shared" si="7"/>
        <v>29</v>
      </c>
      <c r="RF5" s="5">
        <f t="shared" si="7"/>
        <v>44</v>
      </c>
      <c r="RG5" s="5">
        <f t="shared" si="7"/>
        <v>40</v>
      </c>
      <c r="RH5" s="5">
        <f t="shared" si="7"/>
        <v>40</v>
      </c>
      <c r="RI5" s="5">
        <f t="shared" si="7"/>
        <v>22</v>
      </c>
      <c r="RJ5" s="5">
        <f t="shared" si="7"/>
        <v>45</v>
      </c>
      <c r="RK5" s="5">
        <f t="shared" si="7"/>
        <v>31</v>
      </c>
      <c r="RL5" s="5">
        <f t="shared" si="7"/>
        <v>29</v>
      </c>
      <c r="RM5" s="5">
        <f t="shared" si="7"/>
        <v>27</v>
      </c>
      <c r="RN5" s="5">
        <f t="shared" si="7"/>
        <v>27</v>
      </c>
      <c r="RO5" s="5">
        <f t="shared" si="7"/>
        <v>25</v>
      </c>
      <c r="RP5" s="5">
        <f t="shared" si="7"/>
        <v>16</v>
      </c>
      <c r="RQ5" s="5">
        <f t="shared" si="7"/>
        <v>20</v>
      </c>
      <c r="RR5" s="5">
        <f t="shared" si="7"/>
        <v>8</v>
      </c>
      <c r="RS5" s="5">
        <f t="shared" si="7"/>
        <v>27</v>
      </c>
      <c r="RT5" s="5">
        <f t="shared" si="7"/>
        <v>17</v>
      </c>
      <c r="RU5" s="5">
        <f t="shared" si="7"/>
        <v>16</v>
      </c>
      <c r="RV5" s="5">
        <f t="shared" si="7"/>
        <v>8</v>
      </c>
      <c r="RW5" s="5">
        <f t="shared" si="7"/>
        <v>20</v>
      </c>
      <c r="RX5" s="5">
        <f t="shared" si="7"/>
        <v>10</v>
      </c>
      <c r="RY5" s="5">
        <f t="shared" si="7"/>
        <v>5</v>
      </c>
      <c r="RZ5" s="5">
        <f t="shared" si="7"/>
        <v>13</v>
      </c>
      <c r="SA5" s="5">
        <f t="shared" si="7"/>
        <v>5</v>
      </c>
      <c r="SB5" s="5">
        <f t="shared" si="7"/>
        <v>6</v>
      </c>
      <c r="SC5" s="5">
        <f t="shared" si="7"/>
        <v>3</v>
      </c>
      <c r="SD5" s="5">
        <f t="shared" si="7"/>
        <v>131</v>
      </c>
      <c r="SE5" s="5">
        <f t="shared" si="7"/>
        <v>37</v>
      </c>
      <c r="SF5" s="5">
        <f t="shared" si="7"/>
        <v>23</v>
      </c>
      <c r="SG5" s="5">
        <f t="shared" si="7"/>
        <v>5</v>
      </c>
      <c r="SH5" s="5">
        <f t="shared" si="7"/>
        <v>4</v>
      </c>
      <c r="SI5" s="5">
        <f t="shared" si="7"/>
        <v>10</v>
      </c>
      <c r="SJ5" s="5">
        <f t="shared" si="7"/>
        <v>17</v>
      </c>
      <c r="SK5" s="5">
        <f t="shared" si="7"/>
        <v>13</v>
      </c>
      <c r="SL5" s="5">
        <f t="shared" si="7"/>
        <v>20</v>
      </c>
      <c r="SM5" s="5">
        <f t="shared" si="7"/>
        <v>26</v>
      </c>
      <c r="SN5" s="5">
        <f t="shared" si="7"/>
        <v>16</v>
      </c>
      <c r="SO5" s="5">
        <f t="shared" si="7"/>
        <v>27</v>
      </c>
      <c r="SP5" s="5">
        <f t="shared" si="7"/>
        <v>30</v>
      </c>
      <c r="SQ5" s="5">
        <f t="shared" si="7"/>
        <v>35</v>
      </c>
      <c r="SR5" s="5">
        <f t="shared" si="7"/>
        <v>28</v>
      </c>
      <c r="SS5" s="5">
        <f t="shared" si="7"/>
        <v>22</v>
      </c>
      <c r="ST5" s="5">
        <f t="shared" si="7"/>
        <v>26</v>
      </c>
      <c r="SU5" s="5">
        <f t="shared" si="7"/>
        <v>22</v>
      </c>
      <c r="SV5" s="5">
        <f t="shared" ref="SV5:VG5" si="8">SUM(SV2:SV4)</f>
        <v>15</v>
      </c>
      <c r="SW5" s="5">
        <f t="shared" si="8"/>
        <v>31</v>
      </c>
      <c r="SX5" s="5">
        <f t="shared" si="8"/>
        <v>17</v>
      </c>
      <c r="SY5" s="5">
        <f t="shared" si="8"/>
        <v>17</v>
      </c>
      <c r="SZ5" s="5">
        <f t="shared" si="8"/>
        <v>21</v>
      </c>
      <c r="TA5" s="5">
        <f t="shared" si="8"/>
        <v>31</v>
      </c>
      <c r="TB5" s="5">
        <f t="shared" si="8"/>
        <v>56</v>
      </c>
      <c r="TC5" s="5">
        <f t="shared" si="8"/>
        <v>38</v>
      </c>
      <c r="TD5" s="5">
        <f t="shared" si="8"/>
        <v>59</v>
      </c>
      <c r="TE5" s="5">
        <f t="shared" si="8"/>
        <v>36</v>
      </c>
      <c r="TF5" s="5">
        <f t="shared" si="8"/>
        <v>17</v>
      </c>
      <c r="TG5" s="5">
        <f t="shared" si="8"/>
        <v>10</v>
      </c>
      <c r="TH5" s="5">
        <f t="shared" si="8"/>
        <v>18</v>
      </c>
      <c r="TI5" s="5">
        <f t="shared" si="8"/>
        <v>19</v>
      </c>
      <c r="TJ5" s="5">
        <f t="shared" si="8"/>
        <v>45</v>
      </c>
      <c r="TK5" s="5">
        <f t="shared" si="8"/>
        <v>48</v>
      </c>
      <c r="TL5" s="5">
        <f t="shared" si="8"/>
        <v>29</v>
      </c>
      <c r="TM5" s="5">
        <f t="shared" si="8"/>
        <v>20</v>
      </c>
      <c r="TN5" s="5">
        <f t="shared" si="8"/>
        <v>23</v>
      </c>
      <c r="TO5" s="5">
        <f t="shared" si="8"/>
        <v>5</v>
      </c>
      <c r="TP5" s="5">
        <f t="shared" si="8"/>
        <v>4</v>
      </c>
      <c r="TQ5" s="5">
        <f t="shared" si="8"/>
        <v>7</v>
      </c>
      <c r="TR5" s="5">
        <f t="shared" si="8"/>
        <v>3</v>
      </c>
      <c r="TS5" s="5">
        <f t="shared" si="8"/>
        <v>13</v>
      </c>
      <c r="TT5" s="5">
        <f t="shared" si="8"/>
        <v>21</v>
      </c>
      <c r="TU5" s="5">
        <f t="shared" si="8"/>
        <v>2</v>
      </c>
      <c r="TV5" s="5">
        <f t="shared" si="8"/>
        <v>2</v>
      </c>
      <c r="TW5" s="5">
        <f t="shared" si="8"/>
        <v>3</v>
      </c>
      <c r="TX5" s="5">
        <f t="shared" si="8"/>
        <v>2</v>
      </c>
      <c r="TY5" s="5">
        <f t="shared" si="8"/>
        <v>6</v>
      </c>
      <c r="TZ5" s="5">
        <f t="shared" si="8"/>
        <v>7</v>
      </c>
      <c r="UA5" s="5">
        <f t="shared" si="8"/>
        <v>2</v>
      </c>
      <c r="UB5" s="5">
        <f t="shared" si="8"/>
        <v>2</v>
      </c>
      <c r="UC5" s="5">
        <f t="shared" si="8"/>
        <v>0</v>
      </c>
      <c r="UD5" s="5">
        <f t="shared" si="8"/>
        <v>7</v>
      </c>
      <c r="UE5" s="5">
        <f t="shared" si="8"/>
        <v>1</v>
      </c>
      <c r="UF5" s="5">
        <f t="shared" si="8"/>
        <v>3</v>
      </c>
      <c r="UG5" s="5">
        <f t="shared" si="8"/>
        <v>10</v>
      </c>
      <c r="UH5" s="5">
        <f t="shared" si="8"/>
        <v>7</v>
      </c>
      <c r="UI5" s="5">
        <f t="shared" si="8"/>
        <v>7</v>
      </c>
      <c r="UJ5" s="5">
        <f t="shared" si="8"/>
        <v>5</v>
      </c>
      <c r="UK5" s="5">
        <f t="shared" si="8"/>
        <v>5</v>
      </c>
      <c r="UL5" s="5">
        <f t="shared" si="8"/>
        <v>5</v>
      </c>
      <c r="UM5" s="5">
        <f t="shared" si="8"/>
        <v>3</v>
      </c>
      <c r="UN5" s="5">
        <f t="shared" si="8"/>
        <v>17</v>
      </c>
      <c r="UO5" s="5">
        <f t="shared" si="8"/>
        <v>16</v>
      </c>
      <c r="UP5" s="5">
        <f t="shared" si="8"/>
        <v>12</v>
      </c>
      <c r="UQ5" s="5">
        <f t="shared" si="8"/>
        <v>11</v>
      </c>
      <c r="UR5" s="5">
        <f t="shared" si="8"/>
        <v>7</v>
      </c>
      <c r="US5" s="5">
        <f t="shared" si="8"/>
        <v>4</v>
      </c>
      <c r="UT5" s="5">
        <f t="shared" si="8"/>
        <v>13</v>
      </c>
      <c r="UU5" s="5">
        <f t="shared" si="8"/>
        <v>20</v>
      </c>
      <c r="UV5" s="5">
        <f t="shared" si="8"/>
        <v>18</v>
      </c>
      <c r="UW5" s="5">
        <f t="shared" si="8"/>
        <v>15</v>
      </c>
      <c r="UX5" s="5">
        <f t="shared" si="8"/>
        <v>19</v>
      </c>
      <c r="UY5" s="5">
        <f t="shared" si="8"/>
        <v>23</v>
      </c>
      <c r="UZ5" s="5">
        <f t="shared" si="8"/>
        <v>5</v>
      </c>
      <c r="VA5" s="5">
        <f t="shared" si="8"/>
        <v>22</v>
      </c>
      <c r="VB5" s="5">
        <f t="shared" si="8"/>
        <v>21</v>
      </c>
      <c r="VC5" s="5">
        <f t="shared" si="8"/>
        <v>15</v>
      </c>
      <c r="VD5" s="5">
        <f t="shared" si="8"/>
        <v>9</v>
      </c>
      <c r="VE5" s="5">
        <f t="shared" si="8"/>
        <v>25</v>
      </c>
      <c r="VF5" s="5">
        <f t="shared" si="8"/>
        <v>10</v>
      </c>
      <c r="VG5" s="5">
        <f t="shared" si="8"/>
        <v>17</v>
      </c>
      <c r="VH5" s="5">
        <f t="shared" ref="VH5:VS5" si="9">SUM(VH2:VH4)</f>
        <v>32</v>
      </c>
      <c r="VI5" s="5">
        <f t="shared" si="9"/>
        <v>36</v>
      </c>
      <c r="VJ5" s="5">
        <f t="shared" si="9"/>
        <v>19</v>
      </c>
      <c r="VK5" s="5">
        <f t="shared" si="9"/>
        <v>22</v>
      </c>
      <c r="VL5" s="5">
        <f t="shared" si="9"/>
        <v>20</v>
      </c>
      <c r="VM5" s="5">
        <f t="shared" si="9"/>
        <v>25</v>
      </c>
      <c r="VN5" s="5">
        <f t="shared" si="9"/>
        <v>13</v>
      </c>
      <c r="VO5" s="5">
        <f t="shared" si="9"/>
        <v>36</v>
      </c>
      <c r="VP5" s="5">
        <f t="shared" si="9"/>
        <v>31</v>
      </c>
      <c r="VQ5" s="5">
        <f t="shared" si="9"/>
        <v>16</v>
      </c>
      <c r="VR5" s="5">
        <f t="shared" si="9"/>
        <v>25</v>
      </c>
      <c r="VS5" s="5">
        <f t="shared" si="9"/>
        <v>14</v>
      </c>
    </row>
    <row r="6" spans="1:591" ht="16" thickBot="1" x14ac:dyDescent="0.25">
      <c r="A6" s="4" t="s">
        <v>0</v>
      </c>
      <c r="B6" s="3"/>
      <c r="C6" s="1">
        <v>44136</v>
      </c>
      <c r="D6" s="1">
        <v>44137</v>
      </c>
      <c r="E6" s="1">
        <v>44138</v>
      </c>
      <c r="F6" s="1">
        <v>44139</v>
      </c>
      <c r="G6" s="1">
        <v>44140</v>
      </c>
      <c r="H6" s="1">
        <v>44141</v>
      </c>
      <c r="I6" s="1">
        <v>44142</v>
      </c>
      <c r="J6" s="1">
        <v>44143</v>
      </c>
      <c r="K6" s="1">
        <v>44144</v>
      </c>
      <c r="L6" s="1">
        <v>44145</v>
      </c>
      <c r="M6" s="1">
        <v>44146</v>
      </c>
      <c r="N6" s="1">
        <v>44147</v>
      </c>
      <c r="O6" s="1">
        <v>44148</v>
      </c>
      <c r="P6" s="1">
        <v>44149</v>
      </c>
      <c r="Q6" s="1">
        <v>44150</v>
      </c>
      <c r="R6" s="1">
        <v>44151</v>
      </c>
      <c r="S6" s="1">
        <v>44152</v>
      </c>
      <c r="T6" s="1">
        <v>44153</v>
      </c>
      <c r="U6" s="1">
        <v>44154</v>
      </c>
      <c r="V6" s="1">
        <v>44155</v>
      </c>
      <c r="W6" s="1">
        <v>44156</v>
      </c>
      <c r="X6" s="1">
        <v>44157</v>
      </c>
      <c r="Y6" s="1">
        <v>44158</v>
      </c>
      <c r="Z6" s="1">
        <v>44159</v>
      </c>
      <c r="AA6" s="1">
        <v>44160</v>
      </c>
      <c r="AB6" s="1">
        <v>44161</v>
      </c>
      <c r="AC6" s="1">
        <v>44162</v>
      </c>
      <c r="AD6" s="1">
        <v>44163</v>
      </c>
      <c r="AE6" s="1">
        <v>44164</v>
      </c>
      <c r="AF6" s="1">
        <v>44165</v>
      </c>
      <c r="AG6" s="1">
        <v>44166</v>
      </c>
      <c r="AH6" s="1">
        <v>44167</v>
      </c>
      <c r="AI6" s="1">
        <v>44168</v>
      </c>
      <c r="AJ6" s="1">
        <v>44169</v>
      </c>
      <c r="AK6" s="1">
        <v>44170</v>
      </c>
      <c r="AL6" s="1">
        <v>44171</v>
      </c>
      <c r="AM6" s="1">
        <v>44172</v>
      </c>
      <c r="AN6" s="1">
        <v>44173</v>
      </c>
      <c r="AO6" s="1">
        <v>44174</v>
      </c>
      <c r="AP6" s="1">
        <v>44175</v>
      </c>
      <c r="AQ6" s="1">
        <v>44176</v>
      </c>
      <c r="AR6" s="1">
        <v>44177</v>
      </c>
      <c r="AS6" s="1">
        <v>44178</v>
      </c>
      <c r="AT6" s="1">
        <v>44179</v>
      </c>
      <c r="AU6" s="1">
        <v>44180</v>
      </c>
      <c r="AV6" s="1">
        <v>44181</v>
      </c>
      <c r="AW6" s="1">
        <v>44182</v>
      </c>
      <c r="AX6" s="1">
        <v>44183</v>
      </c>
      <c r="AY6" s="1">
        <v>44184</v>
      </c>
      <c r="AZ6" s="1">
        <v>44185</v>
      </c>
      <c r="BA6" s="1">
        <v>44186</v>
      </c>
      <c r="BB6" s="1">
        <v>44187</v>
      </c>
      <c r="BC6" s="1">
        <v>44188</v>
      </c>
      <c r="BD6" s="1">
        <v>44189</v>
      </c>
      <c r="BE6" s="1">
        <v>44190</v>
      </c>
      <c r="BF6" s="1">
        <v>44191</v>
      </c>
      <c r="BG6" s="1">
        <v>44192</v>
      </c>
      <c r="BH6" s="1">
        <v>44193</v>
      </c>
      <c r="BI6" s="1">
        <v>44194</v>
      </c>
      <c r="BJ6" s="1">
        <v>44195</v>
      </c>
      <c r="BK6" s="1">
        <v>44196</v>
      </c>
      <c r="BL6" s="1">
        <v>44197</v>
      </c>
      <c r="BM6" s="1">
        <v>44198</v>
      </c>
      <c r="BN6" s="1">
        <v>44199</v>
      </c>
      <c r="BO6" s="1">
        <v>44200</v>
      </c>
      <c r="BP6" s="1">
        <v>44201</v>
      </c>
      <c r="BQ6" s="1">
        <v>44202</v>
      </c>
      <c r="BR6" s="1">
        <v>44203</v>
      </c>
      <c r="BS6" s="1">
        <v>44204</v>
      </c>
      <c r="BT6" s="1">
        <v>44205</v>
      </c>
      <c r="BU6" s="1">
        <v>44206</v>
      </c>
      <c r="BV6" s="1">
        <v>44207</v>
      </c>
      <c r="BW6" s="1">
        <v>44208</v>
      </c>
      <c r="BX6" s="1">
        <v>44209</v>
      </c>
      <c r="BY6" s="1">
        <v>44210</v>
      </c>
      <c r="BZ6" s="1">
        <v>44211</v>
      </c>
      <c r="CA6" s="1">
        <v>44212</v>
      </c>
      <c r="CB6" s="1">
        <v>44213</v>
      </c>
      <c r="CC6" s="1">
        <v>44214</v>
      </c>
      <c r="CD6" s="1">
        <v>44215</v>
      </c>
      <c r="CE6" s="1">
        <v>44216</v>
      </c>
      <c r="CF6" s="1">
        <v>44217</v>
      </c>
      <c r="CG6" s="1">
        <v>44218</v>
      </c>
      <c r="CH6" s="1">
        <v>44219</v>
      </c>
      <c r="CI6" s="1">
        <v>44220</v>
      </c>
      <c r="CJ6" s="1">
        <v>44221</v>
      </c>
      <c r="CK6" s="1">
        <v>44222</v>
      </c>
      <c r="CL6" s="1">
        <v>44223</v>
      </c>
      <c r="CM6" s="1">
        <v>44224</v>
      </c>
      <c r="CN6" s="1">
        <v>44225</v>
      </c>
      <c r="CO6" s="1">
        <v>44226</v>
      </c>
      <c r="CP6" s="1">
        <v>44227</v>
      </c>
      <c r="CQ6" s="1">
        <v>44228</v>
      </c>
      <c r="CR6" s="1">
        <v>44229</v>
      </c>
      <c r="CS6" s="1">
        <v>44230</v>
      </c>
      <c r="CT6" s="1">
        <v>44231</v>
      </c>
      <c r="CU6" s="1">
        <v>44232</v>
      </c>
      <c r="CV6" s="1">
        <v>44233</v>
      </c>
      <c r="CW6" s="1">
        <v>44234</v>
      </c>
      <c r="CX6" s="1">
        <v>44235</v>
      </c>
      <c r="CY6" s="1">
        <v>44236</v>
      </c>
      <c r="CZ6" s="1">
        <v>44237</v>
      </c>
      <c r="DA6" s="1">
        <v>44238</v>
      </c>
      <c r="DB6" s="1">
        <v>44239</v>
      </c>
      <c r="DC6" s="1">
        <v>44240</v>
      </c>
      <c r="DD6" s="1">
        <v>44241</v>
      </c>
      <c r="DE6" s="1">
        <v>44242</v>
      </c>
      <c r="DF6" s="1">
        <v>44243</v>
      </c>
      <c r="DG6" s="1">
        <v>44244</v>
      </c>
      <c r="DH6" s="1">
        <v>44245</v>
      </c>
      <c r="DI6" s="1">
        <v>44246</v>
      </c>
      <c r="DJ6" s="1">
        <v>44247</v>
      </c>
      <c r="DK6" s="1">
        <v>44248</v>
      </c>
      <c r="DL6" s="1">
        <v>44249</v>
      </c>
      <c r="DM6" s="1">
        <v>44250</v>
      </c>
      <c r="DN6" s="1">
        <v>44251</v>
      </c>
      <c r="DO6" s="1">
        <v>44252</v>
      </c>
      <c r="DP6" s="1">
        <v>44253</v>
      </c>
      <c r="DQ6" s="1">
        <v>44254</v>
      </c>
      <c r="DR6" s="1">
        <v>44255</v>
      </c>
      <c r="DS6" s="1">
        <v>44256</v>
      </c>
      <c r="DT6" s="1">
        <v>44257</v>
      </c>
      <c r="DU6" s="1">
        <v>44258</v>
      </c>
      <c r="DV6" s="1">
        <v>44259</v>
      </c>
      <c r="DW6" s="1">
        <v>44260</v>
      </c>
      <c r="DX6" s="1">
        <v>44261</v>
      </c>
      <c r="DY6" s="1">
        <v>44262</v>
      </c>
      <c r="DZ6" s="1">
        <v>44263</v>
      </c>
      <c r="EA6" s="1">
        <v>44264</v>
      </c>
      <c r="EB6" s="1">
        <v>44265</v>
      </c>
      <c r="EC6" s="1">
        <v>44266</v>
      </c>
      <c r="ED6" s="1">
        <v>44267</v>
      </c>
      <c r="EE6" s="1">
        <v>44268</v>
      </c>
      <c r="EF6" s="1">
        <v>44269</v>
      </c>
      <c r="EG6" s="1">
        <v>44270</v>
      </c>
      <c r="EH6" s="1">
        <v>44271</v>
      </c>
      <c r="EI6" s="1">
        <v>44272</v>
      </c>
      <c r="EJ6" s="1">
        <v>44273</v>
      </c>
      <c r="EK6" s="1">
        <v>44274</v>
      </c>
      <c r="EL6" s="1">
        <v>44275</v>
      </c>
      <c r="EM6" s="1">
        <v>44276</v>
      </c>
      <c r="EN6" s="1">
        <v>44277</v>
      </c>
      <c r="EO6" s="1">
        <v>44278</v>
      </c>
      <c r="EP6" s="1">
        <v>44279</v>
      </c>
      <c r="EQ6" s="1">
        <v>44280</v>
      </c>
      <c r="ER6" s="1">
        <v>44281</v>
      </c>
      <c r="ES6" s="1">
        <v>44282</v>
      </c>
      <c r="ET6" s="1">
        <v>44283</v>
      </c>
      <c r="EU6" s="1">
        <v>44284</v>
      </c>
      <c r="EV6" s="1">
        <v>44285</v>
      </c>
      <c r="EW6" s="1">
        <v>44286</v>
      </c>
      <c r="EX6" s="1">
        <v>44287</v>
      </c>
      <c r="EY6" s="1">
        <v>44288</v>
      </c>
      <c r="EZ6" s="1">
        <v>44289</v>
      </c>
      <c r="FA6" s="1">
        <v>44290</v>
      </c>
      <c r="FB6" s="1">
        <v>44291</v>
      </c>
      <c r="FC6" s="1">
        <v>44292</v>
      </c>
      <c r="FD6" s="1">
        <v>44293</v>
      </c>
      <c r="FE6" s="1">
        <v>44294</v>
      </c>
      <c r="FF6" s="1">
        <v>44295</v>
      </c>
      <c r="FG6" s="1">
        <v>44296</v>
      </c>
      <c r="FH6" s="1">
        <v>44297</v>
      </c>
      <c r="FI6" s="1">
        <v>44298</v>
      </c>
      <c r="FJ6" s="1">
        <v>44299</v>
      </c>
      <c r="FK6" s="1">
        <v>44300</v>
      </c>
      <c r="FL6" s="1">
        <v>44301</v>
      </c>
      <c r="FM6" s="1">
        <v>44302</v>
      </c>
      <c r="FN6" s="1">
        <v>44303</v>
      </c>
      <c r="FO6" s="1">
        <v>44304</v>
      </c>
      <c r="FP6" s="1">
        <v>44305</v>
      </c>
      <c r="FQ6" s="1">
        <v>44306</v>
      </c>
      <c r="FR6" s="1">
        <v>44307</v>
      </c>
      <c r="FS6" s="1">
        <v>44308</v>
      </c>
      <c r="FT6" s="1">
        <v>44309</v>
      </c>
      <c r="FU6" s="1">
        <v>44310</v>
      </c>
      <c r="FV6" s="1">
        <v>44311</v>
      </c>
      <c r="FW6" s="1">
        <v>44312</v>
      </c>
      <c r="FX6" s="1">
        <v>44313</v>
      </c>
      <c r="FY6" s="1">
        <v>44314</v>
      </c>
      <c r="FZ6" s="1">
        <v>44315</v>
      </c>
      <c r="GA6" s="1">
        <v>44316</v>
      </c>
      <c r="GB6" s="1">
        <v>44317</v>
      </c>
      <c r="GC6" s="1">
        <v>44318</v>
      </c>
      <c r="GD6" s="1">
        <v>44319</v>
      </c>
      <c r="GE6" s="1">
        <v>44320</v>
      </c>
      <c r="GF6" s="1">
        <v>44321</v>
      </c>
      <c r="GG6" s="1">
        <v>44322</v>
      </c>
      <c r="GH6" s="1">
        <v>44323</v>
      </c>
      <c r="GI6" s="1">
        <v>44324</v>
      </c>
      <c r="GJ6" s="1">
        <v>44325</v>
      </c>
      <c r="GK6" s="1">
        <v>44326</v>
      </c>
      <c r="GL6" s="1">
        <v>44327</v>
      </c>
      <c r="GM6" s="1">
        <v>44328</v>
      </c>
      <c r="GN6" s="1">
        <v>44329</v>
      </c>
      <c r="GO6" s="1">
        <v>44330</v>
      </c>
      <c r="GP6" s="1">
        <v>44331</v>
      </c>
      <c r="GQ6" s="1">
        <v>44332</v>
      </c>
      <c r="GR6" s="1">
        <v>44333</v>
      </c>
      <c r="GS6" s="1">
        <v>44334</v>
      </c>
      <c r="GT6" s="1">
        <v>44335</v>
      </c>
      <c r="GU6" s="1">
        <v>44336</v>
      </c>
      <c r="GV6" s="1">
        <v>44337</v>
      </c>
      <c r="GW6" s="1">
        <v>44338</v>
      </c>
      <c r="GX6" s="1">
        <v>44339</v>
      </c>
      <c r="GY6" s="1">
        <v>44340</v>
      </c>
      <c r="GZ6" s="1">
        <v>44341</v>
      </c>
      <c r="HA6" s="1">
        <v>44342</v>
      </c>
      <c r="HB6" s="1">
        <v>44343</v>
      </c>
      <c r="HC6" s="1">
        <v>44344</v>
      </c>
      <c r="HD6" s="1">
        <v>44345</v>
      </c>
      <c r="HE6" s="1">
        <v>44346</v>
      </c>
      <c r="HF6" s="1">
        <v>44347</v>
      </c>
      <c r="HG6" s="1">
        <v>44348</v>
      </c>
      <c r="HH6" s="1">
        <v>44349</v>
      </c>
      <c r="HI6" s="1">
        <v>44350</v>
      </c>
      <c r="HJ6" s="1">
        <v>44351</v>
      </c>
      <c r="HK6" s="1">
        <v>44352</v>
      </c>
      <c r="HL6" s="1">
        <v>44353</v>
      </c>
      <c r="HM6" s="1">
        <v>44354</v>
      </c>
      <c r="HN6" s="1">
        <v>44355</v>
      </c>
      <c r="HO6" s="1">
        <v>44356</v>
      </c>
      <c r="HP6" s="1">
        <v>44357</v>
      </c>
      <c r="HQ6" s="1">
        <v>44358</v>
      </c>
      <c r="HR6" s="1">
        <v>44359</v>
      </c>
      <c r="HS6" s="1">
        <v>44360</v>
      </c>
      <c r="HT6" s="1">
        <v>44361</v>
      </c>
      <c r="HU6" s="1">
        <v>44362</v>
      </c>
      <c r="HV6" s="1">
        <v>44363</v>
      </c>
      <c r="HW6" s="1">
        <v>44364</v>
      </c>
      <c r="HX6" s="1">
        <v>44365</v>
      </c>
      <c r="HY6" s="1">
        <v>44366</v>
      </c>
      <c r="HZ6" s="1">
        <v>44367</v>
      </c>
      <c r="IA6" s="1">
        <v>44368</v>
      </c>
      <c r="IB6" s="1">
        <v>44369</v>
      </c>
      <c r="IC6" s="1">
        <v>44370</v>
      </c>
      <c r="ID6" s="1">
        <v>44371</v>
      </c>
      <c r="IE6" s="1">
        <v>44372</v>
      </c>
      <c r="IF6" s="1">
        <v>44373</v>
      </c>
      <c r="IG6" s="1">
        <v>44374</v>
      </c>
      <c r="IH6" s="1">
        <v>44375</v>
      </c>
      <c r="II6" s="1">
        <v>44376</v>
      </c>
      <c r="IJ6" s="1">
        <v>44377</v>
      </c>
      <c r="IK6" s="1">
        <v>44378</v>
      </c>
      <c r="IL6" s="1">
        <v>44379</v>
      </c>
      <c r="IM6" s="1">
        <v>44380</v>
      </c>
      <c r="IN6" s="1">
        <v>44381</v>
      </c>
      <c r="IO6" s="1">
        <v>44382</v>
      </c>
      <c r="IP6" s="1">
        <v>44383</v>
      </c>
      <c r="IQ6" s="1">
        <v>44384</v>
      </c>
      <c r="IR6" s="1">
        <v>44385</v>
      </c>
      <c r="IS6" s="1">
        <v>44386</v>
      </c>
      <c r="IT6" s="1">
        <v>44387</v>
      </c>
      <c r="IU6" s="1">
        <v>44388</v>
      </c>
      <c r="IV6" s="1">
        <v>44389</v>
      </c>
      <c r="IW6" s="1">
        <v>44390</v>
      </c>
      <c r="IX6" s="1">
        <v>44391</v>
      </c>
      <c r="IY6" s="1">
        <v>44392</v>
      </c>
      <c r="IZ6" s="1">
        <v>44393</v>
      </c>
      <c r="JA6" s="1">
        <v>44394</v>
      </c>
      <c r="JB6" s="1">
        <v>44395</v>
      </c>
      <c r="JC6" s="1">
        <v>44396</v>
      </c>
      <c r="JD6" s="1">
        <v>44397</v>
      </c>
      <c r="JE6" s="1">
        <v>44398</v>
      </c>
      <c r="JF6" s="1">
        <v>44399</v>
      </c>
      <c r="JG6" s="1">
        <v>44400</v>
      </c>
      <c r="JH6" s="1">
        <v>44401</v>
      </c>
      <c r="JI6" s="1">
        <v>44402</v>
      </c>
      <c r="JJ6" s="1">
        <v>44403</v>
      </c>
      <c r="JK6" s="1">
        <v>44404</v>
      </c>
      <c r="JL6" s="1">
        <v>44405</v>
      </c>
      <c r="JM6" s="1">
        <v>44406</v>
      </c>
      <c r="JN6" s="1">
        <v>44407</v>
      </c>
      <c r="JO6" s="1">
        <v>44408</v>
      </c>
      <c r="JP6" s="1">
        <v>44409</v>
      </c>
      <c r="JQ6" s="1">
        <v>44410</v>
      </c>
      <c r="JR6" s="1">
        <v>44411</v>
      </c>
      <c r="JS6" s="1">
        <v>44412</v>
      </c>
      <c r="JT6" s="1">
        <v>44413</v>
      </c>
      <c r="JU6" s="1">
        <v>44414</v>
      </c>
      <c r="JV6" s="1">
        <v>44415</v>
      </c>
      <c r="JW6" s="1">
        <v>44416</v>
      </c>
      <c r="JX6" s="1">
        <v>44417</v>
      </c>
      <c r="JY6" s="1">
        <v>44418</v>
      </c>
      <c r="JZ6" s="1">
        <v>44419</v>
      </c>
      <c r="KA6" s="1">
        <v>44420</v>
      </c>
      <c r="KB6" s="1">
        <v>44421</v>
      </c>
      <c r="KC6" s="1">
        <v>44422</v>
      </c>
      <c r="KD6" s="1">
        <v>44423</v>
      </c>
      <c r="KE6" s="1">
        <v>44424</v>
      </c>
      <c r="KF6" s="1">
        <v>44425</v>
      </c>
      <c r="KG6" s="1">
        <v>44426</v>
      </c>
      <c r="KH6" s="1">
        <v>44427</v>
      </c>
      <c r="KI6" s="1">
        <v>44428</v>
      </c>
      <c r="KJ6" s="1">
        <v>44429</v>
      </c>
      <c r="KK6" s="1">
        <v>44430</v>
      </c>
      <c r="KL6" s="1">
        <v>44431</v>
      </c>
      <c r="KM6" s="1">
        <v>44432</v>
      </c>
      <c r="KN6" s="1">
        <v>44433</v>
      </c>
      <c r="KO6" s="1">
        <v>44434</v>
      </c>
      <c r="KP6" s="1">
        <v>44435</v>
      </c>
      <c r="KQ6" s="1">
        <v>44436</v>
      </c>
      <c r="KR6" s="1">
        <v>44437</v>
      </c>
      <c r="KS6" s="1">
        <v>44438</v>
      </c>
      <c r="KT6" s="1">
        <v>44439</v>
      </c>
      <c r="KU6" s="1">
        <v>44440</v>
      </c>
      <c r="KV6" s="1">
        <v>44441</v>
      </c>
      <c r="KW6" s="1">
        <v>44442</v>
      </c>
      <c r="KX6" s="1">
        <v>44443</v>
      </c>
      <c r="KY6" s="1">
        <v>44444</v>
      </c>
      <c r="KZ6" s="1">
        <v>44445</v>
      </c>
      <c r="LA6" s="1">
        <v>44446</v>
      </c>
      <c r="LB6" s="1">
        <v>44447</v>
      </c>
      <c r="LC6" s="1">
        <v>44448</v>
      </c>
      <c r="LD6" s="1">
        <v>44449</v>
      </c>
      <c r="LE6" s="1">
        <v>44450</v>
      </c>
      <c r="LF6" s="1">
        <v>44451</v>
      </c>
      <c r="LG6" s="1">
        <v>44452</v>
      </c>
      <c r="LH6" s="1">
        <v>44453</v>
      </c>
      <c r="LI6" s="1">
        <v>44454</v>
      </c>
      <c r="LJ6" s="1">
        <v>44455</v>
      </c>
      <c r="LK6" s="1">
        <v>44456</v>
      </c>
      <c r="LL6" s="1">
        <v>44457</v>
      </c>
      <c r="LM6" s="1">
        <v>44458</v>
      </c>
      <c r="LN6" s="1">
        <v>44459</v>
      </c>
      <c r="LO6" s="1">
        <v>44460</v>
      </c>
      <c r="LP6" s="1">
        <v>44461</v>
      </c>
      <c r="LQ6" s="1">
        <v>44462</v>
      </c>
      <c r="LR6" s="1">
        <v>44463</v>
      </c>
      <c r="LS6" s="1">
        <v>44464</v>
      </c>
      <c r="LT6" s="1">
        <v>44465</v>
      </c>
      <c r="LU6" s="1">
        <v>44466</v>
      </c>
      <c r="LV6" s="1">
        <v>44467</v>
      </c>
      <c r="LW6" s="1">
        <v>44468</v>
      </c>
      <c r="LX6" s="1">
        <v>44469</v>
      </c>
      <c r="LY6" s="1">
        <v>44470</v>
      </c>
      <c r="LZ6" s="1">
        <v>44471</v>
      </c>
      <c r="MA6" s="1">
        <v>44472</v>
      </c>
      <c r="MB6" s="1">
        <v>44473</v>
      </c>
      <c r="MC6" s="1">
        <v>44474</v>
      </c>
      <c r="MD6" s="1">
        <v>44475</v>
      </c>
      <c r="ME6" s="1">
        <v>44476</v>
      </c>
      <c r="MF6" s="1">
        <v>44477</v>
      </c>
      <c r="MG6" s="1">
        <v>44478</v>
      </c>
      <c r="MH6" s="1">
        <v>44479</v>
      </c>
      <c r="MI6" s="1">
        <v>44480</v>
      </c>
      <c r="MJ6" s="1">
        <v>44481</v>
      </c>
      <c r="MK6" s="1">
        <v>44482</v>
      </c>
      <c r="ML6" s="1">
        <v>44483</v>
      </c>
      <c r="MM6" s="1">
        <v>44484</v>
      </c>
      <c r="MN6" s="1">
        <v>44485</v>
      </c>
      <c r="MO6" s="1">
        <v>44486</v>
      </c>
      <c r="MP6" s="1">
        <v>44487</v>
      </c>
      <c r="MQ6" s="1">
        <v>44488</v>
      </c>
      <c r="MR6" s="1">
        <v>44489</v>
      </c>
      <c r="MS6" s="1">
        <v>44490</v>
      </c>
      <c r="MT6" s="1">
        <v>44491</v>
      </c>
      <c r="MU6" s="1">
        <v>44492</v>
      </c>
      <c r="MV6" s="1">
        <v>44493</v>
      </c>
      <c r="MW6" s="1">
        <v>44494</v>
      </c>
      <c r="MX6" s="1">
        <v>44495</v>
      </c>
      <c r="MY6" s="1">
        <v>44496</v>
      </c>
      <c r="MZ6" s="1">
        <v>44497</v>
      </c>
      <c r="NA6" s="1">
        <v>44498</v>
      </c>
      <c r="NB6" s="1">
        <v>44499</v>
      </c>
      <c r="NC6" s="1">
        <v>44500</v>
      </c>
      <c r="ND6" s="1">
        <v>44501</v>
      </c>
      <c r="NE6" s="1">
        <v>44502</v>
      </c>
      <c r="NF6" s="1">
        <v>44503</v>
      </c>
      <c r="NG6" s="1">
        <v>44504</v>
      </c>
      <c r="NH6" s="1">
        <v>44505</v>
      </c>
      <c r="NI6" s="1">
        <v>44506</v>
      </c>
      <c r="NJ6" s="1">
        <v>44507</v>
      </c>
      <c r="NK6" s="1">
        <v>44508</v>
      </c>
      <c r="NL6" s="1">
        <v>44509</v>
      </c>
      <c r="NM6" s="1">
        <v>44510</v>
      </c>
      <c r="NN6" s="1">
        <v>44511</v>
      </c>
      <c r="NO6" s="1">
        <v>44512</v>
      </c>
      <c r="NP6" s="1">
        <v>44513</v>
      </c>
      <c r="NQ6" s="1">
        <v>44514</v>
      </c>
      <c r="NR6" s="1">
        <v>44515</v>
      </c>
      <c r="NS6" s="1">
        <v>44516</v>
      </c>
      <c r="NT6" s="1">
        <v>44517</v>
      </c>
      <c r="NU6" s="1">
        <v>44518</v>
      </c>
      <c r="NV6" s="1">
        <v>44519</v>
      </c>
      <c r="NW6" s="1">
        <v>44520</v>
      </c>
      <c r="NX6" s="1">
        <v>44521</v>
      </c>
      <c r="NY6" s="1">
        <v>44522</v>
      </c>
      <c r="NZ6" s="1">
        <v>44523</v>
      </c>
      <c r="OA6" s="1">
        <v>44524</v>
      </c>
      <c r="OB6" s="1">
        <v>44525</v>
      </c>
      <c r="OC6" s="1">
        <v>44526</v>
      </c>
      <c r="OD6" s="1">
        <v>44527</v>
      </c>
      <c r="OE6" s="1">
        <v>44528</v>
      </c>
      <c r="OF6" s="1">
        <v>44529</v>
      </c>
      <c r="OG6" s="1">
        <v>44530</v>
      </c>
      <c r="OH6" s="1">
        <v>44531</v>
      </c>
      <c r="OI6" s="1">
        <v>44532</v>
      </c>
      <c r="OJ6" s="1">
        <v>44533</v>
      </c>
      <c r="OK6" s="1">
        <v>44534</v>
      </c>
      <c r="OL6" s="1">
        <v>44535</v>
      </c>
      <c r="OM6" s="1">
        <v>44536</v>
      </c>
      <c r="ON6" s="1">
        <v>44537</v>
      </c>
      <c r="OO6" s="1">
        <v>44538</v>
      </c>
      <c r="OP6" s="1">
        <v>44539</v>
      </c>
      <c r="OQ6" s="1">
        <v>44540</v>
      </c>
      <c r="OR6" s="1">
        <v>44541</v>
      </c>
      <c r="OS6" s="1">
        <v>44542</v>
      </c>
      <c r="OT6" s="1">
        <v>44543</v>
      </c>
      <c r="OU6" s="1">
        <v>44544</v>
      </c>
      <c r="OV6" s="1">
        <v>44545</v>
      </c>
      <c r="OW6" s="1">
        <v>44546</v>
      </c>
      <c r="OX6" s="1">
        <v>44547</v>
      </c>
      <c r="OY6" s="1">
        <v>44548</v>
      </c>
      <c r="OZ6" s="1">
        <v>44549</v>
      </c>
      <c r="PA6" s="1">
        <v>44550</v>
      </c>
      <c r="PB6" s="1">
        <v>44551</v>
      </c>
      <c r="PC6" s="1">
        <v>44552</v>
      </c>
      <c r="PD6" s="1">
        <v>44553</v>
      </c>
      <c r="PE6" s="1">
        <v>44554</v>
      </c>
      <c r="PF6" s="1">
        <v>44555</v>
      </c>
      <c r="PG6" s="1">
        <v>44556</v>
      </c>
      <c r="PH6" s="1">
        <v>44557</v>
      </c>
      <c r="PI6" s="1">
        <v>44558</v>
      </c>
      <c r="PJ6" s="1">
        <v>44559</v>
      </c>
      <c r="PK6" s="1">
        <v>44560</v>
      </c>
      <c r="PL6" s="1">
        <v>44561</v>
      </c>
      <c r="PM6" s="1">
        <v>44562</v>
      </c>
      <c r="PN6" s="1">
        <v>44563</v>
      </c>
      <c r="PO6" s="1">
        <v>44564</v>
      </c>
      <c r="PP6" s="1">
        <v>44565</v>
      </c>
      <c r="PQ6" s="1">
        <v>44566</v>
      </c>
      <c r="PR6" s="1">
        <v>44567</v>
      </c>
      <c r="PS6" s="1">
        <v>44568</v>
      </c>
      <c r="PT6" s="1">
        <v>44569</v>
      </c>
      <c r="PU6" s="1">
        <v>44570</v>
      </c>
      <c r="PV6" s="1">
        <v>44571</v>
      </c>
      <c r="PW6" s="1">
        <v>44572</v>
      </c>
      <c r="PX6" s="1">
        <v>44573</v>
      </c>
      <c r="PY6" s="1">
        <v>44574</v>
      </c>
      <c r="PZ6" s="1">
        <v>44575</v>
      </c>
      <c r="QA6" s="1">
        <v>44576</v>
      </c>
      <c r="QB6" s="1">
        <v>44577</v>
      </c>
      <c r="QC6" s="1">
        <v>44578</v>
      </c>
      <c r="QD6" s="1">
        <v>44579</v>
      </c>
      <c r="QE6" s="1">
        <v>44580</v>
      </c>
      <c r="QF6" s="1">
        <v>44581</v>
      </c>
      <c r="QG6" s="1">
        <v>44582</v>
      </c>
      <c r="QH6" s="1">
        <v>44583</v>
      </c>
      <c r="QI6" s="1">
        <v>44584</v>
      </c>
      <c r="QJ6" s="1">
        <v>44585</v>
      </c>
      <c r="QK6" s="1">
        <v>44586</v>
      </c>
      <c r="QL6" s="1">
        <v>44587</v>
      </c>
      <c r="QM6" s="1">
        <v>44588</v>
      </c>
      <c r="QN6" s="1">
        <v>44589</v>
      </c>
      <c r="QO6" s="1">
        <v>44590</v>
      </c>
      <c r="QP6" s="1">
        <v>44591</v>
      </c>
      <c r="QQ6" s="1">
        <v>44592</v>
      </c>
      <c r="QR6" s="1">
        <v>44593</v>
      </c>
      <c r="QS6" s="1">
        <v>44594</v>
      </c>
      <c r="QT6" s="1">
        <v>44595</v>
      </c>
      <c r="QU6" s="1">
        <v>44596</v>
      </c>
      <c r="QV6" s="1">
        <v>44597</v>
      </c>
      <c r="QW6" s="1">
        <v>44598</v>
      </c>
      <c r="QX6" s="1">
        <v>44599</v>
      </c>
      <c r="QY6" s="1">
        <v>44600</v>
      </c>
      <c r="QZ6" s="1">
        <v>44601</v>
      </c>
      <c r="RA6" s="1">
        <v>44602</v>
      </c>
      <c r="RB6" s="1">
        <v>44603</v>
      </c>
      <c r="RC6" s="1">
        <v>44604</v>
      </c>
      <c r="RD6" s="1">
        <v>44605</v>
      </c>
      <c r="RE6" s="1">
        <v>44606</v>
      </c>
      <c r="RF6" s="1">
        <v>44607</v>
      </c>
      <c r="RG6" s="1">
        <v>44608</v>
      </c>
      <c r="RH6" s="1">
        <v>44609</v>
      </c>
      <c r="RI6" s="1">
        <v>44610</v>
      </c>
      <c r="RJ6" s="1">
        <v>44611</v>
      </c>
      <c r="RK6" s="1">
        <v>44612</v>
      </c>
      <c r="RL6" s="1">
        <v>44613</v>
      </c>
      <c r="RM6" s="1">
        <v>44614</v>
      </c>
      <c r="RN6" s="1">
        <v>44615</v>
      </c>
      <c r="RO6" s="1">
        <v>44616</v>
      </c>
      <c r="RP6" s="1">
        <v>44617</v>
      </c>
      <c r="RQ6" s="1">
        <v>44618</v>
      </c>
      <c r="RR6" s="1">
        <v>44619</v>
      </c>
      <c r="RS6" s="1">
        <v>44620</v>
      </c>
      <c r="RT6" s="1">
        <v>44621</v>
      </c>
      <c r="RU6" s="1">
        <v>44622</v>
      </c>
      <c r="RV6" s="1">
        <v>44623</v>
      </c>
      <c r="RW6" s="1">
        <v>44624</v>
      </c>
      <c r="RX6" s="1">
        <v>44625</v>
      </c>
      <c r="RY6" s="1">
        <v>44626</v>
      </c>
      <c r="RZ6" s="1">
        <v>44627</v>
      </c>
      <c r="SA6" s="1">
        <v>44628</v>
      </c>
      <c r="SB6" s="1">
        <v>44629</v>
      </c>
      <c r="SC6" s="1">
        <v>44630</v>
      </c>
      <c r="SD6" s="1">
        <v>44631</v>
      </c>
      <c r="SE6" s="1">
        <v>44632</v>
      </c>
      <c r="SF6" s="1">
        <v>44633</v>
      </c>
      <c r="SG6" s="1">
        <v>44634</v>
      </c>
      <c r="SH6" s="1">
        <v>44635</v>
      </c>
      <c r="SI6" s="1">
        <v>44636</v>
      </c>
      <c r="SJ6" s="1">
        <v>44637</v>
      </c>
      <c r="SK6" s="1">
        <v>44638</v>
      </c>
      <c r="SL6" s="1">
        <v>44639</v>
      </c>
      <c r="SM6" s="1">
        <v>44640</v>
      </c>
      <c r="SN6" s="1">
        <v>44641</v>
      </c>
      <c r="SO6" s="1">
        <v>44642</v>
      </c>
      <c r="SP6" s="1">
        <v>44643</v>
      </c>
      <c r="SQ6" s="1">
        <v>44644</v>
      </c>
      <c r="SR6" s="1">
        <v>44645</v>
      </c>
      <c r="SS6" s="1">
        <v>44646</v>
      </c>
      <c r="ST6" s="1">
        <v>44647</v>
      </c>
      <c r="SU6" s="1">
        <v>44648</v>
      </c>
      <c r="SV6" s="1">
        <v>44649</v>
      </c>
      <c r="SW6" s="1">
        <v>44650</v>
      </c>
      <c r="SX6" s="1">
        <v>44651</v>
      </c>
      <c r="SY6" s="1">
        <v>44652</v>
      </c>
      <c r="SZ6" s="1">
        <v>44653</v>
      </c>
      <c r="TA6" s="1">
        <v>44654</v>
      </c>
      <c r="TB6" s="1">
        <v>44655</v>
      </c>
      <c r="TC6" s="1">
        <v>44656</v>
      </c>
      <c r="TD6" s="1">
        <v>44657</v>
      </c>
      <c r="TE6" s="1">
        <v>44658</v>
      </c>
      <c r="TF6" s="1">
        <v>44659</v>
      </c>
      <c r="TG6" s="1">
        <v>44660</v>
      </c>
      <c r="TH6" s="1">
        <v>44661</v>
      </c>
      <c r="TI6" s="1">
        <v>44662</v>
      </c>
      <c r="TJ6" s="1">
        <v>44663</v>
      </c>
      <c r="TK6" s="1">
        <v>44664</v>
      </c>
      <c r="TL6" s="1">
        <v>44665</v>
      </c>
      <c r="TM6" s="1">
        <v>44666</v>
      </c>
      <c r="TN6" s="1">
        <v>44667</v>
      </c>
      <c r="TO6" s="1">
        <v>44668</v>
      </c>
      <c r="TP6" s="1">
        <v>44669</v>
      </c>
      <c r="TQ6" s="1">
        <v>44670</v>
      </c>
      <c r="TR6" s="1">
        <v>44671</v>
      </c>
      <c r="TS6" s="1">
        <v>44672</v>
      </c>
      <c r="TT6" s="1">
        <v>44673</v>
      </c>
      <c r="TU6" s="1">
        <v>44674</v>
      </c>
      <c r="TV6" s="1">
        <v>44675</v>
      </c>
      <c r="TW6" s="1">
        <v>44676</v>
      </c>
      <c r="TX6" s="1">
        <v>44677</v>
      </c>
      <c r="TY6" s="1">
        <v>44678</v>
      </c>
      <c r="TZ6" s="1">
        <v>44679</v>
      </c>
      <c r="UA6" s="1">
        <v>44680</v>
      </c>
      <c r="UB6" s="1">
        <v>44681</v>
      </c>
      <c r="UC6" s="1">
        <v>44682</v>
      </c>
      <c r="UD6" s="1">
        <v>44683</v>
      </c>
      <c r="UE6" s="1">
        <v>44684</v>
      </c>
      <c r="UF6" s="1">
        <v>44685</v>
      </c>
      <c r="UG6" s="1">
        <v>44686</v>
      </c>
      <c r="UH6" s="1">
        <v>44687</v>
      </c>
      <c r="UI6" s="1">
        <v>44688</v>
      </c>
      <c r="UJ6" s="1">
        <v>44689</v>
      </c>
      <c r="UK6" s="1">
        <v>44690</v>
      </c>
      <c r="UL6" s="1">
        <v>44691</v>
      </c>
      <c r="UM6" s="1">
        <v>44692</v>
      </c>
      <c r="UN6" s="1">
        <v>44693</v>
      </c>
      <c r="UO6" s="1">
        <v>44694</v>
      </c>
      <c r="UP6" s="1">
        <v>44695</v>
      </c>
      <c r="UQ6" s="1">
        <v>44696</v>
      </c>
      <c r="UR6" s="1">
        <v>44697</v>
      </c>
      <c r="US6" s="1">
        <v>44698</v>
      </c>
      <c r="UT6" s="1">
        <v>44699</v>
      </c>
      <c r="UU6" s="1">
        <v>44700</v>
      </c>
      <c r="UV6" s="1">
        <v>44701</v>
      </c>
      <c r="UW6" s="1">
        <v>44702</v>
      </c>
      <c r="UX6" s="1">
        <v>44703</v>
      </c>
      <c r="UY6" s="1">
        <v>44704</v>
      </c>
      <c r="UZ6" s="1">
        <v>44705</v>
      </c>
      <c r="VA6" s="1">
        <v>44706</v>
      </c>
      <c r="VB6" s="1">
        <v>44707</v>
      </c>
      <c r="VC6" s="1">
        <v>44708</v>
      </c>
      <c r="VD6" s="1">
        <v>44709</v>
      </c>
      <c r="VE6" s="1">
        <v>44710</v>
      </c>
      <c r="VF6" s="1">
        <v>44711</v>
      </c>
      <c r="VG6" s="1">
        <v>44712</v>
      </c>
      <c r="VH6" s="1">
        <v>44713</v>
      </c>
      <c r="VI6" s="1">
        <v>44714</v>
      </c>
      <c r="VJ6" s="1">
        <v>44715</v>
      </c>
      <c r="VK6" s="1">
        <v>44716</v>
      </c>
      <c r="VL6" s="1">
        <v>44717</v>
      </c>
      <c r="VM6" s="1">
        <v>44718</v>
      </c>
      <c r="VN6" s="1">
        <v>44719</v>
      </c>
      <c r="VO6" s="1">
        <v>44720</v>
      </c>
      <c r="VP6" s="1">
        <v>44721</v>
      </c>
      <c r="VQ6" s="1">
        <v>44722</v>
      </c>
      <c r="VR6" s="1">
        <v>44723</v>
      </c>
      <c r="VS6" s="1">
        <v>44724</v>
      </c>
    </row>
    <row r="7" spans="1:591" ht="16" thickBot="1" x14ac:dyDescent="0.25">
      <c r="A7" s="4" t="s">
        <v>4</v>
      </c>
      <c r="B7" s="2"/>
      <c r="C7" s="5">
        <f>(C5/98754)*100000</f>
        <v>117.4635964112846</v>
      </c>
      <c r="D7" s="5">
        <f t="shared" ref="D7:BO7" si="10">(D5/98754)*100000</f>
        <v>146.82949551410576</v>
      </c>
      <c r="E7" s="5">
        <f t="shared" si="10"/>
        <v>339.22676549810643</v>
      </c>
      <c r="F7" s="5">
        <f t="shared" si="10"/>
        <v>149.86734714543206</v>
      </c>
      <c r="G7" s="5">
        <f t="shared" si="10"/>
        <v>124.55191688437937</v>
      </c>
      <c r="H7" s="5">
        <f t="shared" si="10"/>
        <v>123.53929967393725</v>
      </c>
      <c r="I7" s="5">
        <f t="shared" si="10"/>
        <v>169.10707414383216</v>
      </c>
      <c r="J7" s="5">
        <f t="shared" si="10"/>
        <v>84.047228466695017</v>
      </c>
      <c r="K7" s="5">
        <f t="shared" si="10"/>
        <v>191.38465277355854</v>
      </c>
      <c r="L7" s="5">
        <f t="shared" si="10"/>
        <v>143.79164388277943</v>
      </c>
      <c r="M7" s="5">
        <f t="shared" si="10"/>
        <v>141.76640946189522</v>
      </c>
      <c r="N7" s="5">
        <f t="shared" si="10"/>
        <v>128.60238572614782</v>
      </c>
      <c r="O7" s="5">
        <f t="shared" si="10"/>
        <v>170.11969135427427</v>
      </c>
      <c r="P7" s="5">
        <f t="shared" si="10"/>
        <v>145.81687830366366</v>
      </c>
      <c r="Q7" s="5">
        <f t="shared" si="10"/>
        <v>184.29633230046377</v>
      </c>
      <c r="R7" s="5">
        <f t="shared" si="10"/>
        <v>104.29957267553719</v>
      </c>
      <c r="S7" s="5">
        <f t="shared" si="10"/>
        <v>141.76640946189522</v>
      </c>
      <c r="T7" s="5">
        <f t="shared" si="10"/>
        <v>91.135548939789786</v>
      </c>
      <c r="U7" s="5">
        <f t="shared" si="10"/>
        <v>114.42574477995829</v>
      </c>
      <c r="V7" s="5">
        <f t="shared" si="10"/>
        <v>112.40051035907406</v>
      </c>
      <c r="W7" s="5">
        <f t="shared" si="10"/>
        <v>95.18601778155822</v>
      </c>
      <c r="X7" s="5">
        <f t="shared" si="10"/>
        <v>28.353281892379041</v>
      </c>
      <c r="Y7" s="5">
        <f t="shared" si="10"/>
        <v>148.85472993498996</v>
      </c>
      <c r="Z7" s="5">
        <f t="shared" si="10"/>
        <v>56.706563784758082</v>
      </c>
      <c r="AA7" s="5">
        <f t="shared" si="10"/>
        <v>46.580391680336994</v>
      </c>
      <c r="AB7" s="5">
        <f t="shared" si="10"/>
        <v>97.211252202442438</v>
      </c>
      <c r="AC7" s="5">
        <f t="shared" si="10"/>
        <v>100.24910383376876</v>
      </c>
      <c r="AD7" s="5">
        <f t="shared" si="10"/>
        <v>15.189258156631631</v>
      </c>
      <c r="AE7" s="5">
        <f t="shared" si="10"/>
        <v>71.895821941389713</v>
      </c>
      <c r="AF7" s="5">
        <f t="shared" si="10"/>
        <v>38.479453996800132</v>
      </c>
      <c r="AG7" s="5">
        <f t="shared" si="10"/>
        <v>68.857970310063379</v>
      </c>
      <c r="AH7" s="5">
        <f t="shared" si="10"/>
        <v>56.706563784758082</v>
      </c>
      <c r="AI7" s="5">
        <f t="shared" si="10"/>
        <v>77.971525204042365</v>
      </c>
      <c r="AJ7" s="5">
        <f t="shared" si="10"/>
        <v>53.668712153431763</v>
      </c>
      <c r="AK7" s="5">
        <f t="shared" si="10"/>
        <v>16.20187536707374</v>
      </c>
      <c r="AL7" s="5">
        <f t="shared" si="10"/>
        <v>32.403750734147479</v>
      </c>
      <c r="AM7" s="5">
        <f t="shared" si="10"/>
        <v>56.706563784758082</v>
      </c>
      <c r="AN7" s="5">
        <f t="shared" si="10"/>
        <v>46.580391680336994</v>
      </c>
      <c r="AO7" s="5">
        <f t="shared" si="10"/>
        <v>21.264961419284283</v>
      </c>
      <c r="AP7" s="5">
        <f t="shared" si="10"/>
        <v>48.605626101221219</v>
      </c>
      <c r="AQ7" s="5">
        <f t="shared" si="10"/>
        <v>85.059845677137133</v>
      </c>
      <c r="AR7" s="5">
        <f t="shared" si="10"/>
        <v>20.252344208842171</v>
      </c>
      <c r="AS7" s="5">
        <f t="shared" si="10"/>
        <v>75.946290783158148</v>
      </c>
      <c r="AT7" s="5">
        <f t="shared" si="10"/>
        <v>26.328047471494823</v>
      </c>
      <c r="AU7" s="5">
        <f t="shared" si="10"/>
        <v>56.706563784758082</v>
      </c>
      <c r="AV7" s="5">
        <f t="shared" si="10"/>
        <v>39.49207120724224</v>
      </c>
      <c r="AW7" s="5">
        <f t="shared" si="10"/>
        <v>28.353281892379041</v>
      </c>
      <c r="AX7" s="5">
        <f t="shared" si="10"/>
        <v>45.567774469894893</v>
      </c>
      <c r="AY7" s="5">
        <f t="shared" si="10"/>
        <v>13.164023735747412</v>
      </c>
      <c r="AZ7" s="5">
        <f t="shared" si="10"/>
        <v>48.605626101221219</v>
      </c>
      <c r="BA7" s="5">
        <f t="shared" si="10"/>
        <v>14.17664094618952</v>
      </c>
      <c r="BB7" s="5">
        <f t="shared" si="10"/>
        <v>29.36589910282115</v>
      </c>
      <c r="BC7" s="5">
        <f t="shared" si="10"/>
        <v>45.567774469894893</v>
      </c>
      <c r="BD7" s="5">
        <f t="shared" si="10"/>
        <v>36.454219575915914</v>
      </c>
      <c r="BE7" s="5">
        <f t="shared" si="10"/>
        <v>22.277578629726392</v>
      </c>
      <c r="BF7" s="5">
        <f t="shared" si="10"/>
        <v>10.126172104421086</v>
      </c>
      <c r="BG7" s="5">
        <f t="shared" si="10"/>
        <v>22.277578629726392</v>
      </c>
      <c r="BH7" s="5">
        <f t="shared" si="10"/>
        <v>42.529922838568567</v>
      </c>
      <c r="BI7" s="5">
        <f t="shared" si="10"/>
        <v>29.36589910282115</v>
      </c>
      <c r="BJ7" s="5">
        <f t="shared" si="10"/>
        <v>54.681329363873871</v>
      </c>
      <c r="BK7" s="5">
        <f t="shared" si="10"/>
        <v>45.567774469894893</v>
      </c>
      <c r="BL7" s="5">
        <f t="shared" si="10"/>
        <v>42.529922838568567</v>
      </c>
      <c r="BM7" s="5">
        <f t="shared" si="10"/>
        <v>45.567774469894893</v>
      </c>
      <c r="BN7" s="5">
        <f t="shared" si="10"/>
        <v>21.264961419284283</v>
      </c>
      <c r="BO7" s="5">
        <f t="shared" si="10"/>
        <v>53.668712153431763</v>
      </c>
      <c r="BP7" s="5">
        <f t="shared" ref="BP7:EA7" si="11">(BP5/98754)*100000</f>
        <v>55.693946574315973</v>
      </c>
      <c r="BQ7" s="5">
        <f t="shared" si="11"/>
        <v>65.82011867873706</v>
      </c>
      <c r="BR7" s="5">
        <f t="shared" si="11"/>
        <v>49.618243311663321</v>
      </c>
      <c r="BS7" s="5">
        <f t="shared" si="11"/>
        <v>72.908439151831828</v>
      </c>
      <c r="BT7" s="5">
        <f t="shared" si="11"/>
        <v>24.302813050610609</v>
      </c>
      <c r="BU7" s="5">
        <f t="shared" si="11"/>
        <v>83.034611256252916</v>
      </c>
      <c r="BV7" s="5">
        <f t="shared" si="11"/>
        <v>23.290195840168497</v>
      </c>
      <c r="BW7" s="5">
        <f t="shared" si="11"/>
        <v>102.27433825465299</v>
      </c>
      <c r="BX7" s="5">
        <f t="shared" si="11"/>
        <v>62.782267047410734</v>
      </c>
      <c r="BY7" s="5">
        <f t="shared" si="11"/>
        <v>43.542540049010668</v>
      </c>
      <c r="BZ7" s="5">
        <f t="shared" si="11"/>
        <v>50.630860522105436</v>
      </c>
      <c r="CA7" s="5">
        <f t="shared" si="11"/>
        <v>47.59300889077911</v>
      </c>
      <c r="CB7" s="5">
        <f t="shared" si="11"/>
        <v>61.769649836968625</v>
      </c>
      <c r="CC7" s="5">
        <f t="shared" si="11"/>
        <v>37.466836786358016</v>
      </c>
      <c r="CD7" s="5">
        <f t="shared" si="11"/>
        <v>38.479453996800132</v>
      </c>
      <c r="CE7" s="5">
        <f t="shared" si="11"/>
        <v>48.605626101221219</v>
      </c>
      <c r="CF7" s="5">
        <f t="shared" si="11"/>
        <v>77.971525204042365</v>
      </c>
      <c r="CG7" s="5">
        <f t="shared" si="11"/>
        <v>52.656094942989647</v>
      </c>
      <c r="CH7" s="5">
        <f t="shared" si="11"/>
        <v>77.971525204042365</v>
      </c>
      <c r="CI7" s="5">
        <f t="shared" si="11"/>
        <v>27.340664681936936</v>
      </c>
      <c r="CJ7" s="5">
        <f t="shared" si="11"/>
        <v>66.832735889179176</v>
      </c>
      <c r="CK7" s="5">
        <f t="shared" si="11"/>
        <v>66.832735889179176</v>
      </c>
      <c r="CL7" s="5">
        <f t="shared" si="11"/>
        <v>58.731798205642299</v>
      </c>
      <c r="CM7" s="5">
        <f t="shared" si="11"/>
        <v>47.59300889077911</v>
      </c>
      <c r="CN7" s="5">
        <f t="shared" si="11"/>
        <v>55.693946574315973</v>
      </c>
      <c r="CO7" s="5">
        <f t="shared" si="11"/>
        <v>61.769649836968625</v>
      </c>
      <c r="CP7" s="5">
        <f t="shared" si="11"/>
        <v>43.542540049010668</v>
      </c>
      <c r="CQ7" s="5">
        <f t="shared" si="11"/>
        <v>43.542540049010668</v>
      </c>
      <c r="CR7" s="5">
        <f t="shared" si="11"/>
        <v>46.580391680336994</v>
      </c>
      <c r="CS7" s="5">
        <f t="shared" si="11"/>
        <v>52.656094942989647</v>
      </c>
      <c r="CT7" s="5">
        <f t="shared" si="11"/>
        <v>78.984142414484481</v>
      </c>
      <c r="CU7" s="5">
        <f t="shared" si="11"/>
        <v>59.744415416084408</v>
      </c>
      <c r="CV7" s="5">
        <f t="shared" si="11"/>
        <v>34.42898515503169</v>
      </c>
      <c r="CW7" s="5">
        <f t="shared" si="11"/>
        <v>66.832735889179176</v>
      </c>
      <c r="CX7" s="5">
        <f t="shared" si="11"/>
        <v>42.529922838568567</v>
      </c>
      <c r="CY7" s="5">
        <f t="shared" si="11"/>
        <v>47.59300889077911</v>
      </c>
      <c r="CZ7" s="5">
        <f t="shared" si="11"/>
        <v>56.706563784758082</v>
      </c>
      <c r="DA7" s="5">
        <f t="shared" si="11"/>
        <v>47.59300889077911</v>
      </c>
      <c r="DB7" s="5">
        <f t="shared" si="11"/>
        <v>48.605626101221219</v>
      </c>
      <c r="DC7" s="5">
        <f t="shared" si="11"/>
        <v>47.59300889077911</v>
      </c>
      <c r="DD7" s="5">
        <f t="shared" si="11"/>
        <v>38.479453996800132</v>
      </c>
      <c r="DE7" s="5">
        <f t="shared" si="11"/>
        <v>24.302813050610609</v>
      </c>
      <c r="DF7" s="5">
        <f t="shared" si="11"/>
        <v>25.315430261052718</v>
      </c>
      <c r="DG7" s="5">
        <f t="shared" si="11"/>
        <v>43.542540049010668</v>
      </c>
      <c r="DH7" s="5">
        <f t="shared" si="11"/>
        <v>41.517305628126458</v>
      </c>
      <c r="DI7" s="5">
        <f t="shared" si="11"/>
        <v>25.315430261052718</v>
      </c>
      <c r="DJ7" s="5">
        <f t="shared" si="11"/>
        <v>65.82011867873706</v>
      </c>
      <c r="DK7" s="5">
        <f t="shared" si="11"/>
        <v>29.36589910282115</v>
      </c>
      <c r="DL7" s="5">
        <f t="shared" si="11"/>
        <v>39.49207120724224</v>
      </c>
      <c r="DM7" s="5">
        <f t="shared" si="11"/>
        <v>45.567774469894893</v>
      </c>
      <c r="DN7" s="5">
        <f t="shared" si="11"/>
        <v>45.567774469894893</v>
      </c>
      <c r="DO7" s="5">
        <f t="shared" si="11"/>
        <v>28.353281892379041</v>
      </c>
      <c r="DP7" s="5">
        <f t="shared" si="11"/>
        <v>51.643477732547545</v>
      </c>
      <c r="DQ7" s="5">
        <f t="shared" si="11"/>
        <v>29.36589910282115</v>
      </c>
      <c r="DR7" s="5">
        <f t="shared" si="11"/>
        <v>51.643477732547545</v>
      </c>
      <c r="DS7" s="5">
        <f t="shared" si="11"/>
        <v>20.252344208842171</v>
      </c>
      <c r="DT7" s="5">
        <f t="shared" si="11"/>
        <v>20.252344208842171</v>
      </c>
      <c r="DU7" s="5">
        <f t="shared" si="11"/>
        <v>40.504688417684342</v>
      </c>
      <c r="DV7" s="5">
        <f t="shared" si="11"/>
        <v>26.328047471494823</v>
      </c>
      <c r="DW7" s="5">
        <f t="shared" si="11"/>
        <v>33.416367944589588</v>
      </c>
      <c r="DX7" s="5">
        <f t="shared" si="11"/>
        <v>17.214492577515845</v>
      </c>
      <c r="DY7" s="5">
        <f t="shared" si="11"/>
        <v>23.290195840168497</v>
      </c>
      <c r="DZ7" s="5">
        <f t="shared" si="11"/>
        <v>21.264961419284283</v>
      </c>
      <c r="EA7" s="5">
        <f t="shared" si="11"/>
        <v>18.227109787957957</v>
      </c>
      <c r="EB7" s="5">
        <f t="shared" ref="EB7:GM7" si="12">(EB5/98754)*100000</f>
        <v>36.454219575915914</v>
      </c>
      <c r="EC7" s="5">
        <f t="shared" si="12"/>
        <v>18.227109787957957</v>
      </c>
      <c r="ED7" s="5">
        <f t="shared" si="12"/>
        <v>15.189258156631631</v>
      </c>
      <c r="EE7" s="5">
        <f t="shared" si="12"/>
        <v>9.1135548939789786</v>
      </c>
      <c r="EF7" s="5">
        <f t="shared" si="12"/>
        <v>21.264961419284283</v>
      </c>
      <c r="EG7" s="5">
        <f t="shared" si="12"/>
        <v>31.391133523705367</v>
      </c>
      <c r="EH7" s="5">
        <f t="shared" si="12"/>
        <v>22.277578629726392</v>
      </c>
      <c r="EI7" s="5">
        <f t="shared" si="12"/>
        <v>21.264961419284283</v>
      </c>
      <c r="EJ7" s="5">
        <f t="shared" si="12"/>
        <v>17.214492577515845</v>
      </c>
      <c r="EK7" s="5">
        <f t="shared" si="12"/>
        <v>18.227109787957957</v>
      </c>
      <c r="EL7" s="5">
        <f t="shared" si="12"/>
        <v>16.20187536707374</v>
      </c>
      <c r="EM7" s="5">
        <f t="shared" si="12"/>
        <v>14.17664094618952</v>
      </c>
      <c r="EN7" s="5">
        <f t="shared" si="12"/>
        <v>17.214492577515845</v>
      </c>
      <c r="EO7" s="5">
        <f t="shared" si="12"/>
        <v>22.277578629726392</v>
      </c>
      <c r="EP7" s="5">
        <f t="shared" si="12"/>
        <v>32.403750734147479</v>
      </c>
      <c r="EQ7" s="5">
        <f t="shared" si="12"/>
        <v>24.302813050610609</v>
      </c>
      <c r="ER7" s="5">
        <f t="shared" si="12"/>
        <v>14.17664094618952</v>
      </c>
      <c r="ES7" s="5">
        <f t="shared" si="12"/>
        <v>15.189258156631631</v>
      </c>
      <c r="ET7" s="5">
        <f t="shared" si="12"/>
        <v>12.151406525305305</v>
      </c>
      <c r="EU7" s="5">
        <f t="shared" si="12"/>
        <v>27.340664681936936</v>
      </c>
      <c r="EV7" s="5">
        <f t="shared" si="12"/>
        <v>34.42898515503169</v>
      </c>
      <c r="EW7" s="5">
        <f t="shared" si="12"/>
        <v>26.328047471494823</v>
      </c>
      <c r="EX7" s="5">
        <f t="shared" si="12"/>
        <v>23.290195840168497</v>
      </c>
      <c r="EY7" s="5">
        <f t="shared" si="12"/>
        <v>25.315430261052718</v>
      </c>
      <c r="EZ7" s="5">
        <f t="shared" si="12"/>
        <v>18.227109787957957</v>
      </c>
      <c r="FA7" s="5">
        <f t="shared" si="12"/>
        <v>20.252344208842171</v>
      </c>
      <c r="FB7" s="5">
        <f t="shared" si="12"/>
        <v>14.17664094618952</v>
      </c>
      <c r="FC7" s="5">
        <f t="shared" si="12"/>
        <v>20.252344208842171</v>
      </c>
      <c r="FD7" s="5">
        <f t="shared" si="12"/>
        <v>16.20187536707374</v>
      </c>
      <c r="FE7" s="5">
        <f t="shared" si="12"/>
        <v>23.290195840168497</v>
      </c>
      <c r="FF7" s="5">
        <f t="shared" si="12"/>
        <v>19.239726998400066</v>
      </c>
      <c r="FG7" s="5">
        <f t="shared" si="12"/>
        <v>16.20187536707374</v>
      </c>
      <c r="FH7" s="5">
        <f t="shared" si="12"/>
        <v>21.264961419284283</v>
      </c>
      <c r="FI7" s="5">
        <f t="shared" si="12"/>
        <v>4.0504688417684349</v>
      </c>
      <c r="FJ7" s="5">
        <f t="shared" si="12"/>
        <v>19.239726998400066</v>
      </c>
      <c r="FK7" s="5">
        <f t="shared" si="12"/>
        <v>14.17664094618952</v>
      </c>
      <c r="FL7" s="5">
        <f t="shared" si="12"/>
        <v>13.164023735747412</v>
      </c>
      <c r="FM7" s="5">
        <f t="shared" si="12"/>
        <v>15.189258156631631</v>
      </c>
      <c r="FN7" s="5">
        <f t="shared" si="12"/>
        <v>22.277578629726392</v>
      </c>
      <c r="FO7" s="5">
        <f t="shared" si="12"/>
        <v>16.20187536707374</v>
      </c>
      <c r="FP7" s="5">
        <f t="shared" si="12"/>
        <v>20.252344208842171</v>
      </c>
      <c r="FQ7" s="5">
        <f t="shared" si="12"/>
        <v>26.328047471494823</v>
      </c>
      <c r="FR7" s="5">
        <f t="shared" si="12"/>
        <v>18.227109787957957</v>
      </c>
      <c r="FS7" s="5">
        <f t="shared" si="12"/>
        <v>12.151406525305305</v>
      </c>
      <c r="FT7" s="5">
        <f t="shared" si="12"/>
        <v>17.214492577515845</v>
      </c>
      <c r="FU7" s="5">
        <f t="shared" si="12"/>
        <v>7.0883204730947602</v>
      </c>
      <c r="FV7" s="5">
        <f t="shared" si="12"/>
        <v>9.1135548939789786</v>
      </c>
      <c r="FW7" s="5">
        <f t="shared" si="12"/>
        <v>12.151406525305305</v>
      </c>
      <c r="FX7" s="5">
        <f t="shared" si="12"/>
        <v>33.416367944589588</v>
      </c>
      <c r="FY7" s="5">
        <f t="shared" si="12"/>
        <v>32.403750734147479</v>
      </c>
      <c r="FZ7" s="5">
        <f t="shared" si="12"/>
        <v>15.189258156631631</v>
      </c>
      <c r="GA7" s="5">
        <f t="shared" si="12"/>
        <v>18.227109787957957</v>
      </c>
      <c r="GB7" s="5">
        <f t="shared" si="12"/>
        <v>14.17664094618952</v>
      </c>
      <c r="GC7" s="5">
        <f t="shared" si="12"/>
        <v>10.126172104421086</v>
      </c>
      <c r="GD7" s="5">
        <f t="shared" si="12"/>
        <v>4.0504688417684349</v>
      </c>
      <c r="GE7" s="5">
        <f t="shared" si="12"/>
        <v>6.0757032626526524</v>
      </c>
      <c r="GF7" s="5">
        <f t="shared" si="12"/>
        <v>23.290195840168497</v>
      </c>
      <c r="GG7" s="5">
        <f t="shared" si="12"/>
        <v>11.138789314863196</v>
      </c>
      <c r="GH7" s="5">
        <f t="shared" si="12"/>
        <v>18.227109787957957</v>
      </c>
      <c r="GI7" s="5">
        <f t="shared" si="12"/>
        <v>15.189258156631631</v>
      </c>
      <c r="GJ7" s="5">
        <f t="shared" si="12"/>
        <v>5.0630860522105428</v>
      </c>
      <c r="GK7" s="5">
        <f t="shared" si="12"/>
        <v>6.0757032626526524</v>
      </c>
      <c r="GL7" s="5">
        <f t="shared" si="12"/>
        <v>7.0883204730947602</v>
      </c>
      <c r="GM7" s="5">
        <f t="shared" si="12"/>
        <v>7.0883204730947602</v>
      </c>
      <c r="GN7" s="5">
        <f t="shared" ref="GN7:IY7" si="13">(GN5/98754)*100000</f>
        <v>7.0883204730947602</v>
      </c>
      <c r="GO7" s="5">
        <f t="shared" si="13"/>
        <v>4.0504688417684349</v>
      </c>
      <c r="GP7" s="5">
        <f t="shared" si="13"/>
        <v>7.0883204730947602</v>
      </c>
      <c r="GQ7" s="5">
        <f t="shared" si="13"/>
        <v>6.0757032626526524</v>
      </c>
      <c r="GR7" s="5">
        <f t="shared" si="13"/>
        <v>5.0630860522105428</v>
      </c>
      <c r="GS7" s="5">
        <f t="shared" si="13"/>
        <v>1.0126172104421087</v>
      </c>
      <c r="GT7" s="5">
        <f t="shared" si="13"/>
        <v>7.0883204730947602</v>
      </c>
      <c r="GU7" s="5">
        <f t="shared" si="13"/>
        <v>7.0883204730947602</v>
      </c>
      <c r="GV7" s="5">
        <f t="shared" si="13"/>
        <v>3.0378516313263262</v>
      </c>
      <c r="GW7" s="5">
        <f t="shared" si="13"/>
        <v>5.0630860522105428</v>
      </c>
      <c r="GX7" s="5">
        <f t="shared" si="13"/>
        <v>5.0630860522105428</v>
      </c>
      <c r="GY7" s="5">
        <f t="shared" si="13"/>
        <v>8.1009376835368698</v>
      </c>
      <c r="GZ7" s="5">
        <f t="shared" si="13"/>
        <v>2.0252344208842175</v>
      </c>
      <c r="HA7" s="5">
        <f t="shared" si="13"/>
        <v>4.0504688417684349</v>
      </c>
      <c r="HB7" s="5">
        <f t="shared" si="13"/>
        <v>2.0252344208842175</v>
      </c>
      <c r="HC7" s="5">
        <f t="shared" si="13"/>
        <v>3.0378516313263262</v>
      </c>
      <c r="HD7" s="5">
        <f t="shared" si="13"/>
        <v>0</v>
      </c>
      <c r="HE7" s="5">
        <f t="shared" si="13"/>
        <v>4.0504688417684349</v>
      </c>
      <c r="HF7" s="5">
        <f t="shared" si="13"/>
        <v>0</v>
      </c>
      <c r="HG7" s="5">
        <f t="shared" si="13"/>
        <v>0</v>
      </c>
      <c r="HH7" s="5">
        <f t="shared" si="13"/>
        <v>5.0630860522105428</v>
      </c>
      <c r="HI7" s="5">
        <f t="shared" si="13"/>
        <v>4.0504688417684349</v>
      </c>
      <c r="HJ7" s="5">
        <f t="shared" si="13"/>
        <v>2.0252344208842175</v>
      </c>
      <c r="HK7" s="5">
        <f t="shared" si="13"/>
        <v>3.0378516313263262</v>
      </c>
      <c r="HL7" s="5">
        <f t="shared" si="13"/>
        <v>4.0504688417684349</v>
      </c>
      <c r="HM7" s="5">
        <f t="shared" si="13"/>
        <v>1.0126172104421087</v>
      </c>
      <c r="HN7" s="5">
        <f t="shared" si="13"/>
        <v>1.0126172104421087</v>
      </c>
      <c r="HO7" s="5">
        <f t="shared" si="13"/>
        <v>8.1009376835368698</v>
      </c>
      <c r="HP7" s="5">
        <f t="shared" si="13"/>
        <v>1.0126172104421087</v>
      </c>
      <c r="HQ7" s="5">
        <f t="shared" si="13"/>
        <v>0</v>
      </c>
      <c r="HR7" s="5">
        <f t="shared" si="13"/>
        <v>1.0126172104421087</v>
      </c>
      <c r="HS7" s="5">
        <f t="shared" si="13"/>
        <v>1.0126172104421087</v>
      </c>
      <c r="HT7" s="5">
        <f t="shared" si="13"/>
        <v>2.0252344208842175</v>
      </c>
      <c r="HU7" s="5">
        <f t="shared" si="13"/>
        <v>1.0126172104421087</v>
      </c>
      <c r="HV7" s="5">
        <f t="shared" si="13"/>
        <v>2.0252344208842175</v>
      </c>
      <c r="HW7" s="5">
        <f t="shared" si="13"/>
        <v>3.0378516313263262</v>
      </c>
      <c r="HX7" s="5">
        <f t="shared" si="13"/>
        <v>4.0504688417684349</v>
      </c>
      <c r="HY7" s="5">
        <f t="shared" si="13"/>
        <v>0</v>
      </c>
      <c r="HZ7" s="5">
        <f t="shared" si="13"/>
        <v>0</v>
      </c>
      <c r="IA7" s="5">
        <f t="shared" si="13"/>
        <v>1.0126172104421087</v>
      </c>
      <c r="IB7" s="5">
        <f t="shared" si="13"/>
        <v>2.0252344208842175</v>
      </c>
      <c r="IC7" s="5">
        <f t="shared" si="13"/>
        <v>4.0504688417684349</v>
      </c>
      <c r="ID7" s="5">
        <f t="shared" si="13"/>
        <v>1.0126172104421087</v>
      </c>
      <c r="IE7" s="5">
        <f t="shared" si="13"/>
        <v>3.0378516313263262</v>
      </c>
      <c r="IF7" s="5">
        <f t="shared" si="13"/>
        <v>1.0126172104421087</v>
      </c>
      <c r="IG7" s="5">
        <f t="shared" si="13"/>
        <v>0</v>
      </c>
      <c r="IH7" s="5">
        <f t="shared" si="13"/>
        <v>5.0630860522105428</v>
      </c>
      <c r="II7" s="5">
        <f t="shared" si="13"/>
        <v>1.0126172104421087</v>
      </c>
      <c r="IJ7" s="5">
        <f t="shared" si="13"/>
        <v>8.1009376835368698</v>
      </c>
      <c r="IK7" s="5">
        <f t="shared" si="13"/>
        <v>2.0252344208842175</v>
      </c>
      <c r="IL7" s="5">
        <f t="shared" si="13"/>
        <v>1.0126172104421087</v>
      </c>
      <c r="IM7" s="5">
        <f t="shared" si="13"/>
        <v>0</v>
      </c>
      <c r="IN7" s="5">
        <f t="shared" si="13"/>
        <v>0</v>
      </c>
      <c r="IO7" s="5">
        <f t="shared" si="13"/>
        <v>1.0126172104421087</v>
      </c>
      <c r="IP7" s="5">
        <f t="shared" si="13"/>
        <v>3.0378516313263262</v>
      </c>
      <c r="IQ7" s="5">
        <f t="shared" si="13"/>
        <v>1.0126172104421087</v>
      </c>
      <c r="IR7" s="5">
        <f t="shared" si="13"/>
        <v>1.0126172104421087</v>
      </c>
      <c r="IS7" s="5">
        <f t="shared" si="13"/>
        <v>2.0252344208842175</v>
      </c>
      <c r="IT7" s="5">
        <f t="shared" si="13"/>
        <v>1.0126172104421087</v>
      </c>
      <c r="IU7" s="5">
        <f t="shared" si="13"/>
        <v>2.0252344208842175</v>
      </c>
      <c r="IV7" s="5">
        <f t="shared" si="13"/>
        <v>6.0757032626526524</v>
      </c>
      <c r="IW7" s="5">
        <f t="shared" si="13"/>
        <v>3.0378516313263262</v>
      </c>
      <c r="IX7" s="5">
        <f t="shared" si="13"/>
        <v>6.0757032626526524</v>
      </c>
      <c r="IY7" s="5">
        <f t="shared" si="13"/>
        <v>5.0630860522105428</v>
      </c>
      <c r="IZ7" s="5">
        <f t="shared" ref="IZ7:LK7" si="14">(IZ5/98754)*100000</f>
        <v>4.0504688417684349</v>
      </c>
      <c r="JA7" s="5">
        <f t="shared" si="14"/>
        <v>0</v>
      </c>
      <c r="JB7" s="5">
        <f t="shared" si="14"/>
        <v>4.0504688417684349</v>
      </c>
      <c r="JC7" s="5">
        <f t="shared" si="14"/>
        <v>4.0504688417684349</v>
      </c>
      <c r="JD7" s="5">
        <f t="shared" si="14"/>
        <v>7.0883204730947602</v>
      </c>
      <c r="JE7" s="5">
        <f t="shared" si="14"/>
        <v>6.0757032626526524</v>
      </c>
      <c r="JF7" s="5">
        <f t="shared" si="14"/>
        <v>8.1009376835368698</v>
      </c>
      <c r="JG7" s="5">
        <f t="shared" si="14"/>
        <v>3.0378516313263262</v>
      </c>
      <c r="JH7" s="5">
        <f t="shared" si="14"/>
        <v>2.0252344208842175</v>
      </c>
      <c r="JI7" s="5">
        <f t="shared" si="14"/>
        <v>0</v>
      </c>
      <c r="JJ7" s="5">
        <f t="shared" si="14"/>
        <v>17.214492577515845</v>
      </c>
      <c r="JK7" s="5">
        <f t="shared" si="14"/>
        <v>17.214492577515845</v>
      </c>
      <c r="JL7" s="5">
        <f t="shared" si="14"/>
        <v>20.252344208842171</v>
      </c>
      <c r="JM7" s="5">
        <f t="shared" si="14"/>
        <v>9.1135548939789786</v>
      </c>
      <c r="JN7" s="5">
        <f t="shared" si="14"/>
        <v>12.151406525305305</v>
      </c>
      <c r="JO7" s="5">
        <f t="shared" si="14"/>
        <v>3.0378516313263262</v>
      </c>
      <c r="JP7" s="5">
        <f t="shared" si="14"/>
        <v>2.0252344208842175</v>
      </c>
      <c r="JQ7" s="5">
        <f t="shared" si="14"/>
        <v>27.340664681936936</v>
      </c>
      <c r="JR7" s="5">
        <f t="shared" si="14"/>
        <v>20.252344208842171</v>
      </c>
      <c r="JS7" s="5">
        <f t="shared" si="14"/>
        <v>23.290195840168497</v>
      </c>
      <c r="JT7" s="5">
        <f t="shared" si="14"/>
        <v>24.302813050610609</v>
      </c>
      <c r="JU7" s="5">
        <f t="shared" si="14"/>
        <v>13.164023735747412</v>
      </c>
      <c r="JV7" s="5">
        <f t="shared" si="14"/>
        <v>6.0757032626526524</v>
      </c>
      <c r="JW7" s="5">
        <f t="shared" si="14"/>
        <v>15.189258156631631</v>
      </c>
      <c r="JX7" s="5">
        <f t="shared" si="14"/>
        <v>11.138789314863196</v>
      </c>
      <c r="JY7" s="5">
        <f t="shared" si="14"/>
        <v>16.20187536707374</v>
      </c>
      <c r="JZ7" s="5">
        <f t="shared" si="14"/>
        <v>8.1009376835368698</v>
      </c>
      <c r="KA7" s="5">
        <f t="shared" si="14"/>
        <v>20.252344208842171</v>
      </c>
      <c r="KB7" s="5">
        <f t="shared" si="14"/>
        <v>12.151406525305305</v>
      </c>
      <c r="KC7" s="5">
        <f t="shared" si="14"/>
        <v>6.0757032626526524</v>
      </c>
      <c r="KD7" s="5">
        <f t="shared" si="14"/>
        <v>7.0883204730947602</v>
      </c>
      <c r="KE7" s="5">
        <f t="shared" si="14"/>
        <v>16.20187536707374</v>
      </c>
      <c r="KF7" s="5">
        <f t="shared" si="14"/>
        <v>28.353281892379041</v>
      </c>
      <c r="KG7" s="5">
        <f t="shared" si="14"/>
        <v>13.164023735747412</v>
      </c>
      <c r="KH7" s="5">
        <f t="shared" si="14"/>
        <v>26.328047471494823</v>
      </c>
      <c r="KI7" s="5">
        <f t="shared" si="14"/>
        <v>30.378516313263262</v>
      </c>
      <c r="KJ7" s="5">
        <f t="shared" si="14"/>
        <v>6.0757032626526524</v>
      </c>
      <c r="KK7" s="5">
        <f t="shared" si="14"/>
        <v>13.164023735747412</v>
      </c>
      <c r="KL7" s="5">
        <f t="shared" si="14"/>
        <v>11.138789314863196</v>
      </c>
      <c r="KM7" s="5">
        <f t="shared" si="14"/>
        <v>29.36589910282115</v>
      </c>
      <c r="KN7" s="5">
        <f t="shared" si="14"/>
        <v>17.214492577515845</v>
      </c>
      <c r="KO7" s="5">
        <f t="shared" si="14"/>
        <v>9.1135548939789786</v>
      </c>
      <c r="KP7" s="5">
        <f t="shared" si="14"/>
        <v>12.151406525305305</v>
      </c>
      <c r="KQ7" s="5">
        <f t="shared" si="14"/>
        <v>13.164023735747412</v>
      </c>
      <c r="KR7" s="5">
        <f t="shared" si="14"/>
        <v>6.0757032626526524</v>
      </c>
      <c r="KS7" s="5">
        <f t="shared" si="14"/>
        <v>6.0757032626526524</v>
      </c>
      <c r="KT7" s="5">
        <f t="shared" si="14"/>
        <v>21.264961419284283</v>
      </c>
      <c r="KU7" s="5">
        <f t="shared" si="14"/>
        <v>15.189258156631631</v>
      </c>
      <c r="KV7" s="5">
        <f t="shared" si="14"/>
        <v>17.214492577515845</v>
      </c>
      <c r="KW7" s="5">
        <f t="shared" si="14"/>
        <v>9.1135548939789786</v>
      </c>
      <c r="KX7" s="5">
        <f t="shared" si="14"/>
        <v>11.138789314863196</v>
      </c>
      <c r="KY7" s="5">
        <f t="shared" si="14"/>
        <v>6.0757032626526524</v>
      </c>
      <c r="KZ7" s="5">
        <f t="shared" si="14"/>
        <v>10.126172104421086</v>
      </c>
      <c r="LA7" s="5">
        <f t="shared" si="14"/>
        <v>9.1135548939789786</v>
      </c>
      <c r="LB7" s="5">
        <f t="shared" si="14"/>
        <v>21.264961419284283</v>
      </c>
      <c r="LC7" s="5">
        <f t="shared" si="14"/>
        <v>16.20187536707374</v>
      </c>
      <c r="LD7" s="5">
        <f t="shared" si="14"/>
        <v>12.151406525305305</v>
      </c>
      <c r="LE7" s="5">
        <f t="shared" si="14"/>
        <v>22.277578629726392</v>
      </c>
      <c r="LF7" s="5">
        <f t="shared" si="14"/>
        <v>2.0252344208842175</v>
      </c>
      <c r="LG7" s="5">
        <f t="shared" si="14"/>
        <v>13.164023735747412</v>
      </c>
      <c r="LH7" s="5">
        <f t="shared" si="14"/>
        <v>18.227109787957957</v>
      </c>
      <c r="LI7" s="5">
        <f t="shared" si="14"/>
        <v>18.227109787957957</v>
      </c>
      <c r="LJ7" s="5">
        <f t="shared" si="14"/>
        <v>11.138789314863196</v>
      </c>
      <c r="LK7" s="5">
        <f t="shared" si="14"/>
        <v>13.164023735747412</v>
      </c>
      <c r="LL7" s="5">
        <f t="shared" ref="LL7:NW7" si="15">(LL5/98754)*100000</f>
        <v>11.138789314863196</v>
      </c>
      <c r="LM7" s="5">
        <f t="shared" si="15"/>
        <v>2.0252344208842175</v>
      </c>
      <c r="LN7" s="5">
        <f t="shared" si="15"/>
        <v>5.0630860522105428</v>
      </c>
      <c r="LO7" s="5">
        <f t="shared" si="15"/>
        <v>20.252344208842171</v>
      </c>
      <c r="LP7" s="5">
        <f t="shared" si="15"/>
        <v>9.1135548939789786</v>
      </c>
      <c r="LQ7" s="5">
        <f t="shared" si="15"/>
        <v>7.0883204730947602</v>
      </c>
      <c r="LR7" s="5">
        <f t="shared" si="15"/>
        <v>9.1135548939789786</v>
      </c>
      <c r="LS7" s="5">
        <f t="shared" si="15"/>
        <v>11.138789314863196</v>
      </c>
      <c r="LT7" s="5">
        <f t="shared" si="15"/>
        <v>7.0883204730947602</v>
      </c>
      <c r="LU7" s="5">
        <f t="shared" si="15"/>
        <v>11.138789314863196</v>
      </c>
      <c r="LV7" s="5">
        <f t="shared" si="15"/>
        <v>12.151406525305305</v>
      </c>
      <c r="LW7" s="5">
        <f t="shared" si="15"/>
        <v>14.17664094618952</v>
      </c>
      <c r="LX7" s="5">
        <f t="shared" si="15"/>
        <v>22.277578629726392</v>
      </c>
      <c r="LY7" s="5">
        <f t="shared" si="15"/>
        <v>18.227109787957957</v>
      </c>
      <c r="LZ7" s="5">
        <f t="shared" si="15"/>
        <v>13.164023735747412</v>
      </c>
      <c r="MA7" s="5">
        <f t="shared" si="15"/>
        <v>17.214492577515845</v>
      </c>
      <c r="MB7" s="5">
        <f t="shared" si="15"/>
        <v>13.164023735747412</v>
      </c>
      <c r="MC7" s="5">
        <f t="shared" si="15"/>
        <v>21.264961419284283</v>
      </c>
      <c r="MD7" s="5">
        <f t="shared" si="15"/>
        <v>15.189258156631631</v>
      </c>
      <c r="ME7" s="5">
        <f t="shared" si="15"/>
        <v>14.17664094618952</v>
      </c>
      <c r="MF7" s="5">
        <f t="shared" si="15"/>
        <v>17.214492577515845</v>
      </c>
      <c r="MG7" s="5">
        <f t="shared" si="15"/>
        <v>18.227109787957957</v>
      </c>
      <c r="MH7" s="5">
        <f t="shared" si="15"/>
        <v>15.189258156631631</v>
      </c>
      <c r="MI7" s="5">
        <f t="shared" si="15"/>
        <v>15.189258156631631</v>
      </c>
      <c r="MJ7" s="5">
        <f t="shared" si="15"/>
        <v>18.227109787957957</v>
      </c>
      <c r="MK7" s="5">
        <f t="shared" si="15"/>
        <v>11.138789314863196</v>
      </c>
      <c r="ML7" s="5">
        <f t="shared" si="15"/>
        <v>20.252344208842171</v>
      </c>
      <c r="MM7" s="5">
        <f t="shared" si="15"/>
        <v>9.1135548939789786</v>
      </c>
      <c r="MN7" s="5">
        <f t="shared" si="15"/>
        <v>19.239726998400066</v>
      </c>
      <c r="MO7" s="5">
        <f t="shared" si="15"/>
        <v>16.20187536707374</v>
      </c>
      <c r="MP7" s="5">
        <f t="shared" si="15"/>
        <v>9.1135548939789786</v>
      </c>
      <c r="MQ7" s="5">
        <f t="shared" si="15"/>
        <v>14.17664094618952</v>
      </c>
      <c r="MR7" s="5">
        <f t="shared" si="15"/>
        <v>20.252344208842171</v>
      </c>
      <c r="MS7" s="5">
        <f t="shared" si="15"/>
        <v>25.315430261052718</v>
      </c>
      <c r="MT7" s="5">
        <f t="shared" si="15"/>
        <v>18.227109787957957</v>
      </c>
      <c r="MU7" s="5">
        <f t="shared" si="15"/>
        <v>21.264961419284283</v>
      </c>
      <c r="MV7" s="5">
        <f t="shared" si="15"/>
        <v>16.20187536707374</v>
      </c>
      <c r="MW7" s="5">
        <f t="shared" si="15"/>
        <v>11.138789314863196</v>
      </c>
      <c r="MX7" s="5">
        <f t="shared" si="15"/>
        <v>22.277578629726392</v>
      </c>
      <c r="MY7" s="5">
        <f t="shared" si="15"/>
        <v>29.36589910282115</v>
      </c>
      <c r="MZ7" s="5">
        <f t="shared" si="15"/>
        <v>27.340664681936936</v>
      </c>
      <c r="NA7" s="5">
        <f t="shared" si="15"/>
        <v>37.466836786358016</v>
      </c>
      <c r="NB7" s="5">
        <f t="shared" si="15"/>
        <v>23.290195840168497</v>
      </c>
      <c r="NC7" s="5">
        <f t="shared" si="15"/>
        <v>11.138789314863196</v>
      </c>
      <c r="ND7" s="5">
        <f t="shared" si="15"/>
        <v>19.239726998400066</v>
      </c>
      <c r="NE7" s="5">
        <f t="shared" si="15"/>
        <v>41.517305628126458</v>
      </c>
      <c r="NF7" s="5">
        <f t="shared" si="15"/>
        <v>36.454219575915914</v>
      </c>
      <c r="NG7" s="5">
        <f t="shared" si="15"/>
        <v>30.378516313263262</v>
      </c>
      <c r="NH7" s="5">
        <f t="shared" si="15"/>
        <v>37.466836786358016</v>
      </c>
      <c r="NI7" s="5">
        <f t="shared" si="15"/>
        <v>16.20187536707374</v>
      </c>
      <c r="NJ7" s="5">
        <f t="shared" si="15"/>
        <v>28.353281892379041</v>
      </c>
      <c r="NK7" s="5">
        <f t="shared" si="15"/>
        <v>25.315430261052718</v>
      </c>
      <c r="NL7" s="5">
        <f t="shared" si="15"/>
        <v>35.441602365473805</v>
      </c>
      <c r="NM7" s="5">
        <f t="shared" si="15"/>
        <v>34.42898515503169</v>
      </c>
      <c r="NN7" s="5">
        <f t="shared" si="15"/>
        <v>54.681329363873871</v>
      </c>
      <c r="NO7" s="5">
        <f t="shared" si="15"/>
        <v>45.567774469894893</v>
      </c>
      <c r="NP7" s="5">
        <f t="shared" si="15"/>
        <v>22.277578629726392</v>
      </c>
      <c r="NQ7" s="5">
        <f t="shared" si="15"/>
        <v>48.605626101221219</v>
      </c>
      <c r="NR7" s="5">
        <f t="shared" si="15"/>
        <v>42.529922838568567</v>
      </c>
      <c r="NS7" s="5">
        <f t="shared" si="15"/>
        <v>31.391133523705367</v>
      </c>
      <c r="NT7" s="5">
        <f t="shared" si="15"/>
        <v>79.996759624926582</v>
      </c>
      <c r="NU7" s="5">
        <f t="shared" si="15"/>
        <v>62.782267047410734</v>
      </c>
      <c r="NV7" s="5">
        <f t="shared" si="15"/>
        <v>32.403750734147479</v>
      </c>
      <c r="NW7" s="5">
        <f t="shared" si="15"/>
        <v>29.36589910282115</v>
      </c>
      <c r="NX7" s="5">
        <f t="shared" ref="NX7:QI7" si="16">(NX5/98754)*100000</f>
        <v>23.290195840168497</v>
      </c>
      <c r="NY7" s="5">
        <f t="shared" si="16"/>
        <v>53.668712153431763</v>
      </c>
      <c r="NZ7" s="5">
        <f t="shared" si="16"/>
        <v>42.529922838568567</v>
      </c>
      <c r="OA7" s="5">
        <f t="shared" si="16"/>
        <v>88.097697308463452</v>
      </c>
      <c r="OB7" s="5">
        <f t="shared" si="16"/>
        <v>32.403750734147479</v>
      </c>
      <c r="OC7" s="5">
        <f t="shared" si="16"/>
        <v>50.630860522105436</v>
      </c>
      <c r="OD7" s="5">
        <f t="shared" si="16"/>
        <v>35.441602365473805</v>
      </c>
      <c r="OE7" s="5">
        <f t="shared" si="16"/>
        <v>49.618243311663321</v>
      </c>
      <c r="OF7" s="5">
        <f t="shared" si="16"/>
        <v>44.555157259452784</v>
      </c>
      <c r="OG7" s="5">
        <f t="shared" si="16"/>
        <v>70.883204730947611</v>
      </c>
      <c r="OH7" s="5">
        <f t="shared" si="16"/>
        <v>70.883204730947611</v>
      </c>
      <c r="OI7" s="5">
        <f t="shared" si="16"/>
        <v>103.28695546509509</v>
      </c>
      <c r="OJ7" s="5">
        <f t="shared" si="16"/>
        <v>71.895821941389713</v>
      </c>
      <c r="OK7" s="5">
        <f t="shared" si="16"/>
        <v>61.769649836968625</v>
      </c>
      <c r="OL7" s="5">
        <f t="shared" si="16"/>
        <v>50.630860522105436</v>
      </c>
      <c r="OM7" s="5">
        <f t="shared" si="16"/>
        <v>74.933673572716032</v>
      </c>
      <c r="ON7" s="5">
        <f t="shared" si="16"/>
        <v>90.12293172934767</v>
      </c>
      <c r="OO7" s="5">
        <f t="shared" si="16"/>
        <v>79.996759624926582</v>
      </c>
      <c r="OP7" s="5">
        <f t="shared" si="16"/>
        <v>99.236486623326641</v>
      </c>
      <c r="OQ7" s="5">
        <f t="shared" si="16"/>
        <v>61.769649836968625</v>
      </c>
      <c r="OR7" s="5">
        <f t="shared" si="16"/>
        <v>38.479453996800132</v>
      </c>
      <c r="OS7" s="5">
        <f t="shared" si="16"/>
        <v>45.567774469894893</v>
      </c>
      <c r="OT7" s="5">
        <f t="shared" si="16"/>
        <v>43.542540049010668</v>
      </c>
      <c r="OU7" s="5">
        <f t="shared" si="16"/>
        <v>66.832735889179176</v>
      </c>
      <c r="OV7" s="5">
        <f t="shared" si="16"/>
        <v>45.567774469894893</v>
      </c>
      <c r="OW7" s="5">
        <f t="shared" si="16"/>
        <v>52.656094942989647</v>
      </c>
      <c r="OX7" s="5">
        <f t="shared" si="16"/>
        <v>52.656094942989647</v>
      </c>
      <c r="OY7" s="5">
        <f t="shared" si="16"/>
        <v>42.529922838568567</v>
      </c>
      <c r="OZ7" s="5">
        <f t="shared" si="16"/>
        <v>37.466836786358016</v>
      </c>
      <c r="PA7" s="5">
        <f t="shared" si="16"/>
        <v>25.315430261052718</v>
      </c>
      <c r="PB7" s="5">
        <f t="shared" si="16"/>
        <v>25.315430261052718</v>
      </c>
      <c r="PC7" s="5">
        <f t="shared" si="16"/>
        <v>39.49207120724224</v>
      </c>
      <c r="PD7" s="5">
        <f t="shared" si="16"/>
        <v>32.403750734147479</v>
      </c>
      <c r="PE7" s="5">
        <f t="shared" si="16"/>
        <v>61.769649836968625</v>
      </c>
      <c r="PF7" s="5">
        <f t="shared" si="16"/>
        <v>22.277578629726392</v>
      </c>
      <c r="PG7" s="5">
        <f t="shared" si="16"/>
        <v>28.353281892379041</v>
      </c>
      <c r="PH7" s="5">
        <f t="shared" si="16"/>
        <v>26.328047471494823</v>
      </c>
      <c r="PI7" s="5">
        <f t="shared" si="16"/>
        <v>55.693946574315973</v>
      </c>
      <c r="PJ7" s="5">
        <f t="shared" si="16"/>
        <v>62.782267047410734</v>
      </c>
      <c r="PK7" s="5">
        <f t="shared" si="16"/>
        <v>56.706563784758082</v>
      </c>
      <c r="PL7" s="5">
        <f t="shared" si="16"/>
        <v>63.79488425785285</v>
      </c>
      <c r="PM7" s="5">
        <f t="shared" si="16"/>
        <v>11.138789314863196</v>
      </c>
      <c r="PN7" s="5">
        <f t="shared" si="16"/>
        <v>39.49207120724224</v>
      </c>
      <c r="PO7" s="5">
        <f t="shared" si="16"/>
        <v>65.82011867873706</v>
      </c>
      <c r="PP7" s="5">
        <f t="shared" si="16"/>
        <v>81.009376835368684</v>
      </c>
      <c r="PQ7" s="5">
        <f t="shared" si="16"/>
        <v>70.883204730947611</v>
      </c>
      <c r="PR7" s="5">
        <f t="shared" si="16"/>
        <v>79.996759624926582</v>
      </c>
      <c r="PS7" s="5">
        <f t="shared" si="16"/>
        <v>91.135548939789786</v>
      </c>
      <c r="PT7" s="5">
        <f t="shared" si="16"/>
        <v>161.00613646029527</v>
      </c>
      <c r="PU7" s="5">
        <f t="shared" si="16"/>
        <v>72.908439151831828</v>
      </c>
      <c r="PV7" s="5">
        <f t="shared" si="16"/>
        <v>121.51406525305305</v>
      </c>
      <c r="PW7" s="5">
        <f t="shared" si="16"/>
        <v>99.236486623326641</v>
      </c>
      <c r="PX7" s="5">
        <f t="shared" si="16"/>
        <v>110.37527593818984</v>
      </c>
      <c r="PY7" s="5">
        <f t="shared" si="16"/>
        <v>303.78516313263259</v>
      </c>
      <c r="PZ7" s="5">
        <f t="shared" si="16"/>
        <v>168.09445693339003</v>
      </c>
      <c r="QA7" s="5">
        <f t="shared" si="16"/>
        <v>256.19215424185347</v>
      </c>
      <c r="QB7" s="5">
        <f t="shared" si="16"/>
        <v>214.67484861372705</v>
      </c>
      <c r="QC7" s="5">
        <f t="shared" si="16"/>
        <v>210.62437977195859</v>
      </c>
      <c r="QD7" s="5">
        <f t="shared" si="16"/>
        <v>325.05012455191689</v>
      </c>
      <c r="QE7" s="5">
        <f t="shared" si="16"/>
        <v>226.82625513903233</v>
      </c>
      <c r="QF7" s="5">
        <f t="shared" si="16"/>
        <v>421.24875954391717</v>
      </c>
      <c r="QG7" s="5">
        <f t="shared" si="16"/>
        <v>286.57067055511675</v>
      </c>
      <c r="QH7" s="5">
        <f t="shared" si="16"/>
        <v>204.54867650930598</v>
      </c>
      <c r="QI7" s="5">
        <f t="shared" si="16"/>
        <v>171.13230856471637</v>
      </c>
      <c r="QJ7" s="5">
        <f t="shared" ref="QJ7:SU7" si="17">(QJ5/98754)*100000</f>
        <v>214.67484861372705</v>
      </c>
      <c r="QK7" s="5">
        <f t="shared" si="17"/>
        <v>228.85148955991659</v>
      </c>
      <c r="QL7" s="5">
        <f t="shared" si="17"/>
        <v>175.1827774064848</v>
      </c>
      <c r="QM7" s="5">
        <f t="shared" si="17"/>
        <v>209.61176256151649</v>
      </c>
      <c r="QN7" s="5">
        <f t="shared" si="17"/>
        <v>136.70332340968466</v>
      </c>
      <c r="QO7" s="5">
        <f t="shared" si="17"/>
        <v>110.37527593818984</v>
      </c>
      <c r="QP7" s="5">
        <f t="shared" si="17"/>
        <v>87.085080098021336</v>
      </c>
      <c r="QQ7" s="5">
        <f t="shared" si="17"/>
        <v>145.81687830366366</v>
      </c>
      <c r="QR7" s="5">
        <f t="shared" si="17"/>
        <v>123.53929967393725</v>
      </c>
      <c r="QS7" s="5">
        <f t="shared" si="17"/>
        <v>169.10707414383216</v>
      </c>
      <c r="QT7" s="5">
        <f t="shared" si="17"/>
        <v>149.86734714543206</v>
      </c>
      <c r="QU7" s="5">
        <f t="shared" si="17"/>
        <v>98.22386941288454</v>
      </c>
      <c r="QV7" s="5">
        <f t="shared" si="17"/>
        <v>76.958907993600263</v>
      </c>
      <c r="QW7" s="5">
        <f t="shared" si="17"/>
        <v>98.22386941288454</v>
      </c>
      <c r="QX7" s="5">
        <f t="shared" si="17"/>
        <v>76.958907993600263</v>
      </c>
      <c r="QY7" s="5">
        <f t="shared" si="17"/>
        <v>65.82011867873706</v>
      </c>
      <c r="QZ7" s="5">
        <f t="shared" si="17"/>
        <v>42.529922838568567</v>
      </c>
      <c r="RA7" s="5">
        <f t="shared" si="17"/>
        <v>48.605626101221219</v>
      </c>
      <c r="RB7" s="5">
        <f t="shared" si="17"/>
        <v>51.643477732547545</v>
      </c>
      <c r="RC7" s="5">
        <f t="shared" si="17"/>
        <v>56.706563784758082</v>
      </c>
      <c r="RD7" s="5">
        <f t="shared" si="17"/>
        <v>35.441602365473805</v>
      </c>
      <c r="RE7" s="5">
        <f t="shared" si="17"/>
        <v>29.36589910282115</v>
      </c>
      <c r="RF7" s="5">
        <f t="shared" si="17"/>
        <v>44.555157259452784</v>
      </c>
      <c r="RG7" s="5">
        <f t="shared" si="17"/>
        <v>40.504688417684342</v>
      </c>
      <c r="RH7" s="5">
        <f t="shared" si="17"/>
        <v>40.504688417684342</v>
      </c>
      <c r="RI7" s="5">
        <f t="shared" si="17"/>
        <v>22.277578629726392</v>
      </c>
      <c r="RJ7" s="5">
        <f t="shared" si="17"/>
        <v>45.567774469894893</v>
      </c>
      <c r="RK7" s="5">
        <f t="shared" si="17"/>
        <v>31.391133523705367</v>
      </c>
      <c r="RL7" s="5">
        <f t="shared" si="17"/>
        <v>29.36589910282115</v>
      </c>
      <c r="RM7" s="5">
        <f t="shared" si="17"/>
        <v>27.340664681936936</v>
      </c>
      <c r="RN7" s="5">
        <f t="shared" si="17"/>
        <v>27.340664681936936</v>
      </c>
      <c r="RO7" s="5">
        <f t="shared" si="17"/>
        <v>25.315430261052718</v>
      </c>
      <c r="RP7" s="5">
        <f t="shared" si="17"/>
        <v>16.20187536707374</v>
      </c>
      <c r="RQ7" s="5">
        <f t="shared" si="17"/>
        <v>20.252344208842171</v>
      </c>
      <c r="RR7" s="5">
        <f t="shared" si="17"/>
        <v>8.1009376835368698</v>
      </c>
      <c r="RS7" s="5">
        <f t="shared" si="17"/>
        <v>27.340664681936936</v>
      </c>
      <c r="RT7" s="5">
        <f t="shared" si="17"/>
        <v>17.214492577515845</v>
      </c>
      <c r="RU7" s="5">
        <f t="shared" si="17"/>
        <v>16.20187536707374</v>
      </c>
      <c r="RV7" s="5">
        <f t="shared" si="17"/>
        <v>8.1009376835368698</v>
      </c>
      <c r="RW7" s="5">
        <f t="shared" si="17"/>
        <v>20.252344208842171</v>
      </c>
      <c r="RX7" s="5">
        <f t="shared" si="17"/>
        <v>10.126172104421086</v>
      </c>
      <c r="RY7" s="5">
        <f t="shared" si="17"/>
        <v>5.0630860522105428</v>
      </c>
      <c r="RZ7" s="5">
        <f t="shared" si="17"/>
        <v>13.164023735747412</v>
      </c>
      <c r="SA7" s="5">
        <f t="shared" si="17"/>
        <v>5.0630860522105428</v>
      </c>
      <c r="SB7" s="5">
        <f t="shared" si="17"/>
        <v>6.0757032626526524</v>
      </c>
      <c r="SC7" s="5">
        <f t="shared" si="17"/>
        <v>3.0378516313263262</v>
      </c>
      <c r="SD7" s="5">
        <f t="shared" si="17"/>
        <v>132.65285456791625</v>
      </c>
      <c r="SE7" s="5">
        <f t="shared" si="17"/>
        <v>37.466836786358016</v>
      </c>
      <c r="SF7" s="5">
        <f t="shared" si="17"/>
        <v>23.290195840168497</v>
      </c>
      <c r="SG7" s="5">
        <f t="shared" si="17"/>
        <v>5.0630860522105428</v>
      </c>
      <c r="SH7" s="5">
        <f t="shared" si="17"/>
        <v>4.0504688417684349</v>
      </c>
      <c r="SI7" s="5">
        <f t="shared" si="17"/>
        <v>10.126172104421086</v>
      </c>
      <c r="SJ7" s="5">
        <f t="shared" si="17"/>
        <v>17.214492577515845</v>
      </c>
      <c r="SK7" s="5">
        <f t="shared" si="17"/>
        <v>13.164023735747412</v>
      </c>
      <c r="SL7" s="5">
        <f t="shared" si="17"/>
        <v>20.252344208842171</v>
      </c>
      <c r="SM7" s="5">
        <f t="shared" si="17"/>
        <v>26.328047471494823</v>
      </c>
      <c r="SN7" s="5">
        <f t="shared" si="17"/>
        <v>16.20187536707374</v>
      </c>
      <c r="SO7" s="5">
        <f t="shared" si="17"/>
        <v>27.340664681936936</v>
      </c>
      <c r="SP7" s="5">
        <f t="shared" si="17"/>
        <v>30.378516313263262</v>
      </c>
      <c r="SQ7" s="5">
        <f t="shared" si="17"/>
        <v>35.441602365473805</v>
      </c>
      <c r="SR7" s="5">
        <f t="shared" si="17"/>
        <v>28.353281892379041</v>
      </c>
      <c r="SS7" s="5">
        <f t="shared" si="17"/>
        <v>22.277578629726392</v>
      </c>
      <c r="ST7" s="5">
        <f t="shared" si="17"/>
        <v>26.328047471494823</v>
      </c>
      <c r="SU7" s="5">
        <f t="shared" si="17"/>
        <v>22.277578629726392</v>
      </c>
      <c r="SV7" s="5">
        <f t="shared" ref="SV7:VG7" si="18">(SV5/98754)*100000</f>
        <v>15.189258156631631</v>
      </c>
      <c r="SW7" s="5">
        <f t="shared" si="18"/>
        <v>31.391133523705367</v>
      </c>
      <c r="SX7" s="5">
        <f t="shared" si="18"/>
        <v>17.214492577515845</v>
      </c>
      <c r="SY7" s="5">
        <f t="shared" si="18"/>
        <v>17.214492577515845</v>
      </c>
      <c r="SZ7" s="5">
        <f t="shared" si="18"/>
        <v>21.264961419284283</v>
      </c>
      <c r="TA7" s="5">
        <f t="shared" si="18"/>
        <v>31.391133523705367</v>
      </c>
      <c r="TB7" s="5">
        <f t="shared" si="18"/>
        <v>56.706563784758082</v>
      </c>
      <c r="TC7" s="5">
        <f t="shared" si="18"/>
        <v>38.479453996800132</v>
      </c>
      <c r="TD7" s="5">
        <f t="shared" si="18"/>
        <v>59.744415416084408</v>
      </c>
      <c r="TE7" s="5">
        <f t="shared" si="18"/>
        <v>36.454219575915914</v>
      </c>
      <c r="TF7" s="5">
        <f t="shared" si="18"/>
        <v>17.214492577515845</v>
      </c>
      <c r="TG7" s="5">
        <f t="shared" si="18"/>
        <v>10.126172104421086</v>
      </c>
      <c r="TH7" s="5">
        <f t="shared" si="18"/>
        <v>18.227109787957957</v>
      </c>
      <c r="TI7" s="5">
        <f t="shared" si="18"/>
        <v>19.239726998400066</v>
      </c>
      <c r="TJ7" s="5">
        <f t="shared" si="18"/>
        <v>45.567774469894893</v>
      </c>
      <c r="TK7" s="5">
        <f t="shared" si="18"/>
        <v>48.605626101221219</v>
      </c>
      <c r="TL7" s="5">
        <f t="shared" si="18"/>
        <v>29.36589910282115</v>
      </c>
      <c r="TM7" s="5">
        <f t="shared" si="18"/>
        <v>20.252344208842171</v>
      </c>
      <c r="TN7" s="5">
        <f t="shared" si="18"/>
        <v>23.290195840168497</v>
      </c>
      <c r="TO7" s="5">
        <f t="shared" si="18"/>
        <v>5.0630860522105428</v>
      </c>
      <c r="TP7" s="5">
        <f t="shared" si="18"/>
        <v>4.0504688417684349</v>
      </c>
      <c r="TQ7" s="5">
        <f t="shared" si="18"/>
        <v>7.0883204730947602</v>
      </c>
      <c r="TR7" s="5">
        <f t="shared" si="18"/>
        <v>3.0378516313263262</v>
      </c>
      <c r="TS7" s="5">
        <f t="shared" si="18"/>
        <v>13.164023735747412</v>
      </c>
      <c r="TT7" s="5">
        <f t="shared" si="18"/>
        <v>21.264961419284283</v>
      </c>
      <c r="TU7" s="5">
        <f t="shared" si="18"/>
        <v>2.0252344208842175</v>
      </c>
      <c r="TV7" s="5">
        <f t="shared" si="18"/>
        <v>2.0252344208842175</v>
      </c>
      <c r="TW7" s="5">
        <f t="shared" si="18"/>
        <v>3.0378516313263262</v>
      </c>
      <c r="TX7" s="5">
        <f t="shared" si="18"/>
        <v>2.0252344208842175</v>
      </c>
      <c r="TY7" s="5">
        <f t="shared" si="18"/>
        <v>6.0757032626526524</v>
      </c>
      <c r="TZ7" s="5">
        <f t="shared" si="18"/>
        <v>7.0883204730947602</v>
      </c>
      <c r="UA7" s="5">
        <f t="shared" si="18"/>
        <v>2.0252344208842175</v>
      </c>
      <c r="UB7" s="5">
        <f t="shared" si="18"/>
        <v>2.0252344208842175</v>
      </c>
      <c r="UC7" s="5">
        <f t="shared" si="18"/>
        <v>0</v>
      </c>
      <c r="UD7" s="5">
        <f t="shared" si="18"/>
        <v>7.0883204730947602</v>
      </c>
      <c r="UE7" s="5">
        <f t="shared" si="18"/>
        <v>1.0126172104421087</v>
      </c>
      <c r="UF7" s="5">
        <f t="shared" si="18"/>
        <v>3.0378516313263262</v>
      </c>
      <c r="UG7" s="5">
        <f t="shared" si="18"/>
        <v>10.126172104421086</v>
      </c>
      <c r="UH7" s="5">
        <f t="shared" si="18"/>
        <v>7.0883204730947602</v>
      </c>
      <c r="UI7" s="5">
        <f t="shared" si="18"/>
        <v>7.0883204730947602</v>
      </c>
      <c r="UJ7" s="5">
        <f t="shared" si="18"/>
        <v>5.0630860522105428</v>
      </c>
      <c r="UK7" s="5">
        <f t="shared" si="18"/>
        <v>5.0630860522105428</v>
      </c>
      <c r="UL7" s="5">
        <f t="shared" si="18"/>
        <v>5.0630860522105428</v>
      </c>
      <c r="UM7" s="5">
        <f t="shared" si="18"/>
        <v>3.0378516313263262</v>
      </c>
      <c r="UN7" s="5">
        <f t="shared" si="18"/>
        <v>17.214492577515845</v>
      </c>
      <c r="UO7" s="5">
        <f t="shared" si="18"/>
        <v>16.20187536707374</v>
      </c>
      <c r="UP7" s="5">
        <f t="shared" si="18"/>
        <v>12.151406525305305</v>
      </c>
      <c r="UQ7" s="5">
        <f t="shared" si="18"/>
        <v>11.138789314863196</v>
      </c>
      <c r="UR7" s="5">
        <f t="shared" si="18"/>
        <v>7.0883204730947602</v>
      </c>
      <c r="US7" s="5">
        <f t="shared" si="18"/>
        <v>4.0504688417684349</v>
      </c>
      <c r="UT7" s="5">
        <f t="shared" si="18"/>
        <v>13.164023735747412</v>
      </c>
      <c r="UU7" s="5">
        <f t="shared" si="18"/>
        <v>20.252344208842171</v>
      </c>
      <c r="UV7" s="5">
        <f t="shared" si="18"/>
        <v>18.227109787957957</v>
      </c>
      <c r="UW7" s="5">
        <f t="shared" si="18"/>
        <v>15.189258156631631</v>
      </c>
      <c r="UX7" s="5">
        <f t="shared" si="18"/>
        <v>19.239726998400066</v>
      </c>
      <c r="UY7" s="5">
        <f t="shared" si="18"/>
        <v>23.290195840168497</v>
      </c>
      <c r="UZ7" s="5">
        <f t="shared" si="18"/>
        <v>5.0630860522105428</v>
      </c>
      <c r="VA7" s="5">
        <f t="shared" si="18"/>
        <v>22.277578629726392</v>
      </c>
      <c r="VB7" s="5">
        <f t="shared" si="18"/>
        <v>21.264961419284283</v>
      </c>
      <c r="VC7" s="5">
        <f t="shared" si="18"/>
        <v>15.189258156631631</v>
      </c>
      <c r="VD7" s="5">
        <f t="shared" si="18"/>
        <v>9.1135548939789786</v>
      </c>
      <c r="VE7" s="5">
        <f t="shared" si="18"/>
        <v>25.315430261052718</v>
      </c>
      <c r="VF7" s="5">
        <f t="shared" si="18"/>
        <v>10.126172104421086</v>
      </c>
      <c r="VG7" s="5">
        <f t="shared" si="18"/>
        <v>17.214492577515845</v>
      </c>
      <c r="VH7" s="5">
        <f t="shared" ref="VH7:VS7" si="19">(VH5/98754)*100000</f>
        <v>32.403750734147479</v>
      </c>
      <c r="VI7" s="5">
        <f t="shared" si="19"/>
        <v>36.454219575915914</v>
      </c>
      <c r="VJ7" s="5">
        <f t="shared" si="19"/>
        <v>19.239726998400066</v>
      </c>
      <c r="VK7" s="5">
        <f t="shared" si="19"/>
        <v>22.277578629726392</v>
      </c>
      <c r="VL7" s="5">
        <f t="shared" si="19"/>
        <v>20.252344208842171</v>
      </c>
      <c r="VM7" s="5">
        <f t="shared" si="19"/>
        <v>25.315430261052718</v>
      </c>
      <c r="VN7" s="5">
        <f t="shared" si="19"/>
        <v>13.164023735747412</v>
      </c>
      <c r="VO7" s="5">
        <f t="shared" si="19"/>
        <v>36.454219575915914</v>
      </c>
      <c r="VP7" s="5">
        <f t="shared" si="19"/>
        <v>31.391133523705367</v>
      </c>
      <c r="VQ7" s="5">
        <f t="shared" si="19"/>
        <v>16.20187536707374</v>
      </c>
      <c r="VR7" s="5">
        <f t="shared" si="19"/>
        <v>25.315430261052718</v>
      </c>
      <c r="VS7" s="5">
        <f t="shared" si="19"/>
        <v>14.17664094618952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591FF-B744-407C-98FA-9DCA6DC6E4BC}">
  <dimension ref="A1:VR14"/>
  <sheetViews>
    <sheetView workbookViewId="0">
      <selection activeCell="K14" sqref="K14"/>
    </sheetView>
  </sheetViews>
  <sheetFormatPr baseColWidth="10" defaultColWidth="8.83203125" defaultRowHeight="15" x14ac:dyDescent="0.2"/>
  <cols>
    <col min="1" max="1" width="12.33203125" bestFit="1" customWidth="1"/>
    <col min="2" max="6" width="12" bestFit="1" customWidth="1"/>
    <col min="7" max="7" width="11" bestFit="1" customWidth="1"/>
    <col min="8" max="20" width="12" bestFit="1" customWidth="1"/>
    <col min="21" max="41" width="9.5" bestFit="1" customWidth="1"/>
    <col min="42" max="50" width="8.5" bestFit="1" customWidth="1"/>
    <col min="51" max="72" width="9.5" bestFit="1" customWidth="1"/>
    <col min="73" max="81" width="8.5" bestFit="1" customWidth="1"/>
    <col min="82" max="102" width="9.5" bestFit="1" customWidth="1"/>
    <col min="103" max="111" width="8.5" bestFit="1" customWidth="1"/>
    <col min="112" max="133" width="9.5" bestFit="1" customWidth="1"/>
    <col min="134" max="142" width="8.5" bestFit="1" customWidth="1"/>
    <col min="143" max="164" width="9.5" bestFit="1" customWidth="1"/>
    <col min="165" max="173" width="8.5" bestFit="1" customWidth="1"/>
    <col min="174" max="203" width="9.5" bestFit="1" customWidth="1"/>
    <col min="204" max="225" width="10.5" bestFit="1" customWidth="1"/>
    <col min="226" max="234" width="9.5" bestFit="1" customWidth="1"/>
    <col min="235" max="255" width="10.5" bestFit="1" customWidth="1"/>
    <col min="256" max="264" width="9.5" bestFit="1" customWidth="1"/>
    <col min="265" max="286" width="10.5" bestFit="1" customWidth="1"/>
    <col min="287" max="295" width="8.5" bestFit="1" customWidth="1"/>
    <col min="296" max="317" width="9.5" bestFit="1" customWidth="1"/>
    <col min="318" max="326" width="8.5" bestFit="1" customWidth="1"/>
    <col min="327" max="345" width="9.5" bestFit="1" customWidth="1"/>
    <col min="346" max="354" width="8.5" bestFit="1" customWidth="1"/>
    <col min="355" max="376" width="9.5" bestFit="1" customWidth="1"/>
    <col min="377" max="385" width="8.5" bestFit="1" customWidth="1"/>
    <col min="386" max="406" width="9.5" bestFit="1" customWidth="1"/>
    <col min="407" max="415" width="8.5" bestFit="1" customWidth="1"/>
    <col min="416" max="426" width="9.5" bestFit="1" customWidth="1"/>
  </cols>
  <sheetData>
    <row r="1" spans="1:590" ht="16" thickBot="1" x14ac:dyDescent="0.25">
      <c r="A1" s="4" t="s">
        <v>1</v>
      </c>
      <c r="B1" s="1">
        <v>44136</v>
      </c>
      <c r="C1" s="1">
        <v>44137</v>
      </c>
      <c r="D1" s="1">
        <v>44138</v>
      </c>
      <c r="E1" s="1">
        <v>44139</v>
      </c>
      <c r="F1" s="1">
        <v>44140</v>
      </c>
      <c r="G1" s="1">
        <v>44141</v>
      </c>
      <c r="H1" s="1">
        <v>44142</v>
      </c>
      <c r="I1" s="1">
        <v>44143</v>
      </c>
      <c r="J1" s="1">
        <v>44144</v>
      </c>
      <c r="K1" s="1">
        <v>44145</v>
      </c>
      <c r="L1" s="1">
        <v>44146</v>
      </c>
      <c r="M1" s="1">
        <v>44147</v>
      </c>
      <c r="N1" s="1">
        <v>44148</v>
      </c>
      <c r="O1" s="1">
        <v>44149</v>
      </c>
      <c r="P1" s="1">
        <v>44150</v>
      </c>
      <c r="Q1" s="1">
        <v>44151</v>
      </c>
      <c r="R1" s="1">
        <v>44152</v>
      </c>
      <c r="S1" s="1">
        <v>44153</v>
      </c>
      <c r="T1" s="1">
        <v>44154</v>
      </c>
      <c r="U1" s="1">
        <v>44155</v>
      </c>
      <c r="V1" s="1">
        <v>44156</v>
      </c>
      <c r="W1" s="1">
        <v>44157</v>
      </c>
      <c r="X1" s="1">
        <v>44158</v>
      </c>
      <c r="Y1" s="1">
        <v>44159</v>
      </c>
      <c r="Z1" s="1">
        <v>44160</v>
      </c>
      <c r="AA1" s="1">
        <v>44161</v>
      </c>
      <c r="AB1" s="1">
        <v>44162</v>
      </c>
      <c r="AC1" s="1">
        <v>44163</v>
      </c>
      <c r="AD1" s="1">
        <v>44164</v>
      </c>
      <c r="AE1" s="1">
        <v>44165</v>
      </c>
      <c r="AF1" s="1">
        <v>44166</v>
      </c>
      <c r="AG1" s="1">
        <v>44167</v>
      </c>
      <c r="AH1" s="1">
        <v>44168</v>
      </c>
      <c r="AI1" s="1">
        <v>44169</v>
      </c>
      <c r="AJ1" s="1">
        <v>44170</v>
      </c>
      <c r="AK1" s="1">
        <v>44171</v>
      </c>
      <c r="AL1" s="1">
        <v>44172</v>
      </c>
      <c r="AM1" s="1">
        <v>44173</v>
      </c>
      <c r="AN1" s="1">
        <v>44174</v>
      </c>
      <c r="AO1" s="1">
        <v>44175</v>
      </c>
      <c r="AP1" s="1">
        <v>44176</v>
      </c>
      <c r="AQ1" s="1">
        <v>44177</v>
      </c>
      <c r="AR1" s="1">
        <v>44178</v>
      </c>
      <c r="AS1" s="1">
        <v>44179</v>
      </c>
      <c r="AT1" s="1">
        <v>44180</v>
      </c>
      <c r="AU1" s="1">
        <v>44181</v>
      </c>
      <c r="AV1" s="1">
        <v>44182</v>
      </c>
      <c r="AW1" s="1">
        <v>44183</v>
      </c>
      <c r="AX1" s="1">
        <v>44184</v>
      </c>
      <c r="AY1" s="1">
        <v>44185</v>
      </c>
      <c r="AZ1" s="1">
        <v>44186</v>
      </c>
      <c r="BA1" s="1">
        <v>44187</v>
      </c>
      <c r="BB1" s="1">
        <v>44188</v>
      </c>
      <c r="BC1" s="1">
        <v>44189</v>
      </c>
      <c r="BD1" s="1">
        <v>44190</v>
      </c>
      <c r="BE1" s="1">
        <v>44191</v>
      </c>
      <c r="BF1" s="1">
        <v>44192</v>
      </c>
      <c r="BG1" s="1">
        <v>44193</v>
      </c>
      <c r="BH1" s="1">
        <v>44194</v>
      </c>
      <c r="BI1" s="1">
        <v>44195</v>
      </c>
      <c r="BJ1" s="1">
        <v>44196</v>
      </c>
      <c r="BK1" s="1">
        <v>44197</v>
      </c>
      <c r="BL1" s="1">
        <v>44198</v>
      </c>
      <c r="BM1" s="1">
        <v>44199</v>
      </c>
      <c r="BN1" s="1">
        <v>44200</v>
      </c>
      <c r="BO1" s="1">
        <v>44201</v>
      </c>
      <c r="BP1" s="1">
        <v>44202</v>
      </c>
      <c r="BQ1" s="1">
        <v>44203</v>
      </c>
      <c r="BR1" s="1">
        <v>44204</v>
      </c>
      <c r="BS1" s="1">
        <v>44205</v>
      </c>
      <c r="BT1" s="1">
        <v>44206</v>
      </c>
      <c r="BU1" s="1">
        <v>44207</v>
      </c>
      <c r="BV1" s="1">
        <v>44208</v>
      </c>
      <c r="BW1" s="1">
        <v>44209</v>
      </c>
      <c r="BX1" s="1">
        <v>44210</v>
      </c>
      <c r="BY1" s="1">
        <v>44211</v>
      </c>
      <c r="BZ1" s="1">
        <v>44212</v>
      </c>
      <c r="CA1" s="1">
        <v>44213</v>
      </c>
      <c r="CB1" s="1">
        <v>44214</v>
      </c>
      <c r="CC1" s="1">
        <v>44215</v>
      </c>
      <c r="CD1" s="1">
        <v>44216</v>
      </c>
      <c r="CE1" s="1">
        <v>44217</v>
      </c>
      <c r="CF1" s="1">
        <v>44218</v>
      </c>
      <c r="CG1" s="1">
        <v>44219</v>
      </c>
      <c r="CH1" s="1">
        <v>44220</v>
      </c>
      <c r="CI1" s="1">
        <v>44221</v>
      </c>
      <c r="CJ1" s="1">
        <v>44222</v>
      </c>
      <c r="CK1" s="1">
        <v>44223</v>
      </c>
      <c r="CL1" s="1">
        <v>44224</v>
      </c>
      <c r="CM1" s="1">
        <v>44225</v>
      </c>
      <c r="CN1" s="1">
        <v>44226</v>
      </c>
      <c r="CO1" s="1">
        <v>44227</v>
      </c>
      <c r="CP1" s="1">
        <v>44228</v>
      </c>
      <c r="CQ1" s="1">
        <v>44229</v>
      </c>
      <c r="CR1" s="1">
        <v>44230</v>
      </c>
      <c r="CS1" s="1">
        <v>44231</v>
      </c>
      <c r="CT1" s="1">
        <v>44232</v>
      </c>
      <c r="CU1" s="1">
        <v>44233</v>
      </c>
      <c r="CV1" s="1">
        <v>44234</v>
      </c>
      <c r="CW1" s="1">
        <v>44235</v>
      </c>
      <c r="CX1" s="1">
        <v>44236</v>
      </c>
      <c r="CY1" s="1">
        <v>44237</v>
      </c>
      <c r="CZ1" s="1">
        <v>44238</v>
      </c>
      <c r="DA1" s="1">
        <v>44239</v>
      </c>
      <c r="DB1" s="1">
        <v>44240</v>
      </c>
      <c r="DC1" s="1">
        <v>44241</v>
      </c>
      <c r="DD1" s="1">
        <v>44242</v>
      </c>
      <c r="DE1" s="1">
        <v>44243</v>
      </c>
      <c r="DF1" s="1">
        <v>44244</v>
      </c>
      <c r="DG1" s="1">
        <v>44245</v>
      </c>
      <c r="DH1" s="1">
        <v>44246</v>
      </c>
      <c r="DI1" s="1">
        <v>44247</v>
      </c>
      <c r="DJ1" s="1">
        <v>44248</v>
      </c>
      <c r="DK1" s="1">
        <v>44249</v>
      </c>
      <c r="DL1" s="1">
        <v>44250</v>
      </c>
      <c r="DM1" s="1">
        <v>44251</v>
      </c>
      <c r="DN1" s="1">
        <v>44252</v>
      </c>
      <c r="DO1" s="1">
        <v>44253</v>
      </c>
      <c r="DP1" s="1">
        <v>44254</v>
      </c>
      <c r="DQ1" s="1">
        <v>44255</v>
      </c>
      <c r="DR1" s="1">
        <v>44256</v>
      </c>
      <c r="DS1" s="1">
        <v>44257</v>
      </c>
      <c r="DT1" s="1">
        <v>44258</v>
      </c>
      <c r="DU1" s="1">
        <v>44259</v>
      </c>
      <c r="DV1" s="1">
        <v>44260</v>
      </c>
      <c r="DW1" s="1">
        <v>44261</v>
      </c>
      <c r="DX1" s="1">
        <v>44262</v>
      </c>
      <c r="DY1" s="1">
        <v>44263</v>
      </c>
      <c r="DZ1" s="1">
        <v>44264</v>
      </c>
      <c r="EA1" s="1">
        <v>44265</v>
      </c>
      <c r="EB1" s="1">
        <v>44266</v>
      </c>
      <c r="EC1" s="1">
        <v>44267</v>
      </c>
      <c r="ED1" s="1">
        <v>44268</v>
      </c>
      <c r="EE1" s="1">
        <v>44269</v>
      </c>
      <c r="EF1" s="1">
        <v>44270</v>
      </c>
      <c r="EG1" s="1">
        <v>44271</v>
      </c>
      <c r="EH1" s="1">
        <v>44272</v>
      </c>
      <c r="EI1" s="1">
        <v>44273</v>
      </c>
      <c r="EJ1" s="1">
        <v>44274</v>
      </c>
      <c r="EK1" s="1">
        <v>44275</v>
      </c>
      <c r="EL1" s="1">
        <v>44276</v>
      </c>
      <c r="EM1" s="1">
        <v>44277</v>
      </c>
      <c r="EN1" s="1">
        <v>44278</v>
      </c>
      <c r="EO1" s="1">
        <v>44279</v>
      </c>
      <c r="EP1" s="1">
        <v>44280</v>
      </c>
      <c r="EQ1" s="1">
        <v>44281</v>
      </c>
      <c r="ER1" s="1">
        <v>44282</v>
      </c>
      <c r="ES1" s="1">
        <v>44283</v>
      </c>
      <c r="ET1" s="1">
        <v>44284</v>
      </c>
      <c r="EU1" s="1">
        <v>44285</v>
      </c>
      <c r="EV1" s="1">
        <v>44286</v>
      </c>
      <c r="EW1" s="1">
        <v>44287</v>
      </c>
      <c r="EX1" s="1">
        <v>44288</v>
      </c>
      <c r="EY1" s="1">
        <v>44289</v>
      </c>
      <c r="EZ1" s="1">
        <v>44290</v>
      </c>
      <c r="FA1" s="1">
        <v>44291</v>
      </c>
      <c r="FB1" s="1">
        <v>44292</v>
      </c>
      <c r="FC1" s="1">
        <v>44293</v>
      </c>
      <c r="FD1" s="1">
        <v>44294</v>
      </c>
      <c r="FE1" s="1">
        <v>44295</v>
      </c>
      <c r="FF1" s="1">
        <v>44296</v>
      </c>
      <c r="FG1" s="1">
        <v>44297</v>
      </c>
      <c r="FH1" s="1">
        <v>44298</v>
      </c>
      <c r="FI1" s="1">
        <v>44299</v>
      </c>
      <c r="FJ1" s="1">
        <v>44300</v>
      </c>
      <c r="FK1" s="1">
        <v>44301</v>
      </c>
      <c r="FL1" s="1">
        <v>44302</v>
      </c>
      <c r="FM1" s="1">
        <v>44303</v>
      </c>
      <c r="FN1" s="1">
        <v>44304</v>
      </c>
      <c r="FO1" s="1">
        <v>44305</v>
      </c>
      <c r="FP1" s="1">
        <v>44306</v>
      </c>
      <c r="FQ1" s="1">
        <v>44307</v>
      </c>
      <c r="FR1" s="1">
        <v>44308</v>
      </c>
      <c r="FS1" s="1">
        <v>44309</v>
      </c>
      <c r="FT1" s="1">
        <v>44310</v>
      </c>
      <c r="FU1" s="1">
        <v>44311</v>
      </c>
      <c r="FV1" s="1">
        <v>44312</v>
      </c>
      <c r="FW1" s="1">
        <v>44313</v>
      </c>
      <c r="FX1" s="1">
        <v>44314</v>
      </c>
      <c r="FY1" s="1">
        <v>44315</v>
      </c>
      <c r="FZ1" s="1">
        <v>44316</v>
      </c>
      <c r="GA1" s="1">
        <v>44317</v>
      </c>
      <c r="GB1" s="1">
        <v>44318</v>
      </c>
      <c r="GC1" s="1">
        <v>44319</v>
      </c>
      <c r="GD1" s="1">
        <v>44320</v>
      </c>
      <c r="GE1" s="1">
        <v>44321</v>
      </c>
      <c r="GF1" s="1">
        <v>44322</v>
      </c>
      <c r="GG1" s="1">
        <v>44323</v>
      </c>
      <c r="GH1" s="1">
        <v>44324</v>
      </c>
      <c r="GI1" s="1">
        <v>44325</v>
      </c>
      <c r="GJ1" s="1">
        <v>44326</v>
      </c>
      <c r="GK1" s="1">
        <v>44327</v>
      </c>
      <c r="GL1" s="1">
        <v>44328</v>
      </c>
      <c r="GM1" s="1">
        <v>44329</v>
      </c>
      <c r="GN1" s="1">
        <v>44330</v>
      </c>
      <c r="GO1" s="1">
        <v>44331</v>
      </c>
      <c r="GP1" s="1">
        <v>44332</v>
      </c>
      <c r="GQ1" s="1">
        <v>44333</v>
      </c>
      <c r="GR1" s="1">
        <v>44334</v>
      </c>
      <c r="GS1" s="1">
        <v>44335</v>
      </c>
      <c r="GT1" s="1">
        <v>44336</v>
      </c>
      <c r="GU1" s="1">
        <v>44337</v>
      </c>
      <c r="GV1" s="1">
        <v>44338</v>
      </c>
      <c r="GW1" s="1">
        <v>44339</v>
      </c>
      <c r="GX1" s="1">
        <v>44340</v>
      </c>
      <c r="GY1" s="1">
        <v>44341</v>
      </c>
      <c r="GZ1" s="1">
        <v>44342</v>
      </c>
      <c r="HA1" s="1">
        <v>44343</v>
      </c>
      <c r="HB1" s="1">
        <v>44344</v>
      </c>
      <c r="HC1" s="1">
        <v>44345</v>
      </c>
      <c r="HD1" s="1">
        <v>44346</v>
      </c>
      <c r="HE1" s="1">
        <v>44347</v>
      </c>
      <c r="HF1" s="1">
        <v>44348</v>
      </c>
      <c r="HG1" s="1">
        <v>44349</v>
      </c>
      <c r="HH1" s="1">
        <v>44350</v>
      </c>
      <c r="HI1" s="1">
        <v>44351</v>
      </c>
      <c r="HJ1" s="1">
        <v>44352</v>
      </c>
      <c r="HK1" s="1">
        <v>44353</v>
      </c>
      <c r="HL1" s="1">
        <v>44354</v>
      </c>
      <c r="HM1" s="1">
        <v>44355</v>
      </c>
      <c r="HN1" s="1">
        <v>44356</v>
      </c>
      <c r="HO1" s="1">
        <v>44357</v>
      </c>
      <c r="HP1" s="1">
        <v>44358</v>
      </c>
      <c r="HQ1" s="1">
        <v>44359</v>
      </c>
      <c r="HR1" s="1">
        <v>44360</v>
      </c>
      <c r="HS1" s="1">
        <v>44361</v>
      </c>
      <c r="HT1" s="1">
        <v>44362</v>
      </c>
      <c r="HU1" s="1">
        <v>44363</v>
      </c>
      <c r="HV1" s="1">
        <v>44364</v>
      </c>
      <c r="HW1" s="1">
        <v>44365</v>
      </c>
      <c r="HX1" s="1">
        <v>44366</v>
      </c>
      <c r="HY1" s="1">
        <v>44367</v>
      </c>
      <c r="HZ1" s="1">
        <v>44368</v>
      </c>
      <c r="IA1" s="1">
        <v>44369</v>
      </c>
      <c r="IB1" s="1">
        <v>44370</v>
      </c>
      <c r="IC1" s="1">
        <v>44371</v>
      </c>
      <c r="ID1" s="1">
        <v>44372</v>
      </c>
      <c r="IE1" s="1">
        <v>44373</v>
      </c>
      <c r="IF1" s="1">
        <v>44374</v>
      </c>
      <c r="IG1" s="1">
        <v>44375</v>
      </c>
      <c r="IH1" s="1">
        <v>44376</v>
      </c>
      <c r="II1" s="1">
        <v>44377</v>
      </c>
      <c r="IJ1" s="1">
        <v>44378</v>
      </c>
      <c r="IK1" s="1">
        <v>44379</v>
      </c>
      <c r="IL1" s="1">
        <v>44380</v>
      </c>
      <c r="IM1" s="1">
        <v>44381</v>
      </c>
      <c r="IN1" s="1">
        <v>44382</v>
      </c>
      <c r="IO1" s="1">
        <v>44383</v>
      </c>
      <c r="IP1" s="1">
        <v>44384</v>
      </c>
      <c r="IQ1" s="1">
        <v>44385</v>
      </c>
      <c r="IR1" s="1">
        <v>44386</v>
      </c>
      <c r="IS1" s="1">
        <v>44387</v>
      </c>
      <c r="IT1" s="1">
        <v>44388</v>
      </c>
      <c r="IU1" s="1">
        <v>44389</v>
      </c>
      <c r="IV1" s="1">
        <v>44390</v>
      </c>
      <c r="IW1" s="1">
        <v>44391</v>
      </c>
      <c r="IX1" s="1">
        <v>44392</v>
      </c>
      <c r="IY1" s="1">
        <v>44393</v>
      </c>
      <c r="IZ1" s="1">
        <v>44394</v>
      </c>
      <c r="JA1" s="1">
        <v>44395</v>
      </c>
      <c r="JB1" s="1">
        <v>44396</v>
      </c>
      <c r="JC1" s="1">
        <v>44397</v>
      </c>
      <c r="JD1" s="1">
        <v>44398</v>
      </c>
      <c r="JE1" s="1">
        <v>44399</v>
      </c>
      <c r="JF1" s="1">
        <v>44400</v>
      </c>
      <c r="JG1" s="1">
        <v>44401</v>
      </c>
      <c r="JH1" s="1">
        <v>44402</v>
      </c>
      <c r="JI1" s="1">
        <v>44403</v>
      </c>
      <c r="JJ1" s="1">
        <v>44404</v>
      </c>
      <c r="JK1" s="1">
        <v>44405</v>
      </c>
      <c r="JL1" s="1">
        <v>44406</v>
      </c>
      <c r="JM1" s="1">
        <v>44407</v>
      </c>
      <c r="JN1" s="1">
        <v>44408</v>
      </c>
      <c r="JO1" s="1">
        <v>44409</v>
      </c>
      <c r="JP1" s="1">
        <v>44410</v>
      </c>
      <c r="JQ1" s="1">
        <v>44411</v>
      </c>
      <c r="JR1" s="1">
        <v>44412</v>
      </c>
      <c r="JS1" s="1">
        <v>44413</v>
      </c>
      <c r="JT1" s="1">
        <v>44414</v>
      </c>
      <c r="JU1" s="1">
        <v>44415</v>
      </c>
      <c r="JV1" s="1">
        <v>44416</v>
      </c>
      <c r="JW1" s="1">
        <v>44417</v>
      </c>
      <c r="JX1" s="1">
        <v>44418</v>
      </c>
      <c r="JY1" s="1">
        <v>44419</v>
      </c>
      <c r="JZ1" s="1">
        <v>44420</v>
      </c>
      <c r="KA1" s="1">
        <v>44421</v>
      </c>
      <c r="KB1" s="1">
        <v>44422</v>
      </c>
      <c r="KC1" s="1">
        <v>44423</v>
      </c>
      <c r="KD1" s="1">
        <v>44424</v>
      </c>
      <c r="KE1" s="1">
        <v>44425</v>
      </c>
      <c r="KF1" s="1">
        <v>44426</v>
      </c>
      <c r="KG1" s="1">
        <v>44427</v>
      </c>
      <c r="KH1" s="1">
        <v>44428</v>
      </c>
      <c r="KI1" s="1">
        <v>44429</v>
      </c>
      <c r="KJ1" s="1">
        <v>44430</v>
      </c>
      <c r="KK1" s="1">
        <v>44431</v>
      </c>
      <c r="KL1" s="1">
        <v>44432</v>
      </c>
      <c r="KM1" s="1">
        <v>44433</v>
      </c>
      <c r="KN1" s="1">
        <v>44434</v>
      </c>
      <c r="KO1" s="1">
        <v>44435</v>
      </c>
      <c r="KP1" s="1">
        <v>44436</v>
      </c>
      <c r="KQ1" s="1">
        <v>44437</v>
      </c>
      <c r="KR1" s="1">
        <v>44438</v>
      </c>
      <c r="KS1" s="1">
        <v>44439</v>
      </c>
      <c r="KT1" s="1">
        <v>44440</v>
      </c>
      <c r="KU1" s="1">
        <v>44441</v>
      </c>
      <c r="KV1" s="1">
        <v>44442</v>
      </c>
      <c r="KW1" s="1">
        <v>44443</v>
      </c>
      <c r="KX1" s="1">
        <v>44444</v>
      </c>
      <c r="KY1" s="1">
        <v>44445</v>
      </c>
      <c r="KZ1" s="1">
        <v>44446</v>
      </c>
      <c r="LA1" s="1">
        <v>44447</v>
      </c>
      <c r="LB1" s="1">
        <v>44448</v>
      </c>
      <c r="LC1" s="1">
        <v>44449</v>
      </c>
      <c r="LD1" s="1">
        <v>44450</v>
      </c>
      <c r="LE1" s="1">
        <v>44451</v>
      </c>
      <c r="LF1" s="1">
        <v>44452</v>
      </c>
      <c r="LG1" s="1">
        <v>44453</v>
      </c>
      <c r="LH1" s="1">
        <v>44454</v>
      </c>
      <c r="LI1" s="1">
        <v>44455</v>
      </c>
      <c r="LJ1" s="1">
        <v>44456</v>
      </c>
      <c r="LK1" s="1">
        <v>44457</v>
      </c>
      <c r="LL1" s="1">
        <v>44458</v>
      </c>
      <c r="LM1" s="1">
        <v>44459</v>
      </c>
      <c r="LN1" s="1">
        <v>44460</v>
      </c>
      <c r="LO1" s="1">
        <v>44461</v>
      </c>
      <c r="LP1" s="1">
        <v>44462</v>
      </c>
      <c r="LQ1" s="1">
        <v>44463</v>
      </c>
      <c r="LR1" s="1">
        <v>44464</v>
      </c>
      <c r="LS1" s="1">
        <v>44465</v>
      </c>
      <c r="LT1" s="1">
        <v>44466</v>
      </c>
      <c r="LU1" s="1">
        <v>44467</v>
      </c>
      <c r="LV1" s="1">
        <v>44468</v>
      </c>
      <c r="LW1" s="1">
        <v>44469</v>
      </c>
      <c r="LX1" s="1">
        <v>44470</v>
      </c>
      <c r="LY1" s="1">
        <v>44471</v>
      </c>
      <c r="LZ1" s="1">
        <v>44472</v>
      </c>
      <c r="MA1" s="1">
        <v>44473</v>
      </c>
      <c r="MB1" s="1">
        <v>44474</v>
      </c>
      <c r="MC1" s="1">
        <v>44475</v>
      </c>
      <c r="MD1" s="1">
        <v>44476</v>
      </c>
      <c r="ME1" s="1">
        <v>44477</v>
      </c>
      <c r="MF1" s="1">
        <v>44478</v>
      </c>
      <c r="MG1" s="1">
        <v>44479</v>
      </c>
      <c r="MH1" s="1">
        <v>44480</v>
      </c>
      <c r="MI1" s="1">
        <v>44481</v>
      </c>
      <c r="MJ1" s="1">
        <v>44482</v>
      </c>
      <c r="MK1" s="1">
        <v>44483</v>
      </c>
      <c r="ML1" s="1">
        <v>44484</v>
      </c>
      <c r="MM1" s="1">
        <v>44485</v>
      </c>
      <c r="MN1" s="1">
        <v>44486</v>
      </c>
      <c r="MO1" s="1">
        <v>44487</v>
      </c>
      <c r="MP1" s="1">
        <v>44488</v>
      </c>
      <c r="MQ1" s="1">
        <v>44489</v>
      </c>
      <c r="MR1" s="1">
        <v>44490</v>
      </c>
      <c r="MS1" s="1">
        <v>44491</v>
      </c>
      <c r="MT1" s="1">
        <v>44492</v>
      </c>
      <c r="MU1" s="1">
        <v>44493</v>
      </c>
      <c r="MV1" s="1">
        <v>44494</v>
      </c>
      <c r="MW1" s="1">
        <v>44495</v>
      </c>
      <c r="MX1" s="1">
        <v>44496</v>
      </c>
      <c r="MY1" s="1">
        <v>44497</v>
      </c>
      <c r="MZ1" s="1">
        <v>44498</v>
      </c>
      <c r="NA1" s="1">
        <v>44499</v>
      </c>
      <c r="NB1" s="1">
        <v>44500</v>
      </c>
      <c r="NC1" s="1">
        <v>44501</v>
      </c>
      <c r="ND1" s="1">
        <v>44502</v>
      </c>
      <c r="NE1" s="1">
        <v>44503</v>
      </c>
      <c r="NF1" s="1">
        <v>44504</v>
      </c>
      <c r="NG1" s="1">
        <v>44505</v>
      </c>
      <c r="NH1" s="1">
        <v>44506</v>
      </c>
      <c r="NI1" s="1">
        <v>44507</v>
      </c>
      <c r="NJ1" s="1">
        <v>44508</v>
      </c>
      <c r="NK1" s="1">
        <v>44509</v>
      </c>
      <c r="NL1" s="1">
        <v>44510</v>
      </c>
      <c r="NM1" s="1">
        <v>44511</v>
      </c>
      <c r="NN1" s="1">
        <v>44512</v>
      </c>
      <c r="NO1" s="1">
        <v>44513</v>
      </c>
      <c r="NP1" s="1">
        <v>44514</v>
      </c>
      <c r="NQ1" s="1">
        <v>44515</v>
      </c>
      <c r="NR1" s="1">
        <v>44516</v>
      </c>
      <c r="NS1" s="1">
        <v>44517</v>
      </c>
      <c r="NT1" s="1">
        <v>44518</v>
      </c>
      <c r="NU1" s="1">
        <v>44519</v>
      </c>
      <c r="NV1" s="1">
        <v>44520</v>
      </c>
      <c r="NW1" s="1">
        <v>44521</v>
      </c>
      <c r="NX1" s="1">
        <v>44522</v>
      </c>
      <c r="NY1" s="1">
        <v>44523</v>
      </c>
      <c r="NZ1" s="1">
        <v>44524</v>
      </c>
      <c r="OA1" s="1">
        <v>44525</v>
      </c>
      <c r="OB1" s="1">
        <v>44526</v>
      </c>
      <c r="OC1" s="1">
        <v>44527</v>
      </c>
      <c r="OD1" s="1">
        <v>44528</v>
      </c>
      <c r="OE1" s="1">
        <v>44529</v>
      </c>
      <c r="OF1" s="1">
        <v>44530</v>
      </c>
      <c r="OG1" s="1">
        <v>44531</v>
      </c>
      <c r="OH1" s="1">
        <v>44532</v>
      </c>
      <c r="OI1" s="1">
        <v>44533</v>
      </c>
      <c r="OJ1" s="1">
        <v>44534</v>
      </c>
      <c r="OK1" s="1">
        <v>44535</v>
      </c>
      <c r="OL1" s="1">
        <v>44536</v>
      </c>
      <c r="OM1" s="1">
        <v>44537</v>
      </c>
      <c r="ON1" s="1">
        <v>44538</v>
      </c>
      <c r="OO1" s="1">
        <v>44539</v>
      </c>
      <c r="OP1" s="1">
        <v>44540</v>
      </c>
      <c r="OQ1" s="1">
        <v>44541</v>
      </c>
      <c r="OR1" s="1">
        <v>44542</v>
      </c>
      <c r="OS1" s="1">
        <v>44543</v>
      </c>
      <c r="OT1" s="1">
        <v>44544</v>
      </c>
      <c r="OU1" s="1">
        <v>44545</v>
      </c>
      <c r="OV1" s="1">
        <v>44546</v>
      </c>
      <c r="OW1" s="1">
        <v>44547</v>
      </c>
      <c r="OX1" s="1">
        <v>44548</v>
      </c>
      <c r="OY1" s="1">
        <v>44549</v>
      </c>
      <c r="OZ1" s="1">
        <v>44550</v>
      </c>
      <c r="PA1" s="1">
        <v>44551</v>
      </c>
      <c r="PB1" s="1">
        <v>44552</v>
      </c>
      <c r="PC1" s="1">
        <v>44553</v>
      </c>
      <c r="PD1" s="1">
        <v>44554</v>
      </c>
      <c r="PE1" s="1">
        <v>44555</v>
      </c>
      <c r="PF1" s="1">
        <v>44556</v>
      </c>
      <c r="PG1" s="1">
        <v>44557</v>
      </c>
      <c r="PH1" s="1">
        <v>44558</v>
      </c>
      <c r="PI1" s="1">
        <v>44559</v>
      </c>
      <c r="PJ1" s="1">
        <v>44560</v>
      </c>
      <c r="PK1" s="1">
        <v>44561</v>
      </c>
      <c r="PL1" s="1">
        <v>44562</v>
      </c>
      <c r="PM1" s="1">
        <v>44563</v>
      </c>
      <c r="PN1" s="1">
        <v>44564</v>
      </c>
      <c r="PO1" s="1">
        <v>44565</v>
      </c>
      <c r="PP1" s="1">
        <v>44566</v>
      </c>
      <c r="PQ1" s="1">
        <v>44567</v>
      </c>
      <c r="PR1" s="1">
        <v>44568</v>
      </c>
      <c r="PS1" s="1">
        <v>44569</v>
      </c>
      <c r="PT1" s="1">
        <v>44570</v>
      </c>
      <c r="PU1" s="1">
        <v>44571</v>
      </c>
      <c r="PV1" s="1">
        <v>44572</v>
      </c>
      <c r="PW1" s="1">
        <v>44573</v>
      </c>
      <c r="PX1" s="1">
        <v>44574</v>
      </c>
      <c r="PY1" s="1">
        <v>44575</v>
      </c>
      <c r="PZ1" s="1">
        <v>44576</v>
      </c>
      <c r="QA1" s="1">
        <v>44577</v>
      </c>
      <c r="QB1" s="1">
        <v>44578</v>
      </c>
      <c r="QC1" s="1">
        <v>44579</v>
      </c>
      <c r="QD1" s="1">
        <v>44580</v>
      </c>
      <c r="QE1" s="1">
        <v>44581</v>
      </c>
      <c r="QF1" s="1">
        <v>44582</v>
      </c>
      <c r="QG1" s="1">
        <v>44583</v>
      </c>
      <c r="QH1" s="1">
        <v>44584</v>
      </c>
      <c r="QI1" s="1">
        <v>44585</v>
      </c>
      <c r="QJ1" s="1">
        <v>44586</v>
      </c>
      <c r="QK1" s="1">
        <v>44587</v>
      </c>
      <c r="QL1" s="1">
        <v>44588</v>
      </c>
      <c r="QM1" s="1">
        <v>44589</v>
      </c>
      <c r="QN1" s="1">
        <v>44590</v>
      </c>
      <c r="QO1" s="1">
        <v>44591</v>
      </c>
      <c r="QP1" s="1">
        <v>44592</v>
      </c>
      <c r="QQ1" s="1">
        <v>44593</v>
      </c>
      <c r="QR1" s="1">
        <v>44594</v>
      </c>
      <c r="QS1" s="1">
        <v>44595</v>
      </c>
      <c r="QT1" s="1">
        <v>44596</v>
      </c>
      <c r="QU1" s="1">
        <v>44597</v>
      </c>
      <c r="QV1" s="1">
        <v>44598</v>
      </c>
      <c r="QW1" s="1">
        <v>44599</v>
      </c>
      <c r="QX1" s="1">
        <v>44600</v>
      </c>
      <c r="QY1" s="1">
        <v>44601</v>
      </c>
      <c r="QZ1" s="1">
        <v>44602</v>
      </c>
      <c r="RA1" s="1">
        <v>44603</v>
      </c>
      <c r="RB1" s="1">
        <v>44604</v>
      </c>
      <c r="RC1" s="1">
        <v>44605</v>
      </c>
      <c r="RD1" s="1">
        <v>44606</v>
      </c>
      <c r="RE1" s="1">
        <v>44607</v>
      </c>
      <c r="RF1" s="1">
        <v>44608</v>
      </c>
      <c r="RG1" s="1">
        <v>44609</v>
      </c>
      <c r="RH1" s="1">
        <v>44610</v>
      </c>
      <c r="RI1" s="1">
        <v>44611</v>
      </c>
      <c r="RJ1" s="1">
        <v>44612</v>
      </c>
      <c r="RK1" s="1">
        <v>44613</v>
      </c>
      <c r="RL1" s="1">
        <v>44614</v>
      </c>
      <c r="RM1" s="1">
        <v>44615</v>
      </c>
      <c r="RN1" s="1">
        <v>44616</v>
      </c>
      <c r="RO1" s="1">
        <v>44617</v>
      </c>
      <c r="RP1" s="1">
        <v>44618</v>
      </c>
      <c r="RQ1" s="1">
        <v>44619</v>
      </c>
      <c r="RR1" s="1">
        <v>44620</v>
      </c>
      <c r="RS1" s="1">
        <v>44621</v>
      </c>
      <c r="RT1" s="1">
        <v>44622</v>
      </c>
      <c r="RU1" s="1">
        <v>44623</v>
      </c>
      <c r="RV1" s="1">
        <v>44624</v>
      </c>
      <c r="RW1" s="1">
        <v>44625</v>
      </c>
      <c r="RX1" s="1">
        <v>44626</v>
      </c>
      <c r="RY1" s="1">
        <v>44627</v>
      </c>
      <c r="RZ1" s="1">
        <v>44628</v>
      </c>
      <c r="SA1" s="1">
        <v>44629</v>
      </c>
      <c r="SB1" s="1">
        <v>44630</v>
      </c>
      <c r="SC1" s="1">
        <v>44631</v>
      </c>
      <c r="SD1" s="1">
        <v>44632</v>
      </c>
      <c r="SE1" s="1">
        <v>44633</v>
      </c>
      <c r="SF1" s="1">
        <v>44634</v>
      </c>
      <c r="SG1" s="1">
        <v>44635</v>
      </c>
      <c r="SH1" s="1">
        <v>44636</v>
      </c>
      <c r="SI1" s="1">
        <v>44637</v>
      </c>
      <c r="SJ1" s="1">
        <v>44638</v>
      </c>
      <c r="SK1" s="1">
        <v>44639</v>
      </c>
      <c r="SL1" s="1">
        <v>44640</v>
      </c>
      <c r="SM1" s="1">
        <v>44641</v>
      </c>
      <c r="SN1" s="1">
        <v>44642</v>
      </c>
      <c r="SO1" s="1">
        <v>44643</v>
      </c>
      <c r="SP1" s="1">
        <v>44644</v>
      </c>
      <c r="SQ1" s="1">
        <v>44645</v>
      </c>
      <c r="SR1" s="1">
        <v>44646</v>
      </c>
      <c r="SS1" s="1">
        <v>44647</v>
      </c>
      <c r="ST1" s="1">
        <v>44648</v>
      </c>
      <c r="SU1" s="1">
        <v>44649</v>
      </c>
      <c r="SV1" s="1">
        <v>44650</v>
      </c>
      <c r="SW1" s="1">
        <v>44651</v>
      </c>
      <c r="SX1" s="1">
        <v>44652</v>
      </c>
      <c r="SY1" s="1">
        <v>44653</v>
      </c>
      <c r="SZ1" s="1">
        <v>44654</v>
      </c>
      <c r="TA1" s="1">
        <v>44655</v>
      </c>
      <c r="TB1" s="1">
        <v>44656</v>
      </c>
      <c r="TC1" s="1">
        <v>44657</v>
      </c>
      <c r="TD1" s="1">
        <v>44658</v>
      </c>
      <c r="TE1" s="1">
        <v>44659</v>
      </c>
      <c r="TF1" s="1">
        <v>44660</v>
      </c>
      <c r="TG1" s="1">
        <v>44661</v>
      </c>
      <c r="TH1" s="1">
        <v>44662</v>
      </c>
      <c r="TI1" s="1">
        <v>44663</v>
      </c>
      <c r="TJ1" s="1">
        <v>44664</v>
      </c>
      <c r="TK1" s="1">
        <v>44665</v>
      </c>
      <c r="TL1" s="1">
        <v>44666</v>
      </c>
      <c r="TM1" s="1">
        <v>44667</v>
      </c>
      <c r="TN1" s="1">
        <v>44668</v>
      </c>
      <c r="TO1" s="1">
        <v>44669</v>
      </c>
      <c r="TP1" s="1">
        <v>44670</v>
      </c>
      <c r="TQ1" s="1">
        <v>44671</v>
      </c>
      <c r="TR1" s="1">
        <v>44672</v>
      </c>
      <c r="TS1" s="1">
        <v>44673</v>
      </c>
      <c r="TT1" s="1">
        <v>44674</v>
      </c>
      <c r="TU1" s="1">
        <v>44675</v>
      </c>
      <c r="TV1" s="1">
        <v>44676</v>
      </c>
      <c r="TW1" s="1">
        <v>44677</v>
      </c>
      <c r="TX1" s="1">
        <v>44678</v>
      </c>
      <c r="TY1" s="1">
        <v>44679</v>
      </c>
      <c r="TZ1" s="1">
        <v>44680</v>
      </c>
      <c r="UA1" s="1">
        <v>44681</v>
      </c>
      <c r="UB1" s="1">
        <v>44682</v>
      </c>
      <c r="UC1" s="1">
        <v>44683</v>
      </c>
      <c r="UD1" s="1">
        <v>44684</v>
      </c>
      <c r="UE1" s="1">
        <v>44685</v>
      </c>
      <c r="UF1" s="1">
        <v>44686</v>
      </c>
      <c r="UG1" s="1">
        <v>44687</v>
      </c>
      <c r="UH1" s="1">
        <v>44688</v>
      </c>
      <c r="UI1" s="1">
        <v>44689</v>
      </c>
      <c r="UJ1" s="1">
        <v>44690</v>
      </c>
      <c r="UK1" s="1">
        <v>44691</v>
      </c>
      <c r="UL1" s="1">
        <v>44692</v>
      </c>
      <c r="UM1" s="1">
        <v>44693</v>
      </c>
      <c r="UN1" s="1">
        <v>44694</v>
      </c>
      <c r="UO1" s="1">
        <v>44695</v>
      </c>
      <c r="UP1" s="1">
        <v>44696</v>
      </c>
      <c r="UQ1" s="1">
        <v>44697</v>
      </c>
      <c r="UR1" s="1">
        <v>44698</v>
      </c>
      <c r="US1" s="1">
        <v>44699</v>
      </c>
      <c r="UT1" s="1">
        <v>44700</v>
      </c>
      <c r="UU1" s="1">
        <v>44701</v>
      </c>
      <c r="UV1" s="1">
        <v>44702</v>
      </c>
      <c r="UW1" s="1">
        <v>44703</v>
      </c>
      <c r="UX1" s="1">
        <v>44704</v>
      </c>
      <c r="UY1" s="1">
        <v>44705</v>
      </c>
      <c r="UZ1" s="1">
        <v>44706</v>
      </c>
      <c r="VA1" s="1">
        <v>44707</v>
      </c>
      <c r="VB1" s="1">
        <v>44708</v>
      </c>
      <c r="VC1" s="1">
        <v>44709</v>
      </c>
      <c r="VD1" s="1">
        <v>44710</v>
      </c>
      <c r="VE1" s="1">
        <v>44711</v>
      </c>
      <c r="VF1" s="1">
        <v>44712</v>
      </c>
      <c r="VG1" s="1">
        <v>44713</v>
      </c>
      <c r="VH1" s="1">
        <v>44714</v>
      </c>
      <c r="VI1" s="1">
        <v>44715</v>
      </c>
      <c r="VJ1" s="1">
        <v>44716</v>
      </c>
      <c r="VK1" s="1">
        <v>44717</v>
      </c>
      <c r="VL1" s="1">
        <v>44718</v>
      </c>
      <c r="VM1" s="1">
        <v>44719</v>
      </c>
      <c r="VN1" s="1">
        <v>44720</v>
      </c>
      <c r="VO1" s="1">
        <v>44721</v>
      </c>
      <c r="VP1" s="1">
        <v>44722</v>
      </c>
      <c r="VQ1" s="1">
        <v>44723</v>
      </c>
      <c r="VR1" s="1">
        <v>44724</v>
      </c>
    </row>
    <row r="2" spans="1:590" x14ac:dyDescent="0.2">
      <c r="A2" s="9">
        <v>79901</v>
      </c>
      <c r="B2">
        <v>21</v>
      </c>
      <c r="C2">
        <v>20</v>
      </c>
      <c r="D2">
        <v>73</v>
      </c>
      <c r="E2">
        <v>38</v>
      </c>
      <c r="F2">
        <v>19</v>
      </c>
      <c r="G2">
        <v>23</v>
      </c>
      <c r="H2">
        <v>23</v>
      </c>
      <c r="I2">
        <v>17</v>
      </c>
      <c r="J2">
        <v>19</v>
      </c>
      <c r="K2">
        <v>43</v>
      </c>
      <c r="L2">
        <v>19</v>
      </c>
      <c r="M2">
        <v>29</v>
      </c>
      <c r="N2">
        <v>9</v>
      </c>
      <c r="O2">
        <v>19</v>
      </c>
      <c r="P2">
        <v>33</v>
      </c>
      <c r="Q2">
        <v>16</v>
      </c>
      <c r="R2">
        <v>22</v>
      </c>
      <c r="S2">
        <v>22</v>
      </c>
      <c r="T2">
        <v>11</v>
      </c>
      <c r="U2">
        <v>15</v>
      </c>
      <c r="V2">
        <v>22</v>
      </c>
      <c r="W2">
        <v>9</v>
      </c>
      <c r="X2">
        <v>41</v>
      </c>
      <c r="Y2">
        <v>5</v>
      </c>
      <c r="Z2">
        <v>12</v>
      </c>
      <c r="AA2">
        <v>10</v>
      </c>
      <c r="AB2">
        <v>4</v>
      </c>
      <c r="AC2">
        <v>2</v>
      </c>
      <c r="AD2">
        <v>3</v>
      </c>
      <c r="AE2">
        <v>5</v>
      </c>
      <c r="AF2">
        <v>7</v>
      </c>
      <c r="AG2">
        <v>9</v>
      </c>
      <c r="AH2">
        <v>9</v>
      </c>
      <c r="AI2">
        <v>6</v>
      </c>
      <c r="AJ2">
        <v>3</v>
      </c>
      <c r="AL2">
        <v>5</v>
      </c>
      <c r="AM2">
        <v>7</v>
      </c>
      <c r="AN2">
        <v>2</v>
      </c>
      <c r="AO2">
        <v>7</v>
      </c>
      <c r="AP2">
        <v>9</v>
      </c>
      <c r="AQ2">
        <v>5</v>
      </c>
      <c r="AR2">
        <v>11</v>
      </c>
      <c r="AS2">
        <v>4</v>
      </c>
      <c r="AT2">
        <v>3</v>
      </c>
      <c r="AU2">
        <v>10</v>
      </c>
      <c r="AV2">
        <v>6</v>
      </c>
      <c r="AW2">
        <v>6</v>
      </c>
      <c r="AX2">
        <v>8</v>
      </c>
      <c r="AY2">
        <v>2</v>
      </c>
      <c r="AZ2">
        <v>5</v>
      </c>
      <c r="BA2">
        <v>13</v>
      </c>
      <c r="BB2">
        <v>2</v>
      </c>
      <c r="BC2">
        <v>11</v>
      </c>
      <c r="BD2">
        <v>2</v>
      </c>
      <c r="BF2">
        <v>2</v>
      </c>
      <c r="BG2">
        <v>3</v>
      </c>
      <c r="BH2">
        <v>2</v>
      </c>
      <c r="BI2">
        <v>1</v>
      </c>
      <c r="BJ2">
        <v>5</v>
      </c>
      <c r="BK2">
        <v>4</v>
      </c>
      <c r="BL2">
        <v>2</v>
      </c>
      <c r="BM2">
        <v>4</v>
      </c>
      <c r="BN2">
        <v>9</v>
      </c>
      <c r="BO2">
        <v>12</v>
      </c>
      <c r="BP2">
        <v>8</v>
      </c>
      <c r="BQ2">
        <v>6</v>
      </c>
      <c r="BR2">
        <v>5</v>
      </c>
      <c r="BS2">
        <v>8</v>
      </c>
      <c r="BT2">
        <v>4</v>
      </c>
      <c r="BU2">
        <v>2</v>
      </c>
      <c r="BV2">
        <v>4</v>
      </c>
      <c r="BW2">
        <v>3</v>
      </c>
      <c r="BX2">
        <v>6</v>
      </c>
      <c r="BY2">
        <v>4</v>
      </c>
      <c r="BZ2">
        <v>3</v>
      </c>
      <c r="CA2">
        <v>2</v>
      </c>
      <c r="CB2">
        <v>1</v>
      </c>
      <c r="CC2">
        <v>2</v>
      </c>
      <c r="CD2">
        <v>1</v>
      </c>
      <c r="CE2">
        <v>2</v>
      </c>
      <c r="CF2">
        <v>3</v>
      </c>
      <c r="CG2">
        <v>3</v>
      </c>
      <c r="CH2">
        <v>1</v>
      </c>
      <c r="CI2">
        <v>4</v>
      </c>
      <c r="CJ2">
        <v>2</v>
      </c>
      <c r="CK2">
        <v>1</v>
      </c>
      <c r="CL2">
        <v>5</v>
      </c>
      <c r="CM2">
        <v>4</v>
      </c>
      <c r="CN2">
        <v>6</v>
      </c>
      <c r="CO2">
        <v>6</v>
      </c>
      <c r="CP2">
        <v>4</v>
      </c>
      <c r="CQ2">
        <v>3</v>
      </c>
      <c r="CR2">
        <v>7</v>
      </c>
      <c r="CS2">
        <v>3</v>
      </c>
      <c r="CT2">
        <v>1</v>
      </c>
      <c r="CU2">
        <v>3</v>
      </c>
      <c r="CV2">
        <v>1</v>
      </c>
      <c r="CX2">
        <v>1</v>
      </c>
      <c r="CY2">
        <v>7</v>
      </c>
      <c r="CZ2">
        <v>1</v>
      </c>
      <c r="DA2">
        <v>5</v>
      </c>
      <c r="DB2">
        <v>3</v>
      </c>
      <c r="DC2">
        <v>3</v>
      </c>
      <c r="DD2">
        <v>1</v>
      </c>
      <c r="DE2">
        <v>1</v>
      </c>
      <c r="DF2">
        <v>3</v>
      </c>
      <c r="DG2">
        <v>3</v>
      </c>
      <c r="DH2">
        <v>4</v>
      </c>
      <c r="DI2">
        <v>4</v>
      </c>
      <c r="DJ2">
        <v>5</v>
      </c>
      <c r="DK2">
        <v>2</v>
      </c>
      <c r="DL2">
        <v>5</v>
      </c>
      <c r="DM2">
        <v>6</v>
      </c>
      <c r="DN2">
        <v>5</v>
      </c>
      <c r="DO2">
        <v>6</v>
      </c>
      <c r="DP2">
        <v>5</v>
      </c>
      <c r="DQ2">
        <v>4</v>
      </c>
      <c r="DR2">
        <v>3</v>
      </c>
      <c r="DS2">
        <v>5</v>
      </c>
      <c r="DT2">
        <v>5</v>
      </c>
      <c r="DU2">
        <v>3</v>
      </c>
      <c r="DV2">
        <v>2</v>
      </c>
      <c r="DW2">
        <v>1</v>
      </c>
      <c r="DX2">
        <v>4</v>
      </c>
      <c r="DY2">
        <v>3</v>
      </c>
      <c r="DZ2">
        <v>2</v>
      </c>
      <c r="EA2">
        <v>5</v>
      </c>
      <c r="EB2">
        <v>2</v>
      </c>
      <c r="EC2">
        <v>11</v>
      </c>
      <c r="ED2">
        <v>4</v>
      </c>
      <c r="EF2">
        <v>5</v>
      </c>
      <c r="EG2">
        <v>3</v>
      </c>
      <c r="EH2">
        <v>1</v>
      </c>
      <c r="EI2">
        <v>3</v>
      </c>
      <c r="EJ2">
        <v>1</v>
      </c>
      <c r="EK2">
        <v>5</v>
      </c>
      <c r="EM2">
        <v>1</v>
      </c>
      <c r="EN2">
        <v>2</v>
      </c>
      <c r="EO2">
        <v>5</v>
      </c>
      <c r="EP2">
        <v>1</v>
      </c>
      <c r="EQ2">
        <v>2</v>
      </c>
      <c r="ER2">
        <v>8</v>
      </c>
      <c r="ES2">
        <v>5</v>
      </c>
      <c r="ET2">
        <v>1</v>
      </c>
      <c r="EU2">
        <v>4</v>
      </c>
      <c r="EV2">
        <v>3</v>
      </c>
      <c r="EX2">
        <v>2</v>
      </c>
      <c r="EY2">
        <v>5</v>
      </c>
      <c r="EZ2">
        <v>1</v>
      </c>
      <c r="FB2">
        <v>4</v>
      </c>
      <c r="FC2">
        <v>3</v>
      </c>
      <c r="FD2">
        <v>7</v>
      </c>
      <c r="FE2">
        <v>2</v>
      </c>
      <c r="FF2">
        <v>2</v>
      </c>
      <c r="FG2">
        <v>8</v>
      </c>
      <c r="FH2">
        <v>3</v>
      </c>
      <c r="FI2">
        <v>4</v>
      </c>
      <c r="FJ2">
        <v>1</v>
      </c>
      <c r="FK2">
        <v>2</v>
      </c>
      <c r="FM2">
        <v>4</v>
      </c>
      <c r="FN2">
        <v>3</v>
      </c>
      <c r="FO2">
        <v>7</v>
      </c>
      <c r="FP2">
        <v>5</v>
      </c>
      <c r="FQ2">
        <v>2</v>
      </c>
      <c r="FR2">
        <v>5</v>
      </c>
      <c r="FS2">
        <v>5</v>
      </c>
      <c r="FT2">
        <v>1</v>
      </c>
      <c r="FU2">
        <v>1</v>
      </c>
      <c r="FV2">
        <v>2</v>
      </c>
      <c r="FW2">
        <v>5</v>
      </c>
      <c r="FX2">
        <v>2</v>
      </c>
      <c r="FY2">
        <v>1</v>
      </c>
      <c r="FZ2">
        <v>2</v>
      </c>
      <c r="GA2">
        <v>3</v>
      </c>
      <c r="GB2">
        <v>2</v>
      </c>
      <c r="GC2">
        <v>3</v>
      </c>
      <c r="GD2">
        <v>1</v>
      </c>
      <c r="GE2">
        <v>1</v>
      </c>
      <c r="GF2">
        <v>2</v>
      </c>
      <c r="GG2">
        <v>2</v>
      </c>
      <c r="GH2">
        <v>4</v>
      </c>
      <c r="GI2">
        <v>4</v>
      </c>
      <c r="GJ2">
        <v>5</v>
      </c>
      <c r="GK2">
        <v>4</v>
      </c>
      <c r="GL2">
        <v>5</v>
      </c>
      <c r="GM2">
        <v>3</v>
      </c>
      <c r="GN2">
        <v>2</v>
      </c>
      <c r="GO2">
        <v>1</v>
      </c>
      <c r="GP2">
        <v>1</v>
      </c>
      <c r="GQ2">
        <v>2</v>
      </c>
      <c r="GT2">
        <v>1</v>
      </c>
      <c r="GX2">
        <v>1</v>
      </c>
      <c r="HB2">
        <v>1</v>
      </c>
      <c r="HF2">
        <v>1</v>
      </c>
      <c r="HH2">
        <v>2</v>
      </c>
      <c r="HI2">
        <v>1</v>
      </c>
      <c r="HJ2">
        <v>1</v>
      </c>
      <c r="HN2">
        <v>1</v>
      </c>
      <c r="HO2">
        <v>1</v>
      </c>
      <c r="HP2">
        <v>2</v>
      </c>
      <c r="HQ2">
        <v>1</v>
      </c>
      <c r="HV2">
        <v>3</v>
      </c>
      <c r="IA2">
        <v>2</v>
      </c>
      <c r="IE2">
        <v>2</v>
      </c>
      <c r="IF2">
        <v>1</v>
      </c>
      <c r="IG2">
        <v>1</v>
      </c>
      <c r="IK2">
        <v>3</v>
      </c>
      <c r="IO2">
        <v>3</v>
      </c>
      <c r="IV2">
        <v>4</v>
      </c>
      <c r="IW2">
        <v>2</v>
      </c>
      <c r="IX2">
        <v>3</v>
      </c>
      <c r="IZ2">
        <v>1</v>
      </c>
      <c r="JA2">
        <v>1</v>
      </c>
      <c r="JB2">
        <v>1</v>
      </c>
      <c r="JC2">
        <v>1</v>
      </c>
      <c r="JE2">
        <v>2</v>
      </c>
      <c r="JF2">
        <v>2</v>
      </c>
      <c r="JI2">
        <v>1</v>
      </c>
      <c r="JJ2">
        <v>2</v>
      </c>
      <c r="JK2">
        <v>1</v>
      </c>
      <c r="JL2">
        <v>1</v>
      </c>
      <c r="JM2">
        <v>1</v>
      </c>
      <c r="JQ2">
        <v>2</v>
      </c>
      <c r="JR2">
        <v>1</v>
      </c>
      <c r="JT2">
        <v>2</v>
      </c>
      <c r="JV2">
        <v>1</v>
      </c>
      <c r="JW2">
        <v>5</v>
      </c>
      <c r="JX2">
        <v>2</v>
      </c>
      <c r="JY2">
        <v>2</v>
      </c>
      <c r="JZ2">
        <v>2</v>
      </c>
      <c r="KC2">
        <v>1</v>
      </c>
      <c r="KD2">
        <v>2</v>
      </c>
      <c r="KE2">
        <v>2</v>
      </c>
      <c r="KF2">
        <v>4</v>
      </c>
      <c r="KG2">
        <v>4</v>
      </c>
      <c r="KI2">
        <v>6</v>
      </c>
      <c r="KK2">
        <v>2</v>
      </c>
      <c r="KL2">
        <v>2</v>
      </c>
      <c r="KM2">
        <v>4</v>
      </c>
      <c r="KO2">
        <v>1</v>
      </c>
      <c r="KP2">
        <v>2</v>
      </c>
      <c r="KR2">
        <v>3</v>
      </c>
      <c r="KS2">
        <v>2</v>
      </c>
      <c r="KT2">
        <v>5</v>
      </c>
      <c r="KU2">
        <v>2</v>
      </c>
      <c r="KV2">
        <v>4</v>
      </c>
      <c r="KW2">
        <v>4</v>
      </c>
      <c r="KX2">
        <v>1</v>
      </c>
      <c r="KY2">
        <v>2</v>
      </c>
      <c r="KZ2">
        <v>1</v>
      </c>
      <c r="LA2">
        <v>2</v>
      </c>
      <c r="LB2">
        <v>4</v>
      </c>
      <c r="LC2">
        <v>7</v>
      </c>
      <c r="LD2">
        <v>1</v>
      </c>
      <c r="LE2">
        <v>1</v>
      </c>
      <c r="LF2">
        <v>4</v>
      </c>
      <c r="LG2">
        <v>1</v>
      </c>
      <c r="LH2">
        <v>2</v>
      </c>
      <c r="LI2">
        <v>1</v>
      </c>
      <c r="LJ2">
        <v>2</v>
      </c>
      <c r="LK2">
        <v>1</v>
      </c>
      <c r="LL2">
        <v>1</v>
      </c>
      <c r="LM2">
        <v>1</v>
      </c>
      <c r="LN2">
        <v>5</v>
      </c>
      <c r="LP2">
        <v>2</v>
      </c>
      <c r="LQ2">
        <v>1</v>
      </c>
      <c r="LR2">
        <v>2</v>
      </c>
      <c r="LS2">
        <v>2</v>
      </c>
      <c r="LT2">
        <v>2</v>
      </c>
      <c r="LU2">
        <v>1</v>
      </c>
      <c r="LV2">
        <v>4</v>
      </c>
      <c r="LW2">
        <v>1</v>
      </c>
      <c r="LY2">
        <v>1</v>
      </c>
      <c r="LZ2">
        <v>1</v>
      </c>
      <c r="MA2">
        <v>2</v>
      </c>
      <c r="MD2">
        <v>2</v>
      </c>
      <c r="MG2">
        <v>1</v>
      </c>
      <c r="MH2">
        <v>2</v>
      </c>
      <c r="MJ2">
        <v>1</v>
      </c>
      <c r="MK2">
        <v>1</v>
      </c>
      <c r="ML2">
        <v>2</v>
      </c>
      <c r="MM2">
        <v>6</v>
      </c>
      <c r="MN2">
        <v>1</v>
      </c>
      <c r="MP2">
        <v>1</v>
      </c>
      <c r="MR2">
        <v>1</v>
      </c>
      <c r="MS2">
        <v>1</v>
      </c>
      <c r="MV2">
        <v>1</v>
      </c>
      <c r="MW2">
        <v>2</v>
      </c>
      <c r="MX2">
        <v>4</v>
      </c>
      <c r="MY2">
        <v>3</v>
      </c>
      <c r="MZ2">
        <v>2</v>
      </c>
      <c r="NA2">
        <v>3</v>
      </c>
      <c r="NB2">
        <v>3</v>
      </c>
      <c r="NC2">
        <v>5</v>
      </c>
      <c r="NE2">
        <v>3</v>
      </c>
      <c r="NF2">
        <v>1</v>
      </c>
      <c r="NG2">
        <v>3</v>
      </c>
      <c r="NH2">
        <v>3</v>
      </c>
      <c r="NI2">
        <v>6</v>
      </c>
      <c r="NJ2">
        <v>2</v>
      </c>
      <c r="NK2">
        <v>1</v>
      </c>
      <c r="NL2">
        <v>5</v>
      </c>
      <c r="NM2">
        <v>4</v>
      </c>
      <c r="NN2">
        <v>2</v>
      </c>
      <c r="NO2">
        <v>1</v>
      </c>
      <c r="NP2">
        <v>2</v>
      </c>
      <c r="NQ2">
        <v>1</v>
      </c>
      <c r="NR2">
        <v>2</v>
      </c>
      <c r="NS2">
        <v>2</v>
      </c>
      <c r="NT2">
        <v>4</v>
      </c>
      <c r="NU2">
        <v>1</v>
      </c>
      <c r="NV2">
        <v>2</v>
      </c>
      <c r="NW2">
        <v>1</v>
      </c>
      <c r="NX2">
        <v>8</v>
      </c>
      <c r="NY2">
        <v>2</v>
      </c>
      <c r="NZ2">
        <v>1</v>
      </c>
      <c r="OB2">
        <v>6</v>
      </c>
      <c r="OC2">
        <v>2</v>
      </c>
      <c r="OD2">
        <v>7</v>
      </c>
      <c r="OE2">
        <v>9</v>
      </c>
      <c r="OF2">
        <v>7</v>
      </c>
      <c r="OG2">
        <v>7</v>
      </c>
      <c r="OH2">
        <v>3</v>
      </c>
      <c r="OI2">
        <v>4</v>
      </c>
      <c r="OJ2">
        <v>7</v>
      </c>
      <c r="OK2">
        <v>3</v>
      </c>
      <c r="OL2">
        <v>12</v>
      </c>
      <c r="OM2">
        <v>6</v>
      </c>
      <c r="ON2">
        <v>4</v>
      </c>
      <c r="OO2">
        <v>5</v>
      </c>
      <c r="OP2">
        <v>7</v>
      </c>
      <c r="OQ2">
        <v>6</v>
      </c>
      <c r="OR2">
        <v>7</v>
      </c>
      <c r="OS2">
        <v>2</v>
      </c>
      <c r="OT2">
        <v>6</v>
      </c>
      <c r="OU2">
        <v>3</v>
      </c>
      <c r="OV2">
        <v>1</v>
      </c>
      <c r="OW2">
        <v>7</v>
      </c>
      <c r="OX2">
        <v>3</v>
      </c>
      <c r="OY2">
        <v>2</v>
      </c>
      <c r="OZ2">
        <v>2</v>
      </c>
      <c r="PA2">
        <v>3</v>
      </c>
      <c r="PB2">
        <v>2</v>
      </c>
      <c r="PC2">
        <v>11</v>
      </c>
      <c r="PD2">
        <v>1</v>
      </c>
      <c r="PE2">
        <v>1</v>
      </c>
      <c r="PF2">
        <v>3</v>
      </c>
      <c r="PG2">
        <v>3</v>
      </c>
      <c r="PH2">
        <v>2</v>
      </c>
      <c r="PI2">
        <v>9</v>
      </c>
      <c r="PJ2">
        <v>12</v>
      </c>
      <c r="PK2">
        <v>9</v>
      </c>
      <c r="PL2">
        <v>1</v>
      </c>
      <c r="PM2">
        <v>4</v>
      </c>
      <c r="PN2">
        <v>4</v>
      </c>
      <c r="PO2">
        <v>5</v>
      </c>
      <c r="PP2">
        <v>5</v>
      </c>
      <c r="PQ2">
        <v>3</v>
      </c>
      <c r="PR2">
        <v>5</v>
      </c>
      <c r="PS2">
        <v>4</v>
      </c>
      <c r="PT2">
        <v>5</v>
      </c>
      <c r="PU2">
        <v>5</v>
      </c>
      <c r="PV2">
        <v>3</v>
      </c>
      <c r="PW2">
        <v>13</v>
      </c>
      <c r="PX2">
        <v>31</v>
      </c>
      <c r="PY2">
        <v>14</v>
      </c>
      <c r="PZ2">
        <v>29</v>
      </c>
      <c r="QA2">
        <v>9</v>
      </c>
      <c r="QB2">
        <v>11</v>
      </c>
      <c r="QC2">
        <v>49</v>
      </c>
      <c r="QD2">
        <v>36</v>
      </c>
      <c r="QE2">
        <v>34</v>
      </c>
      <c r="QF2">
        <v>41</v>
      </c>
      <c r="QG2">
        <v>14</v>
      </c>
      <c r="QH2">
        <v>17</v>
      </c>
      <c r="QI2">
        <v>27</v>
      </c>
      <c r="QJ2">
        <v>25</v>
      </c>
      <c r="QK2">
        <v>41</v>
      </c>
      <c r="QL2">
        <v>35</v>
      </c>
      <c r="QM2">
        <v>18</v>
      </c>
      <c r="QN2">
        <v>17</v>
      </c>
      <c r="QO2">
        <v>15</v>
      </c>
      <c r="QP2">
        <v>22</v>
      </c>
      <c r="QQ2">
        <v>25</v>
      </c>
      <c r="QR2">
        <v>26</v>
      </c>
      <c r="QS2">
        <v>12</v>
      </c>
      <c r="QT2">
        <v>9</v>
      </c>
      <c r="QU2">
        <v>12</v>
      </c>
      <c r="QV2">
        <v>12</v>
      </c>
      <c r="QW2">
        <v>19</v>
      </c>
      <c r="QX2">
        <v>2</v>
      </c>
      <c r="QY2">
        <v>7</v>
      </c>
      <c r="QZ2">
        <v>9</v>
      </c>
      <c r="RA2">
        <v>1</v>
      </c>
      <c r="RB2">
        <v>9</v>
      </c>
      <c r="RC2">
        <v>9</v>
      </c>
      <c r="RD2">
        <v>2</v>
      </c>
      <c r="RE2">
        <v>6</v>
      </c>
      <c r="RF2">
        <v>1</v>
      </c>
      <c r="RG2">
        <v>2</v>
      </c>
      <c r="RI2">
        <v>6</v>
      </c>
      <c r="RJ2">
        <v>3</v>
      </c>
      <c r="RL2">
        <v>1</v>
      </c>
      <c r="RM2">
        <v>6</v>
      </c>
      <c r="RN2">
        <v>1</v>
      </c>
      <c r="RO2">
        <v>5</v>
      </c>
      <c r="RP2">
        <v>2</v>
      </c>
      <c r="RQ2">
        <v>1</v>
      </c>
      <c r="RR2">
        <v>3</v>
      </c>
      <c r="RS2">
        <v>1</v>
      </c>
      <c r="RU2">
        <v>3</v>
      </c>
      <c r="RV2">
        <v>7</v>
      </c>
      <c r="RW2">
        <v>1</v>
      </c>
      <c r="RY2">
        <v>1</v>
      </c>
      <c r="RZ2">
        <v>2</v>
      </c>
      <c r="SA2">
        <v>2</v>
      </c>
      <c r="SC2">
        <v>3</v>
      </c>
      <c r="SD2">
        <v>1</v>
      </c>
      <c r="SF2">
        <v>1</v>
      </c>
      <c r="SG2">
        <v>1</v>
      </c>
      <c r="SH2">
        <v>1</v>
      </c>
      <c r="SI2">
        <v>3</v>
      </c>
      <c r="SJ2">
        <v>3</v>
      </c>
      <c r="SK2">
        <v>1</v>
      </c>
      <c r="SL2">
        <v>2</v>
      </c>
      <c r="SN2">
        <v>3</v>
      </c>
      <c r="SO2">
        <v>2</v>
      </c>
      <c r="SP2">
        <v>3</v>
      </c>
      <c r="SQ2">
        <v>1</v>
      </c>
      <c r="SR2">
        <v>2</v>
      </c>
      <c r="SS2">
        <v>1</v>
      </c>
      <c r="ST2">
        <v>3</v>
      </c>
      <c r="SW2">
        <v>1</v>
      </c>
      <c r="SX2">
        <v>1</v>
      </c>
      <c r="TA2">
        <v>2</v>
      </c>
      <c r="TC2">
        <v>1</v>
      </c>
      <c r="TE2">
        <v>3</v>
      </c>
      <c r="TF2">
        <v>1</v>
      </c>
      <c r="TJ2">
        <v>2</v>
      </c>
      <c r="TM2">
        <v>1</v>
      </c>
      <c r="TQ2">
        <v>1</v>
      </c>
      <c r="TS2">
        <v>1</v>
      </c>
      <c r="TU2">
        <v>3</v>
      </c>
      <c r="TV2">
        <v>2</v>
      </c>
      <c r="TW2">
        <v>1</v>
      </c>
      <c r="TX2">
        <v>4</v>
      </c>
      <c r="TY2">
        <v>1</v>
      </c>
      <c r="TZ2">
        <v>1</v>
      </c>
      <c r="UA2">
        <v>1</v>
      </c>
      <c r="UC2">
        <v>1</v>
      </c>
      <c r="UF2">
        <v>1</v>
      </c>
      <c r="UM2">
        <v>1</v>
      </c>
      <c r="UN2">
        <v>1</v>
      </c>
      <c r="UR2">
        <v>3</v>
      </c>
      <c r="US2">
        <v>2</v>
      </c>
      <c r="UU2">
        <v>3</v>
      </c>
      <c r="UV2">
        <v>1</v>
      </c>
      <c r="UZ2">
        <v>3</v>
      </c>
      <c r="VA2">
        <v>1</v>
      </c>
      <c r="VB2">
        <v>2</v>
      </c>
      <c r="VF2">
        <v>2</v>
      </c>
      <c r="VG2">
        <v>2</v>
      </c>
      <c r="VH2">
        <v>2</v>
      </c>
      <c r="VI2">
        <v>1</v>
      </c>
      <c r="VJ2">
        <v>1</v>
      </c>
      <c r="VL2">
        <v>4</v>
      </c>
      <c r="VM2">
        <v>1</v>
      </c>
      <c r="VN2">
        <v>8</v>
      </c>
      <c r="VO2">
        <v>4</v>
      </c>
      <c r="VP2">
        <v>2</v>
      </c>
      <c r="VQ2">
        <v>1</v>
      </c>
      <c r="VR2">
        <v>1</v>
      </c>
    </row>
    <row r="3" spans="1:590" x14ac:dyDescent="0.2">
      <c r="A3" s="9">
        <v>79902</v>
      </c>
      <c r="B3">
        <v>18</v>
      </c>
      <c r="C3">
        <v>25</v>
      </c>
      <c r="D3">
        <v>83</v>
      </c>
      <c r="E3">
        <v>42</v>
      </c>
      <c r="F3">
        <v>28</v>
      </c>
      <c r="G3">
        <v>31</v>
      </c>
      <c r="H3">
        <v>27</v>
      </c>
      <c r="I3">
        <v>23</v>
      </c>
      <c r="J3">
        <v>20</v>
      </c>
      <c r="K3">
        <v>48</v>
      </c>
      <c r="L3">
        <v>33</v>
      </c>
      <c r="M3">
        <v>57</v>
      </c>
      <c r="N3">
        <v>24</v>
      </c>
      <c r="O3">
        <v>23</v>
      </c>
      <c r="P3">
        <v>35</v>
      </c>
      <c r="Q3">
        <v>22</v>
      </c>
      <c r="R3">
        <v>19</v>
      </c>
      <c r="S3">
        <v>28</v>
      </c>
      <c r="T3">
        <v>23</v>
      </c>
      <c r="U3">
        <v>26</v>
      </c>
      <c r="V3">
        <v>10</v>
      </c>
      <c r="W3">
        <v>11</v>
      </c>
      <c r="X3">
        <v>23</v>
      </c>
      <c r="Y3">
        <v>11</v>
      </c>
      <c r="Z3">
        <v>4</v>
      </c>
      <c r="AA3">
        <v>13</v>
      </c>
      <c r="AB3">
        <v>10</v>
      </c>
      <c r="AC3">
        <v>3</v>
      </c>
      <c r="AD3">
        <v>6</v>
      </c>
      <c r="AE3">
        <v>8</v>
      </c>
      <c r="AF3">
        <v>12</v>
      </c>
      <c r="AG3">
        <v>15</v>
      </c>
      <c r="AH3">
        <v>8</v>
      </c>
      <c r="AI3">
        <v>12</v>
      </c>
      <c r="AJ3">
        <v>5</v>
      </c>
      <c r="AK3">
        <v>5</v>
      </c>
      <c r="AL3">
        <v>6</v>
      </c>
      <c r="AM3">
        <v>10</v>
      </c>
      <c r="AN3">
        <v>11</v>
      </c>
      <c r="AO3">
        <v>11</v>
      </c>
      <c r="AP3">
        <v>25</v>
      </c>
      <c r="AQ3">
        <v>1</v>
      </c>
      <c r="AR3">
        <v>11</v>
      </c>
      <c r="AS3">
        <v>2</v>
      </c>
      <c r="AT3">
        <v>11</v>
      </c>
      <c r="AU3">
        <v>6</v>
      </c>
      <c r="AV3">
        <v>3</v>
      </c>
      <c r="AW3">
        <v>5</v>
      </c>
      <c r="AX3">
        <v>6</v>
      </c>
      <c r="AY3">
        <v>10</v>
      </c>
      <c r="BA3">
        <v>6</v>
      </c>
      <c r="BB3">
        <v>2</v>
      </c>
      <c r="BC3">
        <v>8</v>
      </c>
      <c r="BD3">
        <v>7</v>
      </c>
      <c r="BE3">
        <v>2</v>
      </c>
      <c r="BF3">
        <v>5</v>
      </c>
      <c r="BG3">
        <v>5</v>
      </c>
      <c r="BH3">
        <v>9</v>
      </c>
      <c r="BI3">
        <v>8</v>
      </c>
      <c r="BJ3">
        <v>11</v>
      </c>
      <c r="BK3">
        <v>3</v>
      </c>
      <c r="BL3">
        <v>7</v>
      </c>
      <c r="BM3">
        <v>5</v>
      </c>
      <c r="BN3">
        <v>14</v>
      </c>
      <c r="BO3">
        <v>18</v>
      </c>
      <c r="BP3">
        <v>11</v>
      </c>
      <c r="BQ3">
        <v>8</v>
      </c>
      <c r="BR3">
        <v>21</v>
      </c>
      <c r="BS3">
        <v>3</v>
      </c>
      <c r="BT3">
        <v>3</v>
      </c>
      <c r="BU3">
        <v>1</v>
      </c>
      <c r="BV3">
        <v>14</v>
      </c>
      <c r="BW3">
        <v>13</v>
      </c>
      <c r="BX3">
        <v>8</v>
      </c>
      <c r="BY3">
        <v>4</v>
      </c>
      <c r="BZ3">
        <v>7</v>
      </c>
      <c r="CA3">
        <v>6</v>
      </c>
      <c r="CB3">
        <v>5</v>
      </c>
      <c r="CC3">
        <v>8</v>
      </c>
      <c r="CD3">
        <v>13</v>
      </c>
      <c r="CE3">
        <v>6</v>
      </c>
      <c r="CF3">
        <v>4</v>
      </c>
      <c r="CG3">
        <v>4</v>
      </c>
      <c r="CH3">
        <v>4</v>
      </c>
      <c r="CI3">
        <v>15</v>
      </c>
      <c r="CJ3">
        <v>15</v>
      </c>
      <c r="CK3">
        <v>13</v>
      </c>
      <c r="CL3">
        <v>7</v>
      </c>
      <c r="CM3">
        <v>5</v>
      </c>
      <c r="CN3">
        <v>12</v>
      </c>
      <c r="CO3">
        <v>5</v>
      </c>
      <c r="CP3">
        <v>3</v>
      </c>
      <c r="CQ3">
        <v>11</v>
      </c>
      <c r="CR3">
        <v>7</v>
      </c>
      <c r="CS3">
        <v>12</v>
      </c>
      <c r="CT3">
        <v>7</v>
      </c>
      <c r="CU3">
        <v>10</v>
      </c>
      <c r="CV3">
        <v>9</v>
      </c>
      <c r="CW3">
        <v>6</v>
      </c>
      <c r="CX3">
        <v>5</v>
      </c>
      <c r="CY3">
        <v>6</v>
      </c>
      <c r="CZ3">
        <v>9</v>
      </c>
      <c r="DA3">
        <v>4</v>
      </c>
      <c r="DB3">
        <v>7</v>
      </c>
      <c r="DD3">
        <v>3</v>
      </c>
      <c r="DE3">
        <v>5</v>
      </c>
      <c r="DF3">
        <v>11</v>
      </c>
      <c r="DG3">
        <v>5</v>
      </c>
      <c r="DH3">
        <v>3</v>
      </c>
      <c r="DI3">
        <v>14</v>
      </c>
      <c r="DJ3">
        <v>4</v>
      </c>
      <c r="DK3">
        <v>6</v>
      </c>
      <c r="DL3">
        <v>3</v>
      </c>
      <c r="DM3">
        <v>9</v>
      </c>
      <c r="DN3">
        <v>1</v>
      </c>
      <c r="DO3">
        <v>10</v>
      </c>
      <c r="DP3">
        <v>6</v>
      </c>
      <c r="DQ3">
        <v>2</v>
      </c>
      <c r="DR3">
        <v>3</v>
      </c>
      <c r="DS3">
        <v>3</v>
      </c>
      <c r="DT3">
        <v>6</v>
      </c>
      <c r="DU3">
        <v>3</v>
      </c>
      <c r="DV3">
        <v>1</v>
      </c>
      <c r="DW3">
        <v>2</v>
      </c>
      <c r="DX3">
        <v>2</v>
      </c>
      <c r="DY3">
        <v>4</v>
      </c>
      <c r="DZ3">
        <v>5</v>
      </c>
      <c r="EA3">
        <v>7</v>
      </c>
      <c r="EB3">
        <v>5</v>
      </c>
      <c r="EC3">
        <v>7</v>
      </c>
      <c r="ED3">
        <v>2</v>
      </c>
      <c r="EE3">
        <v>4</v>
      </c>
      <c r="EF3">
        <v>1</v>
      </c>
      <c r="EG3">
        <v>2</v>
      </c>
      <c r="EH3">
        <v>3</v>
      </c>
      <c r="EI3">
        <v>2</v>
      </c>
      <c r="EJ3">
        <v>2</v>
      </c>
      <c r="EK3">
        <v>6</v>
      </c>
      <c r="EL3">
        <v>4</v>
      </c>
      <c r="EN3">
        <v>3</v>
      </c>
      <c r="EO3">
        <v>3</v>
      </c>
      <c r="EP3">
        <v>2</v>
      </c>
      <c r="EQ3">
        <v>3</v>
      </c>
      <c r="ER3">
        <v>3</v>
      </c>
      <c r="ES3">
        <v>1</v>
      </c>
      <c r="EV3">
        <v>4</v>
      </c>
      <c r="EW3">
        <v>2</v>
      </c>
      <c r="EX3">
        <v>1</v>
      </c>
      <c r="EY3">
        <v>2</v>
      </c>
      <c r="EZ3">
        <v>1</v>
      </c>
      <c r="FA3">
        <v>1</v>
      </c>
      <c r="FC3">
        <v>6</v>
      </c>
      <c r="FD3">
        <v>3</v>
      </c>
      <c r="FE3">
        <v>1</v>
      </c>
      <c r="FF3">
        <v>4</v>
      </c>
      <c r="FG3">
        <v>3</v>
      </c>
      <c r="FH3">
        <v>1</v>
      </c>
      <c r="FI3">
        <v>3</v>
      </c>
      <c r="FJ3">
        <v>2</v>
      </c>
      <c r="FK3">
        <v>7</v>
      </c>
      <c r="FL3">
        <v>7</v>
      </c>
      <c r="FM3">
        <v>4</v>
      </c>
      <c r="FN3">
        <v>4</v>
      </c>
      <c r="FO3">
        <v>2</v>
      </c>
      <c r="FP3">
        <v>2</v>
      </c>
      <c r="FR3">
        <v>1</v>
      </c>
      <c r="FS3">
        <v>2</v>
      </c>
      <c r="FU3">
        <v>2</v>
      </c>
      <c r="FV3">
        <v>4</v>
      </c>
      <c r="FW3">
        <v>3</v>
      </c>
      <c r="FX3">
        <v>3</v>
      </c>
      <c r="FZ3">
        <v>3</v>
      </c>
      <c r="GA3">
        <v>2</v>
      </c>
      <c r="GF3">
        <v>1</v>
      </c>
      <c r="GH3">
        <v>1</v>
      </c>
      <c r="GL3">
        <v>1</v>
      </c>
      <c r="GN3">
        <v>1</v>
      </c>
      <c r="GP3">
        <v>1</v>
      </c>
      <c r="GR3">
        <v>1</v>
      </c>
      <c r="GW3">
        <v>1</v>
      </c>
      <c r="HM3">
        <v>1</v>
      </c>
      <c r="HN3">
        <v>1</v>
      </c>
      <c r="HZ3">
        <v>1</v>
      </c>
      <c r="IB3">
        <v>1</v>
      </c>
      <c r="ID3">
        <v>1</v>
      </c>
      <c r="IG3">
        <v>2</v>
      </c>
      <c r="IH3">
        <v>3</v>
      </c>
      <c r="II3">
        <v>1</v>
      </c>
      <c r="IJ3">
        <v>1</v>
      </c>
      <c r="IK3">
        <v>1</v>
      </c>
      <c r="IL3">
        <v>1</v>
      </c>
      <c r="IM3">
        <v>1</v>
      </c>
      <c r="IN3">
        <v>2</v>
      </c>
      <c r="IP3">
        <v>1</v>
      </c>
      <c r="IW3">
        <v>1</v>
      </c>
      <c r="IY3">
        <v>1</v>
      </c>
      <c r="IZ3">
        <v>1</v>
      </c>
      <c r="JB3">
        <v>4</v>
      </c>
      <c r="JC3">
        <v>1</v>
      </c>
      <c r="JD3">
        <v>2</v>
      </c>
      <c r="JE3">
        <v>2</v>
      </c>
      <c r="JF3">
        <v>2</v>
      </c>
      <c r="JI3">
        <v>2</v>
      </c>
      <c r="JJ3">
        <v>6</v>
      </c>
      <c r="JK3">
        <v>4</v>
      </c>
      <c r="JL3">
        <v>1</v>
      </c>
      <c r="JN3">
        <v>1</v>
      </c>
      <c r="JO3">
        <v>3</v>
      </c>
      <c r="JP3">
        <v>8</v>
      </c>
      <c r="JQ3">
        <v>1</v>
      </c>
      <c r="JR3">
        <v>2</v>
      </c>
      <c r="JS3">
        <v>3</v>
      </c>
      <c r="JT3">
        <v>1</v>
      </c>
      <c r="JX3">
        <v>1</v>
      </c>
      <c r="JY3">
        <v>1</v>
      </c>
      <c r="JZ3">
        <v>2</v>
      </c>
      <c r="KC3">
        <v>1</v>
      </c>
      <c r="KD3">
        <v>2</v>
      </c>
      <c r="KE3">
        <v>1</v>
      </c>
      <c r="KG3">
        <v>4</v>
      </c>
      <c r="KH3">
        <v>1</v>
      </c>
      <c r="KI3">
        <v>1</v>
      </c>
      <c r="KJ3">
        <v>1</v>
      </c>
      <c r="KK3">
        <v>1</v>
      </c>
      <c r="KL3">
        <v>3</v>
      </c>
      <c r="KM3">
        <v>3</v>
      </c>
      <c r="KN3">
        <v>2</v>
      </c>
      <c r="KO3">
        <v>2</v>
      </c>
      <c r="KQ3">
        <v>2</v>
      </c>
      <c r="KR3">
        <v>1</v>
      </c>
      <c r="KS3">
        <v>3</v>
      </c>
      <c r="KT3">
        <v>2</v>
      </c>
      <c r="KU3">
        <v>2</v>
      </c>
      <c r="KV3">
        <v>1</v>
      </c>
      <c r="KX3">
        <v>4</v>
      </c>
      <c r="KY3">
        <v>2</v>
      </c>
      <c r="KZ3">
        <v>1</v>
      </c>
      <c r="LA3">
        <v>4</v>
      </c>
      <c r="LB3">
        <v>3</v>
      </c>
      <c r="LC3">
        <v>2</v>
      </c>
      <c r="LD3">
        <v>1</v>
      </c>
      <c r="LF3">
        <v>1</v>
      </c>
      <c r="LG3">
        <v>7</v>
      </c>
      <c r="LH3">
        <v>2</v>
      </c>
      <c r="LI3">
        <v>3</v>
      </c>
      <c r="LJ3">
        <v>1</v>
      </c>
      <c r="LK3">
        <v>2</v>
      </c>
      <c r="LL3">
        <v>2</v>
      </c>
      <c r="LM3">
        <v>2</v>
      </c>
      <c r="LN3">
        <v>3</v>
      </c>
      <c r="LO3">
        <v>3</v>
      </c>
      <c r="LP3">
        <v>4</v>
      </c>
      <c r="LQ3">
        <v>1</v>
      </c>
      <c r="LS3">
        <v>1</v>
      </c>
      <c r="LT3">
        <v>1</v>
      </c>
      <c r="LU3">
        <v>1</v>
      </c>
      <c r="LV3">
        <v>3</v>
      </c>
      <c r="LW3">
        <v>1</v>
      </c>
      <c r="LX3">
        <v>2</v>
      </c>
      <c r="LY3">
        <v>3</v>
      </c>
      <c r="LZ3">
        <v>2</v>
      </c>
      <c r="MA3">
        <v>1</v>
      </c>
      <c r="MB3">
        <v>1</v>
      </c>
      <c r="MC3">
        <v>5</v>
      </c>
      <c r="ME3">
        <v>1</v>
      </c>
      <c r="MF3">
        <v>5</v>
      </c>
      <c r="MG3">
        <v>3</v>
      </c>
      <c r="MI3">
        <v>5</v>
      </c>
      <c r="MK3">
        <v>2</v>
      </c>
      <c r="ML3">
        <v>4</v>
      </c>
      <c r="MM3">
        <v>1</v>
      </c>
      <c r="MN3">
        <v>2</v>
      </c>
      <c r="MO3">
        <v>2</v>
      </c>
      <c r="MP3">
        <v>2</v>
      </c>
      <c r="MQ3">
        <v>3</v>
      </c>
      <c r="MR3">
        <v>1</v>
      </c>
      <c r="MS3">
        <v>1</v>
      </c>
      <c r="MT3">
        <v>3</v>
      </c>
      <c r="MU3">
        <v>1</v>
      </c>
      <c r="MV3">
        <v>5</v>
      </c>
      <c r="MW3">
        <v>9</v>
      </c>
      <c r="MX3">
        <v>16</v>
      </c>
      <c r="MY3">
        <v>7</v>
      </c>
      <c r="MZ3">
        <v>4</v>
      </c>
      <c r="NA3">
        <v>3</v>
      </c>
      <c r="NB3">
        <v>2</v>
      </c>
      <c r="NC3">
        <v>4</v>
      </c>
      <c r="ND3">
        <v>1</v>
      </c>
      <c r="NE3">
        <v>6</v>
      </c>
      <c r="NF3">
        <v>5</v>
      </c>
      <c r="NG3">
        <v>4</v>
      </c>
      <c r="NH3">
        <v>3</v>
      </c>
      <c r="NI3">
        <v>3</v>
      </c>
      <c r="NK3">
        <v>2</v>
      </c>
      <c r="NL3">
        <v>10</v>
      </c>
      <c r="NM3">
        <v>2</v>
      </c>
      <c r="NN3">
        <v>2</v>
      </c>
      <c r="NO3">
        <v>8</v>
      </c>
      <c r="NP3">
        <v>7</v>
      </c>
      <c r="NQ3">
        <v>5</v>
      </c>
      <c r="NR3">
        <v>17</v>
      </c>
      <c r="NS3">
        <v>32</v>
      </c>
      <c r="NT3">
        <v>21</v>
      </c>
      <c r="NU3">
        <v>12</v>
      </c>
      <c r="NV3">
        <v>2</v>
      </c>
      <c r="NW3">
        <v>22</v>
      </c>
      <c r="NX3">
        <v>8</v>
      </c>
      <c r="NY3">
        <v>17</v>
      </c>
      <c r="NZ3">
        <v>26</v>
      </c>
      <c r="OA3">
        <v>7</v>
      </c>
      <c r="OB3">
        <v>19</v>
      </c>
      <c r="OC3">
        <v>13</v>
      </c>
      <c r="OD3">
        <v>9</v>
      </c>
      <c r="OE3">
        <v>15</v>
      </c>
      <c r="OF3">
        <v>29</v>
      </c>
      <c r="OG3">
        <v>27</v>
      </c>
      <c r="OH3">
        <v>18</v>
      </c>
      <c r="OI3">
        <v>17</v>
      </c>
      <c r="OJ3">
        <v>11</v>
      </c>
      <c r="OK3">
        <v>12</v>
      </c>
      <c r="OL3">
        <v>12</v>
      </c>
      <c r="OM3">
        <v>25</v>
      </c>
      <c r="ON3">
        <v>14</v>
      </c>
      <c r="OO3">
        <v>14</v>
      </c>
      <c r="OP3">
        <v>24</v>
      </c>
      <c r="OQ3">
        <v>13</v>
      </c>
      <c r="OR3">
        <v>11</v>
      </c>
      <c r="OS3">
        <v>27</v>
      </c>
      <c r="OT3">
        <v>10</v>
      </c>
      <c r="OU3">
        <v>8</v>
      </c>
      <c r="OV3">
        <v>7</v>
      </c>
      <c r="OW3">
        <v>7</v>
      </c>
      <c r="OX3">
        <v>10</v>
      </c>
      <c r="OY3">
        <v>2</v>
      </c>
      <c r="OZ3">
        <v>5</v>
      </c>
      <c r="PA3">
        <v>5</v>
      </c>
      <c r="PB3">
        <v>7</v>
      </c>
      <c r="PC3">
        <v>5</v>
      </c>
      <c r="PD3">
        <v>16</v>
      </c>
      <c r="PE3">
        <v>2</v>
      </c>
      <c r="PF3">
        <v>8</v>
      </c>
      <c r="PG3">
        <v>8</v>
      </c>
      <c r="PH3">
        <v>7</v>
      </c>
      <c r="PI3">
        <v>8</v>
      </c>
      <c r="PJ3">
        <v>18</v>
      </c>
      <c r="PK3">
        <v>8</v>
      </c>
      <c r="PL3">
        <v>3</v>
      </c>
      <c r="PM3">
        <v>5</v>
      </c>
      <c r="PN3">
        <v>12</v>
      </c>
      <c r="PO3">
        <v>14</v>
      </c>
      <c r="PP3">
        <v>14</v>
      </c>
      <c r="PQ3">
        <v>20</v>
      </c>
      <c r="PR3">
        <v>9</v>
      </c>
      <c r="PS3">
        <v>28</v>
      </c>
      <c r="PT3">
        <v>17</v>
      </c>
      <c r="PU3">
        <v>23</v>
      </c>
      <c r="PV3">
        <v>17</v>
      </c>
      <c r="PW3">
        <v>15</v>
      </c>
      <c r="PX3">
        <v>45</v>
      </c>
      <c r="PY3">
        <v>24</v>
      </c>
      <c r="PZ3">
        <v>62</v>
      </c>
      <c r="QA3">
        <v>27</v>
      </c>
      <c r="QB3">
        <v>46</v>
      </c>
      <c r="QC3">
        <v>42</v>
      </c>
      <c r="QD3">
        <v>58</v>
      </c>
      <c r="QE3">
        <v>57</v>
      </c>
      <c r="QF3">
        <v>38</v>
      </c>
      <c r="QG3">
        <v>20</v>
      </c>
      <c r="QH3">
        <v>36</v>
      </c>
      <c r="QI3">
        <v>52</v>
      </c>
      <c r="QJ3">
        <v>50</v>
      </c>
      <c r="QK3">
        <v>42</v>
      </c>
      <c r="QL3">
        <v>48</v>
      </c>
      <c r="QM3">
        <v>37</v>
      </c>
      <c r="QN3">
        <v>31</v>
      </c>
      <c r="QO3">
        <v>21</v>
      </c>
      <c r="QP3">
        <v>23</v>
      </c>
      <c r="QQ3">
        <v>28</v>
      </c>
      <c r="QR3">
        <v>16</v>
      </c>
      <c r="QS3">
        <v>29</v>
      </c>
      <c r="QT3">
        <v>18</v>
      </c>
      <c r="QU3">
        <v>7</v>
      </c>
      <c r="QV3">
        <v>15</v>
      </c>
      <c r="QW3">
        <v>11</v>
      </c>
      <c r="QX3">
        <v>8</v>
      </c>
      <c r="QY3">
        <v>6</v>
      </c>
      <c r="QZ3">
        <v>5</v>
      </c>
      <c r="RA3">
        <v>11</v>
      </c>
      <c r="RB3">
        <v>9</v>
      </c>
      <c r="RC3">
        <v>5</v>
      </c>
      <c r="RE3">
        <v>5</v>
      </c>
      <c r="RF3">
        <v>7</v>
      </c>
      <c r="RG3">
        <v>7</v>
      </c>
      <c r="RH3">
        <v>3</v>
      </c>
      <c r="RI3">
        <v>10</v>
      </c>
      <c r="RJ3">
        <v>2</v>
      </c>
      <c r="RK3">
        <v>3</v>
      </c>
      <c r="RL3">
        <v>3</v>
      </c>
      <c r="RM3">
        <v>3</v>
      </c>
      <c r="RN3">
        <v>5</v>
      </c>
      <c r="RO3">
        <v>1</v>
      </c>
      <c r="RP3">
        <v>1</v>
      </c>
      <c r="RR3">
        <v>2</v>
      </c>
      <c r="RS3">
        <v>1</v>
      </c>
      <c r="RT3">
        <v>3</v>
      </c>
      <c r="RU3">
        <v>4</v>
      </c>
      <c r="RV3">
        <v>10</v>
      </c>
      <c r="RW3">
        <v>13</v>
      </c>
      <c r="RX3">
        <v>2</v>
      </c>
      <c r="RY3">
        <v>1</v>
      </c>
      <c r="SA3">
        <v>1</v>
      </c>
      <c r="SB3">
        <v>4</v>
      </c>
      <c r="SC3">
        <v>6</v>
      </c>
      <c r="SD3">
        <v>1</v>
      </c>
      <c r="SE3">
        <v>1</v>
      </c>
      <c r="SF3">
        <v>2</v>
      </c>
      <c r="SH3">
        <v>2</v>
      </c>
      <c r="SI3">
        <v>7</v>
      </c>
      <c r="SJ3">
        <v>7</v>
      </c>
      <c r="SK3">
        <v>4</v>
      </c>
      <c r="SL3">
        <v>3</v>
      </c>
      <c r="SM3">
        <v>5</v>
      </c>
      <c r="SN3">
        <v>4</v>
      </c>
      <c r="SO3">
        <v>10</v>
      </c>
      <c r="SP3">
        <v>5</v>
      </c>
      <c r="SQ3">
        <v>3</v>
      </c>
      <c r="SR3">
        <v>9</v>
      </c>
      <c r="SS3">
        <v>6</v>
      </c>
      <c r="ST3">
        <v>1</v>
      </c>
      <c r="SU3">
        <v>2</v>
      </c>
      <c r="SW3">
        <v>1</v>
      </c>
      <c r="SX3">
        <v>4</v>
      </c>
      <c r="SY3">
        <v>1</v>
      </c>
      <c r="TA3">
        <v>2</v>
      </c>
      <c r="TB3">
        <v>4</v>
      </c>
      <c r="TC3">
        <v>3</v>
      </c>
      <c r="TD3">
        <v>2</v>
      </c>
      <c r="TE3">
        <v>4</v>
      </c>
      <c r="TF3">
        <v>2</v>
      </c>
      <c r="TG3">
        <v>1</v>
      </c>
      <c r="TJ3">
        <v>5</v>
      </c>
      <c r="TK3">
        <v>1</v>
      </c>
      <c r="TM3">
        <v>1</v>
      </c>
      <c r="TN3">
        <v>2</v>
      </c>
      <c r="TO3">
        <v>1</v>
      </c>
      <c r="TP3">
        <v>2</v>
      </c>
      <c r="TQ3">
        <v>1</v>
      </c>
      <c r="TR3">
        <v>3</v>
      </c>
      <c r="TS3">
        <v>2</v>
      </c>
      <c r="TT3">
        <v>1</v>
      </c>
      <c r="TV3">
        <v>1</v>
      </c>
      <c r="TW3">
        <v>1</v>
      </c>
      <c r="TX3">
        <v>1</v>
      </c>
      <c r="TY3">
        <v>3</v>
      </c>
      <c r="TZ3">
        <v>6</v>
      </c>
      <c r="UA3">
        <v>1</v>
      </c>
      <c r="UC3">
        <v>7</v>
      </c>
      <c r="UE3">
        <v>5</v>
      </c>
      <c r="UF3">
        <v>2</v>
      </c>
      <c r="UG3">
        <v>3</v>
      </c>
      <c r="UH3">
        <v>2</v>
      </c>
      <c r="UI3">
        <v>1</v>
      </c>
      <c r="UJ3">
        <v>1</v>
      </c>
      <c r="UK3">
        <v>2</v>
      </c>
      <c r="UL3">
        <v>2</v>
      </c>
      <c r="UM3">
        <v>5</v>
      </c>
      <c r="UN3">
        <v>4</v>
      </c>
      <c r="UO3">
        <v>5</v>
      </c>
      <c r="UP3">
        <v>1</v>
      </c>
      <c r="UQ3">
        <v>2</v>
      </c>
      <c r="UR3">
        <v>2</v>
      </c>
      <c r="US3">
        <v>4</v>
      </c>
      <c r="UT3">
        <v>8</v>
      </c>
      <c r="UU3">
        <v>3</v>
      </c>
      <c r="UV3">
        <v>8</v>
      </c>
      <c r="UW3">
        <v>3</v>
      </c>
      <c r="UX3">
        <v>7</v>
      </c>
      <c r="UY3">
        <v>7</v>
      </c>
      <c r="UZ3">
        <v>9</v>
      </c>
      <c r="VA3">
        <v>9</v>
      </c>
      <c r="VB3">
        <v>3</v>
      </c>
      <c r="VC3">
        <v>2</v>
      </c>
      <c r="VD3">
        <v>5</v>
      </c>
      <c r="VE3">
        <v>3</v>
      </c>
      <c r="VF3">
        <v>5</v>
      </c>
      <c r="VG3">
        <v>7</v>
      </c>
      <c r="VH3">
        <v>5</v>
      </c>
      <c r="VI3">
        <v>8</v>
      </c>
      <c r="VJ3">
        <v>4</v>
      </c>
      <c r="VK3">
        <v>5</v>
      </c>
      <c r="VL3">
        <v>7</v>
      </c>
      <c r="VM3">
        <v>4</v>
      </c>
      <c r="VN3">
        <v>7</v>
      </c>
      <c r="VO3">
        <v>6</v>
      </c>
      <c r="VP3">
        <v>4</v>
      </c>
      <c r="VQ3">
        <v>2</v>
      </c>
      <c r="VR3">
        <v>5</v>
      </c>
    </row>
    <row r="4" spans="1:590" x14ac:dyDescent="0.2">
      <c r="A4" s="9">
        <v>79903</v>
      </c>
      <c r="B4">
        <v>25</v>
      </c>
      <c r="C4">
        <v>32</v>
      </c>
      <c r="D4">
        <v>79</v>
      </c>
      <c r="E4">
        <v>53</v>
      </c>
      <c r="F4">
        <v>10</v>
      </c>
      <c r="G4">
        <v>31</v>
      </c>
      <c r="H4">
        <v>33</v>
      </c>
      <c r="I4">
        <v>23</v>
      </c>
      <c r="J4">
        <v>31</v>
      </c>
      <c r="K4">
        <v>41</v>
      </c>
      <c r="L4">
        <v>18</v>
      </c>
      <c r="M4">
        <v>37</v>
      </c>
      <c r="N4">
        <v>37</v>
      </c>
      <c r="O4">
        <v>19</v>
      </c>
      <c r="P4">
        <v>30</v>
      </c>
      <c r="Q4">
        <v>32</v>
      </c>
      <c r="R4">
        <v>27</v>
      </c>
      <c r="S4">
        <v>19</v>
      </c>
      <c r="T4">
        <v>20</v>
      </c>
      <c r="U4">
        <v>38</v>
      </c>
      <c r="V4">
        <v>19</v>
      </c>
      <c r="W4">
        <v>8</v>
      </c>
      <c r="X4">
        <v>28</v>
      </c>
      <c r="Y4">
        <v>25</v>
      </c>
      <c r="Z4">
        <v>8</v>
      </c>
      <c r="AA4">
        <v>23</v>
      </c>
      <c r="AB4">
        <v>12</v>
      </c>
      <c r="AC4">
        <v>7</v>
      </c>
      <c r="AD4">
        <v>9</v>
      </c>
      <c r="AE4">
        <v>19</v>
      </c>
      <c r="AF4">
        <v>7</v>
      </c>
      <c r="AG4">
        <v>15</v>
      </c>
      <c r="AH4">
        <v>3</v>
      </c>
      <c r="AI4">
        <v>5</v>
      </c>
      <c r="AJ4">
        <v>7</v>
      </c>
      <c r="AK4">
        <v>16</v>
      </c>
      <c r="AL4">
        <v>8</v>
      </c>
      <c r="AM4">
        <v>9</v>
      </c>
      <c r="AN4">
        <v>9</v>
      </c>
      <c r="AO4">
        <v>10</v>
      </c>
      <c r="AP4">
        <v>15</v>
      </c>
      <c r="AQ4">
        <v>10</v>
      </c>
      <c r="AR4">
        <v>8</v>
      </c>
      <c r="AS4">
        <v>4</v>
      </c>
      <c r="AT4">
        <v>12</v>
      </c>
      <c r="AU4">
        <v>15</v>
      </c>
      <c r="AV4">
        <v>4</v>
      </c>
      <c r="AW4">
        <v>5</v>
      </c>
      <c r="AX4">
        <v>5</v>
      </c>
      <c r="AY4">
        <v>17</v>
      </c>
      <c r="AZ4">
        <v>1</v>
      </c>
      <c r="BA4">
        <v>11</v>
      </c>
      <c r="BB4">
        <v>5</v>
      </c>
      <c r="BC4">
        <v>10</v>
      </c>
      <c r="BD4">
        <v>9</v>
      </c>
      <c r="BE4">
        <v>2</v>
      </c>
      <c r="BF4">
        <v>4</v>
      </c>
      <c r="BG4">
        <v>10</v>
      </c>
      <c r="BH4">
        <v>5</v>
      </c>
      <c r="BI4">
        <v>7</v>
      </c>
      <c r="BJ4">
        <v>4</v>
      </c>
      <c r="BK4">
        <v>3</v>
      </c>
      <c r="BL4">
        <v>5</v>
      </c>
      <c r="BM4">
        <v>3</v>
      </c>
      <c r="BN4">
        <v>8</v>
      </c>
      <c r="BO4">
        <v>11</v>
      </c>
      <c r="BP4">
        <v>15</v>
      </c>
      <c r="BQ4">
        <v>16</v>
      </c>
      <c r="BR4">
        <v>20</v>
      </c>
      <c r="BS4">
        <v>11</v>
      </c>
      <c r="BT4">
        <v>6</v>
      </c>
      <c r="BU4">
        <v>5</v>
      </c>
      <c r="BV4">
        <v>14</v>
      </c>
      <c r="BW4">
        <v>15</v>
      </c>
      <c r="BX4">
        <v>10</v>
      </c>
      <c r="BY4">
        <v>14</v>
      </c>
      <c r="BZ4">
        <v>10</v>
      </c>
      <c r="CA4">
        <v>10</v>
      </c>
      <c r="CB4">
        <v>6</v>
      </c>
      <c r="CC4">
        <v>10</v>
      </c>
      <c r="CD4">
        <v>6</v>
      </c>
      <c r="CE4">
        <v>5</v>
      </c>
      <c r="CF4">
        <v>15</v>
      </c>
      <c r="CG4">
        <v>4</v>
      </c>
      <c r="CH4">
        <v>8</v>
      </c>
      <c r="CI4">
        <v>10</v>
      </c>
      <c r="CJ4">
        <v>18</v>
      </c>
      <c r="CK4">
        <v>11</v>
      </c>
      <c r="CL4">
        <v>3</v>
      </c>
      <c r="CM4">
        <v>7</v>
      </c>
      <c r="CN4">
        <v>8</v>
      </c>
      <c r="CO4">
        <v>8</v>
      </c>
      <c r="CP4">
        <v>4</v>
      </c>
      <c r="CQ4">
        <v>10</v>
      </c>
      <c r="CR4">
        <v>10</v>
      </c>
      <c r="CS4">
        <v>6</v>
      </c>
      <c r="CT4">
        <v>7</v>
      </c>
      <c r="CU4">
        <v>7</v>
      </c>
      <c r="CV4">
        <v>6</v>
      </c>
      <c r="CW4">
        <v>10</v>
      </c>
      <c r="CX4">
        <v>8</v>
      </c>
      <c r="CY4">
        <v>9</v>
      </c>
      <c r="CZ4">
        <v>7</v>
      </c>
      <c r="DA4">
        <v>11</v>
      </c>
      <c r="DB4">
        <v>5</v>
      </c>
      <c r="DC4">
        <v>1</v>
      </c>
      <c r="DD4">
        <v>2</v>
      </c>
      <c r="DE4">
        <v>1</v>
      </c>
      <c r="DF4">
        <v>3</v>
      </c>
      <c r="DG4">
        <v>3</v>
      </c>
      <c r="DH4">
        <v>2</v>
      </c>
      <c r="DI4">
        <v>9</v>
      </c>
      <c r="DJ4">
        <v>4</v>
      </c>
      <c r="DK4">
        <v>6</v>
      </c>
      <c r="DL4">
        <v>8</v>
      </c>
      <c r="DM4">
        <v>3</v>
      </c>
      <c r="DN4">
        <v>1</v>
      </c>
      <c r="DO4">
        <v>12</v>
      </c>
      <c r="DP4">
        <v>2</v>
      </c>
      <c r="DQ4">
        <v>5</v>
      </c>
      <c r="DR4">
        <v>7</v>
      </c>
      <c r="DS4">
        <v>3</v>
      </c>
      <c r="DT4">
        <v>5</v>
      </c>
      <c r="DU4">
        <v>4</v>
      </c>
      <c r="DV4">
        <v>3</v>
      </c>
      <c r="DW4">
        <v>4</v>
      </c>
      <c r="DX4">
        <v>4</v>
      </c>
      <c r="DY4">
        <v>5</v>
      </c>
      <c r="DZ4">
        <v>4</v>
      </c>
      <c r="EA4">
        <v>1</v>
      </c>
      <c r="EB4">
        <v>5</v>
      </c>
      <c r="ED4">
        <v>1</v>
      </c>
      <c r="EF4">
        <v>1</v>
      </c>
      <c r="EG4">
        <v>6</v>
      </c>
      <c r="EH4">
        <v>1</v>
      </c>
      <c r="EI4">
        <v>5</v>
      </c>
      <c r="EJ4">
        <v>1</v>
      </c>
      <c r="EK4">
        <v>2</v>
      </c>
      <c r="EL4">
        <v>2</v>
      </c>
      <c r="EM4">
        <v>5</v>
      </c>
      <c r="EN4">
        <v>3</v>
      </c>
      <c r="EO4">
        <v>3</v>
      </c>
      <c r="EQ4">
        <v>2</v>
      </c>
      <c r="ER4">
        <v>1</v>
      </c>
      <c r="ES4">
        <v>2</v>
      </c>
      <c r="ET4">
        <v>4</v>
      </c>
      <c r="EU4">
        <v>7</v>
      </c>
      <c r="EV4">
        <v>8</v>
      </c>
      <c r="EW4">
        <v>1</v>
      </c>
      <c r="EX4">
        <v>2</v>
      </c>
      <c r="EY4">
        <v>2</v>
      </c>
      <c r="EZ4">
        <v>2</v>
      </c>
      <c r="FB4">
        <v>4</v>
      </c>
      <c r="FC4">
        <v>3</v>
      </c>
      <c r="FD4">
        <v>3</v>
      </c>
      <c r="FE4">
        <v>2</v>
      </c>
      <c r="FF4">
        <v>1</v>
      </c>
      <c r="FG4">
        <v>2</v>
      </c>
      <c r="FH4">
        <v>3</v>
      </c>
      <c r="FI4">
        <v>10</v>
      </c>
      <c r="FJ4">
        <v>64</v>
      </c>
      <c r="FK4">
        <v>3</v>
      </c>
      <c r="FL4">
        <v>3</v>
      </c>
      <c r="FN4">
        <v>3</v>
      </c>
      <c r="FO4">
        <v>54</v>
      </c>
      <c r="FP4">
        <v>29</v>
      </c>
      <c r="FQ4">
        <v>3</v>
      </c>
      <c r="FR4">
        <v>3</v>
      </c>
      <c r="FS4">
        <v>2</v>
      </c>
      <c r="FT4">
        <v>5</v>
      </c>
      <c r="FU4">
        <v>2</v>
      </c>
      <c r="FV4">
        <v>6</v>
      </c>
      <c r="FW4">
        <v>84</v>
      </c>
      <c r="FX4">
        <v>3</v>
      </c>
      <c r="FY4">
        <v>4</v>
      </c>
      <c r="FZ4">
        <v>1</v>
      </c>
      <c r="GA4">
        <v>1</v>
      </c>
      <c r="GB4">
        <v>5</v>
      </c>
      <c r="GC4">
        <v>2</v>
      </c>
      <c r="GD4">
        <v>2</v>
      </c>
      <c r="GE4">
        <v>1</v>
      </c>
      <c r="GG4">
        <v>4</v>
      </c>
      <c r="GH4">
        <v>2</v>
      </c>
      <c r="GJ4">
        <v>5</v>
      </c>
      <c r="GK4">
        <v>183</v>
      </c>
      <c r="GL4">
        <v>2</v>
      </c>
      <c r="GM4">
        <v>4</v>
      </c>
      <c r="GN4">
        <v>3</v>
      </c>
      <c r="GQ4">
        <v>81</v>
      </c>
      <c r="GR4">
        <v>71</v>
      </c>
      <c r="GS4">
        <v>6</v>
      </c>
      <c r="GT4">
        <v>1</v>
      </c>
      <c r="GU4">
        <v>3</v>
      </c>
      <c r="GV4">
        <v>1</v>
      </c>
      <c r="GW4">
        <v>1</v>
      </c>
      <c r="GX4">
        <v>1</v>
      </c>
      <c r="GY4">
        <v>1</v>
      </c>
      <c r="GZ4">
        <v>1</v>
      </c>
      <c r="HA4">
        <v>32</v>
      </c>
      <c r="HB4">
        <v>4</v>
      </c>
      <c r="HC4">
        <v>17</v>
      </c>
      <c r="HD4">
        <v>2</v>
      </c>
      <c r="HF4">
        <v>1</v>
      </c>
      <c r="HN4">
        <v>1</v>
      </c>
      <c r="IG4">
        <v>3</v>
      </c>
      <c r="IK4">
        <v>2</v>
      </c>
      <c r="IO4">
        <v>1</v>
      </c>
      <c r="IQ4">
        <v>1</v>
      </c>
      <c r="IR4">
        <v>2</v>
      </c>
      <c r="IU4">
        <v>2</v>
      </c>
      <c r="IV4">
        <v>1</v>
      </c>
      <c r="IW4">
        <v>3</v>
      </c>
      <c r="IZ4">
        <v>2</v>
      </c>
      <c r="JA4">
        <v>2</v>
      </c>
      <c r="JB4">
        <v>2</v>
      </c>
      <c r="JD4">
        <v>1</v>
      </c>
      <c r="JE4">
        <v>1</v>
      </c>
      <c r="JG4">
        <v>1</v>
      </c>
      <c r="JI4">
        <v>2</v>
      </c>
      <c r="JJ4">
        <v>2</v>
      </c>
      <c r="JL4">
        <v>2</v>
      </c>
      <c r="JM4">
        <v>3</v>
      </c>
      <c r="JN4">
        <v>1</v>
      </c>
      <c r="JP4">
        <v>6</v>
      </c>
      <c r="JQ4">
        <v>1</v>
      </c>
      <c r="JR4">
        <v>3</v>
      </c>
      <c r="JS4">
        <v>2</v>
      </c>
      <c r="JT4">
        <v>1</v>
      </c>
      <c r="JU4">
        <v>1</v>
      </c>
      <c r="JV4">
        <v>3</v>
      </c>
      <c r="JW4">
        <v>3</v>
      </c>
      <c r="JX4">
        <v>1</v>
      </c>
      <c r="JY4">
        <v>7</v>
      </c>
      <c r="JZ4">
        <v>4</v>
      </c>
      <c r="KA4">
        <v>4</v>
      </c>
      <c r="KB4">
        <v>3</v>
      </c>
      <c r="KC4">
        <v>3</v>
      </c>
      <c r="KE4">
        <v>5</v>
      </c>
      <c r="KF4">
        <v>1</v>
      </c>
      <c r="KG4">
        <v>4</v>
      </c>
      <c r="KH4">
        <v>6</v>
      </c>
      <c r="KI4">
        <v>2</v>
      </c>
      <c r="KJ4">
        <v>2</v>
      </c>
      <c r="KK4">
        <v>2</v>
      </c>
      <c r="KL4">
        <v>8</v>
      </c>
      <c r="KM4">
        <v>1</v>
      </c>
      <c r="KN4">
        <v>3</v>
      </c>
      <c r="KO4">
        <v>1</v>
      </c>
      <c r="KP4">
        <v>4</v>
      </c>
      <c r="KQ4">
        <v>2</v>
      </c>
      <c r="KR4">
        <v>5</v>
      </c>
      <c r="KS4">
        <v>5</v>
      </c>
      <c r="KT4">
        <v>1</v>
      </c>
      <c r="KU4">
        <v>2</v>
      </c>
      <c r="KV4">
        <v>1</v>
      </c>
      <c r="KW4">
        <v>5</v>
      </c>
      <c r="KX4">
        <v>1</v>
      </c>
      <c r="KY4">
        <v>1</v>
      </c>
      <c r="KZ4">
        <v>1</v>
      </c>
      <c r="LA4">
        <v>2</v>
      </c>
      <c r="LB4">
        <v>3</v>
      </c>
      <c r="LC4">
        <v>3</v>
      </c>
      <c r="LD4">
        <v>1</v>
      </c>
      <c r="LE4">
        <v>1</v>
      </c>
      <c r="LG4">
        <v>4</v>
      </c>
      <c r="LH4">
        <v>4</v>
      </c>
      <c r="LK4">
        <v>1</v>
      </c>
      <c r="LL4">
        <v>2</v>
      </c>
      <c r="LM4">
        <v>2</v>
      </c>
      <c r="LO4">
        <v>1</v>
      </c>
      <c r="LQ4">
        <v>1</v>
      </c>
      <c r="LR4">
        <v>1</v>
      </c>
      <c r="LS4">
        <v>1</v>
      </c>
      <c r="LT4">
        <v>3</v>
      </c>
      <c r="LU4">
        <v>1</v>
      </c>
      <c r="LV4">
        <v>3</v>
      </c>
      <c r="LW4">
        <v>1</v>
      </c>
      <c r="LX4">
        <v>2</v>
      </c>
      <c r="LY4">
        <v>3</v>
      </c>
      <c r="LZ4">
        <v>4</v>
      </c>
      <c r="MA4">
        <v>1</v>
      </c>
      <c r="MB4">
        <v>2</v>
      </c>
      <c r="MC4">
        <v>2</v>
      </c>
      <c r="MD4">
        <v>3</v>
      </c>
      <c r="ME4">
        <v>1</v>
      </c>
      <c r="MF4">
        <v>3</v>
      </c>
      <c r="MG4">
        <v>2</v>
      </c>
      <c r="MH4">
        <v>3</v>
      </c>
      <c r="MI4">
        <v>3</v>
      </c>
      <c r="MJ4">
        <v>2</v>
      </c>
      <c r="MK4">
        <v>4</v>
      </c>
      <c r="ML4">
        <v>2</v>
      </c>
      <c r="MM4">
        <v>2</v>
      </c>
      <c r="MN4">
        <v>4</v>
      </c>
      <c r="MO4">
        <v>3</v>
      </c>
      <c r="MQ4">
        <v>1</v>
      </c>
      <c r="MR4">
        <v>1</v>
      </c>
      <c r="MS4">
        <v>3</v>
      </c>
      <c r="MT4">
        <v>1</v>
      </c>
      <c r="MV4">
        <v>1</v>
      </c>
      <c r="MW4">
        <v>4</v>
      </c>
      <c r="MX4">
        <v>7</v>
      </c>
      <c r="MY4">
        <v>2</v>
      </c>
      <c r="MZ4">
        <v>5</v>
      </c>
      <c r="NA4">
        <v>4</v>
      </c>
      <c r="NB4">
        <v>3</v>
      </c>
      <c r="NC4">
        <v>3</v>
      </c>
      <c r="NE4">
        <v>5</v>
      </c>
      <c r="NF4">
        <v>3</v>
      </c>
      <c r="NG4">
        <v>2</v>
      </c>
      <c r="NH4">
        <v>4</v>
      </c>
      <c r="NI4">
        <v>3</v>
      </c>
      <c r="NJ4">
        <v>1</v>
      </c>
      <c r="NK4">
        <v>7</v>
      </c>
      <c r="NL4">
        <v>15</v>
      </c>
      <c r="NM4">
        <v>6</v>
      </c>
      <c r="NN4">
        <v>4</v>
      </c>
      <c r="NO4">
        <v>3</v>
      </c>
      <c r="NP4">
        <v>3</v>
      </c>
      <c r="NQ4">
        <v>13</v>
      </c>
      <c r="NR4">
        <v>8</v>
      </c>
      <c r="NS4">
        <v>6</v>
      </c>
      <c r="NT4">
        <v>7</v>
      </c>
      <c r="NU4">
        <v>7</v>
      </c>
      <c r="NV4">
        <v>7</v>
      </c>
      <c r="NW4">
        <v>1</v>
      </c>
      <c r="NX4">
        <v>10</v>
      </c>
      <c r="NY4">
        <v>1</v>
      </c>
      <c r="NZ4">
        <v>11</v>
      </c>
      <c r="OA4">
        <v>5</v>
      </c>
      <c r="OB4">
        <v>3</v>
      </c>
      <c r="OC4">
        <v>8</v>
      </c>
      <c r="OD4">
        <v>7</v>
      </c>
      <c r="OE4">
        <v>15</v>
      </c>
      <c r="OF4">
        <v>11</v>
      </c>
      <c r="OG4">
        <v>4</v>
      </c>
      <c r="OH4">
        <v>18</v>
      </c>
      <c r="OI4">
        <v>10</v>
      </c>
      <c r="OJ4">
        <v>20</v>
      </c>
      <c r="OK4">
        <v>17</v>
      </c>
      <c r="OL4">
        <v>11</v>
      </c>
      <c r="OM4">
        <v>17</v>
      </c>
      <c r="ON4">
        <v>16</v>
      </c>
      <c r="OO4">
        <v>12</v>
      </c>
      <c r="OP4">
        <v>17</v>
      </c>
      <c r="OQ4">
        <v>10</v>
      </c>
      <c r="OR4">
        <v>15</v>
      </c>
      <c r="OS4">
        <v>18</v>
      </c>
      <c r="OT4">
        <v>11</v>
      </c>
      <c r="OU4">
        <v>7</v>
      </c>
      <c r="OV4">
        <v>10</v>
      </c>
      <c r="OW4">
        <v>12</v>
      </c>
      <c r="OX4">
        <v>4</v>
      </c>
      <c r="OY4">
        <v>4</v>
      </c>
      <c r="OZ4">
        <v>3</v>
      </c>
      <c r="PA4">
        <v>4</v>
      </c>
      <c r="PB4">
        <v>8</v>
      </c>
      <c r="PC4">
        <v>4</v>
      </c>
      <c r="PD4">
        <v>5</v>
      </c>
      <c r="PE4">
        <v>2</v>
      </c>
      <c r="PF4">
        <v>7</v>
      </c>
      <c r="PG4">
        <v>4</v>
      </c>
      <c r="PH4">
        <v>11</v>
      </c>
      <c r="PI4">
        <v>14</v>
      </c>
      <c r="PJ4">
        <v>10</v>
      </c>
      <c r="PK4">
        <v>13</v>
      </c>
      <c r="PL4">
        <v>2</v>
      </c>
      <c r="PM4">
        <v>5</v>
      </c>
      <c r="PN4">
        <v>8</v>
      </c>
      <c r="PO4">
        <v>12</v>
      </c>
      <c r="PP4">
        <v>19</v>
      </c>
      <c r="PQ4">
        <v>11</v>
      </c>
      <c r="PR4">
        <v>16</v>
      </c>
      <c r="PS4">
        <v>30</v>
      </c>
      <c r="PT4">
        <v>11</v>
      </c>
      <c r="PU4">
        <v>15</v>
      </c>
      <c r="PV4">
        <v>16</v>
      </c>
      <c r="PW4">
        <v>17</v>
      </c>
      <c r="PX4">
        <v>44</v>
      </c>
      <c r="PY4">
        <v>27</v>
      </c>
      <c r="PZ4">
        <v>44</v>
      </c>
      <c r="QA4">
        <v>19</v>
      </c>
      <c r="QB4">
        <v>49</v>
      </c>
      <c r="QC4">
        <v>49</v>
      </c>
      <c r="QD4">
        <v>51</v>
      </c>
      <c r="QE4">
        <v>57</v>
      </c>
      <c r="QF4">
        <v>44</v>
      </c>
      <c r="QG4">
        <v>40</v>
      </c>
      <c r="QH4">
        <v>29</v>
      </c>
      <c r="QI4">
        <v>25</v>
      </c>
      <c r="QJ4">
        <v>42</v>
      </c>
      <c r="QK4">
        <v>47</v>
      </c>
      <c r="QL4">
        <v>34</v>
      </c>
      <c r="QM4">
        <v>29</v>
      </c>
      <c r="QN4">
        <v>29</v>
      </c>
      <c r="QO4">
        <v>18</v>
      </c>
      <c r="QP4">
        <v>18</v>
      </c>
      <c r="QQ4">
        <v>39</v>
      </c>
      <c r="QR4">
        <v>36</v>
      </c>
      <c r="QS4">
        <v>34</v>
      </c>
      <c r="QT4">
        <v>24</v>
      </c>
      <c r="QU4">
        <v>20</v>
      </c>
      <c r="QV4">
        <v>15</v>
      </c>
      <c r="QW4">
        <v>23</v>
      </c>
      <c r="QX4">
        <v>13</v>
      </c>
      <c r="QY4">
        <v>7</v>
      </c>
      <c r="QZ4">
        <v>13</v>
      </c>
      <c r="RA4">
        <v>6</v>
      </c>
      <c r="RB4">
        <v>6</v>
      </c>
      <c r="RC4">
        <v>10</v>
      </c>
      <c r="RD4">
        <v>8</v>
      </c>
      <c r="RE4">
        <v>1</v>
      </c>
      <c r="RF4">
        <v>12</v>
      </c>
      <c r="RG4">
        <v>11</v>
      </c>
      <c r="RH4">
        <v>2</v>
      </c>
      <c r="RI4">
        <v>15</v>
      </c>
      <c r="RJ4">
        <v>5</v>
      </c>
      <c r="RK4">
        <v>2</v>
      </c>
      <c r="RL4">
        <v>4</v>
      </c>
      <c r="RM4">
        <v>5</v>
      </c>
      <c r="RN4">
        <v>4</v>
      </c>
      <c r="RO4">
        <v>4</v>
      </c>
      <c r="RP4">
        <v>3</v>
      </c>
      <c r="RQ4">
        <v>1</v>
      </c>
      <c r="RR4">
        <v>5</v>
      </c>
      <c r="RS4">
        <v>3</v>
      </c>
      <c r="RT4">
        <v>4</v>
      </c>
      <c r="RV4">
        <v>5</v>
      </c>
      <c r="RW4">
        <v>3</v>
      </c>
      <c r="RX4">
        <v>2</v>
      </c>
      <c r="RY4">
        <v>1</v>
      </c>
      <c r="RZ4">
        <v>2</v>
      </c>
      <c r="SA4">
        <v>4</v>
      </c>
      <c r="SB4">
        <v>2</v>
      </c>
      <c r="SC4">
        <v>10</v>
      </c>
      <c r="SD4">
        <v>2</v>
      </c>
      <c r="SE4">
        <v>2</v>
      </c>
      <c r="SG4">
        <v>2</v>
      </c>
      <c r="SH4">
        <v>2</v>
      </c>
      <c r="SI4">
        <v>7</v>
      </c>
      <c r="SJ4">
        <v>4</v>
      </c>
      <c r="SK4">
        <v>6</v>
      </c>
      <c r="SL4">
        <v>4</v>
      </c>
      <c r="SM4">
        <v>7</v>
      </c>
      <c r="SN4">
        <v>6</v>
      </c>
      <c r="SO4">
        <v>5</v>
      </c>
      <c r="SP4">
        <v>4</v>
      </c>
      <c r="SQ4">
        <v>5</v>
      </c>
      <c r="SR4">
        <v>5</v>
      </c>
      <c r="SS4">
        <v>1</v>
      </c>
      <c r="ST4">
        <v>6</v>
      </c>
      <c r="SV4">
        <v>3</v>
      </c>
      <c r="SW4">
        <v>3</v>
      </c>
      <c r="SX4">
        <v>2</v>
      </c>
      <c r="SZ4">
        <v>5</v>
      </c>
      <c r="TB4">
        <v>2</v>
      </c>
      <c r="TC4">
        <v>4</v>
      </c>
      <c r="TD4">
        <v>2</v>
      </c>
      <c r="TE4">
        <v>5</v>
      </c>
      <c r="TF4">
        <v>1</v>
      </c>
      <c r="TH4">
        <v>4</v>
      </c>
      <c r="TI4">
        <v>2</v>
      </c>
      <c r="TJ4">
        <v>5</v>
      </c>
      <c r="TM4">
        <v>1</v>
      </c>
      <c r="TN4">
        <v>2</v>
      </c>
      <c r="TP4">
        <v>2</v>
      </c>
      <c r="TQ4">
        <v>1</v>
      </c>
      <c r="TR4">
        <v>1</v>
      </c>
      <c r="TS4">
        <v>3</v>
      </c>
      <c r="TT4">
        <v>5</v>
      </c>
      <c r="TU4">
        <v>2</v>
      </c>
      <c r="TX4">
        <v>1</v>
      </c>
      <c r="TY4">
        <v>5</v>
      </c>
      <c r="UC4">
        <v>1</v>
      </c>
      <c r="UF4">
        <v>2</v>
      </c>
      <c r="UG4">
        <v>1</v>
      </c>
      <c r="UH4">
        <v>3</v>
      </c>
      <c r="UJ4">
        <v>1</v>
      </c>
      <c r="UK4">
        <v>2</v>
      </c>
      <c r="UL4">
        <v>1</v>
      </c>
      <c r="UM4">
        <v>2</v>
      </c>
      <c r="UN4">
        <v>1</v>
      </c>
      <c r="UO4">
        <v>5</v>
      </c>
      <c r="UP4">
        <v>1</v>
      </c>
      <c r="UR4">
        <v>1</v>
      </c>
      <c r="US4">
        <v>7</v>
      </c>
      <c r="UU4">
        <v>3</v>
      </c>
      <c r="UV4">
        <v>4</v>
      </c>
      <c r="UW4">
        <v>6</v>
      </c>
      <c r="UX4">
        <v>1</v>
      </c>
      <c r="UY4">
        <v>1</v>
      </c>
      <c r="UZ4">
        <v>8</v>
      </c>
      <c r="VA4">
        <v>4</v>
      </c>
      <c r="VB4">
        <v>5</v>
      </c>
      <c r="VC4">
        <v>1</v>
      </c>
      <c r="VD4">
        <v>7</v>
      </c>
      <c r="VE4">
        <v>1</v>
      </c>
      <c r="VF4">
        <v>3</v>
      </c>
      <c r="VG4">
        <v>2</v>
      </c>
      <c r="VH4">
        <v>4</v>
      </c>
      <c r="VI4">
        <v>8</v>
      </c>
      <c r="VJ4">
        <v>2</v>
      </c>
      <c r="VK4">
        <v>6</v>
      </c>
      <c r="VL4">
        <v>7</v>
      </c>
      <c r="VM4">
        <v>1</v>
      </c>
      <c r="VN4">
        <v>4</v>
      </c>
      <c r="VO4">
        <v>3</v>
      </c>
      <c r="VP4">
        <v>11</v>
      </c>
      <c r="VQ4">
        <v>3</v>
      </c>
      <c r="VR4">
        <v>3</v>
      </c>
    </row>
    <row r="5" spans="1:590" x14ac:dyDescent="0.2">
      <c r="A5" s="9">
        <v>79904</v>
      </c>
      <c r="B5">
        <v>23</v>
      </c>
      <c r="C5">
        <v>33</v>
      </c>
      <c r="D5">
        <v>120</v>
      </c>
      <c r="E5">
        <v>29</v>
      </c>
      <c r="F5">
        <v>33</v>
      </c>
      <c r="G5">
        <v>36</v>
      </c>
      <c r="H5">
        <v>60</v>
      </c>
      <c r="I5">
        <v>29</v>
      </c>
      <c r="J5">
        <v>31</v>
      </c>
      <c r="K5">
        <v>63</v>
      </c>
      <c r="L5">
        <v>67</v>
      </c>
      <c r="M5">
        <v>29</v>
      </c>
      <c r="N5">
        <v>65</v>
      </c>
      <c r="O5">
        <v>36</v>
      </c>
      <c r="P5">
        <v>57</v>
      </c>
      <c r="Q5">
        <v>29</v>
      </c>
      <c r="R5">
        <v>43</v>
      </c>
      <c r="S5">
        <v>40</v>
      </c>
      <c r="T5">
        <v>31</v>
      </c>
      <c r="U5">
        <v>28</v>
      </c>
      <c r="V5">
        <v>31</v>
      </c>
      <c r="W5">
        <v>7</v>
      </c>
      <c r="X5">
        <v>40</v>
      </c>
      <c r="Y5">
        <v>26</v>
      </c>
      <c r="Z5">
        <v>9</v>
      </c>
      <c r="AA5">
        <v>29</v>
      </c>
      <c r="AB5">
        <v>36</v>
      </c>
      <c r="AC5">
        <v>8</v>
      </c>
      <c r="AD5">
        <v>18</v>
      </c>
      <c r="AE5">
        <v>12</v>
      </c>
      <c r="AF5">
        <v>28</v>
      </c>
      <c r="AG5">
        <v>17</v>
      </c>
      <c r="AH5">
        <v>36</v>
      </c>
      <c r="AI5">
        <v>12</v>
      </c>
      <c r="AJ5">
        <v>2</v>
      </c>
      <c r="AK5">
        <v>14</v>
      </c>
      <c r="AL5">
        <v>20</v>
      </c>
      <c r="AM5">
        <v>11</v>
      </c>
      <c r="AN5">
        <v>6</v>
      </c>
      <c r="AO5">
        <v>7</v>
      </c>
      <c r="AP5">
        <v>29</v>
      </c>
      <c r="AQ5">
        <v>5</v>
      </c>
      <c r="AR5">
        <v>31</v>
      </c>
      <c r="AS5">
        <v>7</v>
      </c>
      <c r="AT5">
        <v>16</v>
      </c>
      <c r="AU5">
        <v>12</v>
      </c>
      <c r="AV5">
        <v>10</v>
      </c>
      <c r="AW5">
        <v>10</v>
      </c>
      <c r="AX5">
        <v>7</v>
      </c>
      <c r="AY5">
        <v>14</v>
      </c>
      <c r="AZ5">
        <v>4</v>
      </c>
      <c r="BA5">
        <v>6</v>
      </c>
      <c r="BB5">
        <v>10</v>
      </c>
      <c r="BC5">
        <v>5</v>
      </c>
      <c r="BD5">
        <v>9</v>
      </c>
      <c r="BF5">
        <v>6</v>
      </c>
      <c r="BG5">
        <v>7</v>
      </c>
      <c r="BH5">
        <v>11</v>
      </c>
      <c r="BI5">
        <v>14</v>
      </c>
      <c r="BJ5">
        <v>13</v>
      </c>
      <c r="BK5">
        <v>9</v>
      </c>
      <c r="BL5">
        <v>10</v>
      </c>
      <c r="BM5">
        <v>6</v>
      </c>
      <c r="BN5">
        <v>25</v>
      </c>
      <c r="BO5">
        <v>9</v>
      </c>
      <c r="BP5">
        <v>11</v>
      </c>
      <c r="BQ5">
        <v>8</v>
      </c>
      <c r="BR5">
        <v>27</v>
      </c>
      <c r="BS5">
        <v>12</v>
      </c>
      <c r="BT5">
        <v>17</v>
      </c>
      <c r="BU5">
        <v>12</v>
      </c>
      <c r="BV5">
        <v>29</v>
      </c>
      <c r="BW5">
        <v>23</v>
      </c>
      <c r="BX5">
        <v>18</v>
      </c>
      <c r="BY5">
        <v>9</v>
      </c>
      <c r="BZ5">
        <v>10</v>
      </c>
      <c r="CA5">
        <v>24</v>
      </c>
      <c r="CB5">
        <v>12</v>
      </c>
      <c r="CC5">
        <v>9</v>
      </c>
      <c r="CD5">
        <v>16</v>
      </c>
      <c r="CE5">
        <v>25</v>
      </c>
      <c r="CF5">
        <v>15</v>
      </c>
      <c r="CG5">
        <v>27</v>
      </c>
      <c r="CH5">
        <v>9</v>
      </c>
      <c r="CI5">
        <v>24</v>
      </c>
      <c r="CJ5">
        <v>18</v>
      </c>
      <c r="CK5">
        <v>18</v>
      </c>
      <c r="CL5">
        <v>14</v>
      </c>
      <c r="CM5">
        <v>24</v>
      </c>
      <c r="CN5">
        <v>25</v>
      </c>
      <c r="CO5">
        <v>16</v>
      </c>
      <c r="CP5">
        <v>8</v>
      </c>
      <c r="CQ5">
        <v>9</v>
      </c>
      <c r="CR5">
        <v>11</v>
      </c>
      <c r="CS5">
        <v>20</v>
      </c>
      <c r="CT5">
        <v>16</v>
      </c>
      <c r="CU5">
        <v>15</v>
      </c>
      <c r="CV5">
        <v>14</v>
      </c>
      <c r="CW5">
        <v>13</v>
      </c>
      <c r="CX5">
        <v>7</v>
      </c>
      <c r="CY5">
        <v>16</v>
      </c>
      <c r="CZ5">
        <v>25</v>
      </c>
      <c r="DA5">
        <v>18</v>
      </c>
      <c r="DB5">
        <v>15</v>
      </c>
      <c r="DC5">
        <v>11</v>
      </c>
      <c r="DD5">
        <v>3</v>
      </c>
      <c r="DE5">
        <v>3</v>
      </c>
      <c r="DF5">
        <v>10</v>
      </c>
      <c r="DG5">
        <v>11</v>
      </c>
      <c r="DH5">
        <v>3</v>
      </c>
      <c r="DI5">
        <v>24</v>
      </c>
      <c r="DJ5">
        <v>9</v>
      </c>
      <c r="DK5">
        <v>9</v>
      </c>
      <c r="DL5">
        <v>11</v>
      </c>
      <c r="DM5">
        <v>15</v>
      </c>
      <c r="DN5">
        <v>7</v>
      </c>
      <c r="DO5">
        <v>15</v>
      </c>
      <c r="DP5">
        <v>9</v>
      </c>
      <c r="DQ5">
        <v>18</v>
      </c>
      <c r="DR5">
        <v>7</v>
      </c>
      <c r="DS5">
        <v>2</v>
      </c>
      <c r="DT5">
        <v>12</v>
      </c>
      <c r="DU5">
        <v>7</v>
      </c>
      <c r="DV5">
        <v>4</v>
      </c>
      <c r="DW5">
        <v>3</v>
      </c>
      <c r="DX5">
        <v>4</v>
      </c>
      <c r="DY5">
        <v>7</v>
      </c>
      <c r="DZ5">
        <v>7</v>
      </c>
      <c r="EA5">
        <v>7</v>
      </c>
      <c r="EB5">
        <v>5</v>
      </c>
      <c r="EC5">
        <v>1</v>
      </c>
      <c r="ED5">
        <v>2</v>
      </c>
      <c r="EE5">
        <v>6</v>
      </c>
      <c r="EF5">
        <v>10</v>
      </c>
      <c r="EG5">
        <v>1</v>
      </c>
      <c r="EH5">
        <v>9</v>
      </c>
      <c r="EI5">
        <v>8</v>
      </c>
      <c r="EJ5">
        <v>5</v>
      </c>
      <c r="EK5">
        <v>8</v>
      </c>
      <c r="EL5">
        <v>6</v>
      </c>
      <c r="EM5">
        <v>9</v>
      </c>
      <c r="EN5">
        <v>7</v>
      </c>
      <c r="EO5">
        <v>8</v>
      </c>
      <c r="EP5">
        <v>8</v>
      </c>
      <c r="EQ5">
        <v>8</v>
      </c>
      <c r="ER5">
        <v>1</v>
      </c>
      <c r="ES5">
        <v>4</v>
      </c>
      <c r="ET5">
        <v>7</v>
      </c>
      <c r="EU5">
        <v>11</v>
      </c>
      <c r="EV5">
        <v>11</v>
      </c>
      <c r="EW5">
        <v>9</v>
      </c>
      <c r="EX5">
        <v>7</v>
      </c>
      <c r="EY5">
        <v>4</v>
      </c>
      <c r="EZ5">
        <v>6</v>
      </c>
      <c r="FA5">
        <v>2</v>
      </c>
      <c r="FB5">
        <v>3</v>
      </c>
      <c r="FC5">
        <v>9</v>
      </c>
      <c r="FD5">
        <v>7</v>
      </c>
      <c r="FE5">
        <v>5</v>
      </c>
      <c r="FF5">
        <v>2</v>
      </c>
      <c r="FG5">
        <v>7</v>
      </c>
      <c r="FH5">
        <v>3</v>
      </c>
      <c r="FI5">
        <v>7</v>
      </c>
      <c r="FJ5">
        <v>1</v>
      </c>
      <c r="FK5">
        <v>4</v>
      </c>
      <c r="FL5">
        <v>4</v>
      </c>
      <c r="FM5">
        <v>5</v>
      </c>
      <c r="FN5">
        <v>9</v>
      </c>
      <c r="FO5">
        <v>7</v>
      </c>
      <c r="FP5">
        <v>7</v>
      </c>
      <c r="FQ5">
        <v>5</v>
      </c>
      <c r="FS5">
        <v>12</v>
      </c>
      <c r="FT5">
        <v>4</v>
      </c>
      <c r="FU5">
        <v>1</v>
      </c>
      <c r="FV5">
        <v>2</v>
      </c>
      <c r="FW5">
        <v>3</v>
      </c>
      <c r="FX5">
        <v>6</v>
      </c>
      <c r="FY5">
        <v>6</v>
      </c>
      <c r="FZ5">
        <v>10</v>
      </c>
      <c r="GA5">
        <v>7</v>
      </c>
      <c r="GB5">
        <v>1</v>
      </c>
      <c r="GC5">
        <v>5</v>
      </c>
      <c r="GD5">
        <v>2</v>
      </c>
      <c r="GE5">
        <v>4</v>
      </c>
      <c r="GG5">
        <v>4</v>
      </c>
      <c r="GH5">
        <v>1</v>
      </c>
      <c r="GI5">
        <v>1</v>
      </c>
      <c r="GJ5">
        <v>1</v>
      </c>
      <c r="GK5">
        <v>5</v>
      </c>
      <c r="GL5">
        <v>1</v>
      </c>
      <c r="GM5">
        <v>4</v>
      </c>
      <c r="GN5">
        <v>2</v>
      </c>
      <c r="GO5">
        <v>8</v>
      </c>
      <c r="GP5">
        <v>2</v>
      </c>
      <c r="GQ5">
        <v>2</v>
      </c>
      <c r="GR5">
        <v>1</v>
      </c>
      <c r="GS5">
        <v>2</v>
      </c>
      <c r="GT5">
        <v>1</v>
      </c>
      <c r="GU5">
        <v>2</v>
      </c>
      <c r="GX5">
        <v>2</v>
      </c>
      <c r="GZ5">
        <v>3</v>
      </c>
      <c r="HI5">
        <v>1</v>
      </c>
      <c r="HL5">
        <v>1</v>
      </c>
      <c r="HN5">
        <v>2</v>
      </c>
      <c r="HR5">
        <v>3</v>
      </c>
      <c r="HV5">
        <v>2</v>
      </c>
      <c r="HW5">
        <v>1</v>
      </c>
      <c r="IB5">
        <v>1</v>
      </c>
      <c r="IH5">
        <v>2</v>
      </c>
      <c r="II5">
        <v>2</v>
      </c>
      <c r="IK5">
        <v>1</v>
      </c>
      <c r="IL5">
        <v>1</v>
      </c>
      <c r="IO5">
        <v>1</v>
      </c>
      <c r="IP5">
        <v>1</v>
      </c>
      <c r="IR5">
        <v>1</v>
      </c>
      <c r="IU5">
        <v>1</v>
      </c>
      <c r="IV5">
        <v>2</v>
      </c>
      <c r="IX5">
        <v>2</v>
      </c>
      <c r="IY5">
        <v>1</v>
      </c>
      <c r="IZ5">
        <v>1</v>
      </c>
      <c r="JB5">
        <v>2</v>
      </c>
      <c r="JC5">
        <v>1</v>
      </c>
      <c r="JD5">
        <v>1</v>
      </c>
      <c r="JE5">
        <v>4</v>
      </c>
      <c r="JG5">
        <v>1</v>
      </c>
      <c r="JI5">
        <v>4</v>
      </c>
      <c r="JJ5">
        <v>5</v>
      </c>
      <c r="JK5">
        <v>5</v>
      </c>
      <c r="JL5">
        <v>1</v>
      </c>
      <c r="JM5">
        <v>1</v>
      </c>
      <c r="JO5">
        <v>1</v>
      </c>
      <c r="JP5">
        <v>2</v>
      </c>
      <c r="JQ5">
        <v>7</v>
      </c>
      <c r="JR5">
        <v>6</v>
      </c>
      <c r="JS5">
        <v>7</v>
      </c>
      <c r="JT5">
        <v>6</v>
      </c>
      <c r="JV5">
        <v>2</v>
      </c>
      <c r="JW5">
        <v>1</v>
      </c>
      <c r="JX5">
        <v>6</v>
      </c>
      <c r="JY5">
        <v>5</v>
      </c>
      <c r="JZ5">
        <v>7</v>
      </c>
      <c r="KA5">
        <v>3</v>
      </c>
      <c r="KB5">
        <v>1</v>
      </c>
      <c r="KC5">
        <v>1</v>
      </c>
      <c r="KD5">
        <v>8</v>
      </c>
      <c r="KE5">
        <v>4</v>
      </c>
      <c r="KF5">
        <v>2</v>
      </c>
      <c r="KG5">
        <v>6</v>
      </c>
      <c r="KH5">
        <v>6</v>
      </c>
      <c r="KI5">
        <v>3</v>
      </c>
      <c r="KJ5">
        <v>2</v>
      </c>
      <c r="KK5">
        <v>8</v>
      </c>
      <c r="KL5">
        <v>6</v>
      </c>
      <c r="KM5">
        <v>4</v>
      </c>
      <c r="KN5">
        <v>3</v>
      </c>
      <c r="KO5">
        <v>1</v>
      </c>
      <c r="KP5">
        <v>1</v>
      </c>
      <c r="KR5">
        <v>2</v>
      </c>
      <c r="KS5">
        <v>4</v>
      </c>
      <c r="KT5">
        <v>4</v>
      </c>
      <c r="KU5">
        <v>7</v>
      </c>
      <c r="KV5">
        <v>1</v>
      </c>
      <c r="KW5">
        <v>3</v>
      </c>
      <c r="KX5">
        <v>1</v>
      </c>
      <c r="KY5">
        <v>2</v>
      </c>
      <c r="KZ5">
        <v>2</v>
      </c>
      <c r="LA5">
        <v>4</v>
      </c>
      <c r="LB5">
        <v>3</v>
      </c>
      <c r="LD5">
        <v>6</v>
      </c>
      <c r="LF5">
        <v>1</v>
      </c>
      <c r="LG5">
        <v>2</v>
      </c>
      <c r="LH5">
        <v>4</v>
      </c>
      <c r="LI5">
        <v>2</v>
      </c>
      <c r="LJ5">
        <v>4</v>
      </c>
      <c r="LK5">
        <v>4</v>
      </c>
      <c r="LL5">
        <v>1</v>
      </c>
      <c r="LM5">
        <v>4</v>
      </c>
      <c r="LN5">
        <v>5</v>
      </c>
      <c r="LO5">
        <v>1</v>
      </c>
      <c r="LP5">
        <v>3</v>
      </c>
      <c r="LQ5">
        <v>5</v>
      </c>
      <c r="LR5">
        <v>4</v>
      </c>
      <c r="LS5">
        <v>7</v>
      </c>
      <c r="LT5">
        <v>1</v>
      </c>
      <c r="LU5">
        <v>4</v>
      </c>
      <c r="LV5">
        <v>1</v>
      </c>
      <c r="LW5">
        <v>2</v>
      </c>
      <c r="LX5">
        <v>5</v>
      </c>
      <c r="LY5">
        <v>1</v>
      </c>
      <c r="LZ5">
        <v>4</v>
      </c>
      <c r="MA5">
        <v>4</v>
      </c>
      <c r="MB5">
        <v>2</v>
      </c>
      <c r="MC5">
        <v>2</v>
      </c>
      <c r="MD5">
        <v>6</v>
      </c>
      <c r="ME5">
        <v>4</v>
      </c>
      <c r="MF5">
        <v>5</v>
      </c>
      <c r="MG5">
        <v>1</v>
      </c>
      <c r="MH5">
        <v>3</v>
      </c>
      <c r="MI5">
        <v>6</v>
      </c>
      <c r="MJ5">
        <v>2</v>
      </c>
      <c r="MK5">
        <v>3</v>
      </c>
      <c r="ML5">
        <v>7</v>
      </c>
      <c r="MM5">
        <v>3</v>
      </c>
      <c r="MN5">
        <v>4</v>
      </c>
      <c r="MO5">
        <v>5</v>
      </c>
      <c r="MP5">
        <v>2</v>
      </c>
      <c r="MQ5">
        <v>6</v>
      </c>
      <c r="MR5">
        <v>4</v>
      </c>
      <c r="MS5">
        <v>3</v>
      </c>
      <c r="MT5">
        <v>8</v>
      </c>
      <c r="MU5">
        <v>4</v>
      </c>
      <c r="MV5">
        <v>4</v>
      </c>
      <c r="MW5">
        <v>6</v>
      </c>
      <c r="MX5">
        <v>11</v>
      </c>
      <c r="MY5">
        <v>6</v>
      </c>
      <c r="MZ5">
        <v>11</v>
      </c>
      <c r="NA5">
        <v>6</v>
      </c>
      <c r="NB5">
        <v>2</v>
      </c>
      <c r="NC5">
        <v>3</v>
      </c>
      <c r="ND5">
        <v>11</v>
      </c>
      <c r="NE5">
        <v>4</v>
      </c>
      <c r="NF5">
        <v>10</v>
      </c>
      <c r="NG5">
        <v>11</v>
      </c>
      <c r="NH5">
        <v>3</v>
      </c>
      <c r="NI5">
        <v>8</v>
      </c>
      <c r="NJ5">
        <v>7</v>
      </c>
      <c r="NK5">
        <v>11</v>
      </c>
      <c r="NL5">
        <v>15</v>
      </c>
      <c r="NM5">
        <v>11</v>
      </c>
      <c r="NN5">
        <v>18</v>
      </c>
      <c r="NO5">
        <v>7</v>
      </c>
      <c r="NP5">
        <v>13</v>
      </c>
      <c r="NQ5">
        <v>20</v>
      </c>
      <c r="NR5">
        <v>12</v>
      </c>
      <c r="NS5">
        <v>17</v>
      </c>
      <c r="NT5">
        <v>17</v>
      </c>
      <c r="NU5">
        <v>9</v>
      </c>
      <c r="NV5">
        <v>11</v>
      </c>
      <c r="NW5">
        <v>9</v>
      </c>
      <c r="NX5">
        <v>22</v>
      </c>
      <c r="NY5">
        <v>7</v>
      </c>
      <c r="NZ5">
        <v>27</v>
      </c>
      <c r="OA5">
        <v>3</v>
      </c>
      <c r="OB5">
        <v>12</v>
      </c>
      <c r="OC5">
        <v>12</v>
      </c>
      <c r="OD5">
        <v>16</v>
      </c>
      <c r="OE5">
        <v>22</v>
      </c>
      <c r="OF5">
        <v>24</v>
      </c>
      <c r="OG5">
        <v>18</v>
      </c>
      <c r="OH5">
        <v>34</v>
      </c>
      <c r="OI5">
        <v>22</v>
      </c>
      <c r="OJ5">
        <v>20</v>
      </c>
      <c r="OK5">
        <v>14</v>
      </c>
      <c r="OL5">
        <v>18</v>
      </c>
      <c r="OM5">
        <v>26</v>
      </c>
      <c r="ON5">
        <v>19</v>
      </c>
      <c r="OO5">
        <v>24</v>
      </c>
      <c r="OP5">
        <v>13</v>
      </c>
      <c r="OQ5">
        <v>11</v>
      </c>
      <c r="OR5">
        <v>13</v>
      </c>
      <c r="OS5">
        <v>11</v>
      </c>
      <c r="OT5">
        <v>22</v>
      </c>
      <c r="OU5">
        <v>18</v>
      </c>
      <c r="OV5">
        <v>14</v>
      </c>
      <c r="OW5">
        <v>16</v>
      </c>
      <c r="OX5">
        <v>14</v>
      </c>
      <c r="OY5">
        <v>11</v>
      </c>
      <c r="OZ5">
        <v>5</v>
      </c>
      <c r="PA5">
        <v>6</v>
      </c>
      <c r="PB5">
        <v>11</v>
      </c>
      <c r="PC5">
        <v>14</v>
      </c>
      <c r="PD5">
        <v>18</v>
      </c>
      <c r="PE5">
        <v>12</v>
      </c>
      <c r="PF5">
        <v>7</v>
      </c>
      <c r="PG5">
        <v>12</v>
      </c>
      <c r="PH5">
        <v>10</v>
      </c>
      <c r="PI5">
        <v>28</v>
      </c>
      <c r="PJ5">
        <v>10</v>
      </c>
      <c r="PK5">
        <v>16</v>
      </c>
      <c r="PL5">
        <v>9</v>
      </c>
      <c r="PM5">
        <v>5</v>
      </c>
      <c r="PN5">
        <v>16</v>
      </c>
      <c r="PO5">
        <v>15</v>
      </c>
      <c r="PP5">
        <v>16</v>
      </c>
      <c r="PQ5">
        <v>22</v>
      </c>
      <c r="PR5">
        <v>25</v>
      </c>
      <c r="PS5">
        <v>37</v>
      </c>
      <c r="PT5">
        <v>18</v>
      </c>
      <c r="PU5">
        <v>29</v>
      </c>
      <c r="PV5">
        <v>20</v>
      </c>
      <c r="PW5">
        <v>30</v>
      </c>
      <c r="PX5">
        <v>78</v>
      </c>
      <c r="PY5">
        <v>56</v>
      </c>
      <c r="PZ5">
        <v>77</v>
      </c>
      <c r="QA5">
        <v>73</v>
      </c>
      <c r="QB5">
        <v>60</v>
      </c>
      <c r="QC5">
        <v>99</v>
      </c>
      <c r="QD5">
        <v>74</v>
      </c>
      <c r="QE5">
        <v>121</v>
      </c>
      <c r="QF5">
        <v>77</v>
      </c>
      <c r="QG5">
        <v>57</v>
      </c>
      <c r="QH5">
        <v>48</v>
      </c>
      <c r="QI5">
        <v>59</v>
      </c>
      <c r="QJ5">
        <v>59</v>
      </c>
      <c r="QK5">
        <v>56</v>
      </c>
      <c r="QL5">
        <v>85</v>
      </c>
      <c r="QM5">
        <v>57</v>
      </c>
      <c r="QN5">
        <v>44</v>
      </c>
      <c r="QO5">
        <v>27</v>
      </c>
      <c r="QP5">
        <v>41</v>
      </c>
      <c r="QQ5">
        <v>37</v>
      </c>
      <c r="QR5">
        <v>47</v>
      </c>
      <c r="QS5">
        <v>50</v>
      </c>
      <c r="QT5">
        <v>26</v>
      </c>
      <c r="QU5">
        <v>34</v>
      </c>
      <c r="QV5">
        <v>25</v>
      </c>
      <c r="QW5">
        <v>18</v>
      </c>
      <c r="QX5">
        <v>14</v>
      </c>
      <c r="QY5">
        <v>16</v>
      </c>
      <c r="QZ5">
        <v>12</v>
      </c>
      <c r="RA5">
        <v>13</v>
      </c>
      <c r="RB5">
        <v>12</v>
      </c>
      <c r="RC5">
        <v>15</v>
      </c>
      <c r="RD5">
        <v>12</v>
      </c>
      <c r="RE5">
        <v>17</v>
      </c>
      <c r="RF5">
        <v>16</v>
      </c>
      <c r="RG5">
        <v>8</v>
      </c>
      <c r="RH5">
        <v>10</v>
      </c>
      <c r="RI5">
        <v>9</v>
      </c>
      <c r="RJ5">
        <v>9</v>
      </c>
      <c r="RK5">
        <v>13</v>
      </c>
      <c r="RL5">
        <v>12</v>
      </c>
      <c r="RM5">
        <v>8</v>
      </c>
      <c r="RN5">
        <v>8</v>
      </c>
      <c r="RO5">
        <v>6</v>
      </c>
      <c r="RP5">
        <v>5</v>
      </c>
      <c r="RR5">
        <v>9</v>
      </c>
      <c r="RS5">
        <v>8</v>
      </c>
      <c r="RT5">
        <v>3</v>
      </c>
      <c r="RU5">
        <v>3</v>
      </c>
      <c r="RV5">
        <v>9</v>
      </c>
      <c r="RW5">
        <v>5</v>
      </c>
      <c r="RX5">
        <v>1</v>
      </c>
      <c r="RY5">
        <v>2</v>
      </c>
      <c r="RZ5">
        <v>1</v>
      </c>
      <c r="SA5">
        <v>4</v>
      </c>
      <c r="SB5">
        <v>2</v>
      </c>
      <c r="SC5">
        <v>18</v>
      </c>
      <c r="SD5">
        <v>8</v>
      </c>
      <c r="SE5">
        <v>4</v>
      </c>
      <c r="SF5">
        <v>2</v>
      </c>
      <c r="SG5">
        <v>1</v>
      </c>
      <c r="SH5">
        <v>3</v>
      </c>
      <c r="SI5">
        <v>3</v>
      </c>
      <c r="SJ5">
        <v>8</v>
      </c>
      <c r="SK5">
        <v>3</v>
      </c>
      <c r="SL5">
        <v>9</v>
      </c>
      <c r="SM5">
        <v>7</v>
      </c>
      <c r="SN5">
        <v>18</v>
      </c>
      <c r="SO5">
        <v>11</v>
      </c>
      <c r="SP5">
        <v>6</v>
      </c>
      <c r="SQ5">
        <v>7</v>
      </c>
      <c r="SR5">
        <v>5</v>
      </c>
      <c r="SS5">
        <v>9</v>
      </c>
      <c r="ST5">
        <v>12</v>
      </c>
      <c r="SU5">
        <v>10</v>
      </c>
      <c r="SV5">
        <v>26</v>
      </c>
      <c r="SW5">
        <v>10</v>
      </c>
      <c r="SX5">
        <v>4</v>
      </c>
      <c r="SY5">
        <v>3</v>
      </c>
      <c r="SZ5">
        <v>19</v>
      </c>
      <c r="TA5">
        <v>15</v>
      </c>
      <c r="TB5">
        <v>23</v>
      </c>
      <c r="TC5">
        <v>15</v>
      </c>
      <c r="TD5">
        <v>10</v>
      </c>
      <c r="TE5">
        <v>3</v>
      </c>
      <c r="TF5">
        <v>7</v>
      </c>
      <c r="TG5">
        <v>5</v>
      </c>
      <c r="TH5">
        <v>7</v>
      </c>
      <c r="TI5">
        <v>14</v>
      </c>
      <c r="TJ5">
        <v>10</v>
      </c>
      <c r="TK5">
        <v>13</v>
      </c>
      <c r="TL5">
        <v>4</v>
      </c>
      <c r="TM5">
        <v>7</v>
      </c>
      <c r="TN5">
        <v>4</v>
      </c>
      <c r="TQ5">
        <v>1</v>
      </c>
      <c r="TR5">
        <v>5</v>
      </c>
      <c r="TS5">
        <v>8</v>
      </c>
      <c r="TT5">
        <v>1</v>
      </c>
      <c r="TU5">
        <v>1</v>
      </c>
      <c r="TW5">
        <v>2</v>
      </c>
      <c r="TX5">
        <v>1</v>
      </c>
      <c r="TY5">
        <v>3</v>
      </c>
      <c r="TZ5">
        <v>2</v>
      </c>
      <c r="UC5">
        <v>3</v>
      </c>
      <c r="UF5">
        <v>2</v>
      </c>
      <c r="UI5">
        <v>3</v>
      </c>
      <c r="UK5">
        <v>1</v>
      </c>
      <c r="UL5">
        <v>1</v>
      </c>
      <c r="UM5">
        <v>2</v>
      </c>
      <c r="UN5">
        <v>1</v>
      </c>
      <c r="UO5">
        <v>6</v>
      </c>
      <c r="UP5">
        <v>4</v>
      </c>
      <c r="UQ5">
        <v>1</v>
      </c>
      <c r="UR5">
        <v>1</v>
      </c>
      <c r="US5">
        <v>2</v>
      </c>
      <c r="UT5">
        <v>2</v>
      </c>
      <c r="UU5">
        <v>6</v>
      </c>
      <c r="UV5">
        <v>5</v>
      </c>
      <c r="UW5">
        <v>3</v>
      </c>
      <c r="UX5">
        <v>10</v>
      </c>
      <c r="UZ5">
        <v>7</v>
      </c>
      <c r="VA5">
        <v>4</v>
      </c>
      <c r="VB5">
        <v>4</v>
      </c>
      <c r="VC5">
        <v>1</v>
      </c>
      <c r="VD5">
        <v>6</v>
      </c>
      <c r="VE5">
        <v>2</v>
      </c>
      <c r="VF5">
        <v>4</v>
      </c>
      <c r="VG5">
        <v>7</v>
      </c>
      <c r="VH5">
        <v>6</v>
      </c>
      <c r="VI5">
        <v>3</v>
      </c>
      <c r="VJ5">
        <v>4</v>
      </c>
      <c r="VK5">
        <v>3</v>
      </c>
      <c r="VL5">
        <v>8</v>
      </c>
      <c r="VM5">
        <v>3</v>
      </c>
      <c r="VN5">
        <v>10</v>
      </c>
      <c r="VO5">
        <v>11</v>
      </c>
      <c r="VP5">
        <v>4</v>
      </c>
      <c r="VQ5">
        <v>9</v>
      </c>
      <c r="VR5">
        <v>6</v>
      </c>
    </row>
    <row r="6" spans="1:590" x14ac:dyDescent="0.2">
      <c r="A6" s="9">
        <v>79905</v>
      </c>
      <c r="B6">
        <v>20</v>
      </c>
      <c r="C6">
        <v>17</v>
      </c>
      <c r="D6">
        <v>152</v>
      </c>
      <c r="E6">
        <v>94</v>
      </c>
      <c r="F6">
        <v>54</v>
      </c>
      <c r="G6">
        <v>31</v>
      </c>
      <c r="H6">
        <v>52</v>
      </c>
      <c r="I6">
        <v>16</v>
      </c>
      <c r="J6">
        <v>62</v>
      </c>
      <c r="K6">
        <v>79</v>
      </c>
      <c r="L6">
        <v>41</v>
      </c>
      <c r="M6">
        <v>67</v>
      </c>
      <c r="N6">
        <v>38</v>
      </c>
      <c r="O6">
        <v>40</v>
      </c>
      <c r="P6">
        <v>61</v>
      </c>
      <c r="Q6">
        <v>63</v>
      </c>
      <c r="R6">
        <v>43</v>
      </c>
      <c r="S6">
        <v>37</v>
      </c>
      <c r="T6">
        <v>27</v>
      </c>
      <c r="U6">
        <v>28</v>
      </c>
      <c r="V6">
        <v>33</v>
      </c>
      <c r="W6">
        <v>11</v>
      </c>
      <c r="X6">
        <v>43</v>
      </c>
      <c r="Y6">
        <v>15</v>
      </c>
      <c r="Z6">
        <v>21</v>
      </c>
      <c r="AA6">
        <v>24</v>
      </c>
      <c r="AB6">
        <v>25</v>
      </c>
      <c r="AC6">
        <v>7</v>
      </c>
      <c r="AD6">
        <v>6</v>
      </c>
      <c r="AE6">
        <v>15</v>
      </c>
      <c r="AF6">
        <v>15</v>
      </c>
      <c r="AG6">
        <v>17</v>
      </c>
      <c r="AH6">
        <v>23</v>
      </c>
      <c r="AI6">
        <v>7</v>
      </c>
      <c r="AJ6">
        <v>7</v>
      </c>
      <c r="AK6">
        <v>11</v>
      </c>
      <c r="AL6">
        <v>22</v>
      </c>
      <c r="AM6">
        <v>8</v>
      </c>
      <c r="AN6">
        <v>8</v>
      </c>
      <c r="AO6">
        <v>8</v>
      </c>
      <c r="AP6">
        <v>26</v>
      </c>
      <c r="AQ6">
        <v>14</v>
      </c>
      <c r="AR6">
        <v>13</v>
      </c>
      <c r="AS6">
        <v>2</v>
      </c>
      <c r="AT6">
        <v>9</v>
      </c>
      <c r="AU6">
        <v>10</v>
      </c>
      <c r="AV6">
        <v>7</v>
      </c>
      <c r="AW6">
        <v>9</v>
      </c>
      <c r="AX6">
        <v>8</v>
      </c>
      <c r="AY6">
        <v>14</v>
      </c>
      <c r="AZ6">
        <v>8</v>
      </c>
      <c r="BA6">
        <v>10</v>
      </c>
      <c r="BB6">
        <v>13</v>
      </c>
      <c r="BC6">
        <v>4</v>
      </c>
      <c r="BD6">
        <v>10</v>
      </c>
      <c r="BE6">
        <v>5</v>
      </c>
      <c r="BF6">
        <v>4</v>
      </c>
      <c r="BG6">
        <v>8</v>
      </c>
      <c r="BH6">
        <v>13</v>
      </c>
      <c r="BI6">
        <v>13</v>
      </c>
      <c r="BJ6">
        <v>15</v>
      </c>
      <c r="BK6">
        <v>6</v>
      </c>
      <c r="BL6">
        <v>3</v>
      </c>
      <c r="BM6">
        <v>3</v>
      </c>
      <c r="BN6">
        <v>22</v>
      </c>
      <c r="BO6">
        <v>6</v>
      </c>
      <c r="BP6">
        <v>15</v>
      </c>
      <c r="BQ6">
        <v>21</v>
      </c>
      <c r="BR6">
        <v>15</v>
      </c>
      <c r="BS6">
        <v>3</v>
      </c>
      <c r="BT6">
        <v>19</v>
      </c>
      <c r="BU6">
        <v>3</v>
      </c>
      <c r="BV6">
        <v>21</v>
      </c>
      <c r="BW6">
        <v>11</v>
      </c>
      <c r="BX6">
        <v>14</v>
      </c>
      <c r="BY6">
        <v>13</v>
      </c>
      <c r="BZ6">
        <v>9</v>
      </c>
      <c r="CA6">
        <v>13</v>
      </c>
      <c r="CB6">
        <v>8</v>
      </c>
      <c r="CC6">
        <v>9</v>
      </c>
      <c r="CD6">
        <v>21</v>
      </c>
      <c r="CE6">
        <v>12</v>
      </c>
      <c r="CF6">
        <v>14</v>
      </c>
      <c r="CG6">
        <v>11</v>
      </c>
      <c r="CH6">
        <v>7</v>
      </c>
      <c r="CI6">
        <v>15</v>
      </c>
      <c r="CJ6">
        <v>13</v>
      </c>
      <c r="CK6">
        <v>13</v>
      </c>
      <c r="CL6">
        <v>7</v>
      </c>
      <c r="CM6">
        <v>7</v>
      </c>
      <c r="CN6">
        <v>11</v>
      </c>
      <c r="CO6">
        <v>9</v>
      </c>
      <c r="CP6">
        <v>9</v>
      </c>
      <c r="CQ6">
        <v>10</v>
      </c>
      <c r="CR6">
        <v>9</v>
      </c>
      <c r="CS6">
        <v>12</v>
      </c>
      <c r="CT6">
        <v>4</v>
      </c>
      <c r="CU6">
        <v>9</v>
      </c>
      <c r="CV6">
        <v>9</v>
      </c>
      <c r="CW6">
        <v>6</v>
      </c>
      <c r="CX6">
        <v>7</v>
      </c>
      <c r="CY6">
        <v>9</v>
      </c>
      <c r="CZ6">
        <v>16</v>
      </c>
      <c r="DA6">
        <v>10</v>
      </c>
      <c r="DB6">
        <v>9</v>
      </c>
      <c r="DC6">
        <v>5</v>
      </c>
      <c r="DD6">
        <v>2</v>
      </c>
      <c r="DE6">
        <v>2</v>
      </c>
      <c r="DF6">
        <v>6</v>
      </c>
      <c r="DG6">
        <v>1</v>
      </c>
      <c r="DH6">
        <v>4</v>
      </c>
      <c r="DI6">
        <v>14</v>
      </c>
      <c r="DJ6">
        <v>4</v>
      </c>
      <c r="DK6">
        <v>8</v>
      </c>
      <c r="DL6">
        <v>4</v>
      </c>
      <c r="DM6">
        <v>12</v>
      </c>
      <c r="DN6">
        <v>2</v>
      </c>
      <c r="DO6">
        <v>11</v>
      </c>
      <c r="DP6">
        <v>4</v>
      </c>
      <c r="DQ6">
        <v>9</v>
      </c>
      <c r="DR6">
        <v>4</v>
      </c>
      <c r="DT6">
        <v>17</v>
      </c>
      <c r="DU6">
        <v>16</v>
      </c>
      <c r="DV6">
        <v>6</v>
      </c>
      <c r="DW6">
        <v>3</v>
      </c>
      <c r="DX6">
        <v>7</v>
      </c>
      <c r="DY6">
        <v>8</v>
      </c>
      <c r="DZ6">
        <v>5</v>
      </c>
      <c r="EA6">
        <v>8</v>
      </c>
      <c r="EB6">
        <v>4</v>
      </c>
      <c r="EC6">
        <v>5</v>
      </c>
      <c r="ED6">
        <v>2</v>
      </c>
      <c r="EE6">
        <v>10</v>
      </c>
      <c r="EF6">
        <v>1</v>
      </c>
      <c r="EG6">
        <v>3</v>
      </c>
      <c r="EH6">
        <v>1</v>
      </c>
      <c r="EJ6">
        <v>7</v>
      </c>
      <c r="EK6">
        <v>3</v>
      </c>
      <c r="EL6">
        <v>3</v>
      </c>
      <c r="EM6">
        <v>3</v>
      </c>
      <c r="EN6">
        <v>2</v>
      </c>
      <c r="EO6">
        <v>6</v>
      </c>
      <c r="EP6">
        <v>3</v>
      </c>
      <c r="EQ6">
        <v>1</v>
      </c>
      <c r="ER6">
        <v>1</v>
      </c>
      <c r="ES6">
        <v>3</v>
      </c>
      <c r="ET6">
        <v>2</v>
      </c>
      <c r="EU6">
        <v>14</v>
      </c>
      <c r="EV6">
        <v>9</v>
      </c>
      <c r="EW6">
        <v>6</v>
      </c>
      <c r="EX6">
        <v>7</v>
      </c>
      <c r="EY6">
        <v>5</v>
      </c>
      <c r="EZ6">
        <v>2</v>
      </c>
      <c r="FA6">
        <v>11</v>
      </c>
      <c r="FB6">
        <v>4</v>
      </c>
      <c r="FC6">
        <v>5</v>
      </c>
      <c r="FD6">
        <v>2</v>
      </c>
      <c r="FE6">
        <v>3</v>
      </c>
      <c r="FF6">
        <v>2</v>
      </c>
      <c r="FG6">
        <v>5</v>
      </c>
      <c r="FH6">
        <v>9</v>
      </c>
      <c r="FI6">
        <v>9</v>
      </c>
      <c r="FJ6">
        <v>4</v>
      </c>
      <c r="FK6">
        <v>2</v>
      </c>
      <c r="FL6">
        <v>3</v>
      </c>
      <c r="FM6">
        <v>3</v>
      </c>
      <c r="FN6">
        <v>3</v>
      </c>
      <c r="FO6">
        <v>5</v>
      </c>
      <c r="FP6">
        <v>4</v>
      </c>
      <c r="FQ6">
        <v>3</v>
      </c>
      <c r="FR6">
        <v>3</v>
      </c>
      <c r="FS6">
        <v>7</v>
      </c>
      <c r="FT6">
        <v>3</v>
      </c>
      <c r="FV6">
        <v>5</v>
      </c>
      <c r="FW6">
        <v>4</v>
      </c>
      <c r="FX6">
        <v>1</v>
      </c>
      <c r="FY6">
        <v>4</v>
      </c>
      <c r="FZ6">
        <v>6</v>
      </c>
      <c r="GA6">
        <v>2</v>
      </c>
      <c r="GC6">
        <v>1</v>
      </c>
      <c r="GD6">
        <v>2</v>
      </c>
      <c r="GE6">
        <v>1</v>
      </c>
      <c r="GF6">
        <v>2</v>
      </c>
      <c r="GG6">
        <v>3</v>
      </c>
      <c r="GI6">
        <v>3</v>
      </c>
      <c r="GJ6">
        <v>2</v>
      </c>
      <c r="GK6">
        <v>4</v>
      </c>
      <c r="GL6">
        <v>4</v>
      </c>
      <c r="GM6">
        <v>3</v>
      </c>
      <c r="GN6">
        <v>1</v>
      </c>
      <c r="GQ6">
        <v>1</v>
      </c>
      <c r="GR6">
        <v>3</v>
      </c>
      <c r="GT6">
        <v>1</v>
      </c>
      <c r="GU6">
        <v>5</v>
      </c>
      <c r="GV6">
        <v>1</v>
      </c>
      <c r="GW6">
        <v>1</v>
      </c>
      <c r="GZ6">
        <v>2</v>
      </c>
      <c r="HF6">
        <v>3</v>
      </c>
      <c r="HG6">
        <v>1</v>
      </c>
      <c r="HH6">
        <v>1</v>
      </c>
      <c r="HK6">
        <v>1</v>
      </c>
      <c r="HM6">
        <v>5</v>
      </c>
      <c r="HT6">
        <v>1</v>
      </c>
      <c r="HV6">
        <v>1</v>
      </c>
      <c r="HZ6">
        <v>3</v>
      </c>
      <c r="IB6">
        <v>1</v>
      </c>
      <c r="IE6">
        <v>1</v>
      </c>
      <c r="IG6">
        <v>1</v>
      </c>
      <c r="II6">
        <v>1</v>
      </c>
      <c r="IK6">
        <v>1</v>
      </c>
      <c r="IM6">
        <v>1</v>
      </c>
      <c r="IN6">
        <v>2</v>
      </c>
      <c r="IO6">
        <v>2</v>
      </c>
      <c r="IS6">
        <v>4</v>
      </c>
      <c r="IT6">
        <v>1</v>
      </c>
      <c r="IU6">
        <v>2</v>
      </c>
      <c r="IV6">
        <v>2</v>
      </c>
      <c r="IW6">
        <v>2</v>
      </c>
      <c r="IX6">
        <v>2</v>
      </c>
      <c r="IY6">
        <v>2</v>
      </c>
      <c r="JB6">
        <v>1</v>
      </c>
      <c r="JC6">
        <v>1</v>
      </c>
      <c r="JE6">
        <v>2</v>
      </c>
      <c r="JF6">
        <v>1</v>
      </c>
      <c r="JG6">
        <v>1</v>
      </c>
      <c r="JI6">
        <v>1</v>
      </c>
      <c r="JJ6">
        <v>1</v>
      </c>
      <c r="JK6">
        <v>1</v>
      </c>
      <c r="JL6">
        <v>2</v>
      </c>
      <c r="JO6">
        <v>1</v>
      </c>
      <c r="JP6">
        <v>1</v>
      </c>
      <c r="JQ6">
        <v>6</v>
      </c>
      <c r="JS6">
        <v>3</v>
      </c>
      <c r="JT6">
        <v>4</v>
      </c>
      <c r="JU6">
        <v>1</v>
      </c>
      <c r="JV6">
        <v>4</v>
      </c>
      <c r="JW6">
        <v>2</v>
      </c>
      <c r="JX6">
        <v>7</v>
      </c>
      <c r="JY6">
        <v>1</v>
      </c>
      <c r="JZ6">
        <v>3</v>
      </c>
      <c r="KA6">
        <v>3</v>
      </c>
      <c r="KB6">
        <v>2</v>
      </c>
      <c r="KC6">
        <v>4</v>
      </c>
      <c r="KD6">
        <v>2</v>
      </c>
      <c r="KE6">
        <v>1</v>
      </c>
      <c r="KG6">
        <v>3</v>
      </c>
      <c r="KH6">
        <v>6</v>
      </c>
      <c r="KI6">
        <v>2</v>
      </c>
      <c r="KJ6">
        <v>1</v>
      </c>
      <c r="KL6">
        <v>3</v>
      </c>
      <c r="KM6">
        <v>4</v>
      </c>
      <c r="KN6">
        <v>4</v>
      </c>
      <c r="KO6">
        <v>3</v>
      </c>
      <c r="KP6">
        <v>2</v>
      </c>
      <c r="KQ6">
        <v>1</v>
      </c>
      <c r="KS6">
        <v>3</v>
      </c>
      <c r="KU6">
        <v>1</v>
      </c>
      <c r="KV6">
        <v>4</v>
      </c>
      <c r="KW6">
        <v>1</v>
      </c>
      <c r="KY6">
        <v>4</v>
      </c>
      <c r="LA6">
        <v>3</v>
      </c>
      <c r="LB6">
        <v>2</v>
      </c>
      <c r="LD6">
        <v>2</v>
      </c>
      <c r="LE6">
        <v>1</v>
      </c>
      <c r="LF6">
        <v>6</v>
      </c>
      <c r="LG6">
        <v>6</v>
      </c>
      <c r="LH6">
        <v>1</v>
      </c>
      <c r="LI6">
        <v>1</v>
      </c>
      <c r="LJ6">
        <v>1</v>
      </c>
      <c r="LK6">
        <v>2</v>
      </c>
      <c r="LL6">
        <v>2</v>
      </c>
      <c r="LN6">
        <v>3</v>
      </c>
      <c r="LO6">
        <v>2</v>
      </c>
      <c r="LR6">
        <v>2</v>
      </c>
      <c r="LS6">
        <v>1</v>
      </c>
      <c r="LU6">
        <v>4</v>
      </c>
      <c r="LV6">
        <v>2</v>
      </c>
      <c r="LW6">
        <v>1</v>
      </c>
      <c r="LY6">
        <v>2</v>
      </c>
      <c r="MA6">
        <v>2</v>
      </c>
      <c r="MB6">
        <v>1</v>
      </c>
      <c r="MC6">
        <v>2</v>
      </c>
      <c r="MD6">
        <v>3</v>
      </c>
      <c r="ME6">
        <v>2</v>
      </c>
      <c r="MF6">
        <v>5</v>
      </c>
      <c r="MG6">
        <v>3</v>
      </c>
      <c r="MI6">
        <v>2</v>
      </c>
      <c r="ML6">
        <v>1</v>
      </c>
      <c r="MM6">
        <v>1</v>
      </c>
      <c r="MN6">
        <v>1</v>
      </c>
      <c r="MO6">
        <v>3</v>
      </c>
      <c r="MP6">
        <v>1</v>
      </c>
      <c r="MQ6">
        <v>4</v>
      </c>
      <c r="MR6">
        <v>3</v>
      </c>
      <c r="MT6">
        <v>8</v>
      </c>
      <c r="MU6">
        <v>3</v>
      </c>
      <c r="MV6">
        <v>2</v>
      </c>
      <c r="MW6">
        <v>3</v>
      </c>
      <c r="MX6">
        <v>8</v>
      </c>
      <c r="MY6">
        <v>6</v>
      </c>
      <c r="MZ6">
        <v>3</v>
      </c>
      <c r="NA6">
        <v>6</v>
      </c>
      <c r="NB6">
        <v>6</v>
      </c>
      <c r="NC6">
        <v>1</v>
      </c>
      <c r="ND6">
        <v>3</v>
      </c>
      <c r="NE6">
        <v>3</v>
      </c>
      <c r="NF6">
        <v>9</v>
      </c>
      <c r="NG6">
        <v>4</v>
      </c>
      <c r="NH6">
        <v>3</v>
      </c>
      <c r="NI6">
        <v>7</v>
      </c>
      <c r="NJ6">
        <v>1</v>
      </c>
      <c r="NK6">
        <v>4</v>
      </c>
      <c r="NL6">
        <v>11</v>
      </c>
      <c r="NM6">
        <v>4</v>
      </c>
      <c r="NN6">
        <v>5</v>
      </c>
      <c r="NO6">
        <v>4</v>
      </c>
      <c r="NP6">
        <v>1</v>
      </c>
      <c r="NQ6">
        <v>11</v>
      </c>
      <c r="NR6">
        <v>4</v>
      </c>
      <c r="NS6">
        <v>6</v>
      </c>
      <c r="NT6">
        <v>8</v>
      </c>
      <c r="NU6">
        <v>11</v>
      </c>
      <c r="NV6">
        <v>7</v>
      </c>
      <c r="NW6">
        <v>8</v>
      </c>
      <c r="NX6">
        <v>12</v>
      </c>
      <c r="NY6">
        <v>5</v>
      </c>
      <c r="NZ6">
        <v>14</v>
      </c>
      <c r="OA6">
        <v>3</v>
      </c>
      <c r="OB6">
        <v>7</v>
      </c>
      <c r="OC6">
        <v>4</v>
      </c>
      <c r="OD6">
        <v>10</v>
      </c>
      <c r="OE6">
        <v>9</v>
      </c>
      <c r="OF6">
        <v>23</v>
      </c>
      <c r="OG6">
        <v>19</v>
      </c>
      <c r="OH6">
        <v>15</v>
      </c>
      <c r="OI6">
        <v>6</v>
      </c>
      <c r="OJ6">
        <v>12</v>
      </c>
      <c r="OK6">
        <v>16</v>
      </c>
      <c r="OL6">
        <v>17</v>
      </c>
      <c r="OM6">
        <v>13</v>
      </c>
      <c r="ON6">
        <v>19</v>
      </c>
      <c r="OO6">
        <v>15</v>
      </c>
      <c r="OP6">
        <v>17</v>
      </c>
      <c r="OQ6">
        <v>9</v>
      </c>
      <c r="OR6">
        <v>8</v>
      </c>
      <c r="OS6">
        <v>10</v>
      </c>
      <c r="OT6">
        <v>11</v>
      </c>
      <c r="OU6">
        <v>14</v>
      </c>
      <c r="OV6">
        <v>12</v>
      </c>
      <c r="OW6">
        <v>12</v>
      </c>
      <c r="OX6">
        <v>4</v>
      </c>
      <c r="OY6">
        <v>10</v>
      </c>
      <c r="OZ6">
        <v>4</v>
      </c>
      <c r="PA6">
        <v>4</v>
      </c>
      <c r="PB6">
        <v>6</v>
      </c>
      <c r="PC6">
        <v>6</v>
      </c>
      <c r="PD6">
        <v>8</v>
      </c>
      <c r="PE6">
        <v>3</v>
      </c>
      <c r="PF6">
        <v>3</v>
      </c>
      <c r="PG6">
        <v>8</v>
      </c>
      <c r="PH6">
        <v>10</v>
      </c>
      <c r="PI6">
        <v>10</v>
      </c>
      <c r="PJ6">
        <v>9</v>
      </c>
      <c r="PK6">
        <v>6</v>
      </c>
      <c r="PL6">
        <v>6</v>
      </c>
      <c r="PM6">
        <v>3</v>
      </c>
      <c r="PN6">
        <v>18</v>
      </c>
      <c r="PO6">
        <v>9</v>
      </c>
      <c r="PP6">
        <v>19</v>
      </c>
      <c r="PQ6">
        <v>18</v>
      </c>
      <c r="PR6">
        <v>14</v>
      </c>
      <c r="PS6">
        <v>14</v>
      </c>
      <c r="PT6">
        <v>20</v>
      </c>
      <c r="PU6">
        <v>23</v>
      </c>
      <c r="PV6">
        <v>15</v>
      </c>
      <c r="PW6">
        <v>16</v>
      </c>
      <c r="PX6">
        <v>52</v>
      </c>
      <c r="PY6">
        <v>28</v>
      </c>
      <c r="PZ6">
        <v>65</v>
      </c>
      <c r="QA6">
        <v>29</v>
      </c>
      <c r="QB6">
        <v>42</v>
      </c>
      <c r="QC6">
        <v>60</v>
      </c>
      <c r="QD6">
        <v>61</v>
      </c>
      <c r="QE6">
        <v>69</v>
      </c>
      <c r="QF6">
        <v>47</v>
      </c>
      <c r="QG6">
        <v>43</v>
      </c>
      <c r="QH6">
        <v>39</v>
      </c>
      <c r="QI6">
        <v>48</v>
      </c>
      <c r="QJ6">
        <v>54</v>
      </c>
      <c r="QK6">
        <v>38</v>
      </c>
      <c r="QL6">
        <v>45</v>
      </c>
      <c r="QM6">
        <v>36</v>
      </c>
      <c r="QN6">
        <v>17</v>
      </c>
      <c r="QO6">
        <v>22</v>
      </c>
      <c r="QP6">
        <v>24</v>
      </c>
      <c r="QQ6">
        <v>23</v>
      </c>
      <c r="QR6">
        <v>21</v>
      </c>
      <c r="QS6">
        <v>20</v>
      </c>
      <c r="QT6">
        <v>22</v>
      </c>
      <c r="QU6">
        <v>13</v>
      </c>
      <c r="QV6">
        <v>19</v>
      </c>
      <c r="QW6">
        <v>24</v>
      </c>
      <c r="QX6">
        <v>5</v>
      </c>
      <c r="QY6">
        <v>5</v>
      </c>
      <c r="QZ6">
        <v>17</v>
      </c>
      <c r="RA6">
        <v>2</v>
      </c>
      <c r="RB6">
        <v>8</v>
      </c>
      <c r="RC6">
        <v>3</v>
      </c>
      <c r="RD6">
        <v>4</v>
      </c>
      <c r="RE6">
        <v>6</v>
      </c>
      <c r="RF6">
        <v>4</v>
      </c>
      <c r="RG6">
        <v>7</v>
      </c>
      <c r="RH6">
        <v>4</v>
      </c>
      <c r="RI6">
        <v>9</v>
      </c>
      <c r="RJ6">
        <v>1</v>
      </c>
      <c r="RK6">
        <v>6</v>
      </c>
      <c r="RM6">
        <v>2</v>
      </c>
      <c r="RN6">
        <v>3</v>
      </c>
      <c r="RO6">
        <v>2</v>
      </c>
      <c r="RP6">
        <v>7</v>
      </c>
      <c r="RQ6">
        <v>1</v>
      </c>
      <c r="RR6">
        <v>3</v>
      </c>
      <c r="RS6">
        <v>1</v>
      </c>
      <c r="RT6">
        <v>2</v>
      </c>
      <c r="RV6">
        <v>7</v>
      </c>
      <c r="RW6">
        <v>4</v>
      </c>
      <c r="RX6">
        <v>4</v>
      </c>
      <c r="RZ6">
        <v>1</v>
      </c>
      <c r="SA6">
        <v>8</v>
      </c>
      <c r="SB6">
        <v>2</v>
      </c>
      <c r="SC6">
        <v>7</v>
      </c>
      <c r="SD6">
        <v>2</v>
      </c>
      <c r="SE6">
        <v>3</v>
      </c>
      <c r="SF6">
        <v>3</v>
      </c>
      <c r="SG6">
        <v>2</v>
      </c>
      <c r="SH6">
        <v>5</v>
      </c>
      <c r="SI6">
        <v>1</v>
      </c>
      <c r="SJ6">
        <v>8</v>
      </c>
      <c r="SK6">
        <v>2</v>
      </c>
      <c r="SL6">
        <v>2</v>
      </c>
      <c r="SN6">
        <v>4</v>
      </c>
      <c r="SO6">
        <v>2</v>
      </c>
      <c r="SP6">
        <v>1</v>
      </c>
      <c r="SQ6">
        <v>4</v>
      </c>
      <c r="SR6">
        <v>7</v>
      </c>
      <c r="SS6">
        <v>2</v>
      </c>
      <c r="ST6">
        <v>2</v>
      </c>
      <c r="SU6">
        <v>1</v>
      </c>
      <c r="SW6">
        <v>6</v>
      </c>
      <c r="SY6">
        <v>1</v>
      </c>
      <c r="SZ6">
        <v>1</v>
      </c>
      <c r="TB6">
        <v>1</v>
      </c>
      <c r="TD6">
        <v>1</v>
      </c>
      <c r="TE6">
        <v>3</v>
      </c>
      <c r="TJ6">
        <v>1</v>
      </c>
      <c r="TK6">
        <v>1</v>
      </c>
      <c r="TL6">
        <v>3</v>
      </c>
      <c r="TP6">
        <v>1</v>
      </c>
      <c r="TR6">
        <v>1</v>
      </c>
      <c r="TS6">
        <v>2</v>
      </c>
      <c r="TZ6">
        <v>2</v>
      </c>
      <c r="UC6">
        <v>1</v>
      </c>
      <c r="UI6">
        <v>1</v>
      </c>
      <c r="UM6">
        <v>1</v>
      </c>
      <c r="UN6">
        <v>2</v>
      </c>
      <c r="UO6">
        <v>1</v>
      </c>
      <c r="UP6">
        <v>1</v>
      </c>
      <c r="UQ6">
        <v>1</v>
      </c>
      <c r="UR6">
        <v>1</v>
      </c>
      <c r="US6">
        <v>2</v>
      </c>
      <c r="UT6">
        <v>2</v>
      </c>
      <c r="UU6">
        <v>5</v>
      </c>
      <c r="UV6">
        <v>2</v>
      </c>
      <c r="UX6">
        <v>4</v>
      </c>
      <c r="UZ6">
        <v>2</v>
      </c>
      <c r="VA6">
        <v>1</v>
      </c>
      <c r="VB6">
        <v>1</v>
      </c>
      <c r="VC6">
        <v>1</v>
      </c>
      <c r="VD6">
        <v>1</v>
      </c>
      <c r="VF6">
        <v>4</v>
      </c>
      <c r="VG6">
        <v>2</v>
      </c>
      <c r="VH6">
        <v>9</v>
      </c>
      <c r="VI6">
        <v>4</v>
      </c>
      <c r="VJ6">
        <v>2</v>
      </c>
      <c r="VK6">
        <v>2</v>
      </c>
      <c r="VL6">
        <v>2</v>
      </c>
      <c r="VM6">
        <v>3</v>
      </c>
      <c r="VN6">
        <v>7</v>
      </c>
      <c r="VO6">
        <v>4</v>
      </c>
      <c r="VP6">
        <v>5</v>
      </c>
      <c r="VR6">
        <v>5</v>
      </c>
    </row>
    <row r="7" spans="1:590" x14ac:dyDescent="0.2">
      <c r="A7" s="9">
        <v>79912</v>
      </c>
      <c r="B7">
        <v>130</v>
      </c>
      <c r="C7">
        <v>99</v>
      </c>
      <c r="D7">
        <v>205</v>
      </c>
      <c r="E7">
        <v>178</v>
      </c>
      <c r="F7">
        <v>87</v>
      </c>
      <c r="G7">
        <v>82</v>
      </c>
      <c r="H7">
        <v>131</v>
      </c>
      <c r="I7">
        <v>98</v>
      </c>
      <c r="J7">
        <v>45</v>
      </c>
      <c r="K7">
        <v>108</v>
      </c>
      <c r="L7">
        <v>93</v>
      </c>
      <c r="M7">
        <v>157</v>
      </c>
      <c r="N7">
        <v>111</v>
      </c>
      <c r="O7">
        <v>77</v>
      </c>
      <c r="P7">
        <v>134</v>
      </c>
      <c r="Q7">
        <v>81</v>
      </c>
      <c r="R7">
        <v>78</v>
      </c>
      <c r="S7">
        <v>56</v>
      </c>
      <c r="T7">
        <v>57</v>
      </c>
      <c r="U7">
        <v>68</v>
      </c>
      <c r="V7">
        <v>58</v>
      </c>
      <c r="W7">
        <v>29</v>
      </c>
      <c r="X7">
        <v>76</v>
      </c>
      <c r="Y7">
        <v>54</v>
      </c>
      <c r="Z7">
        <v>27</v>
      </c>
      <c r="AA7">
        <v>51</v>
      </c>
      <c r="AB7">
        <v>36</v>
      </c>
      <c r="AC7">
        <v>42</v>
      </c>
      <c r="AD7">
        <v>39</v>
      </c>
      <c r="AE7">
        <v>27</v>
      </c>
      <c r="AF7">
        <v>35</v>
      </c>
      <c r="AG7">
        <v>48</v>
      </c>
      <c r="AH7">
        <v>43</v>
      </c>
      <c r="AI7">
        <v>32</v>
      </c>
      <c r="AJ7">
        <v>22</v>
      </c>
      <c r="AK7">
        <v>26</v>
      </c>
      <c r="AL7">
        <v>36</v>
      </c>
      <c r="AM7">
        <v>22</v>
      </c>
      <c r="AN7">
        <v>28</v>
      </c>
      <c r="AO7">
        <v>16</v>
      </c>
      <c r="AP7">
        <v>51</v>
      </c>
      <c r="AQ7">
        <v>26</v>
      </c>
      <c r="AR7">
        <v>30</v>
      </c>
      <c r="AS7">
        <v>21</v>
      </c>
      <c r="AT7">
        <v>33</v>
      </c>
      <c r="AU7">
        <v>25</v>
      </c>
      <c r="AV7">
        <v>18</v>
      </c>
      <c r="AW7">
        <v>35</v>
      </c>
      <c r="AX7">
        <v>32</v>
      </c>
      <c r="AY7">
        <v>23</v>
      </c>
      <c r="AZ7">
        <v>13</v>
      </c>
      <c r="BA7">
        <v>32</v>
      </c>
      <c r="BB7">
        <v>28</v>
      </c>
      <c r="BC7">
        <v>22</v>
      </c>
      <c r="BD7">
        <v>36</v>
      </c>
      <c r="BE7">
        <v>8</v>
      </c>
      <c r="BF7">
        <v>31</v>
      </c>
      <c r="BG7">
        <v>26</v>
      </c>
      <c r="BH7">
        <v>39</v>
      </c>
      <c r="BI7">
        <v>35</v>
      </c>
      <c r="BJ7">
        <v>21</v>
      </c>
      <c r="BK7">
        <v>34</v>
      </c>
      <c r="BL7">
        <v>18</v>
      </c>
      <c r="BM7">
        <v>17</v>
      </c>
      <c r="BN7">
        <v>33</v>
      </c>
      <c r="BO7">
        <v>31</v>
      </c>
      <c r="BP7">
        <v>49</v>
      </c>
      <c r="BQ7">
        <v>63</v>
      </c>
      <c r="BR7">
        <v>54</v>
      </c>
      <c r="BS7">
        <v>23</v>
      </c>
      <c r="BT7">
        <v>37</v>
      </c>
      <c r="BU7">
        <v>28</v>
      </c>
      <c r="BV7">
        <v>51</v>
      </c>
      <c r="BW7">
        <v>51</v>
      </c>
      <c r="BX7">
        <v>36</v>
      </c>
      <c r="BY7">
        <v>54</v>
      </c>
      <c r="BZ7">
        <v>22</v>
      </c>
      <c r="CA7">
        <v>39</v>
      </c>
      <c r="CB7">
        <v>32</v>
      </c>
      <c r="CC7">
        <v>41</v>
      </c>
      <c r="CD7">
        <v>37</v>
      </c>
      <c r="CE7">
        <v>45</v>
      </c>
      <c r="CF7">
        <v>38</v>
      </c>
      <c r="CG7">
        <v>34</v>
      </c>
      <c r="CH7">
        <v>22</v>
      </c>
      <c r="CI7">
        <v>51</v>
      </c>
      <c r="CJ7">
        <v>47</v>
      </c>
      <c r="CK7">
        <v>45</v>
      </c>
      <c r="CL7">
        <v>24</v>
      </c>
      <c r="CM7">
        <v>31</v>
      </c>
      <c r="CN7">
        <v>46</v>
      </c>
      <c r="CO7">
        <v>27</v>
      </c>
      <c r="CP7">
        <v>19</v>
      </c>
      <c r="CQ7">
        <v>38</v>
      </c>
      <c r="CR7">
        <v>32</v>
      </c>
      <c r="CS7">
        <v>43</v>
      </c>
      <c r="CT7">
        <v>30</v>
      </c>
      <c r="CU7">
        <v>35</v>
      </c>
      <c r="CV7">
        <v>22</v>
      </c>
      <c r="CW7">
        <v>17</v>
      </c>
      <c r="CX7">
        <v>19</v>
      </c>
      <c r="CY7">
        <v>34</v>
      </c>
      <c r="CZ7">
        <v>28</v>
      </c>
      <c r="DA7">
        <v>34</v>
      </c>
      <c r="DB7">
        <v>12</v>
      </c>
      <c r="DC7">
        <v>23</v>
      </c>
      <c r="DD7">
        <v>15</v>
      </c>
      <c r="DE7">
        <v>15</v>
      </c>
      <c r="DF7">
        <v>24</v>
      </c>
      <c r="DG7">
        <v>15</v>
      </c>
      <c r="DH7">
        <v>18</v>
      </c>
      <c r="DI7">
        <v>38</v>
      </c>
      <c r="DJ7">
        <v>10</v>
      </c>
      <c r="DK7">
        <v>18</v>
      </c>
      <c r="DL7">
        <v>22</v>
      </c>
      <c r="DM7">
        <v>30</v>
      </c>
      <c r="DN7">
        <v>15</v>
      </c>
      <c r="DO7">
        <v>32</v>
      </c>
      <c r="DP7">
        <v>18</v>
      </c>
      <c r="DQ7">
        <v>20</v>
      </c>
      <c r="DR7">
        <v>13</v>
      </c>
      <c r="DS7">
        <v>14</v>
      </c>
      <c r="DT7">
        <v>18</v>
      </c>
      <c r="DU7">
        <v>25</v>
      </c>
      <c r="DV7">
        <v>8</v>
      </c>
      <c r="DW7">
        <v>8</v>
      </c>
      <c r="DX7">
        <v>16</v>
      </c>
      <c r="DY7">
        <v>13</v>
      </c>
      <c r="DZ7">
        <v>12</v>
      </c>
      <c r="EA7">
        <v>21</v>
      </c>
      <c r="EB7">
        <v>13</v>
      </c>
      <c r="EC7">
        <v>19</v>
      </c>
      <c r="ED7">
        <v>9</v>
      </c>
      <c r="EE7">
        <v>16</v>
      </c>
      <c r="EF7">
        <v>19</v>
      </c>
      <c r="EG7">
        <v>16</v>
      </c>
      <c r="EH7">
        <v>5</v>
      </c>
      <c r="EI7">
        <v>6</v>
      </c>
      <c r="EJ7">
        <v>9</v>
      </c>
      <c r="EK7">
        <v>16</v>
      </c>
      <c r="EL7">
        <v>9</v>
      </c>
      <c r="EM7">
        <v>15</v>
      </c>
      <c r="EN7">
        <v>16</v>
      </c>
      <c r="EO7">
        <v>11</v>
      </c>
      <c r="EP7">
        <v>11</v>
      </c>
      <c r="EQ7">
        <v>5</v>
      </c>
      <c r="ER7">
        <v>9</v>
      </c>
      <c r="ES7">
        <v>5</v>
      </c>
      <c r="ET7">
        <v>6</v>
      </c>
      <c r="EU7">
        <v>30</v>
      </c>
      <c r="EV7">
        <v>13</v>
      </c>
      <c r="EW7">
        <v>9</v>
      </c>
      <c r="EX7">
        <v>10</v>
      </c>
      <c r="EY7">
        <v>3</v>
      </c>
      <c r="EZ7">
        <v>8</v>
      </c>
      <c r="FA7">
        <v>19</v>
      </c>
      <c r="FB7">
        <v>9</v>
      </c>
      <c r="FC7">
        <v>10</v>
      </c>
      <c r="FD7">
        <v>9</v>
      </c>
      <c r="FE7">
        <v>13</v>
      </c>
      <c r="FF7">
        <v>15</v>
      </c>
      <c r="FG7">
        <v>13</v>
      </c>
      <c r="FH7">
        <v>6</v>
      </c>
      <c r="FI7">
        <v>10</v>
      </c>
      <c r="FJ7">
        <v>4</v>
      </c>
      <c r="FK7">
        <v>10</v>
      </c>
      <c r="FL7">
        <v>3</v>
      </c>
      <c r="FM7">
        <v>16</v>
      </c>
      <c r="FN7">
        <v>13</v>
      </c>
      <c r="FO7">
        <v>12</v>
      </c>
      <c r="FP7">
        <v>16</v>
      </c>
      <c r="FQ7">
        <v>12</v>
      </c>
      <c r="FR7">
        <v>7</v>
      </c>
      <c r="FS7">
        <v>10</v>
      </c>
      <c r="FT7">
        <v>2</v>
      </c>
      <c r="FU7">
        <v>6</v>
      </c>
      <c r="FV7">
        <v>4</v>
      </c>
      <c r="FW7">
        <v>15</v>
      </c>
      <c r="FX7">
        <v>13</v>
      </c>
      <c r="FY7">
        <v>9</v>
      </c>
      <c r="FZ7">
        <v>9</v>
      </c>
      <c r="GA7">
        <v>5</v>
      </c>
      <c r="GB7">
        <v>3</v>
      </c>
      <c r="GC7">
        <v>6</v>
      </c>
      <c r="GD7">
        <v>5</v>
      </c>
      <c r="GE7">
        <v>8</v>
      </c>
      <c r="GF7">
        <v>4</v>
      </c>
      <c r="GG7">
        <v>6</v>
      </c>
      <c r="GH7">
        <v>6</v>
      </c>
      <c r="GI7">
        <v>2</v>
      </c>
      <c r="GJ7">
        <v>4</v>
      </c>
      <c r="GK7">
        <v>2</v>
      </c>
      <c r="GL7">
        <v>2</v>
      </c>
      <c r="GM7">
        <v>4</v>
      </c>
      <c r="GN7">
        <v>1</v>
      </c>
      <c r="GO7">
        <v>2</v>
      </c>
      <c r="GP7">
        <v>6</v>
      </c>
      <c r="GQ7">
        <v>3</v>
      </c>
      <c r="GR7">
        <v>3</v>
      </c>
      <c r="GS7">
        <v>3</v>
      </c>
      <c r="GT7">
        <v>2</v>
      </c>
      <c r="GU7">
        <v>2</v>
      </c>
      <c r="GV7">
        <v>1</v>
      </c>
      <c r="GW7">
        <v>2</v>
      </c>
      <c r="GX7">
        <v>1</v>
      </c>
      <c r="GY7">
        <v>2</v>
      </c>
      <c r="GZ7">
        <v>1</v>
      </c>
      <c r="HA7">
        <v>2</v>
      </c>
      <c r="HD7">
        <v>1</v>
      </c>
      <c r="HE7">
        <v>1</v>
      </c>
      <c r="HF7">
        <v>2</v>
      </c>
      <c r="HG7">
        <v>4</v>
      </c>
      <c r="HH7">
        <v>2</v>
      </c>
      <c r="HJ7">
        <v>2</v>
      </c>
      <c r="HK7">
        <v>2</v>
      </c>
      <c r="HL7">
        <v>1</v>
      </c>
      <c r="HM7">
        <v>1</v>
      </c>
      <c r="HO7">
        <v>1</v>
      </c>
      <c r="HP7">
        <v>1</v>
      </c>
      <c r="HR7">
        <v>1</v>
      </c>
      <c r="HS7">
        <v>1</v>
      </c>
      <c r="HT7">
        <v>1</v>
      </c>
      <c r="HU7">
        <v>3</v>
      </c>
      <c r="HV7">
        <v>4</v>
      </c>
      <c r="HW7">
        <v>1</v>
      </c>
      <c r="HZ7">
        <v>5</v>
      </c>
      <c r="IA7">
        <v>3</v>
      </c>
      <c r="IC7">
        <v>2</v>
      </c>
      <c r="ID7">
        <v>1</v>
      </c>
      <c r="IE7">
        <v>2</v>
      </c>
      <c r="IF7">
        <v>1</v>
      </c>
      <c r="IG7">
        <v>5</v>
      </c>
      <c r="IH7">
        <v>3</v>
      </c>
      <c r="II7">
        <v>1</v>
      </c>
      <c r="IJ7">
        <v>2</v>
      </c>
      <c r="IK7">
        <v>2</v>
      </c>
      <c r="IN7">
        <v>6</v>
      </c>
      <c r="IO7">
        <v>5</v>
      </c>
      <c r="IP7">
        <v>4</v>
      </c>
      <c r="IQ7">
        <v>1</v>
      </c>
      <c r="IR7">
        <v>10</v>
      </c>
      <c r="IS7">
        <v>3</v>
      </c>
      <c r="IT7">
        <v>2</v>
      </c>
      <c r="IU7">
        <v>10</v>
      </c>
      <c r="IV7">
        <v>4</v>
      </c>
      <c r="IW7">
        <v>10</v>
      </c>
      <c r="IX7">
        <v>3</v>
      </c>
      <c r="IY7">
        <v>5</v>
      </c>
      <c r="IZ7">
        <v>3</v>
      </c>
      <c r="JA7">
        <v>2</v>
      </c>
      <c r="JB7">
        <v>7</v>
      </c>
      <c r="JC7">
        <v>9</v>
      </c>
      <c r="JD7">
        <v>7</v>
      </c>
      <c r="JE7">
        <v>5</v>
      </c>
      <c r="JF7">
        <v>2</v>
      </c>
      <c r="JG7">
        <v>1</v>
      </c>
      <c r="JH7">
        <v>2</v>
      </c>
      <c r="JI7">
        <v>11</v>
      </c>
      <c r="JJ7">
        <v>7</v>
      </c>
      <c r="JK7">
        <v>11</v>
      </c>
      <c r="JL7">
        <v>11</v>
      </c>
      <c r="JM7">
        <v>12</v>
      </c>
      <c r="JN7">
        <v>2</v>
      </c>
      <c r="JO7">
        <v>3</v>
      </c>
      <c r="JP7">
        <v>6</v>
      </c>
      <c r="JQ7">
        <v>23</v>
      </c>
      <c r="JR7">
        <v>15</v>
      </c>
      <c r="JS7">
        <v>5</v>
      </c>
      <c r="JT7">
        <v>9</v>
      </c>
      <c r="JU7">
        <v>3</v>
      </c>
      <c r="JV7">
        <v>14</v>
      </c>
      <c r="JW7">
        <v>12</v>
      </c>
      <c r="JX7">
        <v>7</v>
      </c>
      <c r="JY7">
        <v>8</v>
      </c>
      <c r="JZ7">
        <v>13</v>
      </c>
      <c r="KA7">
        <v>9</v>
      </c>
      <c r="KB7">
        <v>5</v>
      </c>
      <c r="KC7">
        <v>3</v>
      </c>
      <c r="KD7">
        <v>7</v>
      </c>
      <c r="KE7">
        <v>10</v>
      </c>
      <c r="KF7">
        <v>10</v>
      </c>
      <c r="KG7">
        <v>20</v>
      </c>
      <c r="KH7">
        <v>9</v>
      </c>
      <c r="KI7">
        <v>4</v>
      </c>
      <c r="KJ7">
        <v>6</v>
      </c>
      <c r="KK7">
        <v>14</v>
      </c>
      <c r="KL7">
        <v>40</v>
      </c>
      <c r="KM7">
        <v>10</v>
      </c>
      <c r="KN7">
        <v>5</v>
      </c>
      <c r="KO7">
        <v>12</v>
      </c>
      <c r="KP7">
        <v>8</v>
      </c>
      <c r="KQ7">
        <v>1</v>
      </c>
      <c r="KR7">
        <v>7</v>
      </c>
      <c r="KS7">
        <v>6</v>
      </c>
      <c r="KT7">
        <v>7</v>
      </c>
      <c r="KU7">
        <v>12</v>
      </c>
      <c r="KV7">
        <v>9</v>
      </c>
      <c r="KW7">
        <v>4</v>
      </c>
      <c r="KX7">
        <v>11</v>
      </c>
      <c r="KY7">
        <v>11</v>
      </c>
      <c r="KZ7">
        <v>4</v>
      </c>
      <c r="LA7">
        <v>13</v>
      </c>
      <c r="LB7">
        <v>10</v>
      </c>
      <c r="LC7">
        <v>5</v>
      </c>
      <c r="LD7">
        <v>9</v>
      </c>
      <c r="LE7">
        <v>7</v>
      </c>
      <c r="LF7">
        <v>7</v>
      </c>
      <c r="LG7">
        <v>7</v>
      </c>
      <c r="LH7">
        <v>4</v>
      </c>
      <c r="LI7">
        <v>6</v>
      </c>
      <c r="LJ7">
        <v>4</v>
      </c>
      <c r="LK7">
        <v>6</v>
      </c>
      <c r="LL7">
        <v>4</v>
      </c>
      <c r="LM7">
        <v>8</v>
      </c>
      <c r="LN7">
        <v>5</v>
      </c>
      <c r="LO7">
        <v>7</v>
      </c>
      <c r="LP7">
        <v>4</v>
      </c>
      <c r="LQ7">
        <v>10</v>
      </c>
      <c r="LR7">
        <v>15</v>
      </c>
      <c r="LS7">
        <v>9</v>
      </c>
      <c r="LT7">
        <v>9</v>
      </c>
      <c r="LU7">
        <v>8</v>
      </c>
      <c r="LV7">
        <v>13</v>
      </c>
      <c r="LW7">
        <v>10</v>
      </c>
      <c r="LX7">
        <v>8</v>
      </c>
      <c r="LY7">
        <v>17</v>
      </c>
      <c r="LZ7">
        <v>9</v>
      </c>
      <c r="MA7">
        <v>8</v>
      </c>
      <c r="MB7">
        <v>14</v>
      </c>
      <c r="MC7">
        <v>16</v>
      </c>
      <c r="MD7">
        <v>14</v>
      </c>
      <c r="ME7">
        <v>19</v>
      </c>
      <c r="MF7">
        <v>8</v>
      </c>
      <c r="MG7">
        <v>7</v>
      </c>
      <c r="MH7">
        <v>11</v>
      </c>
      <c r="MI7">
        <v>11</v>
      </c>
      <c r="MJ7">
        <v>7</v>
      </c>
      <c r="MK7">
        <v>3</v>
      </c>
      <c r="ML7">
        <v>7</v>
      </c>
      <c r="MM7">
        <v>6</v>
      </c>
      <c r="MN7">
        <v>18</v>
      </c>
      <c r="MO7">
        <v>6</v>
      </c>
      <c r="MP7">
        <v>13</v>
      </c>
      <c r="MQ7">
        <v>8</v>
      </c>
      <c r="MR7">
        <v>11</v>
      </c>
      <c r="MS7">
        <v>9</v>
      </c>
      <c r="MT7">
        <v>15</v>
      </c>
      <c r="MU7">
        <v>10</v>
      </c>
      <c r="MV7">
        <v>6</v>
      </c>
      <c r="MW7">
        <v>12</v>
      </c>
      <c r="MX7">
        <v>29</v>
      </c>
      <c r="MY7">
        <v>18</v>
      </c>
      <c r="MZ7">
        <v>20</v>
      </c>
      <c r="NA7">
        <v>11</v>
      </c>
      <c r="NB7">
        <v>25</v>
      </c>
      <c r="NC7">
        <v>10</v>
      </c>
      <c r="ND7">
        <v>20</v>
      </c>
      <c r="NE7">
        <v>23</v>
      </c>
      <c r="NF7">
        <v>29</v>
      </c>
      <c r="NG7">
        <v>22</v>
      </c>
      <c r="NH7">
        <v>9</v>
      </c>
      <c r="NI7">
        <v>23</v>
      </c>
      <c r="NJ7">
        <v>28</v>
      </c>
      <c r="NK7">
        <v>16</v>
      </c>
      <c r="NL7">
        <v>20</v>
      </c>
      <c r="NM7">
        <v>14</v>
      </c>
      <c r="NN7">
        <v>24</v>
      </c>
      <c r="NO7">
        <v>27</v>
      </c>
      <c r="NP7">
        <v>30</v>
      </c>
      <c r="NQ7">
        <v>16</v>
      </c>
      <c r="NR7">
        <v>30</v>
      </c>
      <c r="NS7">
        <v>45</v>
      </c>
      <c r="NT7">
        <v>46</v>
      </c>
      <c r="NU7">
        <v>42</v>
      </c>
      <c r="NV7">
        <v>15</v>
      </c>
      <c r="NW7">
        <v>47</v>
      </c>
      <c r="NX7">
        <v>51</v>
      </c>
      <c r="NY7">
        <v>58</v>
      </c>
      <c r="NZ7">
        <v>52</v>
      </c>
      <c r="OA7">
        <v>14</v>
      </c>
      <c r="OB7">
        <v>42</v>
      </c>
      <c r="OC7">
        <v>7</v>
      </c>
      <c r="OD7">
        <v>38</v>
      </c>
      <c r="OE7">
        <v>47</v>
      </c>
      <c r="OF7">
        <v>108</v>
      </c>
      <c r="OG7">
        <v>71</v>
      </c>
      <c r="OH7">
        <v>41</v>
      </c>
      <c r="OI7">
        <v>57</v>
      </c>
      <c r="OJ7">
        <v>35</v>
      </c>
      <c r="OK7">
        <v>52</v>
      </c>
      <c r="OL7">
        <v>46</v>
      </c>
      <c r="OM7">
        <v>53</v>
      </c>
      <c r="ON7">
        <v>59</v>
      </c>
      <c r="OO7">
        <v>53</v>
      </c>
      <c r="OP7">
        <v>48</v>
      </c>
      <c r="OQ7">
        <v>47</v>
      </c>
      <c r="OR7">
        <v>51</v>
      </c>
      <c r="OS7">
        <v>40</v>
      </c>
      <c r="OT7">
        <v>28</v>
      </c>
      <c r="OU7">
        <v>29</v>
      </c>
      <c r="OV7">
        <v>35</v>
      </c>
      <c r="OW7">
        <v>44</v>
      </c>
      <c r="OX7">
        <v>34</v>
      </c>
      <c r="OY7">
        <v>17</v>
      </c>
      <c r="OZ7">
        <v>23</v>
      </c>
      <c r="PA7">
        <v>18</v>
      </c>
      <c r="PB7">
        <v>26</v>
      </c>
      <c r="PC7">
        <v>26</v>
      </c>
      <c r="PD7">
        <v>46</v>
      </c>
      <c r="PE7">
        <v>13</v>
      </c>
      <c r="PF7">
        <v>24</v>
      </c>
      <c r="PG7">
        <v>32</v>
      </c>
      <c r="PH7">
        <v>44</v>
      </c>
      <c r="PI7">
        <v>52</v>
      </c>
      <c r="PJ7">
        <v>74</v>
      </c>
      <c r="PK7">
        <v>46</v>
      </c>
      <c r="PL7">
        <v>7</v>
      </c>
      <c r="PM7">
        <v>44</v>
      </c>
      <c r="PN7">
        <v>70</v>
      </c>
      <c r="PO7">
        <v>54</v>
      </c>
      <c r="PP7">
        <v>69</v>
      </c>
      <c r="PQ7">
        <v>60</v>
      </c>
      <c r="PR7">
        <v>71</v>
      </c>
      <c r="PS7">
        <v>123</v>
      </c>
      <c r="PT7">
        <v>79</v>
      </c>
      <c r="PU7">
        <v>82</v>
      </c>
      <c r="PV7">
        <v>118</v>
      </c>
      <c r="PW7">
        <v>100</v>
      </c>
      <c r="PX7">
        <v>295</v>
      </c>
      <c r="PY7">
        <v>124</v>
      </c>
      <c r="PZ7">
        <v>248</v>
      </c>
      <c r="QA7">
        <v>113</v>
      </c>
      <c r="QB7">
        <v>210</v>
      </c>
      <c r="QC7">
        <v>174</v>
      </c>
      <c r="QD7">
        <v>317</v>
      </c>
      <c r="QE7">
        <v>248</v>
      </c>
      <c r="QF7">
        <v>231</v>
      </c>
      <c r="QG7">
        <v>155</v>
      </c>
      <c r="QH7">
        <v>169</v>
      </c>
      <c r="QI7">
        <v>164</v>
      </c>
      <c r="QJ7">
        <v>183</v>
      </c>
      <c r="QK7">
        <v>148</v>
      </c>
      <c r="QL7">
        <v>172</v>
      </c>
      <c r="QM7">
        <v>151</v>
      </c>
      <c r="QN7">
        <v>71</v>
      </c>
      <c r="QO7">
        <v>85</v>
      </c>
      <c r="QP7">
        <v>97</v>
      </c>
      <c r="QQ7">
        <v>117</v>
      </c>
      <c r="QR7">
        <v>117</v>
      </c>
      <c r="QS7">
        <v>107</v>
      </c>
      <c r="QT7">
        <v>77</v>
      </c>
      <c r="QU7">
        <v>53</v>
      </c>
      <c r="QV7">
        <v>61</v>
      </c>
      <c r="QW7">
        <v>85</v>
      </c>
      <c r="QX7">
        <v>26</v>
      </c>
      <c r="QY7">
        <v>39</v>
      </c>
      <c r="QZ7">
        <v>46</v>
      </c>
      <c r="RA7">
        <v>40</v>
      </c>
      <c r="RB7">
        <v>31</v>
      </c>
      <c r="RC7">
        <v>16</v>
      </c>
      <c r="RD7">
        <v>17</v>
      </c>
      <c r="RE7">
        <v>24</v>
      </c>
      <c r="RF7">
        <v>27</v>
      </c>
      <c r="RG7">
        <v>33</v>
      </c>
      <c r="RH7">
        <v>13</v>
      </c>
      <c r="RI7">
        <v>22</v>
      </c>
      <c r="RJ7">
        <v>18</v>
      </c>
      <c r="RK7">
        <v>13</v>
      </c>
      <c r="RL7">
        <v>7</v>
      </c>
      <c r="RM7">
        <v>19</v>
      </c>
      <c r="RN7">
        <v>17</v>
      </c>
      <c r="RO7">
        <v>11</v>
      </c>
      <c r="RP7">
        <v>11</v>
      </c>
      <c r="RQ7">
        <v>9</v>
      </c>
      <c r="RR7">
        <v>10</v>
      </c>
      <c r="RS7">
        <v>12</v>
      </c>
      <c r="RT7">
        <v>10</v>
      </c>
      <c r="RU7">
        <v>11</v>
      </c>
      <c r="RV7">
        <v>31</v>
      </c>
      <c r="RW7">
        <v>25</v>
      </c>
      <c r="RX7">
        <v>17</v>
      </c>
      <c r="RY7">
        <v>6</v>
      </c>
      <c r="RZ7">
        <v>3</v>
      </c>
      <c r="SA7">
        <v>7</v>
      </c>
      <c r="SB7">
        <v>5</v>
      </c>
      <c r="SC7">
        <v>69</v>
      </c>
      <c r="SD7">
        <v>24</v>
      </c>
      <c r="SE7">
        <v>7</v>
      </c>
      <c r="SF7">
        <v>1</v>
      </c>
      <c r="SG7">
        <v>3</v>
      </c>
      <c r="SH7">
        <v>16</v>
      </c>
      <c r="SI7">
        <v>11</v>
      </c>
      <c r="SJ7">
        <v>7</v>
      </c>
      <c r="SK7">
        <v>14</v>
      </c>
      <c r="SL7">
        <v>10</v>
      </c>
      <c r="SM7">
        <v>8</v>
      </c>
      <c r="SN7">
        <v>9</v>
      </c>
      <c r="SO7">
        <v>14</v>
      </c>
      <c r="SP7">
        <v>26</v>
      </c>
      <c r="SQ7">
        <v>17</v>
      </c>
      <c r="SR7">
        <v>20</v>
      </c>
      <c r="SS7">
        <v>6</v>
      </c>
      <c r="ST7">
        <v>11</v>
      </c>
      <c r="SU7">
        <v>13</v>
      </c>
      <c r="SV7">
        <v>8</v>
      </c>
      <c r="SW7">
        <v>3</v>
      </c>
      <c r="SX7">
        <v>6</v>
      </c>
      <c r="SY7">
        <v>12</v>
      </c>
      <c r="SZ7">
        <v>10</v>
      </c>
      <c r="TA7">
        <v>5</v>
      </c>
      <c r="TB7">
        <v>13</v>
      </c>
      <c r="TC7">
        <v>18</v>
      </c>
      <c r="TD7">
        <v>13</v>
      </c>
      <c r="TE7">
        <v>21</v>
      </c>
      <c r="TF7">
        <v>14</v>
      </c>
      <c r="TG7">
        <v>2</v>
      </c>
      <c r="TH7">
        <v>4</v>
      </c>
      <c r="TI7">
        <v>6</v>
      </c>
      <c r="TJ7">
        <v>13</v>
      </c>
      <c r="TK7">
        <v>8</v>
      </c>
      <c r="TL7">
        <v>5</v>
      </c>
      <c r="TM7">
        <v>6</v>
      </c>
      <c r="TN7">
        <v>2</v>
      </c>
      <c r="TO7">
        <v>3</v>
      </c>
      <c r="TP7">
        <v>2</v>
      </c>
      <c r="TQ7">
        <v>3</v>
      </c>
      <c r="TR7">
        <v>8</v>
      </c>
      <c r="TS7">
        <v>10</v>
      </c>
      <c r="TT7">
        <v>3</v>
      </c>
      <c r="TU7">
        <v>6</v>
      </c>
      <c r="TV7">
        <v>1</v>
      </c>
      <c r="TW7">
        <v>2</v>
      </c>
      <c r="TX7">
        <v>5</v>
      </c>
      <c r="TY7">
        <v>9</v>
      </c>
      <c r="TZ7">
        <v>3</v>
      </c>
      <c r="UC7">
        <v>11</v>
      </c>
      <c r="UD7">
        <v>6</v>
      </c>
      <c r="UE7">
        <v>3</v>
      </c>
      <c r="UF7">
        <v>10</v>
      </c>
      <c r="UG7">
        <v>4</v>
      </c>
      <c r="UH7">
        <v>14</v>
      </c>
      <c r="UI7">
        <v>8</v>
      </c>
      <c r="UJ7">
        <v>2</v>
      </c>
      <c r="UK7">
        <v>18</v>
      </c>
      <c r="UL7">
        <v>4</v>
      </c>
      <c r="UM7">
        <v>16</v>
      </c>
      <c r="UN7">
        <v>19</v>
      </c>
      <c r="UO7">
        <v>17</v>
      </c>
      <c r="UP7">
        <v>7</v>
      </c>
      <c r="UQ7">
        <v>14</v>
      </c>
      <c r="UR7">
        <v>11</v>
      </c>
      <c r="US7">
        <v>23</v>
      </c>
      <c r="UT7">
        <v>14</v>
      </c>
      <c r="UU7">
        <v>23</v>
      </c>
      <c r="UV7">
        <v>23</v>
      </c>
      <c r="UW7">
        <v>14</v>
      </c>
      <c r="UX7">
        <v>29</v>
      </c>
      <c r="UY7">
        <v>22</v>
      </c>
      <c r="UZ7">
        <v>24</v>
      </c>
      <c r="VA7">
        <v>20</v>
      </c>
      <c r="VB7">
        <v>21</v>
      </c>
      <c r="VC7">
        <v>14</v>
      </c>
      <c r="VD7">
        <v>27</v>
      </c>
      <c r="VE7">
        <v>10</v>
      </c>
      <c r="VF7">
        <v>12</v>
      </c>
      <c r="VG7">
        <v>32</v>
      </c>
      <c r="VH7">
        <v>32</v>
      </c>
      <c r="VI7">
        <v>20</v>
      </c>
      <c r="VJ7">
        <v>15</v>
      </c>
      <c r="VK7">
        <v>34</v>
      </c>
      <c r="VL7">
        <v>19</v>
      </c>
      <c r="VM7">
        <v>18</v>
      </c>
      <c r="VN7">
        <v>33</v>
      </c>
      <c r="VO7">
        <v>41</v>
      </c>
      <c r="VP7">
        <v>26</v>
      </c>
      <c r="VQ7">
        <v>34</v>
      </c>
      <c r="VR7">
        <v>7</v>
      </c>
    </row>
    <row r="8" spans="1:590" x14ac:dyDescent="0.2">
      <c r="A8" s="3">
        <v>79915</v>
      </c>
      <c r="B8">
        <v>85</v>
      </c>
      <c r="C8">
        <v>42</v>
      </c>
      <c r="D8">
        <v>170</v>
      </c>
      <c r="E8">
        <v>103</v>
      </c>
      <c r="F8">
        <v>62</v>
      </c>
      <c r="G8">
        <v>54</v>
      </c>
      <c r="H8">
        <v>87</v>
      </c>
      <c r="I8">
        <v>38</v>
      </c>
      <c r="J8">
        <v>84</v>
      </c>
      <c r="K8">
        <v>79</v>
      </c>
      <c r="L8">
        <v>64</v>
      </c>
      <c r="M8">
        <v>87</v>
      </c>
      <c r="N8">
        <v>85</v>
      </c>
      <c r="O8">
        <v>66</v>
      </c>
      <c r="P8">
        <v>78</v>
      </c>
      <c r="Q8">
        <v>89</v>
      </c>
      <c r="R8">
        <v>73</v>
      </c>
      <c r="S8">
        <v>26</v>
      </c>
      <c r="T8">
        <v>50</v>
      </c>
      <c r="U8">
        <v>40</v>
      </c>
      <c r="V8">
        <v>32</v>
      </c>
      <c r="W8">
        <v>19</v>
      </c>
      <c r="X8">
        <v>84</v>
      </c>
      <c r="Y8">
        <v>23</v>
      </c>
      <c r="Z8">
        <v>15</v>
      </c>
      <c r="AA8">
        <v>40</v>
      </c>
      <c r="AB8">
        <v>32</v>
      </c>
      <c r="AC8">
        <v>11</v>
      </c>
      <c r="AD8">
        <v>26</v>
      </c>
      <c r="AE8">
        <v>38</v>
      </c>
      <c r="AF8">
        <v>39</v>
      </c>
      <c r="AG8">
        <v>23</v>
      </c>
      <c r="AH8">
        <v>37</v>
      </c>
      <c r="AI8">
        <v>23</v>
      </c>
      <c r="AJ8">
        <v>7</v>
      </c>
      <c r="AK8">
        <v>15</v>
      </c>
      <c r="AL8">
        <v>27</v>
      </c>
      <c r="AM8">
        <v>17</v>
      </c>
      <c r="AN8">
        <v>12</v>
      </c>
      <c r="AO8">
        <v>15</v>
      </c>
      <c r="AP8">
        <v>58</v>
      </c>
      <c r="AQ8">
        <v>8</v>
      </c>
      <c r="AR8">
        <v>18</v>
      </c>
      <c r="AS8">
        <v>13</v>
      </c>
      <c r="AT8">
        <v>17</v>
      </c>
      <c r="AU8">
        <v>23</v>
      </c>
      <c r="AV8">
        <v>9</v>
      </c>
      <c r="AW8">
        <v>23</v>
      </c>
      <c r="AX8">
        <v>23</v>
      </c>
      <c r="AY8">
        <v>16</v>
      </c>
      <c r="AZ8">
        <v>7</v>
      </c>
      <c r="BA8">
        <v>8</v>
      </c>
      <c r="BB8">
        <v>8</v>
      </c>
      <c r="BC8">
        <v>10</v>
      </c>
      <c r="BD8">
        <v>9</v>
      </c>
      <c r="BE8">
        <v>3</v>
      </c>
      <c r="BF8">
        <v>9</v>
      </c>
      <c r="BG8">
        <v>13</v>
      </c>
      <c r="BH8">
        <v>8</v>
      </c>
      <c r="BI8">
        <v>27</v>
      </c>
      <c r="BJ8">
        <v>26</v>
      </c>
      <c r="BK8">
        <v>14</v>
      </c>
      <c r="BL8">
        <v>26</v>
      </c>
      <c r="BM8">
        <v>12</v>
      </c>
      <c r="BN8">
        <v>25</v>
      </c>
      <c r="BO8">
        <v>22</v>
      </c>
      <c r="BP8">
        <v>25</v>
      </c>
      <c r="BQ8">
        <v>24</v>
      </c>
      <c r="BR8">
        <v>40</v>
      </c>
      <c r="BS8">
        <v>9</v>
      </c>
      <c r="BT8">
        <v>30</v>
      </c>
      <c r="BU8">
        <v>12</v>
      </c>
      <c r="BV8">
        <v>20</v>
      </c>
      <c r="BW8">
        <v>20</v>
      </c>
      <c r="BX8">
        <v>17</v>
      </c>
      <c r="BY8">
        <v>30</v>
      </c>
      <c r="BZ8">
        <v>19</v>
      </c>
      <c r="CA8">
        <v>25</v>
      </c>
      <c r="CB8">
        <v>10</v>
      </c>
      <c r="CC8">
        <v>20</v>
      </c>
      <c r="CD8">
        <v>16</v>
      </c>
      <c r="CE8">
        <v>21</v>
      </c>
      <c r="CF8">
        <v>21</v>
      </c>
      <c r="CG8">
        <v>24</v>
      </c>
      <c r="CH8">
        <v>8</v>
      </c>
      <c r="CI8">
        <v>37</v>
      </c>
      <c r="CJ8">
        <v>29</v>
      </c>
      <c r="CK8">
        <v>26</v>
      </c>
      <c r="CL8">
        <v>12</v>
      </c>
      <c r="CM8">
        <v>25</v>
      </c>
      <c r="CN8">
        <v>25</v>
      </c>
      <c r="CO8">
        <v>20</v>
      </c>
      <c r="CP8">
        <v>19</v>
      </c>
      <c r="CQ8">
        <v>8</v>
      </c>
      <c r="CR8">
        <v>21</v>
      </c>
      <c r="CS8">
        <v>29</v>
      </c>
      <c r="CT8">
        <v>13</v>
      </c>
      <c r="CU8">
        <v>14</v>
      </c>
      <c r="CV8">
        <v>8</v>
      </c>
      <c r="CW8">
        <v>17</v>
      </c>
      <c r="CX8">
        <v>13</v>
      </c>
      <c r="CY8">
        <v>21</v>
      </c>
      <c r="CZ8">
        <v>18</v>
      </c>
      <c r="DA8">
        <v>15</v>
      </c>
      <c r="DB8">
        <v>15</v>
      </c>
      <c r="DC8">
        <v>14</v>
      </c>
      <c r="DD8">
        <v>11</v>
      </c>
      <c r="DE8">
        <v>3</v>
      </c>
      <c r="DF8">
        <v>13</v>
      </c>
      <c r="DG8">
        <v>7</v>
      </c>
      <c r="DH8">
        <v>9</v>
      </c>
      <c r="DI8">
        <v>24</v>
      </c>
      <c r="DJ8">
        <v>11</v>
      </c>
      <c r="DK8">
        <v>28</v>
      </c>
      <c r="DL8">
        <v>17</v>
      </c>
      <c r="DM8">
        <v>13</v>
      </c>
      <c r="DN8">
        <v>8</v>
      </c>
      <c r="DO8">
        <v>12</v>
      </c>
      <c r="DP8">
        <v>5</v>
      </c>
      <c r="DQ8">
        <v>21</v>
      </c>
      <c r="DR8">
        <v>5</v>
      </c>
      <c r="DS8">
        <v>20</v>
      </c>
      <c r="DT8">
        <v>13</v>
      </c>
      <c r="DU8">
        <v>13</v>
      </c>
      <c r="DV8">
        <v>15</v>
      </c>
      <c r="DW8">
        <v>3</v>
      </c>
      <c r="DX8">
        <v>10</v>
      </c>
      <c r="DY8">
        <v>11</v>
      </c>
      <c r="DZ8">
        <v>7</v>
      </c>
      <c r="EA8">
        <v>11</v>
      </c>
      <c r="EB8">
        <v>8</v>
      </c>
      <c r="EC8">
        <v>9</v>
      </c>
      <c r="ED8">
        <v>8</v>
      </c>
      <c r="EE8">
        <v>13</v>
      </c>
      <c r="EF8">
        <v>3</v>
      </c>
      <c r="EG8">
        <v>8</v>
      </c>
      <c r="EH8">
        <v>14</v>
      </c>
      <c r="EI8">
        <v>6</v>
      </c>
      <c r="EJ8">
        <v>9</v>
      </c>
      <c r="EK8">
        <v>1</v>
      </c>
      <c r="EL8">
        <v>7</v>
      </c>
      <c r="EM8">
        <v>3</v>
      </c>
      <c r="EN8">
        <v>11</v>
      </c>
      <c r="EO8">
        <v>10</v>
      </c>
      <c r="EP8">
        <v>10</v>
      </c>
      <c r="EQ8">
        <v>8</v>
      </c>
      <c r="ER8">
        <v>6</v>
      </c>
      <c r="ES8">
        <v>2</v>
      </c>
      <c r="ET8">
        <v>7</v>
      </c>
      <c r="EU8">
        <v>14</v>
      </c>
      <c r="EV8">
        <v>13</v>
      </c>
      <c r="EW8">
        <v>9</v>
      </c>
      <c r="EX8">
        <v>11</v>
      </c>
      <c r="EY8">
        <v>5</v>
      </c>
      <c r="EZ8">
        <v>1</v>
      </c>
      <c r="FA8">
        <v>14</v>
      </c>
      <c r="FB8">
        <v>10</v>
      </c>
      <c r="FC8">
        <v>17</v>
      </c>
      <c r="FD8">
        <v>8</v>
      </c>
      <c r="FE8">
        <v>6</v>
      </c>
      <c r="FF8">
        <v>7</v>
      </c>
      <c r="FG8">
        <v>14</v>
      </c>
      <c r="FH8">
        <v>4</v>
      </c>
      <c r="FI8">
        <v>9</v>
      </c>
      <c r="FJ8">
        <v>7</v>
      </c>
      <c r="FK8">
        <v>6</v>
      </c>
      <c r="FL8">
        <v>3</v>
      </c>
      <c r="FM8">
        <v>9</v>
      </c>
      <c r="FN8">
        <v>5</v>
      </c>
      <c r="FO8">
        <v>6</v>
      </c>
      <c r="FP8">
        <v>11</v>
      </c>
      <c r="FQ8">
        <v>6</v>
      </c>
      <c r="FR8">
        <v>2</v>
      </c>
      <c r="FS8">
        <v>4</v>
      </c>
      <c r="FT8">
        <v>2</v>
      </c>
      <c r="FU8">
        <v>5</v>
      </c>
      <c r="FV8">
        <v>7</v>
      </c>
      <c r="FW8">
        <v>7</v>
      </c>
      <c r="FX8">
        <v>6</v>
      </c>
      <c r="FY8">
        <v>3</v>
      </c>
      <c r="FZ8">
        <v>5</v>
      </c>
      <c r="GA8">
        <v>5</v>
      </c>
      <c r="GB8">
        <v>3</v>
      </c>
      <c r="GD8">
        <v>1</v>
      </c>
      <c r="GE8">
        <v>6</v>
      </c>
      <c r="GF8">
        <v>4</v>
      </c>
      <c r="GG8">
        <v>5</v>
      </c>
      <c r="GH8">
        <v>5</v>
      </c>
      <c r="GI8">
        <v>4</v>
      </c>
      <c r="GJ8">
        <v>2</v>
      </c>
      <c r="GK8">
        <v>7</v>
      </c>
      <c r="GL8">
        <v>4</v>
      </c>
      <c r="GM8">
        <v>1</v>
      </c>
      <c r="GN8">
        <v>1</v>
      </c>
      <c r="GO8">
        <v>2</v>
      </c>
      <c r="GP8">
        <v>1</v>
      </c>
      <c r="GQ8">
        <v>2</v>
      </c>
      <c r="GR8">
        <v>3</v>
      </c>
      <c r="GS8">
        <v>3</v>
      </c>
      <c r="GT8">
        <v>1</v>
      </c>
      <c r="GU8">
        <v>1</v>
      </c>
      <c r="GV8">
        <v>2</v>
      </c>
      <c r="GW8">
        <v>1</v>
      </c>
      <c r="GX8">
        <v>2</v>
      </c>
      <c r="GY8">
        <v>2</v>
      </c>
      <c r="HA8">
        <v>1</v>
      </c>
      <c r="HC8">
        <v>2</v>
      </c>
      <c r="HD8">
        <v>1</v>
      </c>
      <c r="HE8">
        <v>2</v>
      </c>
      <c r="HF8">
        <v>4</v>
      </c>
      <c r="HG8">
        <v>2</v>
      </c>
      <c r="HL8">
        <v>1</v>
      </c>
      <c r="HM8">
        <v>2</v>
      </c>
      <c r="HO8">
        <v>1</v>
      </c>
      <c r="HQ8">
        <v>1</v>
      </c>
      <c r="HR8">
        <v>1</v>
      </c>
      <c r="HT8">
        <v>1</v>
      </c>
      <c r="HU8">
        <v>2</v>
      </c>
      <c r="HV8">
        <v>1</v>
      </c>
      <c r="ID8">
        <v>1</v>
      </c>
      <c r="IF8">
        <v>1</v>
      </c>
      <c r="IG8">
        <v>7</v>
      </c>
      <c r="IJ8">
        <v>1</v>
      </c>
      <c r="IK8">
        <v>1</v>
      </c>
      <c r="IN8">
        <v>1</v>
      </c>
      <c r="IO8">
        <v>1</v>
      </c>
      <c r="IU8">
        <v>4</v>
      </c>
      <c r="IV8">
        <v>1</v>
      </c>
      <c r="IW8">
        <v>2</v>
      </c>
      <c r="IY8">
        <v>4</v>
      </c>
      <c r="JB8">
        <v>3</v>
      </c>
      <c r="JC8">
        <v>1</v>
      </c>
      <c r="JE8">
        <v>3</v>
      </c>
      <c r="JF8">
        <v>1</v>
      </c>
      <c r="JI8">
        <v>5</v>
      </c>
      <c r="JJ8">
        <v>3</v>
      </c>
      <c r="JK8">
        <v>1</v>
      </c>
      <c r="JL8">
        <v>4</v>
      </c>
      <c r="JM8">
        <v>3</v>
      </c>
      <c r="JP8">
        <v>4</v>
      </c>
      <c r="JQ8">
        <v>9</v>
      </c>
      <c r="JR8">
        <v>3</v>
      </c>
      <c r="JS8">
        <v>1</v>
      </c>
      <c r="JT8">
        <v>4</v>
      </c>
      <c r="JU8">
        <v>1</v>
      </c>
      <c r="JV8">
        <v>1</v>
      </c>
      <c r="JW8">
        <v>4</v>
      </c>
      <c r="KA8">
        <v>9</v>
      </c>
      <c r="KB8">
        <v>1</v>
      </c>
      <c r="KD8">
        <v>1</v>
      </c>
      <c r="KE8">
        <v>9</v>
      </c>
      <c r="KF8">
        <v>2</v>
      </c>
      <c r="KG8">
        <v>7</v>
      </c>
      <c r="KH8">
        <v>9</v>
      </c>
      <c r="KI8">
        <v>1</v>
      </c>
      <c r="KJ8">
        <v>7</v>
      </c>
      <c r="KK8">
        <v>6</v>
      </c>
      <c r="KL8">
        <v>4</v>
      </c>
      <c r="KM8">
        <v>17</v>
      </c>
      <c r="KN8">
        <v>3</v>
      </c>
      <c r="KO8">
        <v>4</v>
      </c>
      <c r="KQ8">
        <v>2</v>
      </c>
      <c r="KR8">
        <v>1</v>
      </c>
      <c r="KS8">
        <v>5</v>
      </c>
      <c r="KT8">
        <v>3</v>
      </c>
      <c r="KU8">
        <v>7</v>
      </c>
      <c r="KV8">
        <v>1</v>
      </c>
      <c r="KX8">
        <v>1</v>
      </c>
      <c r="KY8">
        <v>2</v>
      </c>
      <c r="LA8">
        <v>2</v>
      </c>
      <c r="LB8">
        <v>3</v>
      </c>
      <c r="LC8">
        <v>3</v>
      </c>
      <c r="LD8">
        <v>1</v>
      </c>
      <c r="LF8">
        <v>1</v>
      </c>
      <c r="LG8">
        <v>6</v>
      </c>
      <c r="LH8">
        <v>3</v>
      </c>
      <c r="LI8">
        <v>4</v>
      </c>
      <c r="LJ8">
        <v>7</v>
      </c>
      <c r="LK8">
        <v>3</v>
      </c>
      <c r="LL8">
        <v>4</v>
      </c>
      <c r="LM8">
        <v>2</v>
      </c>
      <c r="LN8">
        <v>1</v>
      </c>
      <c r="LO8">
        <v>8</v>
      </c>
      <c r="LP8">
        <v>2</v>
      </c>
      <c r="LR8">
        <v>3</v>
      </c>
      <c r="LS8">
        <v>3</v>
      </c>
      <c r="LT8">
        <v>3</v>
      </c>
      <c r="LU8">
        <v>4</v>
      </c>
      <c r="LV8">
        <v>5</v>
      </c>
      <c r="LW8">
        <v>7</v>
      </c>
      <c r="LX8">
        <v>6</v>
      </c>
      <c r="LY8">
        <v>4</v>
      </c>
      <c r="LZ8">
        <v>4</v>
      </c>
      <c r="MA8">
        <v>3</v>
      </c>
      <c r="MB8">
        <v>4</v>
      </c>
      <c r="MC8">
        <v>8</v>
      </c>
      <c r="MD8">
        <v>5</v>
      </c>
      <c r="ME8">
        <v>6</v>
      </c>
      <c r="MF8">
        <v>4</v>
      </c>
      <c r="MG8">
        <v>6</v>
      </c>
      <c r="MI8">
        <v>1</v>
      </c>
      <c r="MJ8">
        <v>4</v>
      </c>
      <c r="MK8">
        <v>5</v>
      </c>
      <c r="ML8">
        <v>8</v>
      </c>
      <c r="MM8">
        <v>3</v>
      </c>
      <c r="MN8">
        <v>2</v>
      </c>
      <c r="MO8">
        <v>2</v>
      </c>
      <c r="MP8">
        <v>9</v>
      </c>
      <c r="MQ8">
        <v>5</v>
      </c>
      <c r="MR8">
        <v>4</v>
      </c>
      <c r="MS8">
        <v>3</v>
      </c>
      <c r="MT8">
        <v>4</v>
      </c>
      <c r="MU8">
        <v>6</v>
      </c>
      <c r="MV8">
        <v>11</v>
      </c>
      <c r="MW8">
        <v>8</v>
      </c>
      <c r="MX8">
        <v>5</v>
      </c>
      <c r="MY8">
        <v>9</v>
      </c>
      <c r="MZ8">
        <v>12</v>
      </c>
      <c r="NA8">
        <v>7</v>
      </c>
      <c r="NB8">
        <v>7</v>
      </c>
      <c r="NC8">
        <v>6</v>
      </c>
      <c r="ND8">
        <v>5</v>
      </c>
      <c r="NE8">
        <v>11</v>
      </c>
      <c r="NF8">
        <v>7</v>
      </c>
      <c r="NG8">
        <v>16</v>
      </c>
      <c r="NH8">
        <v>5</v>
      </c>
      <c r="NI8">
        <v>14</v>
      </c>
      <c r="NJ8">
        <v>3</v>
      </c>
      <c r="NK8">
        <v>5</v>
      </c>
      <c r="NL8">
        <v>14</v>
      </c>
      <c r="NM8">
        <v>9</v>
      </c>
      <c r="NN8">
        <v>3</v>
      </c>
      <c r="NO8">
        <v>1</v>
      </c>
      <c r="NP8">
        <v>6</v>
      </c>
      <c r="NQ8">
        <v>7</v>
      </c>
      <c r="NR8">
        <v>11</v>
      </c>
      <c r="NS8">
        <v>11</v>
      </c>
      <c r="NT8">
        <v>14</v>
      </c>
      <c r="NU8">
        <v>15</v>
      </c>
      <c r="NV8">
        <v>6</v>
      </c>
      <c r="NW8">
        <v>9</v>
      </c>
      <c r="NX8">
        <v>14</v>
      </c>
      <c r="NY8">
        <v>13</v>
      </c>
      <c r="NZ8">
        <v>18</v>
      </c>
      <c r="OA8">
        <v>13</v>
      </c>
      <c r="OB8">
        <v>9</v>
      </c>
      <c r="OC8">
        <v>7</v>
      </c>
      <c r="OD8">
        <v>20</v>
      </c>
      <c r="OE8">
        <v>12</v>
      </c>
      <c r="OF8">
        <v>33</v>
      </c>
      <c r="OG8">
        <v>15</v>
      </c>
      <c r="OH8">
        <v>37</v>
      </c>
      <c r="OI8">
        <v>39</v>
      </c>
      <c r="OJ8">
        <v>23</v>
      </c>
      <c r="OK8">
        <v>29</v>
      </c>
      <c r="OL8">
        <v>31</v>
      </c>
      <c r="OM8">
        <v>35</v>
      </c>
      <c r="ON8">
        <v>26</v>
      </c>
      <c r="OO8">
        <v>24</v>
      </c>
      <c r="OP8">
        <v>22</v>
      </c>
      <c r="OQ8">
        <v>36</v>
      </c>
      <c r="OR8">
        <v>14</v>
      </c>
      <c r="OS8">
        <v>17</v>
      </c>
      <c r="OT8">
        <v>14</v>
      </c>
      <c r="OU8">
        <v>27</v>
      </c>
      <c r="OV8">
        <v>20</v>
      </c>
      <c r="OW8">
        <v>20</v>
      </c>
      <c r="OX8">
        <v>13</v>
      </c>
      <c r="OY8">
        <v>5</v>
      </c>
      <c r="OZ8">
        <v>16</v>
      </c>
      <c r="PA8">
        <v>7</v>
      </c>
      <c r="PB8">
        <v>12</v>
      </c>
      <c r="PC8">
        <v>12</v>
      </c>
      <c r="PD8">
        <v>26</v>
      </c>
      <c r="PE8">
        <v>6</v>
      </c>
      <c r="PF8">
        <v>6</v>
      </c>
      <c r="PG8">
        <v>16</v>
      </c>
      <c r="PH8">
        <v>16</v>
      </c>
      <c r="PI8">
        <v>17</v>
      </c>
      <c r="PJ8">
        <v>26</v>
      </c>
      <c r="PK8">
        <v>34</v>
      </c>
      <c r="PL8">
        <v>21</v>
      </c>
      <c r="PM8">
        <v>16</v>
      </c>
      <c r="PN8">
        <v>25</v>
      </c>
      <c r="PO8">
        <v>43</v>
      </c>
      <c r="PP8">
        <v>44</v>
      </c>
      <c r="PQ8">
        <v>23</v>
      </c>
      <c r="PR8">
        <v>25</v>
      </c>
      <c r="PS8">
        <v>49</v>
      </c>
      <c r="PT8">
        <v>32</v>
      </c>
      <c r="PU8">
        <v>27</v>
      </c>
      <c r="PV8">
        <v>17</v>
      </c>
      <c r="PW8">
        <v>34</v>
      </c>
      <c r="PX8">
        <v>130</v>
      </c>
      <c r="PY8">
        <v>78</v>
      </c>
      <c r="PZ8">
        <v>80</v>
      </c>
      <c r="QA8">
        <v>58</v>
      </c>
      <c r="QB8">
        <v>77</v>
      </c>
      <c r="QC8">
        <v>72</v>
      </c>
      <c r="QD8">
        <v>94</v>
      </c>
      <c r="QE8">
        <v>87</v>
      </c>
      <c r="QF8">
        <v>85</v>
      </c>
      <c r="QG8">
        <v>48</v>
      </c>
      <c r="QH8">
        <v>72</v>
      </c>
      <c r="QI8">
        <v>96</v>
      </c>
      <c r="QJ8">
        <v>83</v>
      </c>
      <c r="QK8">
        <v>70</v>
      </c>
      <c r="QL8">
        <v>78</v>
      </c>
      <c r="QM8">
        <v>54</v>
      </c>
      <c r="QN8">
        <v>30</v>
      </c>
      <c r="QO8">
        <v>36</v>
      </c>
      <c r="QP8">
        <v>46</v>
      </c>
      <c r="QQ8">
        <v>48</v>
      </c>
      <c r="QR8">
        <v>60</v>
      </c>
      <c r="QS8">
        <v>38</v>
      </c>
      <c r="QT8">
        <v>45</v>
      </c>
      <c r="QU8">
        <v>31</v>
      </c>
      <c r="QV8">
        <v>21</v>
      </c>
      <c r="QW8">
        <v>34</v>
      </c>
      <c r="QX8">
        <v>20</v>
      </c>
      <c r="QY8">
        <v>19</v>
      </c>
      <c r="QZ8">
        <v>19</v>
      </c>
      <c r="RA8">
        <v>18</v>
      </c>
      <c r="RB8">
        <v>17</v>
      </c>
      <c r="RC8">
        <v>17</v>
      </c>
      <c r="RD8">
        <v>9</v>
      </c>
      <c r="RE8">
        <v>10</v>
      </c>
      <c r="RF8">
        <v>12</v>
      </c>
      <c r="RG8">
        <v>14</v>
      </c>
      <c r="RH8">
        <v>5</v>
      </c>
      <c r="RI8">
        <v>11</v>
      </c>
      <c r="RJ8">
        <v>4</v>
      </c>
      <c r="RK8">
        <v>4</v>
      </c>
      <c r="RL8">
        <v>5</v>
      </c>
      <c r="RM8">
        <v>5</v>
      </c>
      <c r="RN8">
        <v>11</v>
      </c>
      <c r="RO8">
        <v>2</v>
      </c>
      <c r="RP8">
        <v>5</v>
      </c>
      <c r="RQ8">
        <v>1</v>
      </c>
      <c r="RR8">
        <v>10</v>
      </c>
      <c r="RS8">
        <v>5</v>
      </c>
      <c r="RT8">
        <v>2</v>
      </c>
      <c r="RU8">
        <v>4</v>
      </c>
      <c r="RV8">
        <v>6</v>
      </c>
      <c r="RW8">
        <v>7</v>
      </c>
      <c r="RX8">
        <v>6</v>
      </c>
      <c r="RY8">
        <v>7</v>
      </c>
      <c r="RZ8">
        <v>4</v>
      </c>
      <c r="SA8">
        <v>5</v>
      </c>
      <c r="SB8">
        <v>5</v>
      </c>
      <c r="SC8">
        <v>12</v>
      </c>
      <c r="SD8">
        <v>2</v>
      </c>
      <c r="SE8">
        <v>4</v>
      </c>
      <c r="SF8">
        <v>2</v>
      </c>
      <c r="SG8">
        <v>7</v>
      </c>
      <c r="SH8">
        <v>3</v>
      </c>
      <c r="SI8">
        <v>5</v>
      </c>
      <c r="SJ8">
        <v>7</v>
      </c>
      <c r="SK8">
        <v>6</v>
      </c>
      <c r="SL8">
        <v>6</v>
      </c>
      <c r="SM8">
        <v>4</v>
      </c>
      <c r="SN8">
        <v>2</v>
      </c>
      <c r="SO8">
        <v>9</v>
      </c>
      <c r="SP8">
        <v>10</v>
      </c>
      <c r="SQ8">
        <v>5</v>
      </c>
      <c r="SR8">
        <v>8</v>
      </c>
      <c r="SS8">
        <v>1</v>
      </c>
      <c r="ST8">
        <v>4</v>
      </c>
      <c r="SU8">
        <v>3</v>
      </c>
      <c r="SV8">
        <v>2</v>
      </c>
      <c r="SX8">
        <v>4</v>
      </c>
      <c r="SY8">
        <v>2</v>
      </c>
      <c r="SZ8">
        <v>1</v>
      </c>
      <c r="TA8">
        <v>1</v>
      </c>
      <c r="TB8">
        <v>4</v>
      </c>
      <c r="TC8">
        <v>7</v>
      </c>
      <c r="TE8">
        <v>4</v>
      </c>
      <c r="TF8">
        <v>4</v>
      </c>
      <c r="TG8">
        <v>3</v>
      </c>
      <c r="TH8">
        <v>3</v>
      </c>
      <c r="TJ8">
        <v>1</v>
      </c>
      <c r="TK8">
        <v>2</v>
      </c>
      <c r="TL8">
        <v>2</v>
      </c>
      <c r="TP8">
        <v>1</v>
      </c>
      <c r="TQ8">
        <v>3</v>
      </c>
      <c r="TR8">
        <v>2</v>
      </c>
      <c r="TS8">
        <v>1</v>
      </c>
      <c r="TT8">
        <v>1</v>
      </c>
      <c r="TV8">
        <v>1</v>
      </c>
      <c r="TW8">
        <v>1</v>
      </c>
      <c r="TX8">
        <v>1</v>
      </c>
      <c r="TZ8">
        <v>1</v>
      </c>
      <c r="UC8">
        <v>1</v>
      </c>
      <c r="UD8">
        <v>1</v>
      </c>
      <c r="UE8">
        <v>1</v>
      </c>
      <c r="UF8">
        <v>4</v>
      </c>
      <c r="UI8">
        <v>2</v>
      </c>
      <c r="UL8">
        <v>2</v>
      </c>
      <c r="UM8">
        <v>3</v>
      </c>
      <c r="UN8">
        <v>2</v>
      </c>
      <c r="UO8">
        <v>4</v>
      </c>
      <c r="UP8">
        <v>1</v>
      </c>
      <c r="UQ8">
        <v>8</v>
      </c>
      <c r="UR8">
        <v>4</v>
      </c>
      <c r="US8">
        <v>4</v>
      </c>
      <c r="UT8">
        <v>6</v>
      </c>
      <c r="UU8">
        <v>3</v>
      </c>
      <c r="UV8">
        <v>5</v>
      </c>
      <c r="UW8">
        <v>1</v>
      </c>
      <c r="UX8">
        <v>1</v>
      </c>
      <c r="UY8">
        <v>1</v>
      </c>
      <c r="UZ8">
        <v>3</v>
      </c>
      <c r="VA8">
        <v>8</v>
      </c>
      <c r="VB8">
        <v>8</v>
      </c>
      <c r="VD8">
        <v>4</v>
      </c>
      <c r="VF8">
        <v>8</v>
      </c>
      <c r="VG8">
        <v>4</v>
      </c>
      <c r="VH8">
        <v>12</v>
      </c>
      <c r="VI8">
        <v>9</v>
      </c>
      <c r="VJ8">
        <v>5</v>
      </c>
      <c r="VK8">
        <v>10</v>
      </c>
      <c r="VL8">
        <v>9</v>
      </c>
      <c r="VM8">
        <v>12</v>
      </c>
      <c r="VN8">
        <v>5</v>
      </c>
      <c r="VO8">
        <v>32</v>
      </c>
      <c r="VP8">
        <v>7</v>
      </c>
      <c r="VQ8">
        <v>12</v>
      </c>
      <c r="VR8">
        <v>7</v>
      </c>
    </row>
    <row r="9" spans="1:590" x14ac:dyDescent="0.2">
      <c r="A9" s="9">
        <v>79922</v>
      </c>
      <c r="B9">
        <v>10</v>
      </c>
      <c r="C9">
        <v>8</v>
      </c>
      <c r="D9">
        <v>19</v>
      </c>
      <c r="E9">
        <v>15</v>
      </c>
      <c r="F9">
        <v>6</v>
      </c>
      <c r="G9">
        <v>9</v>
      </c>
      <c r="H9">
        <v>12</v>
      </c>
      <c r="I9">
        <v>11</v>
      </c>
      <c r="J9">
        <v>10</v>
      </c>
      <c r="K9">
        <v>11</v>
      </c>
      <c r="L9">
        <v>9</v>
      </c>
      <c r="M9">
        <v>22</v>
      </c>
      <c r="N9">
        <v>8</v>
      </c>
      <c r="O9">
        <v>12</v>
      </c>
      <c r="P9">
        <v>15</v>
      </c>
      <c r="Q9">
        <v>9</v>
      </c>
      <c r="R9">
        <v>7</v>
      </c>
      <c r="S9">
        <v>3</v>
      </c>
      <c r="T9">
        <v>5</v>
      </c>
      <c r="U9">
        <v>1</v>
      </c>
      <c r="V9">
        <v>4</v>
      </c>
      <c r="W9">
        <v>3</v>
      </c>
      <c r="X9">
        <v>7</v>
      </c>
      <c r="Y9">
        <v>5</v>
      </c>
      <c r="Z9">
        <v>5</v>
      </c>
      <c r="AA9">
        <v>3</v>
      </c>
      <c r="AB9">
        <v>3</v>
      </c>
      <c r="AC9">
        <v>4</v>
      </c>
      <c r="AD9">
        <v>5</v>
      </c>
      <c r="AE9">
        <v>2</v>
      </c>
      <c r="AF9">
        <v>2</v>
      </c>
      <c r="AG9">
        <v>1</v>
      </c>
      <c r="AH9">
        <v>4</v>
      </c>
      <c r="AI9">
        <v>2</v>
      </c>
      <c r="AK9">
        <v>6</v>
      </c>
      <c r="AL9">
        <v>4</v>
      </c>
      <c r="AM9">
        <v>4</v>
      </c>
      <c r="AN9">
        <v>1</v>
      </c>
      <c r="AO9">
        <v>1</v>
      </c>
      <c r="AP9">
        <v>7</v>
      </c>
      <c r="AQ9">
        <v>6</v>
      </c>
      <c r="AR9">
        <v>6</v>
      </c>
      <c r="AS9">
        <v>2</v>
      </c>
      <c r="AT9">
        <v>3</v>
      </c>
      <c r="AU9">
        <v>3</v>
      </c>
      <c r="AV9">
        <v>1</v>
      </c>
      <c r="AX9">
        <v>2</v>
      </c>
      <c r="AY9">
        <v>2</v>
      </c>
      <c r="AZ9">
        <v>3</v>
      </c>
      <c r="BA9">
        <v>4</v>
      </c>
      <c r="BB9">
        <v>4</v>
      </c>
      <c r="BC9">
        <v>3</v>
      </c>
      <c r="BD9">
        <v>2</v>
      </c>
      <c r="BE9">
        <v>2</v>
      </c>
      <c r="BF9">
        <v>3</v>
      </c>
      <c r="BG9">
        <v>6</v>
      </c>
      <c r="BH9">
        <v>6</v>
      </c>
      <c r="BI9">
        <v>8</v>
      </c>
      <c r="BJ9">
        <v>1</v>
      </c>
      <c r="BK9">
        <v>6</v>
      </c>
      <c r="BL9">
        <v>5</v>
      </c>
      <c r="BM9">
        <v>5</v>
      </c>
      <c r="BN9">
        <v>2</v>
      </c>
      <c r="BO9">
        <v>10</v>
      </c>
      <c r="BP9">
        <v>4</v>
      </c>
      <c r="BQ9">
        <v>5</v>
      </c>
      <c r="BR9">
        <v>10</v>
      </c>
      <c r="BS9">
        <v>5</v>
      </c>
      <c r="BT9">
        <v>3</v>
      </c>
      <c r="BU9">
        <v>3</v>
      </c>
      <c r="BV9">
        <v>5</v>
      </c>
      <c r="BW9">
        <v>3</v>
      </c>
      <c r="BX9">
        <v>2</v>
      </c>
      <c r="BY9">
        <v>11</v>
      </c>
      <c r="BZ9">
        <v>3</v>
      </c>
      <c r="CA9">
        <v>7</v>
      </c>
      <c r="CB9">
        <v>3</v>
      </c>
      <c r="CC9">
        <v>9</v>
      </c>
      <c r="CD9">
        <v>3</v>
      </c>
      <c r="CE9">
        <v>5</v>
      </c>
      <c r="CF9">
        <v>3</v>
      </c>
      <c r="CG9">
        <v>5</v>
      </c>
      <c r="CH9">
        <v>1</v>
      </c>
      <c r="CI9">
        <v>4</v>
      </c>
      <c r="CJ9">
        <v>3</v>
      </c>
      <c r="CK9">
        <v>5</v>
      </c>
      <c r="CL9">
        <v>4</v>
      </c>
      <c r="CM9">
        <v>5</v>
      </c>
      <c r="CO9">
        <v>3</v>
      </c>
      <c r="CP9">
        <v>3</v>
      </c>
      <c r="CQ9">
        <v>2</v>
      </c>
      <c r="CR9">
        <v>5</v>
      </c>
      <c r="CS9">
        <v>6</v>
      </c>
      <c r="CT9">
        <v>2</v>
      </c>
      <c r="CU9">
        <v>5</v>
      </c>
      <c r="CV9">
        <v>4</v>
      </c>
      <c r="CW9">
        <v>1</v>
      </c>
      <c r="CX9">
        <v>2</v>
      </c>
      <c r="CY9">
        <v>3</v>
      </c>
      <c r="CZ9">
        <v>4</v>
      </c>
      <c r="DA9">
        <v>4</v>
      </c>
      <c r="DB9">
        <v>5</v>
      </c>
      <c r="DC9">
        <v>3</v>
      </c>
      <c r="DD9">
        <v>1</v>
      </c>
      <c r="DE9">
        <v>5</v>
      </c>
      <c r="DF9">
        <v>2</v>
      </c>
      <c r="DG9">
        <v>3</v>
      </c>
      <c r="DH9">
        <v>6</v>
      </c>
      <c r="DI9">
        <v>3</v>
      </c>
      <c r="DK9">
        <v>2</v>
      </c>
      <c r="DL9">
        <v>2</v>
      </c>
      <c r="DM9">
        <v>2</v>
      </c>
      <c r="DN9">
        <v>4</v>
      </c>
      <c r="DO9">
        <v>2</v>
      </c>
      <c r="DP9">
        <v>2</v>
      </c>
      <c r="DQ9">
        <v>3</v>
      </c>
      <c r="DR9">
        <v>5</v>
      </c>
      <c r="DS9">
        <v>1</v>
      </c>
      <c r="DT9">
        <v>1</v>
      </c>
      <c r="DU9">
        <v>2</v>
      </c>
      <c r="DX9">
        <v>1</v>
      </c>
      <c r="DY9">
        <v>1</v>
      </c>
      <c r="DZ9">
        <v>2</v>
      </c>
      <c r="EA9">
        <v>2</v>
      </c>
      <c r="EB9">
        <v>3</v>
      </c>
      <c r="EF9">
        <v>3</v>
      </c>
      <c r="EG9">
        <v>7</v>
      </c>
      <c r="EH9">
        <v>2</v>
      </c>
      <c r="EJ9">
        <v>2</v>
      </c>
      <c r="EK9">
        <v>1</v>
      </c>
      <c r="EL9">
        <v>2</v>
      </c>
      <c r="EM9">
        <v>1</v>
      </c>
      <c r="EO9">
        <v>2</v>
      </c>
      <c r="EQ9">
        <v>1</v>
      </c>
      <c r="ET9">
        <v>1</v>
      </c>
      <c r="EU9">
        <v>1</v>
      </c>
      <c r="EV9">
        <v>1</v>
      </c>
      <c r="EW9">
        <v>1</v>
      </c>
      <c r="EX9">
        <v>2</v>
      </c>
      <c r="EY9">
        <v>1</v>
      </c>
      <c r="EZ9">
        <v>2</v>
      </c>
      <c r="FB9">
        <v>7</v>
      </c>
      <c r="FC9">
        <v>3</v>
      </c>
      <c r="FD9">
        <v>4</v>
      </c>
      <c r="FE9">
        <v>1</v>
      </c>
      <c r="FG9">
        <v>3</v>
      </c>
      <c r="FL9">
        <v>2</v>
      </c>
      <c r="FM9">
        <v>2</v>
      </c>
      <c r="FO9">
        <v>2</v>
      </c>
      <c r="FQ9">
        <v>4</v>
      </c>
      <c r="FS9">
        <v>2</v>
      </c>
      <c r="FT9">
        <v>1</v>
      </c>
      <c r="FW9">
        <v>3</v>
      </c>
      <c r="GE9">
        <v>1</v>
      </c>
      <c r="GG9">
        <v>1</v>
      </c>
      <c r="GJ9">
        <v>3</v>
      </c>
      <c r="GN9">
        <v>3</v>
      </c>
      <c r="GV9">
        <v>1</v>
      </c>
      <c r="GW9">
        <v>1</v>
      </c>
      <c r="GX9">
        <v>1</v>
      </c>
      <c r="GZ9">
        <v>2</v>
      </c>
      <c r="HP9">
        <v>1</v>
      </c>
      <c r="HT9">
        <v>1</v>
      </c>
      <c r="HX9">
        <v>1</v>
      </c>
      <c r="IG9">
        <v>2</v>
      </c>
      <c r="IN9">
        <v>1</v>
      </c>
      <c r="IT9">
        <v>1</v>
      </c>
      <c r="IU9">
        <v>2</v>
      </c>
      <c r="IV9">
        <v>1</v>
      </c>
      <c r="IZ9">
        <v>1</v>
      </c>
      <c r="JB9">
        <v>2</v>
      </c>
      <c r="JC9">
        <v>2</v>
      </c>
      <c r="JD9">
        <v>1</v>
      </c>
      <c r="JE9">
        <v>1</v>
      </c>
      <c r="JF9">
        <v>5</v>
      </c>
      <c r="JI9">
        <v>3</v>
      </c>
      <c r="JK9">
        <v>1</v>
      </c>
      <c r="JM9">
        <v>2</v>
      </c>
      <c r="JO9">
        <v>1</v>
      </c>
      <c r="JP9">
        <v>2</v>
      </c>
      <c r="JR9">
        <v>3</v>
      </c>
      <c r="JT9">
        <v>3</v>
      </c>
      <c r="JW9">
        <v>1</v>
      </c>
      <c r="JZ9">
        <v>1</v>
      </c>
      <c r="KA9">
        <v>2</v>
      </c>
      <c r="KB9">
        <v>1</v>
      </c>
      <c r="KD9">
        <v>1</v>
      </c>
      <c r="KF9">
        <v>1</v>
      </c>
      <c r="KG9">
        <v>2</v>
      </c>
      <c r="KH9">
        <v>5</v>
      </c>
      <c r="KL9">
        <v>4</v>
      </c>
      <c r="KM9">
        <v>1</v>
      </c>
      <c r="KN9">
        <v>1</v>
      </c>
      <c r="KR9">
        <v>1</v>
      </c>
      <c r="KS9">
        <v>1</v>
      </c>
      <c r="KT9">
        <v>1</v>
      </c>
      <c r="KU9">
        <v>1</v>
      </c>
      <c r="KV9">
        <v>6</v>
      </c>
      <c r="KW9">
        <v>1</v>
      </c>
      <c r="KX9">
        <v>2</v>
      </c>
      <c r="LA9">
        <v>1</v>
      </c>
      <c r="LC9">
        <v>1</v>
      </c>
      <c r="LE9">
        <v>2</v>
      </c>
      <c r="LF9">
        <v>3</v>
      </c>
      <c r="LJ9">
        <v>2</v>
      </c>
      <c r="LP9">
        <v>1</v>
      </c>
      <c r="LR9">
        <v>1</v>
      </c>
      <c r="LT9">
        <v>1</v>
      </c>
      <c r="LU9">
        <v>2</v>
      </c>
      <c r="LX9">
        <v>1</v>
      </c>
      <c r="LZ9">
        <v>1</v>
      </c>
      <c r="MA9">
        <v>1</v>
      </c>
      <c r="ME9">
        <v>2</v>
      </c>
      <c r="MF9">
        <v>1</v>
      </c>
      <c r="MK9">
        <v>1</v>
      </c>
      <c r="MM9">
        <v>1</v>
      </c>
      <c r="MN9">
        <v>3</v>
      </c>
      <c r="MO9">
        <v>1</v>
      </c>
      <c r="MP9">
        <v>2</v>
      </c>
      <c r="MR9">
        <v>2</v>
      </c>
      <c r="MT9">
        <v>3</v>
      </c>
      <c r="MV9">
        <v>2</v>
      </c>
      <c r="MW9">
        <v>2</v>
      </c>
      <c r="MX9">
        <v>3</v>
      </c>
      <c r="NA9">
        <v>1</v>
      </c>
      <c r="NB9">
        <v>1</v>
      </c>
      <c r="NC9">
        <v>2</v>
      </c>
      <c r="NE9">
        <v>1</v>
      </c>
      <c r="NF9">
        <v>4</v>
      </c>
      <c r="NG9">
        <v>3</v>
      </c>
      <c r="NH9">
        <v>1</v>
      </c>
      <c r="NI9">
        <v>2</v>
      </c>
      <c r="NJ9">
        <v>2</v>
      </c>
      <c r="NK9">
        <v>1</v>
      </c>
      <c r="NL9">
        <v>8</v>
      </c>
      <c r="NM9">
        <v>3</v>
      </c>
      <c r="NN9">
        <v>3</v>
      </c>
      <c r="NO9">
        <v>2</v>
      </c>
      <c r="NP9">
        <v>3</v>
      </c>
      <c r="NQ9">
        <v>1</v>
      </c>
      <c r="NR9">
        <v>5</v>
      </c>
      <c r="NS9">
        <v>8</v>
      </c>
      <c r="NT9">
        <v>7</v>
      </c>
      <c r="NU9">
        <v>4</v>
      </c>
      <c r="NV9">
        <v>2</v>
      </c>
      <c r="NW9">
        <v>5</v>
      </c>
      <c r="NX9">
        <v>6</v>
      </c>
      <c r="NY9">
        <v>2</v>
      </c>
      <c r="NZ9">
        <v>4</v>
      </c>
      <c r="OA9">
        <v>9</v>
      </c>
      <c r="OB9">
        <v>4</v>
      </c>
      <c r="OC9">
        <v>2</v>
      </c>
      <c r="OD9">
        <v>2</v>
      </c>
      <c r="OE9">
        <v>6</v>
      </c>
      <c r="OF9">
        <v>3</v>
      </c>
      <c r="OG9">
        <v>8</v>
      </c>
      <c r="OH9">
        <v>7</v>
      </c>
      <c r="OI9">
        <v>4</v>
      </c>
      <c r="OJ9">
        <v>7</v>
      </c>
      <c r="OK9">
        <v>4</v>
      </c>
      <c r="OL9">
        <v>6</v>
      </c>
      <c r="OM9">
        <v>6</v>
      </c>
      <c r="ON9">
        <v>2</v>
      </c>
      <c r="OO9">
        <v>2</v>
      </c>
      <c r="OP9">
        <v>8</v>
      </c>
      <c r="OQ9">
        <v>5</v>
      </c>
      <c r="OR9">
        <v>5</v>
      </c>
      <c r="OS9">
        <v>5</v>
      </c>
      <c r="OT9">
        <v>3</v>
      </c>
      <c r="OU9">
        <v>5</v>
      </c>
      <c r="OV9">
        <v>2</v>
      </c>
      <c r="OW9">
        <v>2</v>
      </c>
      <c r="OX9">
        <v>3</v>
      </c>
      <c r="OY9">
        <v>2</v>
      </c>
      <c r="OZ9">
        <v>3</v>
      </c>
      <c r="PA9">
        <v>3</v>
      </c>
      <c r="PB9">
        <v>6</v>
      </c>
      <c r="PC9">
        <v>2</v>
      </c>
      <c r="PD9">
        <v>5</v>
      </c>
      <c r="PE9">
        <v>1</v>
      </c>
      <c r="PG9">
        <v>4</v>
      </c>
      <c r="PH9">
        <v>7</v>
      </c>
      <c r="PI9">
        <v>16</v>
      </c>
      <c r="PJ9">
        <v>7</v>
      </c>
      <c r="PK9">
        <v>16</v>
      </c>
      <c r="PM9">
        <v>5</v>
      </c>
      <c r="PN9">
        <v>9</v>
      </c>
      <c r="PO9">
        <v>6</v>
      </c>
      <c r="PP9">
        <v>7</v>
      </c>
      <c r="PQ9">
        <v>9</v>
      </c>
      <c r="PR9">
        <v>8</v>
      </c>
      <c r="PS9">
        <v>14</v>
      </c>
      <c r="PT9">
        <v>7</v>
      </c>
      <c r="PU9">
        <v>14</v>
      </c>
      <c r="PV9">
        <v>14</v>
      </c>
      <c r="PW9">
        <v>10</v>
      </c>
      <c r="PX9">
        <v>25</v>
      </c>
      <c r="PY9">
        <v>17</v>
      </c>
      <c r="PZ9">
        <v>16</v>
      </c>
      <c r="QA9">
        <v>15</v>
      </c>
      <c r="QB9">
        <v>22</v>
      </c>
      <c r="QC9">
        <v>19</v>
      </c>
      <c r="QD9">
        <v>30</v>
      </c>
      <c r="QE9">
        <v>21</v>
      </c>
      <c r="QF9">
        <v>19</v>
      </c>
      <c r="QG9">
        <v>15</v>
      </c>
      <c r="QH9">
        <v>22</v>
      </c>
      <c r="QI9">
        <v>9</v>
      </c>
      <c r="QJ9">
        <v>17</v>
      </c>
      <c r="QK9">
        <v>19</v>
      </c>
      <c r="QL9">
        <v>15</v>
      </c>
      <c r="QM9">
        <v>11</v>
      </c>
      <c r="QN9">
        <v>10</v>
      </c>
      <c r="QO9">
        <v>11</v>
      </c>
      <c r="QP9">
        <v>10</v>
      </c>
      <c r="QQ9">
        <v>11</v>
      </c>
      <c r="QR9">
        <v>6</v>
      </c>
      <c r="QS9">
        <v>7</v>
      </c>
      <c r="QT9">
        <v>12</v>
      </c>
      <c r="QU9">
        <v>16</v>
      </c>
      <c r="QV9">
        <v>6</v>
      </c>
      <c r="QW9">
        <v>15</v>
      </c>
      <c r="QX9">
        <v>3</v>
      </c>
      <c r="QY9">
        <v>1</v>
      </c>
      <c r="QZ9">
        <v>7</v>
      </c>
      <c r="RA9">
        <v>5</v>
      </c>
      <c r="RB9">
        <v>5</v>
      </c>
      <c r="RC9">
        <v>1</v>
      </c>
      <c r="RD9">
        <v>2</v>
      </c>
      <c r="RE9">
        <v>2</v>
      </c>
      <c r="RF9">
        <v>4</v>
      </c>
      <c r="RH9">
        <v>3</v>
      </c>
      <c r="RI9">
        <v>2</v>
      </c>
      <c r="RJ9">
        <v>2</v>
      </c>
      <c r="RK9">
        <v>1</v>
      </c>
      <c r="RL9">
        <v>1</v>
      </c>
      <c r="RM9">
        <v>1</v>
      </c>
      <c r="RN9">
        <v>2</v>
      </c>
      <c r="RP9">
        <v>2</v>
      </c>
      <c r="RT9">
        <v>1</v>
      </c>
      <c r="RU9">
        <v>1</v>
      </c>
      <c r="RV9">
        <v>3</v>
      </c>
      <c r="RW9">
        <v>3</v>
      </c>
      <c r="RX9">
        <v>2</v>
      </c>
      <c r="RZ9">
        <v>1</v>
      </c>
      <c r="SA9">
        <v>1</v>
      </c>
      <c r="SB9">
        <v>1</v>
      </c>
      <c r="SC9">
        <v>9</v>
      </c>
      <c r="SD9">
        <v>3</v>
      </c>
      <c r="SG9">
        <v>1</v>
      </c>
      <c r="SH9">
        <v>2</v>
      </c>
      <c r="SJ9">
        <v>2</v>
      </c>
      <c r="SK9">
        <v>1</v>
      </c>
      <c r="SL9">
        <v>2</v>
      </c>
      <c r="SN9">
        <v>2</v>
      </c>
      <c r="SO9">
        <v>5</v>
      </c>
      <c r="SP9">
        <v>2</v>
      </c>
      <c r="SQ9">
        <v>2</v>
      </c>
      <c r="SR9">
        <v>3</v>
      </c>
      <c r="ST9">
        <v>1</v>
      </c>
      <c r="SU9">
        <v>2</v>
      </c>
      <c r="SY9">
        <v>1</v>
      </c>
      <c r="SZ9">
        <v>1</v>
      </c>
      <c r="TA9">
        <v>1</v>
      </c>
      <c r="TB9">
        <v>1</v>
      </c>
      <c r="TC9">
        <v>1</v>
      </c>
      <c r="TD9">
        <v>1</v>
      </c>
      <c r="TE9">
        <v>6</v>
      </c>
      <c r="TF9">
        <v>1</v>
      </c>
      <c r="TG9">
        <v>1</v>
      </c>
      <c r="TI9">
        <v>1</v>
      </c>
      <c r="TJ9">
        <v>1</v>
      </c>
      <c r="TM9">
        <v>1</v>
      </c>
      <c r="TP9">
        <v>1</v>
      </c>
      <c r="TR9">
        <v>1</v>
      </c>
      <c r="TS9">
        <v>1</v>
      </c>
      <c r="TV9">
        <v>1</v>
      </c>
      <c r="TY9">
        <v>1</v>
      </c>
      <c r="UD9">
        <v>1</v>
      </c>
      <c r="UG9">
        <v>1</v>
      </c>
      <c r="UK9">
        <v>1</v>
      </c>
      <c r="UM9">
        <v>2</v>
      </c>
      <c r="UN9">
        <v>1</v>
      </c>
      <c r="UO9">
        <v>2</v>
      </c>
      <c r="UQ9">
        <v>1</v>
      </c>
      <c r="UR9">
        <v>1</v>
      </c>
      <c r="UT9">
        <v>1</v>
      </c>
      <c r="UU9">
        <v>1</v>
      </c>
      <c r="UV9">
        <v>1</v>
      </c>
      <c r="UW9">
        <v>1</v>
      </c>
      <c r="UX9">
        <v>5</v>
      </c>
      <c r="UY9">
        <v>2</v>
      </c>
      <c r="UZ9">
        <v>1</v>
      </c>
      <c r="VA9">
        <v>4</v>
      </c>
      <c r="VB9">
        <v>1</v>
      </c>
      <c r="VD9">
        <v>2</v>
      </c>
      <c r="VE9">
        <v>1</v>
      </c>
      <c r="VF9">
        <v>4</v>
      </c>
      <c r="VH9">
        <v>1</v>
      </c>
      <c r="VI9">
        <v>1</v>
      </c>
      <c r="VJ9">
        <v>1</v>
      </c>
      <c r="VK9">
        <v>1</v>
      </c>
      <c r="VL9">
        <v>1</v>
      </c>
      <c r="VO9">
        <v>3</v>
      </c>
      <c r="VP9">
        <v>2</v>
      </c>
      <c r="VQ9">
        <v>2</v>
      </c>
      <c r="VR9">
        <v>3</v>
      </c>
    </row>
    <row r="10" spans="1:590" x14ac:dyDescent="0.2">
      <c r="A10" s="3">
        <v>79925</v>
      </c>
      <c r="B10">
        <v>42</v>
      </c>
      <c r="C10">
        <v>50</v>
      </c>
      <c r="D10">
        <v>163</v>
      </c>
      <c r="E10">
        <v>92</v>
      </c>
      <c r="F10">
        <v>59</v>
      </c>
      <c r="G10">
        <v>65</v>
      </c>
      <c r="H10">
        <v>80</v>
      </c>
      <c r="I10">
        <v>40</v>
      </c>
      <c r="J10">
        <v>67</v>
      </c>
      <c r="K10">
        <v>51</v>
      </c>
      <c r="L10">
        <v>75</v>
      </c>
      <c r="M10">
        <v>67</v>
      </c>
      <c r="N10">
        <v>81</v>
      </c>
      <c r="O10">
        <v>47</v>
      </c>
      <c r="P10">
        <v>69</v>
      </c>
      <c r="Q10">
        <v>41</v>
      </c>
      <c r="R10">
        <v>45</v>
      </c>
      <c r="S10">
        <v>24</v>
      </c>
      <c r="T10">
        <v>42</v>
      </c>
      <c r="U10">
        <v>59</v>
      </c>
      <c r="V10">
        <v>37</v>
      </c>
      <c r="W10">
        <v>24</v>
      </c>
      <c r="X10">
        <v>55</v>
      </c>
      <c r="Y10">
        <v>29</v>
      </c>
      <c r="Z10">
        <v>25</v>
      </c>
      <c r="AA10">
        <v>23</v>
      </c>
      <c r="AB10">
        <v>29</v>
      </c>
      <c r="AC10">
        <v>14</v>
      </c>
      <c r="AD10">
        <v>17</v>
      </c>
      <c r="AE10">
        <v>28</v>
      </c>
      <c r="AF10">
        <v>35</v>
      </c>
      <c r="AG10">
        <v>13</v>
      </c>
      <c r="AH10">
        <v>22</v>
      </c>
      <c r="AI10">
        <v>18</v>
      </c>
      <c r="AJ10">
        <v>10</v>
      </c>
      <c r="AK10">
        <v>25</v>
      </c>
      <c r="AL10">
        <v>23</v>
      </c>
      <c r="AM10">
        <v>17</v>
      </c>
      <c r="AN10">
        <v>15</v>
      </c>
      <c r="AO10">
        <v>10</v>
      </c>
      <c r="AP10">
        <v>27</v>
      </c>
      <c r="AQ10">
        <v>7</v>
      </c>
      <c r="AR10">
        <v>17</v>
      </c>
      <c r="AS10">
        <v>11</v>
      </c>
      <c r="AT10">
        <v>22</v>
      </c>
      <c r="AU10">
        <v>17</v>
      </c>
      <c r="AV10">
        <v>22</v>
      </c>
      <c r="AW10">
        <v>23</v>
      </c>
      <c r="AX10">
        <v>13</v>
      </c>
      <c r="AY10">
        <v>16</v>
      </c>
      <c r="AZ10">
        <v>9</v>
      </c>
      <c r="BA10">
        <v>9</v>
      </c>
      <c r="BB10">
        <v>11</v>
      </c>
      <c r="BC10">
        <v>18</v>
      </c>
      <c r="BD10">
        <v>11</v>
      </c>
      <c r="BE10">
        <v>3</v>
      </c>
      <c r="BF10">
        <v>12</v>
      </c>
      <c r="BG10">
        <v>21</v>
      </c>
      <c r="BH10">
        <v>16</v>
      </c>
      <c r="BI10">
        <v>24</v>
      </c>
      <c r="BJ10">
        <v>19</v>
      </c>
      <c r="BK10">
        <v>20</v>
      </c>
      <c r="BL10">
        <v>21</v>
      </c>
      <c r="BM10">
        <v>15</v>
      </c>
      <c r="BN10">
        <v>21</v>
      </c>
      <c r="BO10">
        <v>22</v>
      </c>
      <c r="BP10">
        <v>15</v>
      </c>
      <c r="BQ10">
        <v>24</v>
      </c>
      <c r="BR10">
        <v>48</v>
      </c>
      <c r="BS10">
        <v>23</v>
      </c>
      <c r="BT10">
        <v>35</v>
      </c>
      <c r="BU10">
        <v>14</v>
      </c>
      <c r="BV10">
        <v>38</v>
      </c>
      <c r="BW10">
        <v>40</v>
      </c>
      <c r="BX10">
        <v>23</v>
      </c>
      <c r="BY10">
        <v>31</v>
      </c>
      <c r="BZ10">
        <v>20</v>
      </c>
      <c r="CA10">
        <v>27</v>
      </c>
      <c r="CB10">
        <v>14</v>
      </c>
      <c r="CC10">
        <v>16</v>
      </c>
      <c r="CD10">
        <v>33</v>
      </c>
      <c r="CE10">
        <v>26</v>
      </c>
      <c r="CF10">
        <v>28</v>
      </c>
      <c r="CG10">
        <v>34</v>
      </c>
      <c r="CH10">
        <v>21</v>
      </c>
      <c r="CI10">
        <v>23</v>
      </c>
      <c r="CJ10">
        <v>21</v>
      </c>
      <c r="CK10">
        <v>18</v>
      </c>
      <c r="CL10">
        <v>23</v>
      </c>
      <c r="CM10">
        <v>23</v>
      </c>
      <c r="CN10">
        <v>29</v>
      </c>
      <c r="CO10">
        <v>18</v>
      </c>
      <c r="CP10">
        <v>11</v>
      </c>
      <c r="CQ10">
        <v>20</v>
      </c>
      <c r="CR10">
        <v>26</v>
      </c>
      <c r="CS10">
        <v>17</v>
      </c>
      <c r="CT10">
        <v>15</v>
      </c>
      <c r="CU10">
        <v>16</v>
      </c>
      <c r="CV10">
        <v>20</v>
      </c>
      <c r="CW10">
        <v>14</v>
      </c>
      <c r="CX10">
        <v>17</v>
      </c>
      <c r="CY10">
        <v>20</v>
      </c>
      <c r="CZ10">
        <v>43</v>
      </c>
      <c r="DA10">
        <v>24</v>
      </c>
      <c r="DB10">
        <v>17</v>
      </c>
      <c r="DC10">
        <v>11</v>
      </c>
      <c r="DD10">
        <v>9</v>
      </c>
      <c r="DE10">
        <v>14</v>
      </c>
      <c r="DF10">
        <v>17</v>
      </c>
      <c r="DG10">
        <v>13</v>
      </c>
      <c r="DH10">
        <v>7</v>
      </c>
      <c r="DI10">
        <v>19</v>
      </c>
      <c r="DJ10">
        <v>6</v>
      </c>
      <c r="DK10">
        <v>15</v>
      </c>
      <c r="DL10">
        <v>12</v>
      </c>
      <c r="DM10">
        <v>13</v>
      </c>
      <c r="DN10">
        <v>13</v>
      </c>
      <c r="DO10">
        <v>19</v>
      </c>
      <c r="DP10">
        <v>9</v>
      </c>
      <c r="DQ10">
        <v>15</v>
      </c>
      <c r="DR10">
        <v>11</v>
      </c>
      <c r="DS10">
        <v>14</v>
      </c>
      <c r="DT10">
        <v>18</v>
      </c>
      <c r="DU10">
        <v>11</v>
      </c>
      <c r="DV10">
        <v>11</v>
      </c>
      <c r="DW10">
        <v>13</v>
      </c>
      <c r="DX10">
        <v>6</v>
      </c>
      <c r="DY10">
        <v>11</v>
      </c>
      <c r="DZ10">
        <v>18</v>
      </c>
      <c r="EA10">
        <v>17</v>
      </c>
      <c r="EB10">
        <v>8</v>
      </c>
      <c r="EC10">
        <v>10</v>
      </c>
      <c r="ED10">
        <v>6</v>
      </c>
      <c r="EE10">
        <v>4</v>
      </c>
      <c r="EF10">
        <v>18</v>
      </c>
      <c r="EG10">
        <v>6</v>
      </c>
      <c r="EH10">
        <v>7</v>
      </c>
      <c r="EI10">
        <v>8</v>
      </c>
      <c r="EJ10">
        <v>8</v>
      </c>
      <c r="EK10">
        <v>4</v>
      </c>
      <c r="EL10">
        <v>1</v>
      </c>
      <c r="EM10">
        <v>5</v>
      </c>
      <c r="EN10">
        <v>11</v>
      </c>
      <c r="EO10">
        <v>8</v>
      </c>
      <c r="EP10">
        <v>7</v>
      </c>
      <c r="EQ10">
        <v>13</v>
      </c>
      <c r="ER10">
        <v>9</v>
      </c>
      <c r="ES10">
        <v>2</v>
      </c>
      <c r="ET10">
        <v>11</v>
      </c>
      <c r="EU10">
        <v>12</v>
      </c>
      <c r="EV10">
        <v>4</v>
      </c>
      <c r="EW10">
        <v>8</v>
      </c>
      <c r="EX10">
        <v>10</v>
      </c>
      <c r="EY10">
        <v>6</v>
      </c>
      <c r="EZ10">
        <v>6</v>
      </c>
      <c r="FA10">
        <v>12</v>
      </c>
      <c r="FB10">
        <v>14</v>
      </c>
      <c r="FC10">
        <v>21</v>
      </c>
      <c r="FD10">
        <v>14</v>
      </c>
      <c r="FE10">
        <v>6</v>
      </c>
      <c r="FF10">
        <v>12</v>
      </c>
      <c r="FG10">
        <v>10</v>
      </c>
      <c r="FH10">
        <v>3</v>
      </c>
      <c r="FI10">
        <v>6</v>
      </c>
      <c r="FJ10">
        <v>6</v>
      </c>
      <c r="FK10">
        <v>7</v>
      </c>
      <c r="FL10">
        <v>6</v>
      </c>
      <c r="FM10">
        <v>7</v>
      </c>
      <c r="FN10">
        <v>5</v>
      </c>
      <c r="FO10">
        <v>7</v>
      </c>
      <c r="FP10">
        <v>13</v>
      </c>
      <c r="FQ10">
        <v>11</v>
      </c>
      <c r="FR10">
        <v>2</v>
      </c>
      <c r="FS10">
        <v>18</v>
      </c>
      <c r="FT10">
        <v>9</v>
      </c>
      <c r="FU10">
        <v>6</v>
      </c>
      <c r="FV10">
        <v>4</v>
      </c>
      <c r="FW10">
        <v>6</v>
      </c>
      <c r="FX10">
        <v>6</v>
      </c>
      <c r="FY10">
        <v>9</v>
      </c>
      <c r="FZ10">
        <v>6</v>
      </c>
      <c r="GA10">
        <v>6</v>
      </c>
      <c r="GC10">
        <v>3</v>
      </c>
      <c r="GD10">
        <v>2</v>
      </c>
      <c r="GE10">
        <v>8</v>
      </c>
      <c r="GF10">
        <v>8</v>
      </c>
      <c r="GG10">
        <v>4</v>
      </c>
      <c r="GH10">
        <v>3</v>
      </c>
      <c r="GI10">
        <v>3</v>
      </c>
      <c r="GK10">
        <v>26</v>
      </c>
      <c r="GL10">
        <v>3</v>
      </c>
      <c r="GM10">
        <v>1</v>
      </c>
      <c r="GN10">
        <v>3</v>
      </c>
      <c r="GO10">
        <v>10</v>
      </c>
      <c r="GP10">
        <v>4</v>
      </c>
      <c r="GQ10">
        <v>2</v>
      </c>
      <c r="GR10">
        <v>2</v>
      </c>
      <c r="GS10">
        <v>3</v>
      </c>
      <c r="GT10">
        <v>3</v>
      </c>
      <c r="GU10">
        <v>9</v>
      </c>
      <c r="GV10">
        <v>4</v>
      </c>
      <c r="GX10">
        <v>2</v>
      </c>
      <c r="GY10">
        <v>1</v>
      </c>
      <c r="GZ10">
        <v>1</v>
      </c>
      <c r="HB10">
        <v>1</v>
      </c>
      <c r="HD10">
        <v>1</v>
      </c>
      <c r="HE10">
        <v>14</v>
      </c>
      <c r="HF10">
        <v>3</v>
      </c>
      <c r="HG10">
        <v>4</v>
      </c>
      <c r="HH10">
        <v>1</v>
      </c>
      <c r="HI10">
        <v>1</v>
      </c>
      <c r="HJ10">
        <v>4</v>
      </c>
      <c r="HK10">
        <v>1</v>
      </c>
      <c r="HL10">
        <v>3</v>
      </c>
      <c r="HM10">
        <v>1</v>
      </c>
      <c r="HN10">
        <v>5</v>
      </c>
      <c r="HO10">
        <v>1</v>
      </c>
      <c r="HP10">
        <v>3</v>
      </c>
      <c r="HS10">
        <v>2</v>
      </c>
      <c r="HU10">
        <v>2</v>
      </c>
      <c r="HW10">
        <v>2</v>
      </c>
      <c r="HX10">
        <v>4</v>
      </c>
      <c r="HZ10">
        <v>4</v>
      </c>
      <c r="IA10">
        <v>1</v>
      </c>
      <c r="IC10">
        <v>8</v>
      </c>
      <c r="ID10">
        <v>6</v>
      </c>
      <c r="IE10">
        <v>2</v>
      </c>
      <c r="IG10">
        <v>4</v>
      </c>
      <c r="IH10">
        <v>1</v>
      </c>
      <c r="IJ10">
        <v>7</v>
      </c>
      <c r="IK10">
        <v>17</v>
      </c>
      <c r="IL10">
        <v>6</v>
      </c>
      <c r="IM10">
        <v>1</v>
      </c>
      <c r="IN10">
        <v>1</v>
      </c>
      <c r="IO10">
        <v>2</v>
      </c>
      <c r="IP10">
        <v>4</v>
      </c>
      <c r="IQ10">
        <v>3</v>
      </c>
      <c r="IR10">
        <v>4</v>
      </c>
      <c r="IS10">
        <v>2</v>
      </c>
      <c r="IU10">
        <v>16</v>
      </c>
      <c r="IW10">
        <v>4</v>
      </c>
      <c r="IX10">
        <v>20</v>
      </c>
      <c r="IY10">
        <v>41</v>
      </c>
      <c r="JA10">
        <v>1</v>
      </c>
      <c r="JB10">
        <v>36</v>
      </c>
      <c r="JD10">
        <v>3</v>
      </c>
      <c r="JE10">
        <v>9</v>
      </c>
      <c r="JG10">
        <v>1</v>
      </c>
      <c r="JI10">
        <v>5</v>
      </c>
      <c r="JJ10">
        <v>17</v>
      </c>
      <c r="JK10">
        <v>2</v>
      </c>
      <c r="JL10">
        <v>3</v>
      </c>
      <c r="JM10">
        <v>11</v>
      </c>
      <c r="JN10">
        <v>1</v>
      </c>
      <c r="JP10">
        <v>14</v>
      </c>
      <c r="JQ10">
        <v>5</v>
      </c>
      <c r="JR10">
        <v>8</v>
      </c>
      <c r="JS10">
        <v>4</v>
      </c>
      <c r="JT10">
        <v>38</v>
      </c>
      <c r="JV10">
        <v>4</v>
      </c>
      <c r="JW10">
        <v>13</v>
      </c>
      <c r="JX10">
        <v>2</v>
      </c>
      <c r="JY10">
        <v>3</v>
      </c>
      <c r="JZ10">
        <v>2</v>
      </c>
      <c r="KA10">
        <v>45</v>
      </c>
      <c r="KB10">
        <v>2</v>
      </c>
      <c r="KC10">
        <v>66</v>
      </c>
      <c r="KD10">
        <v>40</v>
      </c>
      <c r="KE10">
        <v>4</v>
      </c>
      <c r="KF10">
        <v>2</v>
      </c>
      <c r="KG10">
        <v>5</v>
      </c>
      <c r="KH10">
        <v>8</v>
      </c>
      <c r="KJ10">
        <v>2</v>
      </c>
      <c r="KK10">
        <v>1</v>
      </c>
      <c r="KL10">
        <v>12</v>
      </c>
      <c r="KM10">
        <v>8</v>
      </c>
      <c r="KN10">
        <v>7</v>
      </c>
      <c r="KO10">
        <v>2</v>
      </c>
      <c r="KP10">
        <v>6</v>
      </c>
      <c r="KQ10">
        <v>6</v>
      </c>
      <c r="KR10">
        <v>2</v>
      </c>
      <c r="KS10">
        <v>7</v>
      </c>
      <c r="KT10">
        <v>4</v>
      </c>
      <c r="KU10">
        <v>5</v>
      </c>
      <c r="KV10">
        <v>4</v>
      </c>
      <c r="KW10">
        <v>2</v>
      </c>
      <c r="KX10">
        <v>7</v>
      </c>
      <c r="KY10">
        <v>4</v>
      </c>
      <c r="KZ10">
        <v>3</v>
      </c>
      <c r="LA10">
        <v>2</v>
      </c>
      <c r="LB10">
        <v>1</v>
      </c>
      <c r="LC10">
        <v>3</v>
      </c>
      <c r="LD10">
        <v>5</v>
      </c>
      <c r="LF10">
        <v>6</v>
      </c>
      <c r="LG10">
        <v>8</v>
      </c>
      <c r="LH10">
        <v>6</v>
      </c>
      <c r="LI10">
        <v>5</v>
      </c>
      <c r="LJ10">
        <v>6</v>
      </c>
      <c r="LL10">
        <v>2</v>
      </c>
      <c r="LN10">
        <v>9</v>
      </c>
      <c r="LO10">
        <v>7</v>
      </c>
      <c r="LP10">
        <v>7</v>
      </c>
      <c r="LQ10">
        <v>3</v>
      </c>
      <c r="LR10">
        <v>2</v>
      </c>
      <c r="LS10">
        <v>10</v>
      </c>
      <c r="LT10">
        <v>1</v>
      </c>
      <c r="LU10">
        <v>1</v>
      </c>
      <c r="LV10">
        <v>5</v>
      </c>
      <c r="LW10">
        <v>4</v>
      </c>
      <c r="LX10">
        <v>7</v>
      </c>
      <c r="LY10">
        <v>6</v>
      </c>
      <c r="LZ10">
        <v>4</v>
      </c>
      <c r="MA10">
        <v>1</v>
      </c>
      <c r="MB10">
        <v>3</v>
      </c>
      <c r="MC10">
        <v>8</v>
      </c>
      <c r="MD10">
        <v>3</v>
      </c>
      <c r="ME10">
        <v>5</v>
      </c>
      <c r="MF10">
        <v>5</v>
      </c>
      <c r="MG10">
        <v>1</v>
      </c>
      <c r="MH10">
        <v>6</v>
      </c>
      <c r="MI10">
        <v>5</v>
      </c>
      <c r="MJ10">
        <v>4</v>
      </c>
      <c r="MK10">
        <v>7</v>
      </c>
      <c r="ML10">
        <v>6</v>
      </c>
      <c r="MM10">
        <v>5</v>
      </c>
      <c r="MN10">
        <v>3</v>
      </c>
      <c r="MO10">
        <v>5</v>
      </c>
      <c r="MP10">
        <v>5</v>
      </c>
      <c r="MQ10">
        <v>7</v>
      </c>
      <c r="MR10">
        <v>8</v>
      </c>
      <c r="MS10">
        <v>6</v>
      </c>
      <c r="MT10">
        <v>10</v>
      </c>
      <c r="MU10">
        <v>12</v>
      </c>
      <c r="MV10">
        <v>7</v>
      </c>
      <c r="MW10">
        <v>6</v>
      </c>
      <c r="MX10">
        <v>4</v>
      </c>
      <c r="MY10">
        <v>12</v>
      </c>
      <c r="MZ10">
        <v>11</v>
      </c>
      <c r="NA10">
        <v>11</v>
      </c>
      <c r="NB10">
        <v>3</v>
      </c>
      <c r="NC10">
        <v>3</v>
      </c>
      <c r="ND10">
        <v>4</v>
      </c>
      <c r="NE10">
        <v>10</v>
      </c>
      <c r="NF10">
        <v>6</v>
      </c>
      <c r="NG10">
        <v>11</v>
      </c>
      <c r="NH10">
        <v>11</v>
      </c>
      <c r="NI10">
        <v>16</v>
      </c>
      <c r="NJ10">
        <v>11</v>
      </c>
      <c r="NK10">
        <v>16</v>
      </c>
      <c r="NL10">
        <v>17</v>
      </c>
      <c r="NM10">
        <v>10</v>
      </c>
      <c r="NN10">
        <v>11</v>
      </c>
      <c r="NO10">
        <v>9</v>
      </c>
      <c r="NP10">
        <v>7</v>
      </c>
      <c r="NQ10">
        <v>12</v>
      </c>
      <c r="NR10">
        <v>16</v>
      </c>
      <c r="NS10">
        <v>19</v>
      </c>
      <c r="NT10">
        <v>19</v>
      </c>
      <c r="NU10">
        <v>15</v>
      </c>
      <c r="NV10">
        <v>5</v>
      </c>
      <c r="NW10">
        <v>12</v>
      </c>
      <c r="NX10">
        <v>27</v>
      </c>
      <c r="NY10">
        <v>20</v>
      </c>
      <c r="NZ10">
        <v>21</v>
      </c>
      <c r="OA10">
        <v>15</v>
      </c>
      <c r="OB10">
        <v>27</v>
      </c>
      <c r="OC10">
        <v>10</v>
      </c>
      <c r="OD10">
        <v>14</v>
      </c>
      <c r="OE10">
        <v>14</v>
      </c>
      <c r="OF10">
        <v>21</v>
      </c>
      <c r="OG10">
        <v>26</v>
      </c>
      <c r="OH10">
        <v>34</v>
      </c>
      <c r="OI10">
        <v>15</v>
      </c>
      <c r="OJ10">
        <v>17</v>
      </c>
      <c r="OK10">
        <v>24</v>
      </c>
      <c r="OL10">
        <v>21</v>
      </c>
      <c r="OM10">
        <v>36</v>
      </c>
      <c r="ON10">
        <v>30</v>
      </c>
      <c r="OO10">
        <v>25</v>
      </c>
      <c r="OP10">
        <v>20</v>
      </c>
      <c r="OQ10">
        <v>21</v>
      </c>
      <c r="OR10">
        <v>20</v>
      </c>
      <c r="OS10">
        <v>24</v>
      </c>
      <c r="OT10">
        <v>14</v>
      </c>
      <c r="OU10">
        <v>14</v>
      </c>
      <c r="OV10">
        <v>21</v>
      </c>
      <c r="OW10">
        <v>13</v>
      </c>
      <c r="OX10">
        <v>10</v>
      </c>
      <c r="OY10">
        <v>12</v>
      </c>
      <c r="OZ10">
        <v>9</v>
      </c>
      <c r="PA10">
        <v>10</v>
      </c>
      <c r="PB10">
        <v>14</v>
      </c>
      <c r="PC10">
        <v>8</v>
      </c>
      <c r="PD10">
        <v>24</v>
      </c>
      <c r="PE10">
        <v>7</v>
      </c>
      <c r="PF10">
        <v>20</v>
      </c>
      <c r="PG10">
        <v>17</v>
      </c>
      <c r="PH10">
        <v>20</v>
      </c>
      <c r="PI10">
        <v>34</v>
      </c>
      <c r="PJ10">
        <v>33</v>
      </c>
      <c r="PK10">
        <v>21</v>
      </c>
      <c r="PL10">
        <v>7</v>
      </c>
      <c r="PM10">
        <v>16</v>
      </c>
      <c r="PN10">
        <v>38</v>
      </c>
      <c r="PO10">
        <v>27</v>
      </c>
      <c r="PP10">
        <v>59</v>
      </c>
      <c r="PQ10">
        <v>39</v>
      </c>
      <c r="PR10">
        <v>46</v>
      </c>
      <c r="PS10">
        <v>72</v>
      </c>
      <c r="PT10">
        <v>42</v>
      </c>
      <c r="PU10">
        <v>55</v>
      </c>
      <c r="PV10">
        <v>29</v>
      </c>
      <c r="PW10">
        <v>53</v>
      </c>
      <c r="PX10">
        <v>142</v>
      </c>
      <c r="PY10">
        <v>77</v>
      </c>
      <c r="PZ10">
        <v>97</v>
      </c>
      <c r="QA10">
        <v>46</v>
      </c>
      <c r="QB10">
        <v>96</v>
      </c>
      <c r="QC10">
        <v>92</v>
      </c>
      <c r="QD10">
        <v>99</v>
      </c>
      <c r="QE10">
        <v>104</v>
      </c>
      <c r="QF10">
        <v>99</v>
      </c>
      <c r="QG10">
        <v>75</v>
      </c>
      <c r="QH10">
        <v>49</v>
      </c>
      <c r="QI10">
        <v>66</v>
      </c>
      <c r="QJ10">
        <v>92</v>
      </c>
      <c r="QK10">
        <v>87</v>
      </c>
      <c r="QL10">
        <v>70</v>
      </c>
      <c r="QM10">
        <v>52</v>
      </c>
      <c r="QN10">
        <v>53</v>
      </c>
      <c r="QO10">
        <v>45</v>
      </c>
      <c r="QP10">
        <v>51</v>
      </c>
      <c r="QQ10">
        <v>58</v>
      </c>
      <c r="QR10">
        <v>64</v>
      </c>
      <c r="QS10">
        <v>34</v>
      </c>
      <c r="QT10">
        <v>40</v>
      </c>
      <c r="QU10">
        <v>35</v>
      </c>
      <c r="QV10">
        <v>28</v>
      </c>
      <c r="QW10">
        <v>49</v>
      </c>
      <c r="QX10">
        <v>23</v>
      </c>
      <c r="QY10">
        <v>22</v>
      </c>
      <c r="QZ10">
        <v>16</v>
      </c>
      <c r="RA10">
        <v>16</v>
      </c>
      <c r="RB10">
        <v>21</v>
      </c>
      <c r="RC10">
        <v>10</v>
      </c>
      <c r="RD10">
        <v>12</v>
      </c>
      <c r="RE10">
        <v>8</v>
      </c>
      <c r="RF10">
        <v>22</v>
      </c>
      <c r="RG10">
        <v>17</v>
      </c>
      <c r="RH10">
        <v>9</v>
      </c>
      <c r="RI10">
        <v>14</v>
      </c>
      <c r="RJ10">
        <v>6</v>
      </c>
      <c r="RK10">
        <v>7</v>
      </c>
      <c r="RL10">
        <v>5</v>
      </c>
      <c r="RM10">
        <v>10</v>
      </c>
      <c r="RN10">
        <v>9</v>
      </c>
      <c r="RO10">
        <v>2</v>
      </c>
      <c r="RP10">
        <v>2</v>
      </c>
      <c r="RQ10">
        <v>4</v>
      </c>
      <c r="RR10">
        <v>6</v>
      </c>
      <c r="RS10">
        <v>4</v>
      </c>
      <c r="RT10">
        <v>4</v>
      </c>
      <c r="RU10">
        <v>1</v>
      </c>
      <c r="RV10">
        <v>16</v>
      </c>
      <c r="RW10">
        <v>7</v>
      </c>
      <c r="RX10">
        <v>8</v>
      </c>
      <c r="RY10">
        <v>1</v>
      </c>
      <c r="RZ10">
        <v>10</v>
      </c>
      <c r="SA10">
        <v>2</v>
      </c>
      <c r="SB10">
        <v>1</v>
      </c>
      <c r="SC10">
        <v>19</v>
      </c>
      <c r="SD10">
        <v>6</v>
      </c>
      <c r="SF10">
        <v>1</v>
      </c>
      <c r="SG10">
        <v>5</v>
      </c>
      <c r="SH10">
        <v>6</v>
      </c>
      <c r="SI10">
        <v>6</v>
      </c>
      <c r="SJ10">
        <v>6</v>
      </c>
      <c r="SK10">
        <v>5</v>
      </c>
      <c r="SL10">
        <v>10</v>
      </c>
      <c r="SM10">
        <v>6</v>
      </c>
      <c r="SN10">
        <v>6</v>
      </c>
      <c r="SO10">
        <v>7</v>
      </c>
      <c r="SP10">
        <v>3</v>
      </c>
      <c r="SQ10">
        <v>6</v>
      </c>
      <c r="SR10">
        <v>8</v>
      </c>
      <c r="SS10">
        <v>2</v>
      </c>
      <c r="ST10">
        <v>6</v>
      </c>
      <c r="SU10">
        <v>5</v>
      </c>
      <c r="SV10">
        <v>5</v>
      </c>
      <c r="SW10">
        <v>7</v>
      </c>
      <c r="SX10">
        <v>6</v>
      </c>
      <c r="SY10">
        <v>8</v>
      </c>
      <c r="SZ10">
        <v>6</v>
      </c>
      <c r="TA10">
        <v>6</v>
      </c>
      <c r="TB10">
        <v>6</v>
      </c>
      <c r="TC10">
        <v>19</v>
      </c>
      <c r="TD10">
        <v>5</v>
      </c>
      <c r="TE10">
        <v>10</v>
      </c>
      <c r="TF10">
        <v>5</v>
      </c>
      <c r="TG10">
        <v>3</v>
      </c>
      <c r="TH10">
        <v>6</v>
      </c>
      <c r="TI10">
        <v>4</v>
      </c>
      <c r="TJ10">
        <v>11</v>
      </c>
      <c r="TK10">
        <v>2</v>
      </c>
      <c r="TL10">
        <v>1</v>
      </c>
      <c r="TM10">
        <v>9</v>
      </c>
      <c r="TN10">
        <v>1</v>
      </c>
      <c r="TO10">
        <v>2</v>
      </c>
      <c r="TP10">
        <v>2</v>
      </c>
      <c r="TQ10">
        <v>3</v>
      </c>
      <c r="TR10">
        <v>4</v>
      </c>
      <c r="TS10">
        <v>2</v>
      </c>
      <c r="TT10">
        <v>1</v>
      </c>
      <c r="TV10">
        <v>3</v>
      </c>
      <c r="TW10">
        <v>2</v>
      </c>
      <c r="TX10">
        <v>1</v>
      </c>
      <c r="UA10">
        <v>2</v>
      </c>
      <c r="UC10">
        <v>4</v>
      </c>
      <c r="UD10">
        <v>4</v>
      </c>
      <c r="UE10">
        <v>1</v>
      </c>
      <c r="UF10">
        <v>1</v>
      </c>
      <c r="UG10">
        <v>1</v>
      </c>
      <c r="UH10">
        <v>2</v>
      </c>
      <c r="UI10">
        <v>1</v>
      </c>
      <c r="UJ10">
        <v>4</v>
      </c>
      <c r="UK10">
        <v>3</v>
      </c>
      <c r="UL10">
        <v>4</v>
      </c>
      <c r="UM10">
        <v>7</v>
      </c>
      <c r="UN10">
        <v>7</v>
      </c>
      <c r="UO10">
        <v>4</v>
      </c>
      <c r="UP10">
        <v>3</v>
      </c>
      <c r="UQ10">
        <v>3</v>
      </c>
      <c r="UR10">
        <v>6</v>
      </c>
      <c r="US10">
        <v>6</v>
      </c>
      <c r="UT10">
        <v>4</v>
      </c>
      <c r="UU10">
        <v>2</v>
      </c>
      <c r="UV10">
        <v>7</v>
      </c>
      <c r="UW10">
        <v>5</v>
      </c>
      <c r="UX10">
        <v>7</v>
      </c>
      <c r="UY10">
        <v>5</v>
      </c>
      <c r="UZ10">
        <v>17</v>
      </c>
      <c r="VA10">
        <v>10</v>
      </c>
      <c r="VB10">
        <v>5</v>
      </c>
      <c r="VC10">
        <v>5</v>
      </c>
      <c r="VD10">
        <v>13</v>
      </c>
      <c r="VE10">
        <v>5</v>
      </c>
      <c r="VF10">
        <v>11</v>
      </c>
      <c r="VG10">
        <v>6</v>
      </c>
      <c r="VH10">
        <v>10</v>
      </c>
      <c r="VI10">
        <v>10</v>
      </c>
      <c r="VJ10">
        <v>7</v>
      </c>
      <c r="VK10">
        <v>11</v>
      </c>
      <c r="VL10">
        <v>5</v>
      </c>
      <c r="VM10">
        <v>10</v>
      </c>
      <c r="VN10">
        <v>14</v>
      </c>
      <c r="VO10">
        <v>17</v>
      </c>
      <c r="VP10">
        <v>4</v>
      </c>
      <c r="VQ10">
        <v>17</v>
      </c>
      <c r="VR10">
        <v>9</v>
      </c>
    </row>
    <row r="11" spans="1:590" ht="16" thickBot="1" x14ac:dyDescent="0.25">
      <c r="A11" s="9">
        <v>79930</v>
      </c>
      <c r="B11">
        <v>31</v>
      </c>
      <c r="C11">
        <v>47</v>
      </c>
      <c r="D11">
        <v>117</v>
      </c>
      <c r="E11">
        <v>49</v>
      </c>
      <c r="F11">
        <v>30</v>
      </c>
      <c r="G11">
        <v>43</v>
      </c>
      <c r="H11">
        <v>41</v>
      </c>
      <c r="I11">
        <v>32</v>
      </c>
      <c r="J11">
        <v>26</v>
      </c>
      <c r="K11">
        <v>76</v>
      </c>
      <c r="L11">
        <v>39</v>
      </c>
      <c r="M11">
        <v>64</v>
      </c>
      <c r="N11">
        <v>45</v>
      </c>
      <c r="O11">
        <v>18</v>
      </c>
      <c r="P11">
        <v>47</v>
      </c>
      <c r="Q11">
        <v>35</v>
      </c>
      <c r="R11">
        <v>26</v>
      </c>
      <c r="S11">
        <v>32</v>
      </c>
      <c r="T11">
        <v>19</v>
      </c>
      <c r="U11">
        <v>38</v>
      </c>
      <c r="V11">
        <v>22</v>
      </c>
      <c r="W11">
        <v>11</v>
      </c>
      <c r="X11">
        <v>23</v>
      </c>
      <c r="Y11">
        <v>18</v>
      </c>
      <c r="Z11">
        <v>21</v>
      </c>
      <c r="AA11">
        <v>25</v>
      </c>
      <c r="AB11">
        <v>28</v>
      </c>
      <c r="AC11">
        <v>8</v>
      </c>
      <c r="AD11">
        <v>13</v>
      </c>
      <c r="AE11">
        <v>3</v>
      </c>
      <c r="AF11">
        <v>38</v>
      </c>
      <c r="AG11">
        <v>24</v>
      </c>
      <c r="AH11">
        <v>9</v>
      </c>
      <c r="AI11">
        <v>5</v>
      </c>
      <c r="AJ11">
        <v>4</v>
      </c>
      <c r="AK11">
        <v>15</v>
      </c>
      <c r="AL11">
        <v>10</v>
      </c>
      <c r="AM11">
        <v>9</v>
      </c>
      <c r="AN11">
        <v>30</v>
      </c>
      <c r="AO11">
        <v>11</v>
      </c>
      <c r="AP11">
        <v>17</v>
      </c>
      <c r="AQ11">
        <v>4</v>
      </c>
      <c r="AR11">
        <v>11</v>
      </c>
      <c r="AS11">
        <v>6</v>
      </c>
      <c r="AT11">
        <v>11</v>
      </c>
      <c r="AU11">
        <v>16</v>
      </c>
      <c r="AV11">
        <v>5</v>
      </c>
      <c r="AW11">
        <v>18</v>
      </c>
      <c r="AX11">
        <v>6</v>
      </c>
      <c r="AY11">
        <v>7</v>
      </c>
      <c r="AZ11">
        <v>10</v>
      </c>
      <c r="BA11">
        <v>3</v>
      </c>
      <c r="BB11">
        <v>14</v>
      </c>
      <c r="BC11">
        <v>8</v>
      </c>
      <c r="BD11">
        <v>8</v>
      </c>
      <c r="BE11">
        <v>7</v>
      </c>
      <c r="BF11">
        <v>5</v>
      </c>
      <c r="BG11">
        <v>7</v>
      </c>
      <c r="BH11">
        <v>8</v>
      </c>
      <c r="BI11">
        <v>14</v>
      </c>
      <c r="BJ11">
        <v>8</v>
      </c>
      <c r="BK11">
        <v>6</v>
      </c>
      <c r="BL11">
        <v>13</v>
      </c>
      <c r="BM11">
        <v>4</v>
      </c>
      <c r="BN11">
        <v>13</v>
      </c>
      <c r="BO11">
        <v>12</v>
      </c>
      <c r="BP11">
        <v>30</v>
      </c>
      <c r="BQ11">
        <v>2</v>
      </c>
      <c r="BR11">
        <v>15</v>
      </c>
      <c r="BS11">
        <v>1</v>
      </c>
      <c r="BT11">
        <v>8</v>
      </c>
      <c r="BU11">
        <v>8</v>
      </c>
      <c r="BV11">
        <v>12</v>
      </c>
      <c r="BW11">
        <v>16</v>
      </c>
      <c r="BX11">
        <v>12</v>
      </c>
      <c r="BY11">
        <v>12</v>
      </c>
      <c r="BZ11">
        <v>10</v>
      </c>
      <c r="CA11">
        <v>7</v>
      </c>
      <c r="CB11">
        <v>5</v>
      </c>
      <c r="CC11">
        <v>11</v>
      </c>
      <c r="CD11">
        <v>8</v>
      </c>
      <c r="CE11">
        <v>11</v>
      </c>
      <c r="CF11">
        <v>11</v>
      </c>
      <c r="CG11">
        <v>15</v>
      </c>
      <c r="CH11">
        <v>17</v>
      </c>
      <c r="CI11">
        <v>12</v>
      </c>
      <c r="CJ11">
        <v>28</v>
      </c>
      <c r="CK11">
        <v>12</v>
      </c>
      <c r="CL11">
        <v>13</v>
      </c>
      <c r="CM11">
        <v>13</v>
      </c>
      <c r="CN11">
        <v>16</v>
      </c>
      <c r="CO11">
        <v>17</v>
      </c>
      <c r="CP11">
        <v>5</v>
      </c>
      <c r="CQ11">
        <v>10</v>
      </c>
      <c r="CR11">
        <v>8</v>
      </c>
      <c r="CS11">
        <v>13</v>
      </c>
      <c r="CT11">
        <v>12</v>
      </c>
      <c r="CU11">
        <v>11</v>
      </c>
      <c r="CV11">
        <v>15</v>
      </c>
      <c r="CW11">
        <v>6</v>
      </c>
      <c r="CX11">
        <v>12</v>
      </c>
      <c r="CY11">
        <v>6</v>
      </c>
      <c r="CZ11">
        <v>11</v>
      </c>
      <c r="DA11">
        <v>8</v>
      </c>
      <c r="DB11">
        <v>10</v>
      </c>
      <c r="DC11">
        <v>9</v>
      </c>
      <c r="DD11">
        <v>3</v>
      </c>
      <c r="DE11">
        <v>6</v>
      </c>
      <c r="DF11">
        <v>4</v>
      </c>
      <c r="DG11">
        <v>6</v>
      </c>
      <c r="DH11">
        <v>9</v>
      </c>
      <c r="DI11">
        <v>12</v>
      </c>
      <c r="DJ11">
        <v>3</v>
      </c>
      <c r="DK11">
        <v>7</v>
      </c>
      <c r="DL11">
        <v>13</v>
      </c>
      <c r="DM11">
        <v>5</v>
      </c>
      <c r="DN11">
        <v>5</v>
      </c>
      <c r="DO11">
        <v>12</v>
      </c>
      <c r="DP11">
        <v>4</v>
      </c>
      <c r="DQ11">
        <v>10</v>
      </c>
      <c r="DR11">
        <v>4</v>
      </c>
      <c r="DS11">
        <v>3</v>
      </c>
      <c r="DT11">
        <v>7</v>
      </c>
      <c r="DU11">
        <v>5</v>
      </c>
      <c r="DV11">
        <v>8</v>
      </c>
      <c r="DW11">
        <v>3</v>
      </c>
      <c r="DX11">
        <v>6</v>
      </c>
      <c r="DY11">
        <v>7</v>
      </c>
      <c r="DZ11">
        <v>4</v>
      </c>
      <c r="EA11">
        <v>6</v>
      </c>
      <c r="EB11">
        <v>4</v>
      </c>
      <c r="EC11">
        <v>9</v>
      </c>
      <c r="ED11">
        <v>1</v>
      </c>
      <c r="EE11">
        <v>6</v>
      </c>
      <c r="EF11">
        <v>2</v>
      </c>
      <c r="EG11">
        <v>8</v>
      </c>
      <c r="EH11">
        <v>2</v>
      </c>
      <c r="EI11">
        <v>1</v>
      </c>
      <c r="EJ11">
        <v>6</v>
      </c>
      <c r="EK11">
        <v>5</v>
      </c>
      <c r="EL11">
        <v>4</v>
      </c>
      <c r="EM11">
        <v>3</v>
      </c>
      <c r="EN11">
        <v>4</v>
      </c>
      <c r="EO11">
        <v>10</v>
      </c>
      <c r="EP11">
        <v>6</v>
      </c>
      <c r="EQ11">
        <v>4</v>
      </c>
      <c r="ER11">
        <v>3</v>
      </c>
      <c r="ES11">
        <v>7</v>
      </c>
      <c r="ET11">
        <v>3</v>
      </c>
      <c r="EU11">
        <v>9</v>
      </c>
      <c r="EV11">
        <v>8</v>
      </c>
      <c r="EW11">
        <v>8</v>
      </c>
      <c r="EX11">
        <v>2</v>
      </c>
      <c r="EY11">
        <v>2</v>
      </c>
      <c r="EZ11">
        <v>6</v>
      </c>
      <c r="FA11">
        <v>3</v>
      </c>
      <c r="FB11">
        <v>4</v>
      </c>
      <c r="FC11">
        <v>3</v>
      </c>
      <c r="FD11">
        <v>3</v>
      </c>
      <c r="FE11">
        <v>1</v>
      </c>
      <c r="FF11">
        <v>4</v>
      </c>
      <c r="FG11">
        <v>5</v>
      </c>
      <c r="FH11">
        <v>4</v>
      </c>
      <c r="FI11">
        <v>2</v>
      </c>
      <c r="FJ11">
        <v>1</v>
      </c>
      <c r="FK11">
        <v>4</v>
      </c>
      <c r="FL11">
        <v>1</v>
      </c>
      <c r="FM11">
        <v>3</v>
      </c>
      <c r="FN11">
        <v>3</v>
      </c>
      <c r="FO11">
        <v>4</v>
      </c>
      <c r="FP11">
        <v>5</v>
      </c>
      <c r="FQ11">
        <v>7</v>
      </c>
      <c r="FR11">
        <v>3</v>
      </c>
      <c r="FS11">
        <v>3</v>
      </c>
      <c r="FT11">
        <v>2</v>
      </c>
      <c r="FU11">
        <v>4</v>
      </c>
      <c r="FW11">
        <v>4</v>
      </c>
      <c r="FX11">
        <v>7</v>
      </c>
      <c r="FY11">
        <v>2</v>
      </c>
      <c r="FZ11">
        <v>1</v>
      </c>
      <c r="GA11">
        <v>3</v>
      </c>
      <c r="GB11">
        <v>2</v>
      </c>
      <c r="GC11">
        <v>3</v>
      </c>
      <c r="GD11">
        <v>4</v>
      </c>
      <c r="GE11">
        <v>2</v>
      </c>
      <c r="GF11">
        <v>1</v>
      </c>
      <c r="GG11">
        <v>1</v>
      </c>
      <c r="GH11">
        <v>3</v>
      </c>
      <c r="GI11">
        <v>1</v>
      </c>
      <c r="GJ11">
        <v>1</v>
      </c>
      <c r="GK11">
        <v>1</v>
      </c>
      <c r="GL11">
        <v>2</v>
      </c>
      <c r="GM11">
        <v>2</v>
      </c>
      <c r="GO11">
        <v>2</v>
      </c>
      <c r="GP11">
        <v>2</v>
      </c>
      <c r="GQ11">
        <v>1</v>
      </c>
      <c r="GR11">
        <v>6</v>
      </c>
      <c r="GT11">
        <v>2</v>
      </c>
      <c r="GV11">
        <v>1</v>
      </c>
      <c r="GW11">
        <v>1</v>
      </c>
      <c r="GX11">
        <v>1</v>
      </c>
      <c r="GY11">
        <v>2</v>
      </c>
      <c r="HA11">
        <v>2</v>
      </c>
      <c r="HB11">
        <v>1</v>
      </c>
      <c r="HE11">
        <v>1</v>
      </c>
      <c r="HG11">
        <v>3</v>
      </c>
      <c r="HH11">
        <v>3</v>
      </c>
      <c r="HJ11">
        <v>2</v>
      </c>
      <c r="HL11">
        <v>1</v>
      </c>
      <c r="HO11">
        <v>1</v>
      </c>
      <c r="HR11">
        <v>1</v>
      </c>
      <c r="HT11">
        <v>1</v>
      </c>
      <c r="HW11">
        <v>1</v>
      </c>
      <c r="HX11">
        <v>2</v>
      </c>
      <c r="IC11">
        <v>1</v>
      </c>
      <c r="IK11">
        <v>2</v>
      </c>
      <c r="IN11">
        <v>1</v>
      </c>
      <c r="IS11">
        <v>1</v>
      </c>
      <c r="JA11">
        <v>1</v>
      </c>
      <c r="JB11">
        <v>1</v>
      </c>
      <c r="JC11">
        <v>2</v>
      </c>
      <c r="JD11">
        <v>1</v>
      </c>
      <c r="JF11">
        <v>2</v>
      </c>
      <c r="JG11">
        <v>1</v>
      </c>
      <c r="JK11">
        <v>3</v>
      </c>
      <c r="JL11">
        <v>1</v>
      </c>
      <c r="JM11">
        <v>5</v>
      </c>
      <c r="JN11">
        <v>1</v>
      </c>
      <c r="JO11">
        <v>2</v>
      </c>
      <c r="JP11">
        <v>4</v>
      </c>
      <c r="JQ11">
        <v>1</v>
      </c>
      <c r="JR11">
        <v>5</v>
      </c>
      <c r="JS11">
        <v>2</v>
      </c>
      <c r="JT11">
        <v>3</v>
      </c>
      <c r="JU11">
        <v>1</v>
      </c>
      <c r="JV11">
        <v>6</v>
      </c>
      <c r="JW11">
        <v>6</v>
      </c>
      <c r="JX11">
        <v>1</v>
      </c>
      <c r="JY11">
        <v>1</v>
      </c>
      <c r="JZ11">
        <v>1</v>
      </c>
      <c r="KA11">
        <v>1</v>
      </c>
      <c r="KC11">
        <v>2</v>
      </c>
      <c r="KD11">
        <v>1</v>
      </c>
      <c r="KE11">
        <v>1</v>
      </c>
      <c r="KF11">
        <v>1</v>
      </c>
      <c r="KG11">
        <v>8</v>
      </c>
      <c r="KH11">
        <v>2</v>
      </c>
      <c r="KI11">
        <v>5</v>
      </c>
      <c r="KJ11">
        <v>3</v>
      </c>
      <c r="KK11">
        <v>5</v>
      </c>
      <c r="KL11">
        <v>2</v>
      </c>
      <c r="KM11">
        <v>5</v>
      </c>
      <c r="KN11">
        <v>1</v>
      </c>
      <c r="KO11">
        <v>2</v>
      </c>
      <c r="KP11">
        <v>3</v>
      </c>
      <c r="KQ11">
        <v>1</v>
      </c>
      <c r="KR11">
        <v>3</v>
      </c>
      <c r="KS11">
        <v>3</v>
      </c>
      <c r="KT11">
        <v>2</v>
      </c>
      <c r="KU11">
        <v>2</v>
      </c>
      <c r="KV11">
        <v>4</v>
      </c>
      <c r="KX11">
        <v>1</v>
      </c>
      <c r="KY11">
        <v>2</v>
      </c>
      <c r="LA11">
        <v>5</v>
      </c>
      <c r="LB11">
        <v>1</v>
      </c>
      <c r="LC11">
        <v>1</v>
      </c>
      <c r="LD11">
        <v>3</v>
      </c>
      <c r="LE11">
        <v>3</v>
      </c>
      <c r="LF11">
        <v>2</v>
      </c>
      <c r="LG11">
        <v>6</v>
      </c>
      <c r="LH11">
        <v>1</v>
      </c>
      <c r="LI11">
        <v>1</v>
      </c>
      <c r="LJ11">
        <v>2</v>
      </c>
      <c r="LK11">
        <v>2</v>
      </c>
      <c r="LM11">
        <v>2</v>
      </c>
      <c r="LN11">
        <v>2</v>
      </c>
      <c r="LO11">
        <v>6</v>
      </c>
      <c r="LP11">
        <v>4</v>
      </c>
      <c r="LQ11">
        <v>1</v>
      </c>
      <c r="LR11">
        <v>6</v>
      </c>
      <c r="LS11">
        <v>4</v>
      </c>
      <c r="LT11">
        <v>1</v>
      </c>
      <c r="LU11">
        <v>1</v>
      </c>
      <c r="LV11">
        <v>2</v>
      </c>
      <c r="LW11">
        <v>2</v>
      </c>
      <c r="LX11">
        <v>8</v>
      </c>
      <c r="LY11">
        <v>1</v>
      </c>
      <c r="LZ11">
        <v>3</v>
      </c>
      <c r="MA11">
        <v>5</v>
      </c>
      <c r="MB11">
        <v>3</v>
      </c>
      <c r="MC11">
        <v>3</v>
      </c>
      <c r="MD11">
        <v>5</v>
      </c>
      <c r="ME11">
        <v>4</v>
      </c>
      <c r="MF11">
        <v>1</v>
      </c>
      <c r="MG11">
        <v>1</v>
      </c>
      <c r="MH11">
        <v>3</v>
      </c>
      <c r="MI11">
        <v>3</v>
      </c>
      <c r="MJ11">
        <v>1</v>
      </c>
      <c r="MK11">
        <v>2</v>
      </c>
      <c r="ML11">
        <v>4</v>
      </c>
      <c r="MM11">
        <v>2</v>
      </c>
      <c r="MN11">
        <v>4</v>
      </c>
      <c r="MO11">
        <v>3</v>
      </c>
      <c r="MP11">
        <v>2</v>
      </c>
      <c r="MQ11">
        <v>3</v>
      </c>
      <c r="MR11">
        <v>2</v>
      </c>
      <c r="MS11">
        <v>1</v>
      </c>
      <c r="MT11">
        <v>2</v>
      </c>
      <c r="MU11">
        <v>3</v>
      </c>
      <c r="MV11">
        <v>4</v>
      </c>
      <c r="MW11">
        <v>3</v>
      </c>
      <c r="MX11">
        <v>6</v>
      </c>
      <c r="MY11">
        <v>6</v>
      </c>
      <c r="MZ11">
        <v>4</v>
      </c>
      <c r="NA11">
        <v>4</v>
      </c>
      <c r="NB11">
        <v>3</v>
      </c>
      <c r="NC11">
        <v>2</v>
      </c>
      <c r="ND11">
        <v>5</v>
      </c>
      <c r="NE11">
        <v>3</v>
      </c>
      <c r="NF11">
        <v>10</v>
      </c>
      <c r="NG11">
        <v>4</v>
      </c>
      <c r="NH11">
        <v>3</v>
      </c>
      <c r="NI11">
        <v>7</v>
      </c>
      <c r="NJ11">
        <v>4</v>
      </c>
      <c r="NK11">
        <v>9</v>
      </c>
      <c r="NL11">
        <v>9</v>
      </c>
      <c r="NM11">
        <v>8</v>
      </c>
      <c r="NN11">
        <v>9</v>
      </c>
      <c r="NO11">
        <v>4</v>
      </c>
      <c r="NP11">
        <v>9</v>
      </c>
      <c r="NQ11">
        <v>11</v>
      </c>
      <c r="NR11">
        <v>5</v>
      </c>
      <c r="NS11">
        <v>14</v>
      </c>
      <c r="NT11">
        <v>10</v>
      </c>
      <c r="NU11">
        <v>8</v>
      </c>
      <c r="NV11">
        <v>2</v>
      </c>
      <c r="NW11">
        <v>8</v>
      </c>
      <c r="NX11">
        <v>15</v>
      </c>
      <c r="NY11">
        <v>7</v>
      </c>
      <c r="NZ11">
        <v>24</v>
      </c>
      <c r="OA11">
        <v>10</v>
      </c>
      <c r="OB11">
        <v>14</v>
      </c>
      <c r="OC11">
        <v>6</v>
      </c>
      <c r="OD11">
        <v>17</v>
      </c>
      <c r="OE11">
        <v>20</v>
      </c>
      <c r="OF11">
        <v>20</v>
      </c>
      <c r="OG11">
        <v>12</v>
      </c>
      <c r="OH11">
        <v>25</v>
      </c>
      <c r="OI11">
        <v>16</v>
      </c>
      <c r="OJ11">
        <v>14</v>
      </c>
      <c r="OK11">
        <v>13</v>
      </c>
      <c r="OL11">
        <v>29</v>
      </c>
      <c r="OM11">
        <v>22</v>
      </c>
      <c r="ON11">
        <v>21</v>
      </c>
      <c r="OO11">
        <v>19</v>
      </c>
      <c r="OP11">
        <v>16</v>
      </c>
      <c r="OQ11">
        <v>19</v>
      </c>
      <c r="OR11">
        <v>12</v>
      </c>
      <c r="OS11">
        <v>13</v>
      </c>
      <c r="OT11">
        <v>12</v>
      </c>
      <c r="OU11">
        <v>20</v>
      </c>
      <c r="OV11">
        <v>7</v>
      </c>
      <c r="OW11">
        <v>15</v>
      </c>
      <c r="OX11">
        <v>7</v>
      </c>
      <c r="OY11">
        <v>3</v>
      </c>
      <c r="OZ11">
        <v>6</v>
      </c>
      <c r="PA11">
        <v>5</v>
      </c>
      <c r="PB11">
        <v>5</v>
      </c>
      <c r="PC11">
        <v>11</v>
      </c>
      <c r="PD11">
        <v>14</v>
      </c>
      <c r="PE11">
        <v>5</v>
      </c>
      <c r="PF11">
        <v>14</v>
      </c>
      <c r="PG11">
        <v>4</v>
      </c>
      <c r="PH11">
        <v>9</v>
      </c>
      <c r="PI11">
        <v>11</v>
      </c>
      <c r="PJ11">
        <v>12</v>
      </c>
      <c r="PK11">
        <v>21</v>
      </c>
      <c r="PL11">
        <v>2</v>
      </c>
      <c r="PM11">
        <v>19</v>
      </c>
      <c r="PN11">
        <v>17</v>
      </c>
      <c r="PO11">
        <v>12</v>
      </c>
      <c r="PP11">
        <v>26</v>
      </c>
      <c r="PQ11">
        <v>13</v>
      </c>
      <c r="PR11">
        <v>26</v>
      </c>
      <c r="PS11">
        <v>24</v>
      </c>
      <c r="PT11">
        <v>14</v>
      </c>
      <c r="PU11">
        <v>22</v>
      </c>
      <c r="PV11">
        <v>9</v>
      </c>
      <c r="PW11">
        <v>19</v>
      </c>
      <c r="PX11">
        <v>65</v>
      </c>
      <c r="PY11">
        <v>35</v>
      </c>
      <c r="PZ11">
        <v>69</v>
      </c>
      <c r="QA11">
        <v>49</v>
      </c>
      <c r="QB11">
        <v>47</v>
      </c>
      <c r="QC11">
        <v>50</v>
      </c>
      <c r="QD11">
        <v>52</v>
      </c>
      <c r="QE11">
        <v>74</v>
      </c>
      <c r="QF11">
        <v>55</v>
      </c>
      <c r="QG11">
        <v>44</v>
      </c>
      <c r="QH11">
        <v>39</v>
      </c>
      <c r="QI11">
        <v>66</v>
      </c>
      <c r="QJ11">
        <v>57</v>
      </c>
      <c r="QK11">
        <v>54</v>
      </c>
      <c r="QL11">
        <v>54</v>
      </c>
      <c r="QM11">
        <v>44</v>
      </c>
      <c r="QN11">
        <v>24</v>
      </c>
      <c r="QO11">
        <v>19</v>
      </c>
      <c r="QP11">
        <v>33</v>
      </c>
      <c r="QQ11">
        <v>34</v>
      </c>
      <c r="QR11">
        <v>26</v>
      </c>
      <c r="QS11">
        <v>25</v>
      </c>
      <c r="QT11">
        <v>17</v>
      </c>
      <c r="QU11">
        <v>15</v>
      </c>
      <c r="QV11">
        <v>15</v>
      </c>
      <c r="QW11">
        <v>18</v>
      </c>
      <c r="QX11">
        <v>12</v>
      </c>
      <c r="QY11">
        <v>7</v>
      </c>
      <c r="QZ11">
        <v>15</v>
      </c>
      <c r="RA11">
        <v>6</v>
      </c>
      <c r="RB11">
        <v>14</v>
      </c>
      <c r="RC11">
        <v>7</v>
      </c>
      <c r="RD11">
        <v>4</v>
      </c>
      <c r="RE11">
        <v>6</v>
      </c>
      <c r="RF11">
        <v>11</v>
      </c>
      <c r="RG11">
        <v>5</v>
      </c>
      <c r="RH11">
        <v>1</v>
      </c>
      <c r="RI11">
        <v>8</v>
      </c>
      <c r="RJ11">
        <v>8</v>
      </c>
      <c r="RK11">
        <v>4</v>
      </c>
      <c r="RL11">
        <v>3</v>
      </c>
      <c r="RM11">
        <v>9</v>
      </c>
      <c r="RN11">
        <v>1</v>
      </c>
      <c r="RO11">
        <v>2</v>
      </c>
      <c r="RP11">
        <v>3</v>
      </c>
      <c r="RQ11">
        <v>2</v>
      </c>
      <c r="RR11">
        <v>4</v>
      </c>
      <c r="RS11">
        <v>8</v>
      </c>
      <c r="RT11">
        <v>3</v>
      </c>
      <c r="RU11">
        <v>3</v>
      </c>
      <c r="RV11">
        <v>15</v>
      </c>
      <c r="RX11">
        <v>5</v>
      </c>
      <c r="RY11">
        <v>2</v>
      </c>
      <c r="RZ11">
        <v>1</v>
      </c>
      <c r="SA11">
        <v>3</v>
      </c>
      <c r="SB11">
        <v>1</v>
      </c>
      <c r="SC11">
        <v>5</v>
      </c>
      <c r="SD11">
        <v>1</v>
      </c>
      <c r="SE11">
        <v>1</v>
      </c>
      <c r="SG11">
        <v>2</v>
      </c>
      <c r="SH11">
        <v>4</v>
      </c>
      <c r="SI11">
        <v>6</v>
      </c>
      <c r="SJ11">
        <v>4</v>
      </c>
      <c r="SK11">
        <v>4</v>
      </c>
      <c r="SL11">
        <v>7</v>
      </c>
      <c r="SM11">
        <v>5</v>
      </c>
      <c r="SN11">
        <v>6</v>
      </c>
      <c r="SO11">
        <v>4</v>
      </c>
      <c r="SP11">
        <v>7</v>
      </c>
      <c r="SQ11">
        <v>5</v>
      </c>
      <c r="SR11">
        <v>8</v>
      </c>
      <c r="SS11">
        <v>2</v>
      </c>
      <c r="ST11">
        <v>1</v>
      </c>
      <c r="SU11">
        <v>2</v>
      </c>
      <c r="SV11">
        <v>4</v>
      </c>
      <c r="SW11">
        <v>2</v>
      </c>
      <c r="SX11">
        <v>2</v>
      </c>
      <c r="SY11">
        <v>2</v>
      </c>
      <c r="SZ11">
        <v>7</v>
      </c>
      <c r="TA11">
        <v>6</v>
      </c>
      <c r="TB11">
        <v>1</v>
      </c>
      <c r="TC11">
        <v>11</v>
      </c>
      <c r="TD11">
        <v>3</v>
      </c>
      <c r="TE11">
        <v>7</v>
      </c>
      <c r="TF11">
        <v>4</v>
      </c>
      <c r="TG11">
        <v>2</v>
      </c>
      <c r="TH11">
        <v>3</v>
      </c>
      <c r="TI11">
        <v>4</v>
      </c>
      <c r="TJ11">
        <v>11</v>
      </c>
      <c r="TK11">
        <v>4</v>
      </c>
      <c r="TL11">
        <v>4</v>
      </c>
      <c r="TM11">
        <v>2</v>
      </c>
      <c r="TN11">
        <v>1</v>
      </c>
      <c r="TR11">
        <v>3</v>
      </c>
      <c r="TS11">
        <v>2</v>
      </c>
      <c r="TU11">
        <v>1</v>
      </c>
      <c r="TX11">
        <v>2</v>
      </c>
      <c r="UA11">
        <v>1</v>
      </c>
      <c r="UC11">
        <v>2</v>
      </c>
      <c r="UD11">
        <v>1</v>
      </c>
      <c r="UH11">
        <v>3</v>
      </c>
      <c r="UJ11">
        <v>1</v>
      </c>
      <c r="UL11">
        <v>2</v>
      </c>
      <c r="UM11">
        <v>3</v>
      </c>
      <c r="UN11">
        <v>4</v>
      </c>
      <c r="UO11">
        <v>4</v>
      </c>
      <c r="UP11">
        <v>5</v>
      </c>
      <c r="UR11">
        <v>1</v>
      </c>
      <c r="US11">
        <v>4</v>
      </c>
      <c r="UT11">
        <v>3</v>
      </c>
      <c r="UU11">
        <v>4</v>
      </c>
      <c r="UV11">
        <v>2</v>
      </c>
      <c r="UW11">
        <v>3</v>
      </c>
      <c r="UX11">
        <v>3</v>
      </c>
      <c r="UY11">
        <v>4</v>
      </c>
      <c r="UZ11">
        <v>3</v>
      </c>
      <c r="VA11">
        <v>6</v>
      </c>
      <c r="VB11">
        <v>1</v>
      </c>
      <c r="VD11">
        <v>1</v>
      </c>
      <c r="VF11">
        <v>2</v>
      </c>
      <c r="VG11">
        <v>2</v>
      </c>
      <c r="VH11">
        <v>7</v>
      </c>
      <c r="VI11">
        <v>6</v>
      </c>
      <c r="VJ11">
        <v>1</v>
      </c>
      <c r="VL11">
        <v>4</v>
      </c>
      <c r="VM11">
        <v>4</v>
      </c>
      <c r="VN11">
        <v>4</v>
      </c>
      <c r="VO11">
        <v>5</v>
      </c>
      <c r="VP11">
        <v>10</v>
      </c>
      <c r="VQ11">
        <v>5</v>
      </c>
      <c r="VR11">
        <v>2</v>
      </c>
    </row>
    <row r="12" spans="1:590" ht="16" thickBot="1" x14ac:dyDescent="0.25">
      <c r="A12" s="4" t="s">
        <v>2</v>
      </c>
      <c r="B12" s="5">
        <f t="shared" ref="B12:AA12" si="0">B2+B3+B4+B5+B6+B11</f>
        <v>138</v>
      </c>
      <c r="C12" s="6">
        <f t="shared" si="0"/>
        <v>174</v>
      </c>
      <c r="D12" s="6">
        <f t="shared" si="0"/>
        <v>624</v>
      </c>
      <c r="E12" s="6">
        <f t="shared" si="0"/>
        <v>305</v>
      </c>
      <c r="F12" s="6">
        <f t="shared" si="0"/>
        <v>174</v>
      </c>
      <c r="G12" s="6">
        <f t="shared" si="0"/>
        <v>195</v>
      </c>
      <c r="H12" s="6">
        <f t="shared" si="0"/>
        <v>236</v>
      </c>
      <c r="I12" s="6">
        <f t="shared" si="0"/>
        <v>140</v>
      </c>
      <c r="J12" s="6">
        <f t="shared" si="0"/>
        <v>189</v>
      </c>
      <c r="K12" s="6">
        <f t="shared" si="0"/>
        <v>350</v>
      </c>
      <c r="L12" s="6">
        <f t="shared" si="0"/>
        <v>217</v>
      </c>
      <c r="M12" s="6">
        <f t="shared" si="0"/>
        <v>283</v>
      </c>
      <c r="N12" s="6">
        <f t="shared" si="0"/>
        <v>218</v>
      </c>
      <c r="O12" s="6">
        <f t="shared" si="0"/>
        <v>155</v>
      </c>
      <c r="P12" s="6">
        <f t="shared" si="0"/>
        <v>263</v>
      </c>
      <c r="Q12" s="6">
        <f t="shared" si="0"/>
        <v>197</v>
      </c>
      <c r="R12" s="6">
        <f t="shared" si="0"/>
        <v>180</v>
      </c>
      <c r="S12" s="6">
        <f t="shared" si="0"/>
        <v>178</v>
      </c>
      <c r="T12" s="6">
        <f t="shared" si="0"/>
        <v>131</v>
      </c>
      <c r="U12" s="6">
        <f t="shared" si="0"/>
        <v>173</v>
      </c>
      <c r="V12" s="6">
        <f t="shared" si="0"/>
        <v>137</v>
      </c>
      <c r="W12" s="6">
        <f t="shared" si="0"/>
        <v>57</v>
      </c>
      <c r="X12" s="6">
        <f t="shared" si="0"/>
        <v>198</v>
      </c>
      <c r="Y12" s="6">
        <f t="shared" si="0"/>
        <v>100</v>
      </c>
      <c r="Z12" s="6">
        <f t="shared" si="0"/>
        <v>75</v>
      </c>
      <c r="AA12" s="6">
        <f t="shared" si="0"/>
        <v>124</v>
      </c>
      <c r="AB12" s="6">
        <f>AB2+AB3+AB4+AB5+AB6+AB11</f>
        <v>115</v>
      </c>
      <c r="AC12" s="6">
        <f t="shared" ref="AC12:CN12" si="1">AC2+AC3+AC4+AC5+AC6+AC11</f>
        <v>35</v>
      </c>
      <c r="AD12" s="6">
        <f t="shared" si="1"/>
        <v>55</v>
      </c>
      <c r="AE12" s="6">
        <f t="shared" si="1"/>
        <v>62</v>
      </c>
      <c r="AF12" s="6">
        <f t="shared" si="1"/>
        <v>107</v>
      </c>
      <c r="AG12" s="6">
        <f t="shared" si="1"/>
        <v>97</v>
      </c>
      <c r="AH12" s="6">
        <f t="shared" si="1"/>
        <v>88</v>
      </c>
      <c r="AI12" s="6">
        <f t="shared" si="1"/>
        <v>47</v>
      </c>
      <c r="AJ12" s="6">
        <f t="shared" si="1"/>
        <v>28</v>
      </c>
      <c r="AK12" s="6">
        <f t="shared" si="1"/>
        <v>61</v>
      </c>
      <c r="AL12" s="6">
        <f t="shared" si="1"/>
        <v>71</v>
      </c>
      <c r="AM12" s="6">
        <f t="shared" si="1"/>
        <v>54</v>
      </c>
      <c r="AN12" s="6">
        <f t="shared" si="1"/>
        <v>66</v>
      </c>
      <c r="AO12" s="6">
        <f t="shared" si="1"/>
        <v>54</v>
      </c>
      <c r="AP12" s="6">
        <f t="shared" si="1"/>
        <v>121</v>
      </c>
      <c r="AQ12" s="6">
        <f t="shared" si="1"/>
        <v>39</v>
      </c>
      <c r="AR12" s="6">
        <f t="shared" si="1"/>
        <v>85</v>
      </c>
      <c r="AS12" s="6">
        <f t="shared" si="1"/>
        <v>25</v>
      </c>
      <c r="AT12" s="6">
        <f t="shared" si="1"/>
        <v>62</v>
      </c>
      <c r="AU12" s="6">
        <f t="shared" si="1"/>
        <v>69</v>
      </c>
      <c r="AV12" s="6">
        <f t="shared" si="1"/>
        <v>35</v>
      </c>
      <c r="AW12" s="6">
        <f t="shared" si="1"/>
        <v>53</v>
      </c>
      <c r="AX12" s="6">
        <f t="shared" si="1"/>
        <v>40</v>
      </c>
      <c r="AY12" s="6">
        <f t="shared" si="1"/>
        <v>64</v>
      </c>
      <c r="AZ12" s="6">
        <f t="shared" si="1"/>
        <v>28</v>
      </c>
      <c r="BA12" s="6">
        <f t="shared" si="1"/>
        <v>49</v>
      </c>
      <c r="BB12" s="6">
        <f t="shared" si="1"/>
        <v>46</v>
      </c>
      <c r="BC12" s="6">
        <f t="shared" si="1"/>
        <v>46</v>
      </c>
      <c r="BD12" s="6">
        <f t="shared" si="1"/>
        <v>45</v>
      </c>
      <c r="BE12" s="6">
        <f t="shared" si="1"/>
        <v>16</v>
      </c>
      <c r="BF12" s="6">
        <f t="shared" si="1"/>
        <v>26</v>
      </c>
      <c r="BG12" s="6">
        <f t="shared" si="1"/>
        <v>40</v>
      </c>
      <c r="BH12" s="6">
        <f t="shared" si="1"/>
        <v>48</v>
      </c>
      <c r="BI12" s="6">
        <f t="shared" si="1"/>
        <v>57</v>
      </c>
      <c r="BJ12" s="6">
        <f t="shared" si="1"/>
        <v>56</v>
      </c>
      <c r="BK12" s="6">
        <f t="shared" si="1"/>
        <v>31</v>
      </c>
      <c r="BL12" s="6">
        <f t="shared" si="1"/>
        <v>40</v>
      </c>
      <c r="BM12" s="6">
        <f t="shared" si="1"/>
        <v>25</v>
      </c>
      <c r="BN12" s="6">
        <f t="shared" si="1"/>
        <v>91</v>
      </c>
      <c r="BO12" s="6">
        <f t="shared" si="1"/>
        <v>68</v>
      </c>
      <c r="BP12" s="6">
        <f t="shared" si="1"/>
        <v>90</v>
      </c>
      <c r="BQ12" s="6">
        <f t="shared" si="1"/>
        <v>61</v>
      </c>
      <c r="BR12" s="6">
        <f t="shared" si="1"/>
        <v>103</v>
      </c>
      <c r="BS12" s="6">
        <f t="shared" si="1"/>
        <v>38</v>
      </c>
      <c r="BT12" s="6">
        <f t="shared" si="1"/>
        <v>57</v>
      </c>
      <c r="BU12" s="6">
        <f t="shared" si="1"/>
        <v>31</v>
      </c>
      <c r="BV12" s="6">
        <f t="shared" si="1"/>
        <v>94</v>
      </c>
      <c r="BW12" s="6">
        <f t="shared" si="1"/>
        <v>81</v>
      </c>
      <c r="BX12" s="6">
        <f t="shared" si="1"/>
        <v>68</v>
      </c>
      <c r="BY12" s="6">
        <f t="shared" si="1"/>
        <v>56</v>
      </c>
      <c r="BZ12" s="6">
        <f t="shared" si="1"/>
        <v>49</v>
      </c>
      <c r="CA12" s="6">
        <f t="shared" si="1"/>
        <v>62</v>
      </c>
      <c r="CB12" s="6">
        <f t="shared" si="1"/>
        <v>37</v>
      </c>
      <c r="CC12" s="6">
        <f t="shared" si="1"/>
        <v>49</v>
      </c>
      <c r="CD12" s="6">
        <f t="shared" si="1"/>
        <v>65</v>
      </c>
      <c r="CE12" s="6">
        <f t="shared" si="1"/>
        <v>61</v>
      </c>
      <c r="CF12" s="6">
        <f t="shared" si="1"/>
        <v>62</v>
      </c>
      <c r="CG12" s="6">
        <f t="shared" si="1"/>
        <v>64</v>
      </c>
      <c r="CH12" s="6">
        <f t="shared" si="1"/>
        <v>46</v>
      </c>
      <c r="CI12" s="6">
        <f t="shared" si="1"/>
        <v>80</v>
      </c>
      <c r="CJ12" s="6">
        <f t="shared" si="1"/>
        <v>94</v>
      </c>
      <c r="CK12" s="6">
        <f t="shared" si="1"/>
        <v>68</v>
      </c>
      <c r="CL12" s="6">
        <f t="shared" si="1"/>
        <v>49</v>
      </c>
      <c r="CM12" s="6">
        <f t="shared" si="1"/>
        <v>60</v>
      </c>
      <c r="CN12" s="6">
        <f t="shared" si="1"/>
        <v>78</v>
      </c>
      <c r="CO12" s="6">
        <f t="shared" ref="CO12:EZ12" si="2">CO2+CO3+CO4+CO5+CO6+CO11</f>
        <v>61</v>
      </c>
      <c r="CP12" s="6">
        <f t="shared" si="2"/>
        <v>33</v>
      </c>
      <c r="CQ12" s="6">
        <f t="shared" si="2"/>
        <v>53</v>
      </c>
      <c r="CR12" s="6">
        <f t="shared" si="2"/>
        <v>52</v>
      </c>
      <c r="CS12" s="6">
        <f t="shared" si="2"/>
        <v>66</v>
      </c>
      <c r="CT12" s="6">
        <f t="shared" si="2"/>
        <v>47</v>
      </c>
      <c r="CU12" s="6">
        <f t="shared" si="2"/>
        <v>55</v>
      </c>
      <c r="CV12" s="6">
        <f t="shared" si="2"/>
        <v>54</v>
      </c>
      <c r="CW12" s="6">
        <f t="shared" si="2"/>
        <v>41</v>
      </c>
      <c r="CX12" s="6">
        <f t="shared" si="2"/>
        <v>40</v>
      </c>
      <c r="CY12" s="6">
        <f t="shared" si="2"/>
        <v>53</v>
      </c>
      <c r="CZ12" s="6">
        <f t="shared" si="2"/>
        <v>69</v>
      </c>
      <c r="DA12" s="6">
        <f t="shared" si="2"/>
        <v>56</v>
      </c>
      <c r="DB12" s="6">
        <f t="shared" si="2"/>
        <v>49</v>
      </c>
      <c r="DC12" s="6">
        <f t="shared" si="2"/>
        <v>29</v>
      </c>
      <c r="DD12" s="6">
        <f t="shared" si="2"/>
        <v>14</v>
      </c>
      <c r="DE12" s="6">
        <f t="shared" si="2"/>
        <v>18</v>
      </c>
      <c r="DF12" s="6">
        <f t="shared" si="2"/>
        <v>37</v>
      </c>
      <c r="DG12" s="6">
        <f t="shared" si="2"/>
        <v>29</v>
      </c>
      <c r="DH12" s="6">
        <f t="shared" si="2"/>
        <v>25</v>
      </c>
      <c r="DI12" s="6">
        <f t="shared" si="2"/>
        <v>77</v>
      </c>
      <c r="DJ12" s="6">
        <f t="shared" si="2"/>
        <v>29</v>
      </c>
      <c r="DK12" s="6">
        <f t="shared" si="2"/>
        <v>38</v>
      </c>
      <c r="DL12" s="6">
        <f t="shared" si="2"/>
        <v>44</v>
      </c>
      <c r="DM12" s="6">
        <f t="shared" si="2"/>
        <v>50</v>
      </c>
      <c r="DN12" s="6">
        <f t="shared" si="2"/>
        <v>21</v>
      </c>
      <c r="DO12" s="6">
        <f t="shared" si="2"/>
        <v>66</v>
      </c>
      <c r="DP12" s="6">
        <f t="shared" si="2"/>
        <v>30</v>
      </c>
      <c r="DQ12" s="6">
        <f t="shared" si="2"/>
        <v>48</v>
      </c>
      <c r="DR12" s="6">
        <f t="shared" si="2"/>
        <v>28</v>
      </c>
      <c r="DS12" s="6">
        <f t="shared" si="2"/>
        <v>16</v>
      </c>
      <c r="DT12" s="6">
        <f t="shared" si="2"/>
        <v>52</v>
      </c>
      <c r="DU12" s="6">
        <f t="shared" si="2"/>
        <v>38</v>
      </c>
      <c r="DV12" s="6">
        <f t="shared" si="2"/>
        <v>24</v>
      </c>
      <c r="DW12" s="6">
        <f t="shared" si="2"/>
        <v>16</v>
      </c>
      <c r="DX12" s="6">
        <f t="shared" si="2"/>
        <v>27</v>
      </c>
      <c r="DY12" s="6">
        <f t="shared" si="2"/>
        <v>34</v>
      </c>
      <c r="DZ12" s="6">
        <f t="shared" si="2"/>
        <v>27</v>
      </c>
      <c r="EA12" s="6">
        <f t="shared" si="2"/>
        <v>34</v>
      </c>
      <c r="EB12" s="6">
        <f t="shared" si="2"/>
        <v>25</v>
      </c>
      <c r="EC12" s="6">
        <f t="shared" si="2"/>
        <v>33</v>
      </c>
      <c r="ED12" s="6">
        <f t="shared" si="2"/>
        <v>12</v>
      </c>
      <c r="EE12" s="6">
        <f t="shared" si="2"/>
        <v>26</v>
      </c>
      <c r="EF12" s="6">
        <f t="shared" si="2"/>
        <v>20</v>
      </c>
      <c r="EG12" s="6">
        <f t="shared" si="2"/>
        <v>23</v>
      </c>
      <c r="EH12" s="6">
        <f t="shared" si="2"/>
        <v>17</v>
      </c>
      <c r="EI12" s="6">
        <f t="shared" si="2"/>
        <v>19</v>
      </c>
      <c r="EJ12" s="6">
        <f t="shared" si="2"/>
        <v>22</v>
      </c>
      <c r="EK12" s="6">
        <f t="shared" si="2"/>
        <v>29</v>
      </c>
      <c r="EL12" s="6">
        <f t="shared" si="2"/>
        <v>19</v>
      </c>
      <c r="EM12" s="6">
        <f t="shared" si="2"/>
        <v>21</v>
      </c>
      <c r="EN12" s="6">
        <f t="shared" si="2"/>
        <v>21</v>
      </c>
      <c r="EO12" s="6">
        <f t="shared" si="2"/>
        <v>35</v>
      </c>
      <c r="EP12" s="6">
        <f t="shared" si="2"/>
        <v>20</v>
      </c>
      <c r="EQ12" s="6">
        <f t="shared" si="2"/>
        <v>20</v>
      </c>
      <c r="ER12" s="6">
        <f t="shared" si="2"/>
        <v>17</v>
      </c>
      <c r="ES12" s="6">
        <f t="shared" si="2"/>
        <v>22</v>
      </c>
      <c r="ET12" s="6">
        <f t="shared" si="2"/>
        <v>17</v>
      </c>
      <c r="EU12" s="6">
        <f t="shared" si="2"/>
        <v>45</v>
      </c>
      <c r="EV12" s="6">
        <f t="shared" si="2"/>
        <v>43</v>
      </c>
      <c r="EW12" s="6">
        <f t="shared" si="2"/>
        <v>26</v>
      </c>
      <c r="EX12" s="6">
        <f t="shared" si="2"/>
        <v>21</v>
      </c>
      <c r="EY12" s="6">
        <f t="shared" si="2"/>
        <v>20</v>
      </c>
      <c r="EZ12" s="6">
        <f t="shared" si="2"/>
        <v>18</v>
      </c>
      <c r="FA12" s="6">
        <f t="shared" ref="FA12:HL12" si="3">FA2+FA3+FA4+FA5+FA6+FA11</f>
        <v>17</v>
      </c>
      <c r="FB12" s="6">
        <f t="shared" si="3"/>
        <v>19</v>
      </c>
      <c r="FC12" s="6">
        <f t="shared" si="3"/>
        <v>29</v>
      </c>
      <c r="FD12" s="6">
        <f t="shared" si="3"/>
        <v>25</v>
      </c>
      <c r="FE12" s="6">
        <f t="shared" si="3"/>
        <v>14</v>
      </c>
      <c r="FF12" s="6">
        <f t="shared" si="3"/>
        <v>15</v>
      </c>
      <c r="FG12" s="6">
        <f t="shared" si="3"/>
        <v>30</v>
      </c>
      <c r="FH12" s="6">
        <f t="shared" si="3"/>
        <v>23</v>
      </c>
      <c r="FI12" s="6">
        <f t="shared" si="3"/>
        <v>35</v>
      </c>
      <c r="FJ12" s="6">
        <f t="shared" si="3"/>
        <v>73</v>
      </c>
      <c r="FK12" s="6">
        <f t="shared" si="3"/>
        <v>22</v>
      </c>
      <c r="FL12" s="6">
        <f t="shared" si="3"/>
        <v>18</v>
      </c>
      <c r="FM12" s="6">
        <f t="shared" si="3"/>
        <v>19</v>
      </c>
      <c r="FN12" s="6">
        <f t="shared" si="3"/>
        <v>25</v>
      </c>
      <c r="FO12" s="6">
        <f t="shared" si="3"/>
        <v>79</v>
      </c>
      <c r="FP12" s="6">
        <f t="shared" si="3"/>
        <v>52</v>
      </c>
      <c r="FQ12" s="6">
        <f t="shared" si="3"/>
        <v>20</v>
      </c>
      <c r="FR12" s="6">
        <f t="shared" si="3"/>
        <v>15</v>
      </c>
      <c r="FS12" s="6">
        <f t="shared" si="3"/>
        <v>31</v>
      </c>
      <c r="FT12" s="6">
        <f t="shared" si="3"/>
        <v>15</v>
      </c>
      <c r="FU12" s="6">
        <f t="shared" si="3"/>
        <v>10</v>
      </c>
      <c r="FV12" s="6">
        <f t="shared" si="3"/>
        <v>19</v>
      </c>
      <c r="FW12" s="6">
        <f t="shared" si="3"/>
        <v>103</v>
      </c>
      <c r="FX12" s="6">
        <f t="shared" si="3"/>
        <v>22</v>
      </c>
      <c r="FY12" s="6">
        <f t="shared" si="3"/>
        <v>17</v>
      </c>
      <c r="FZ12" s="6">
        <f t="shared" si="3"/>
        <v>23</v>
      </c>
      <c r="GA12" s="6">
        <f t="shared" si="3"/>
        <v>18</v>
      </c>
      <c r="GB12" s="6">
        <f t="shared" si="3"/>
        <v>10</v>
      </c>
      <c r="GC12" s="6">
        <f t="shared" si="3"/>
        <v>14</v>
      </c>
      <c r="GD12" s="6">
        <f t="shared" si="3"/>
        <v>11</v>
      </c>
      <c r="GE12" s="6">
        <f t="shared" si="3"/>
        <v>9</v>
      </c>
      <c r="GF12" s="6">
        <f t="shared" si="3"/>
        <v>6</v>
      </c>
      <c r="GG12" s="6">
        <f t="shared" si="3"/>
        <v>14</v>
      </c>
      <c r="GH12" s="6">
        <f t="shared" si="3"/>
        <v>11</v>
      </c>
      <c r="GI12" s="6">
        <f t="shared" si="3"/>
        <v>9</v>
      </c>
      <c r="GJ12" s="6">
        <f t="shared" si="3"/>
        <v>14</v>
      </c>
      <c r="GK12" s="6">
        <f t="shared" si="3"/>
        <v>197</v>
      </c>
      <c r="GL12" s="6">
        <f t="shared" si="3"/>
        <v>15</v>
      </c>
      <c r="GM12" s="6">
        <f t="shared" si="3"/>
        <v>16</v>
      </c>
      <c r="GN12" s="6">
        <f t="shared" si="3"/>
        <v>9</v>
      </c>
      <c r="GO12" s="6">
        <f t="shared" si="3"/>
        <v>11</v>
      </c>
      <c r="GP12" s="6">
        <f t="shared" si="3"/>
        <v>6</v>
      </c>
      <c r="GQ12" s="6">
        <f t="shared" si="3"/>
        <v>87</v>
      </c>
      <c r="GR12" s="6">
        <f t="shared" si="3"/>
        <v>82</v>
      </c>
      <c r="GS12" s="6">
        <f t="shared" si="3"/>
        <v>8</v>
      </c>
      <c r="GT12" s="6">
        <f t="shared" si="3"/>
        <v>6</v>
      </c>
      <c r="GU12" s="6">
        <f t="shared" si="3"/>
        <v>10</v>
      </c>
      <c r="GV12" s="6">
        <f t="shared" si="3"/>
        <v>3</v>
      </c>
      <c r="GW12" s="6">
        <f t="shared" si="3"/>
        <v>4</v>
      </c>
      <c r="GX12" s="6">
        <f t="shared" si="3"/>
        <v>5</v>
      </c>
      <c r="GY12" s="6">
        <f t="shared" si="3"/>
        <v>3</v>
      </c>
      <c r="GZ12" s="6">
        <f t="shared" si="3"/>
        <v>6</v>
      </c>
      <c r="HA12" s="6">
        <f t="shared" si="3"/>
        <v>34</v>
      </c>
      <c r="HB12" s="6">
        <f t="shared" si="3"/>
        <v>6</v>
      </c>
      <c r="HC12" s="6">
        <f t="shared" si="3"/>
        <v>17</v>
      </c>
      <c r="HD12" s="6">
        <f t="shared" si="3"/>
        <v>2</v>
      </c>
      <c r="HE12" s="6">
        <f t="shared" si="3"/>
        <v>1</v>
      </c>
      <c r="HF12" s="6">
        <f t="shared" si="3"/>
        <v>5</v>
      </c>
      <c r="HG12" s="6">
        <f t="shared" si="3"/>
        <v>4</v>
      </c>
      <c r="HH12" s="6">
        <f t="shared" si="3"/>
        <v>6</v>
      </c>
      <c r="HI12" s="6">
        <f t="shared" si="3"/>
        <v>2</v>
      </c>
      <c r="HJ12" s="6">
        <f t="shared" si="3"/>
        <v>3</v>
      </c>
      <c r="HK12" s="6">
        <f t="shared" si="3"/>
        <v>1</v>
      </c>
      <c r="HL12" s="6">
        <f t="shared" si="3"/>
        <v>2</v>
      </c>
      <c r="HM12" s="6">
        <f t="shared" ref="HM12:JX12" si="4">HM2+HM3+HM4+HM5+HM6+HM11</f>
        <v>6</v>
      </c>
      <c r="HN12" s="6">
        <f t="shared" si="4"/>
        <v>5</v>
      </c>
      <c r="HO12" s="6">
        <f t="shared" si="4"/>
        <v>2</v>
      </c>
      <c r="HP12" s="6">
        <f t="shared" si="4"/>
        <v>2</v>
      </c>
      <c r="HQ12" s="6">
        <f t="shared" si="4"/>
        <v>1</v>
      </c>
      <c r="HR12" s="6">
        <f t="shared" si="4"/>
        <v>4</v>
      </c>
      <c r="HS12" s="6">
        <f t="shared" si="4"/>
        <v>0</v>
      </c>
      <c r="HT12" s="6">
        <f t="shared" si="4"/>
        <v>2</v>
      </c>
      <c r="HU12" s="6">
        <f t="shared" si="4"/>
        <v>0</v>
      </c>
      <c r="HV12" s="6">
        <f t="shared" si="4"/>
        <v>6</v>
      </c>
      <c r="HW12" s="6">
        <f t="shared" si="4"/>
        <v>2</v>
      </c>
      <c r="HX12" s="6">
        <f t="shared" si="4"/>
        <v>2</v>
      </c>
      <c r="HY12" s="6">
        <f t="shared" si="4"/>
        <v>0</v>
      </c>
      <c r="HZ12" s="6">
        <f t="shared" si="4"/>
        <v>4</v>
      </c>
      <c r="IA12" s="6">
        <f t="shared" si="4"/>
        <v>2</v>
      </c>
      <c r="IB12" s="6">
        <f t="shared" si="4"/>
        <v>3</v>
      </c>
      <c r="IC12" s="6">
        <f t="shared" si="4"/>
        <v>1</v>
      </c>
      <c r="ID12" s="6">
        <f t="shared" si="4"/>
        <v>1</v>
      </c>
      <c r="IE12" s="6">
        <f t="shared" si="4"/>
        <v>3</v>
      </c>
      <c r="IF12" s="6">
        <f t="shared" si="4"/>
        <v>1</v>
      </c>
      <c r="IG12" s="6">
        <f t="shared" si="4"/>
        <v>7</v>
      </c>
      <c r="IH12" s="6">
        <f t="shared" si="4"/>
        <v>5</v>
      </c>
      <c r="II12" s="6">
        <f t="shared" si="4"/>
        <v>4</v>
      </c>
      <c r="IJ12" s="6">
        <f t="shared" si="4"/>
        <v>1</v>
      </c>
      <c r="IK12" s="6">
        <f t="shared" si="4"/>
        <v>10</v>
      </c>
      <c r="IL12" s="6">
        <f t="shared" si="4"/>
        <v>2</v>
      </c>
      <c r="IM12" s="6">
        <f t="shared" si="4"/>
        <v>2</v>
      </c>
      <c r="IN12" s="6">
        <f t="shared" si="4"/>
        <v>5</v>
      </c>
      <c r="IO12" s="6">
        <f t="shared" si="4"/>
        <v>7</v>
      </c>
      <c r="IP12" s="6">
        <f t="shared" si="4"/>
        <v>2</v>
      </c>
      <c r="IQ12" s="6">
        <f t="shared" si="4"/>
        <v>1</v>
      </c>
      <c r="IR12" s="6">
        <f t="shared" si="4"/>
        <v>3</v>
      </c>
      <c r="IS12" s="6">
        <f t="shared" si="4"/>
        <v>5</v>
      </c>
      <c r="IT12" s="6">
        <f t="shared" si="4"/>
        <v>1</v>
      </c>
      <c r="IU12" s="6">
        <f t="shared" si="4"/>
        <v>5</v>
      </c>
      <c r="IV12" s="6">
        <f t="shared" si="4"/>
        <v>9</v>
      </c>
      <c r="IW12" s="6">
        <f t="shared" si="4"/>
        <v>8</v>
      </c>
      <c r="IX12" s="6">
        <f t="shared" si="4"/>
        <v>7</v>
      </c>
      <c r="IY12" s="6">
        <f t="shared" si="4"/>
        <v>4</v>
      </c>
      <c r="IZ12" s="6">
        <f t="shared" si="4"/>
        <v>5</v>
      </c>
      <c r="JA12" s="6">
        <f t="shared" si="4"/>
        <v>4</v>
      </c>
      <c r="JB12" s="6">
        <f t="shared" si="4"/>
        <v>11</v>
      </c>
      <c r="JC12" s="6">
        <f t="shared" si="4"/>
        <v>6</v>
      </c>
      <c r="JD12" s="6">
        <f t="shared" si="4"/>
        <v>5</v>
      </c>
      <c r="JE12" s="6">
        <f t="shared" si="4"/>
        <v>11</v>
      </c>
      <c r="JF12" s="6">
        <f t="shared" si="4"/>
        <v>7</v>
      </c>
      <c r="JG12" s="6">
        <f t="shared" si="4"/>
        <v>4</v>
      </c>
      <c r="JH12" s="6">
        <f t="shared" si="4"/>
        <v>0</v>
      </c>
      <c r="JI12" s="6">
        <f t="shared" si="4"/>
        <v>10</v>
      </c>
      <c r="JJ12" s="6">
        <f t="shared" si="4"/>
        <v>16</v>
      </c>
      <c r="JK12" s="6">
        <f t="shared" si="4"/>
        <v>14</v>
      </c>
      <c r="JL12" s="6">
        <f t="shared" si="4"/>
        <v>8</v>
      </c>
      <c r="JM12" s="6">
        <f t="shared" si="4"/>
        <v>10</v>
      </c>
      <c r="JN12" s="6">
        <f t="shared" si="4"/>
        <v>3</v>
      </c>
      <c r="JO12" s="6">
        <f t="shared" si="4"/>
        <v>7</v>
      </c>
      <c r="JP12" s="6">
        <f t="shared" si="4"/>
        <v>21</v>
      </c>
      <c r="JQ12" s="6">
        <f t="shared" si="4"/>
        <v>18</v>
      </c>
      <c r="JR12" s="6">
        <f t="shared" si="4"/>
        <v>17</v>
      </c>
      <c r="JS12" s="6">
        <f t="shared" si="4"/>
        <v>17</v>
      </c>
      <c r="JT12" s="6">
        <f t="shared" si="4"/>
        <v>17</v>
      </c>
      <c r="JU12" s="6">
        <f t="shared" si="4"/>
        <v>3</v>
      </c>
      <c r="JV12" s="6">
        <f t="shared" si="4"/>
        <v>16</v>
      </c>
      <c r="JW12" s="6">
        <f t="shared" si="4"/>
        <v>17</v>
      </c>
      <c r="JX12" s="6">
        <f t="shared" si="4"/>
        <v>18</v>
      </c>
      <c r="JY12" s="6">
        <f t="shared" ref="JY12:MJ12" si="5">JY2+JY3+JY4+JY5+JY6+JY11</f>
        <v>17</v>
      </c>
      <c r="JZ12" s="6">
        <f t="shared" si="5"/>
        <v>19</v>
      </c>
      <c r="KA12" s="6">
        <f t="shared" si="5"/>
        <v>11</v>
      </c>
      <c r="KB12" s="6">
        <f t="shared" si="5"/>
        <v>6</v>
      </c>
      <c r="KC12" s="6">
        <f t="shared" si="5"/>
        <v>12</v>
      </c>
      <c r="KD12" s="6">
        <f t="shared" si="5"/>
        <v>15</v>
      </c>
      <c r="KE12" s="6">
        <f t="shared" si="5"/>
        <v>14</v>
      </c>
      <c r="KF12" s="6">
        <f t="shared" si="5"/>
        <v>8</v>
      </c>
      <c r="KG12" s="6">
        <f t="shared" si="5"/>
        <v>29</v>
      </c>
      <c r="KH12" s="6">
        <f t="shared" si="5"/>
        <v>21</v>
      </c>
      <c r="KI12" s="6">
        <f t="shared" si="5"/>
        <v>19</v>
      </c>
      <c r="KJ12" s="6">
        <f t="shared" si="5"/>
        <v>9</v>
      </c>
      <c r="KK12" s="6">
        <f t="shared" si="5"/>
        <v>18</v>
      </c>
      <c r="KL12" s="6">
        <f t="shared" si="5"/>
        <v>24</v>
      </c>
      <c r="KM12" s="6">
        <f t="shared" si="5"/>
        <v>21</v>
      </c>
      <c r="KN12" s="6">
        <f t="shared" si="5"/>
        <v>13</v>
      </c>
      <c r="KO12" s="6">
        <f t="shared" si="5"/>
        <v>10</v>
      </c>
      <c r="KP12" s="6">
        <f t="shared" si="5"/>
        <v>12</v>
      </c>
      <c r="KQ12" s="6">
        <f t="shared" si="5"/>
        <v>6</v>
      </c>
      <c r="KR12" s="6">
        <f t="shared" si="5"/>
        <v>14</v>
      </c>
      <c r="KS12" s="6">
        <f t="shared" si="5"/>
        <v>20</v>
      </c>
      <c r="KT12" s="6">
        <f t="shared" si="5"/>
        <v>14</v>
      </c>
      <c r="KU12" s="6">
        <f t="shared" si="5"/>
        <v>16</v>
      </c>
      <c r="KV12" s="6">
        <f t="shared" si="5"/>
        <v>15</v>
      </c>
      <c r="KW12" s="6">
        <f t="shared" si="5"/>
        <v>13</v>
      </c>
      <c r="KX12" s="6">
        <f t="shared" si="5"/>
        <v>8</v>
      </c>
      <c r="KY12" s="6">
        <f t="shared" si="5"/>
        <v>13</v>
      </c>
      <c r="KZ12" s="6">
        <f t="shared" si="5"/>
        <v>5</v>
      </c>
      <c r="LA12" s="6">
        <f t="shared" si="5"/>
        <v>20</v>
      </c>
      <c r="LB12" s="6">
        <f t="shared" si="5"/>
        <v>16</v>
      </c>
      <c r="LC12" s="6">
        <f t="shared" si="5"/>
        <v>13</v>
      </c>
      <c r="LD12" s="6">
        <f t="shared" si="5"/>
        <v>14</v>
      </c>
      <c r="LE12" s="6">
        <f t="shared" si="5"/>
        <v>6</v>
      </c>
      <c r="LF12" s="6">
        <f t="shared" si="5"/>
        <v>14</v>
      </c>
      <c r="LG12" s="6">
        <f t="shared" si="5"/>
        <v>26</v>
      </c>
      <c r="LH12" s="6">
        <f t="shared" si="5"/>
        <v>14</v>
      </c>
      <c r="LI12" s="6">
        <f t="shared" si="5"/>
        <v>8</v>
      </c>
      <c r="LJ12" s="6">
        <f t="shared" si="5"/>
        <v>10</v>
      </c>
      <c r="LK12" s="6">
        <f t="shared" si="5"/>
        <v>12</v>
      </c>
      <c r="LL12" s="6">
        <f t="shared" si="5"/>
        <v>8</v>
      </c>
      <c r="LM12" s="6">
        <f t="shared" si="5"/>
        <v>11</v>
      </c>
      <c r="LN12" s="6">
        <f t="shared" si="5"/>
        <v>18</v>
      </c>
      <c r="LO12" s="6">
        <f t="shared" si="5"/>
        <v>13</v>
      </c>
      <c r="LP12" s="6">
        <f t="shared" si="5"/>
        <v>13</v>
      </c>
      <c r="LQ12" s="6">
        <f t="shared" si="5"/>
        <v>9</v>
      </c>
      <c r="LR12" s="6">
        <f t="shared" si="5"/>
        <v>15</v>
      </c>
      <c r="LS12" s="6">
        <f t="shared" si="5"/>
        <v>16</v>
      </c>
      <c r="LT12" s="6">
        <f t="shared" si="5"/>
        <v>8</v>
      </c>
      <c r="LU12" s="6">
        <f t="shared" si="5"/>
        <v>12</v>
      </c>
      <c r="LV12" s="6">
        <f t="shared" si="5"/>
        <v>15</v>
      </c>
      <c r="LW12" s="6">
        <f t="shared" si="5"/>
        <v>8</v>
      </c>
      <c r="LX12" s="6">
        <f t="shared" si="5"/>
        <v>17</v>
      </c>
      <c r="LY12" s="6">
        <f t="shared" si="5"/>
        <v>11</v>
      </c>
      <c r="LZ12" s="6">
        <f t="shared" si="5"/>
        <v>14</v>
      </c>
      <c r="MA12" s="6">
        <f t="shared" si="5"/>
        <v>15</v>
      </c>
      <c r="MB12" s="6">
        <f t="shared" si="5"/>
        <v>9</v>
      </c>
      <c r="MC12" s="6">
        <f t="shared" si="5"/>
        <v>14</v>
      </c>
      <c r="MD12" s="6">
        <f t="shared" si="5"/>
        <v>19</v>
      </c>
      <c r="ME12" s="6">
        <f t="shared" si="5"/>
        <v>12</v>
      </c>
      <c r="MF12" s="6">
        <f t="shared" si="5"/>
        <v>19</v>
      </c>
      <c r="MG12" s="6">
        <f t="shared" si="5"/>
        <v>11</v>
      </c>
      <c r="MH12" s="6">
        <f t="shared" si="5"/>
        <v>11</v>
      </c>
      <c r="MI12" s="6">
        <f t="shared" si="5"/>
        <v>19</v>
      </c>
      <c r="MJ12" s="6">
        <f t="shared" si="5"/>
        <v>6</v>
      </c>
      <c r="MK12" s="6">
        <f t="shared" ref="MK12:OV12" si="6">MK2+MK3+MK4+MK5+MK6+MK11</f>
        <v>12</v>
      </c>
      <c r="ML12" s="6">
        <f t="shared" si="6"/>
        <v>20</v>
      </c>
      <c r="MM12" s="6">
        <f t="shared" si="6"/>
        <v>15</v>
      </c>
      <c r="MN12" s="6">
        <f t="shared" si="6"/>
        <v>16</v>
      </c>
      <c r="MO12" s="6">
        <f t="shared" si="6"/>
        <v>16</v>
      </c>
      <c r="MP12" s="6">
        <f t="shared" si="6"/>
        <v>8</v>
      </c>
      <c r="MQ12" s="6">
        <f t="shared" si="6"/>
        <v>17</v>
      </c>
      <c r="MR12" s="6">
        <f t="shared" si="6"/>
        <v>12</v>
      </c>
      <c r="MS12" s="6">
        <f t="shared" si="6"/>
        <v>9</v>
      </c>
      <c r="MT12" s="6">
        <f t="shared" si="6"/>
        <v>22</v>
      </c>
      <c r="MU12" s="6">
        <f t="shared" si="6"/>
        <v>11</v>
      </c>
      <c r="MV12" s="6">
        <f t="shared" si="6"/>
        <v>17</v>
      </c>
      <c r="MW12" s="6">
        <f t="shared" si="6"/>
        <v>27</v>
      </c>
      <c r="MX12" s="6">
        <f t="shared" si="6"/>
        <v>52</v>
      </c>
      <c r="MY12" s="6">
        <f t="shared" si="6"/>
        <v>30</v>
      </c>
      <c r="MZ12" s="6">
        <f t="shared" si="6"/>
        <v>29</v>
      </c>
      <c r="NA12" s="6">
        <f t="shared" si="6"/>
        <v>26</v>
      </c>
      <c r="NB12" s="6">
        <f t="shared" si="6"/>
        <v>19</v>
      </c>
      <c r="NC12" s="6">
        <f t="shared" si="6"/>
        <v>18</v>
      </c>
      <c r="ND12" s="6">
        <f t="shared" si="6"/>
        <v>20</v>
      </c>
      <c r="NE12" s="6">
        <f t="shared" si="6"/>
        <v>24</v>
      </c>
      <c r="NF12" s="6">
        <f t="shared" si="6"/>
        <v>38</v>
      </c>
      <c r="NG12" s="6">
        <f t="shared" si="6"/>
        <v>28</v>
      </c>
      <c r="NH12" s="6">
        <f t="shared" si="6"/>
        <v>19</v>
      </c>
      <c r="NI12" s="6">
        <f t="shared" si="6"/>
        <v>34</v>
      </c>
      <c r="NJ12" s="6">
        <f t="shared" si="6"/>
        <v>15</v>
      </c>
      <c r="NK12" s="6">
        <f t="shared" si="6"/>
        <v>34</v>
      </c>
      <c r="NL12" s="6">
        <f t="shared" si="6"/>
        <v>65</v>
      </c>
      <c r="NM12" s="6">
        <f t="shared" si="6"/>
        <v>35</v>
      </c>
      <c r="NN12" s="6">
        <f t="shared" si="6"/>
        <v>40</v>
      </c>
      <c r="NO12" s="6">
        <f t="shared" si="6"/>
        <v>27</v>
      </c>
      <c r="NP12" s="6">
        <f t="shared" si="6"/>
        <v>35</v>
      </c>
      <c r="NQ12" s="6">
        <f t="shared" si="6"/>
        <v>61</v>
      </c>
      <c r="NR12" s="6">
        <f t="shared" si="6"/>
        <v>48</v>
      </c>
      <c r="NS12" s="6">
        <f t="shared" si="6"/>
        <v>77</v>
      </c>
      <c r="NT12" s="6">
        <f t="shared" si="6"/>
        <v>67</v>
      </c>
      <c r="NU12" s="6">
        <f t="shared" si="6"/>
        <v>48</v>
      </c>
      <c r="NV12" s="6">
        <f t="shared" si="6"/>
        <v>31</v>
      </c>
      <c r="NW12" s="6">
        <f t="shared" si="6"/>
        <v>49</v>
      </c>
      <c r="NX12" s="6">
        <f t="shared" si="6"/>
        <v>75</v>
      </c>
      <c r="NY12" s="6">
        <f t="shared" si="6"/>
        <v>39</v>
      </c>
      <c r="NZ12" s="6">
        <f t="shared" si="6"/>
        <v>103</v>
      </c>
      <c r="OA12" s="6">
        <f t="shared" si="6"/>
        <v>28</v>
      </c>
      <c r="OB12" s="6">
        <f t="shared" si="6"/>
        <v>61</v>
      </c>
      <c r="OC12" s="6">
        <f t="shared" si="6"/>
        <v>45</v>
      </c>
      <c r="OD12" s="6">
        <f t="shared" si="6"/>
        <v>66</v>
      </c>
      <c r="OE12" s="6">
        <f t="shared" si="6"/>
        <v>90</v>
      </c>
      <c r="OF12" s="6">
        <f t="shared" si="6"/>
        <v>114</v>
      </c>
      <c r="OG12" s="6">
        <f t="shared" si="6"/>
        <v>87</v>
      </c>
      <c r="OH12" s="6">
        <f t="shared" si="6"/>
        <v>113</v>
      </c>
      <c r="OI12" s="6">
        <f t="shared" si="6"/>
        <v>75</v>
      </c>
      <c r="OJ12" s="6">
        <f t="shared" si="6"/>
        <v>84</v>
      </c>
      <c r="OK12" s="6">
        <f t="shared" si="6"/>
        <v>75</v>
      </c>
      <c r="OL12" s="6">
        <f t="shared" si="6"/>
        <v>99</v>
      </c>
      <c r="OM12" s="6">
        <f t="shared" si="6"/>
        <v>109</v>
      </c>
      <c r="ON12" s="6">
        <f t="shared" si="6"/>
        <v>93</v>
      </c>
      <c r="OO12" s="6">
        <f t="shared" si="6"/>
        <v>89</v>
      </c>
      <c r="OP12" s="6">
        <f t="shared" si="6"/>
        <v>94</v>
      </c>
      <c r="OQ12" s="6">
        <f t="shared" si="6"/>
        <v>68</v>
      </c>
      <c r="OR12" s="6">
        <f t="shared" si="6"/>
        <v>66</v>
      </c>
      <c r="OS12" s="6">
        <f t="shared" si="6"/>
        <v>81</v>
      </c>
      <c r="OT12" s="6">
        <f t="shared" si="6"/>
        <v>72</v>
      </c>
      <c r="OU12" s="6">
        <f t="shared" si="6"/>
        <v>70</v>
      </c>
      <c r="OV12" s="6">
        <f t="shared" si="6"/>
        <v>51</v>
      </c>
      <c r="OW12" s="6">
        <f t="shared" ref="OW12:RH12" si="7">OW2+OW3+OW4+OW5+OW6+OW11</f>
        <v>69</v>
      </c>
      <c r="OX12" s="6">
        <f t="shared" si="7"/>
        <v>42</v>
      </c>
      <c r="OY12" s="6">
        <f t="shared" si="7"/>
        <v>32</v>
      </c>
      <c r="OZ12" s="6">
        <f t="shared" si="7"/>
        <v>25</v>
      </c>
      <c r="PA12" s="6">
        <f t="shared" si="7"/>
        <v>27</v>
      </c>
      <c r="PB12" s="6">
        <f t="shared" si="7"/>
        <v>39</v>
      </c>
      <c r="PC12" s="6">
        <f t="shared" si="7"/>
        <v>51</v>
      </c>
      <c r="PD12" s="6">
        <f t="shared" si="7"/>
        <v>62</v>
      </c>
      <c r="PE12" s="6">
        <f t="shared" si="7"/>
        <v>25</v>
      </c>
      <c r="PF12" s="6">
        <f t="shared" si="7"/>
        <v>42</v>
      </c>
      <c r="PG12" s="6">
        <f t="shared" si="7"/>
        <v>39</v>
      </c>
      <c r="PH12" s="6">
        <f t="shared" si="7"/>
        <v>49</v>
      </c>
      <c r="PI12" s="6">
        <f t="shared" si="7"/>
        <v>80</v>
      </c>
      <c r="PJ12" s="6">
        <f t="shared" si="7"/>
        <v>71</v>
      </c>
      <c r="PK12" s="6">
        <f t="shared" si="7"/>
        <v>73</v>
      </c>
      <c r="PL12" s="6">
        <f t="shared" si="7"/>
        <v>23</v>
      </c>
      <c r="PM12" s="6">
        <f t="shared" si="7"/>
        <v>41</v>
      </c>
      <c r="PN12" s="6">
        <f t="shared" si="7"/>
        <v>75</v>
      </c>
      <c r="PO12" s="6">
        <f t="shared" si="7"/>
        <v>67</v>
      </c>
      <c r="PP12" s="6">
        <f t="shared" si="7"/>
        <v>99</v>
      </c>
      <c r="PQ12" s="6">
        <f t="shared" si="7"/>
        <v>87</v>
      </c>
      <c r="PR12" s="6">
        <f t="shared" si="7"/>
        <v>95</v>
      </c>
      <c r="PS12" s="6">
        <f t="shared" si="7"/>
        <v>137</v>
      </c>
      <c r="PT12" s="6">
        <f t="shared" si="7"/>
        <v>85</v>
      </c>
      <c r="PU12" s="6">
        <f t="shared" si="7"/>
        <v>117</v>
      </c>
      <c r="PV12" s="6">
        <f t="shared" si="7"/>
        <v>80</v>
      </c>
      <c r="PW12" s="6">
        <f t="shared" si="7"/>
        <v>110</v>
      </c>
      <c r="PX12" s="6">
        <f t="shared" si="7"/>
        <v>315</v>
      </c>
      <c r="PY12" s="6">
        <f t="shared" si="7"/>
        <v>184</v>
      </c>
      <c r="PZ12" s="6">
        <f t="shared" si="7"/>
        <v>346</v>
      </c>
      <c r="QA12" s="6">
        <f t="shared" si="7"/>
        <v>206</v>
      </c>
      <c r="QB12" s="6">
        <f t="shared" si="7"/>
        <v>255</v>
      </c>
      <c r="QC12" s="6">
        <f t="shared" si="7"/>
        <v>349</v>
      </c>
      <c r="QD12" s="6">
        <f t="shared" si="7"/>
        <v>332</v>
      </c>
      <c r="QE12" s="6">
        <f t="shared" si="7"/>
        <v>412</v>
      </c>
      <c r="QF12" s="6">
        <f t="shared" si="7"/>
        <v>302</v>
      </c>
      <c r="QG12" s="6">
        <f t="shared" si="7"/>
        <v>218</v>
      </c>
      <c r="QH12" s="6">
        <f t="shared" si="7"/>
        <v>208</v>
      </c>
      <c r="QI12" s="6">
        <f t="shared" si="7"/>
        <v>277</v>
      </c>
      <c r="QJ12" s="6">
        <f t="shared" si="7"/>
        <v>287</v>
      </c>
      <c r="QK12" s="6">
        <f t="shared" si="7"/>
        <v>278</v>
      </c>
      <c r="QL12" s="6">
        <f t="shared" si="7"/>
        <v>301</v>
      </c>
      <c r="QM12" s="6">
        <f t="shared" si="7"/>
        <v>221</v>
      </c>
      <c r="QN12" s="6">
        <f t="shared" si="7"/>
        <v>162</v>
      </c>
      <c r="QO12" s="6">
        <f t="shared" si="7"/>
        <v>122</v>
      </c>
      <c r="QP12" s="6">
        <f t="shared" si="7"/>
        <v>161</v>
      </c>
      <c r="QQ12" s="6">
        <f t="shared" si="7"/>
        <v>186</v>
      </c>
      <c r="QR12" s="6">
        <f t="shared" si="7"/>
        <v>172</v>
      </c>
      <c r="QS12" s="6">
        <f t="shared" si="7"/>
        <v>170</v>
      </c>
      <c r="QT12" s="6">
        <f t="shared" si="7"/>
        <v>116</v>
      </c>
      <c r="QU12" s="6">
        <f t="shared" si="7"/>
        <v>101</v>
      </c>
      <c r="QV12" s="6">
        <f t="shared" si="7"/>
        <v>101</v>
      </c>
      <c r="QW12" s="6">
        <f t="shared" si="7"/>
        <v>113</v>
      </c>
      <c r="QX12" s="6">
        <f t="shared" si="7"/>
        <v>54</v>
      </c>
      <c r="QY12" s="6">
        <f t="shared" si="7"/>
        <v>48</v>
      </c>
      <c r="QZ12" s="6">
        <f t="shared" si="7"/>
        <v>71</v>
      </c>
      <c r="RA12" s="6">
        <f t="shared" si="7"/>
        <v>39</v>
      </c>
      <c r="RB12" s="6">
        <f t="shared" si="7"/>
        <v>58</v>
      </c>
      <c r="RC12" s="6">
        <f t="shared" si="7"/>
        <v>49</v>
      </c>
      <c r="RD12" s="6">
        <f t="shared" si="7"/>
        <v>30</v>
      </c>
      <c r="RE12" s="6">
        <f t="shared" si="7"/>
        <v>41</v>
      </c>
      <c r="RF12" s="6">
        <f t="shared" si="7"/>
        <v>51</v>
      </c>
      <c r="RG12" s="6">
        <f t="shared" si="7"/>
        <v>40</v>
      </c>
      <c r="RH12" s="6">
        <f t="shared" si="7"/>
        <v>20</v>
      </c>
      <c r="RI12" s="6">
        <f t="shared" ref="RI12:TT12" si="8">RI2+RI3+RI4+RI5+RI6+RI11</f>
        <v>57</v>
      </c>
      <c r="RJ12" s="6">
        <f t="shared" si="8"/>
        <v>28</v>
      </c>
      <c r="RK12" s="6">
        <f t="shared" si="8"/>
        <v>28</v>
      </c>
      <c r="RL12" s="6">
        <f t="shared" si="8"/>
        <v>23</v>
      </c>
      <c r="RM12" s="6">
        <f t="shared" si="8"/>
        <v>33</v>
      </c>
      <c r="RN12" s="6">
        <f t="shared" si="8"/>
        <v>22</v>
      </c>
      <c r="RO12" s="6">
        <f t="shared" si="8"/>
        <v>20</v>
      </c>
      <c r="RP12" s="6">
        <f t="shared" si="8"/>
        <v>21</v>
      </c>
      <c r="RQ12" s="6">
        <f t="shared" si="8"/>
        <v>5</v>
      </c>
      <c r="RR12" s="6">
        <f t="shared" si="8"/>
        <v>26</v>
      </c>
      <c r="RS12" s="6">
        <f t="shared" si="8"/>
        <v>22</v>
      </c>
      <c r="RT12" s="6">
        <f t="shared" si="8"/>
        <v>15</v>
      </c>
      <c r="RU12" s="6">
        <f t="shared" si="8"/>
        <v>13</v>
      </c>
      <c r="RV12" s="6">
        <f t="shared" si="8"/>
        <v>53</v>
      </c>
      <c r="RW12" s="6">
        <f t="shared" si="8"/>
        <v>26</v>
      </c>
      <c r="RX12" s="6">
        <f t="shared" si="8"/>
        <v>14</v>
      </c>
      <c r="RY12" s="6">
        <f t="shared" si="8"/>
        <v>7</v>
      </c>
      <c r="RZ12" s="6">
        <f t="shared" si="8"/>
        <v>7</v>
      </c>
      <c r="SA12" s="6">
        <f t="shared" si="8"/>
        <v>22</v>
      </c>
      <c r="SB12" s="6">
        <f t="shared" si="8"/>
        <v>11</v>
      </c>
      <c r="SC12" s="6">
        <f t="shared" si="8"/>
        <v>49</v>
      </c>
      <c r="SD12" s="6">
        <f t="shared" si="8"/>
        <v>15</v>
      </c>
      <c r="SE12" s="6">
        <f t="shared" si="8"/>
        <v>11</v>
      </c>
      <c r="SF12" s="6">
        <f t="shared" si="8"/>
        <v>8</v>
      </c>
      <c r="SG12" s="6">
        <f t="shared" si="8"/>
        <v>8</v>
      </c>
      <c r="SH12" s="6">
        <f t="shared" si="8"/>
        <v>17</v>
      </c>
      <c r="SI12" s="6">
        <f t="shared" si="8"/>
        <v>27</v>
      </c>
      <c r="SJ12" s="6">
        <f t="shared" si="8"/>
        <v>34</v>
      </c>
      <c r="SK12" s="6">
        <f t="shared" si="8"/>
        <v>20</v>
      </c>
      <c r="SL12" s="6">
        <f t="shared" si="8"/>
        <v>27</v>
      </c>
      <c r="SM12" s="6">
        <f t="shared" si="8"/>
        <v>24</v>
      </c>
      <c r="SN12" s="6">
        <f t="shared" si="8"/>
        <v>41</v>
      </c>
      <c r="SO12" s="6">
        <f t="shared" si="8"/>
        <v>34</v>
      </c>
      <c r="SP12" s="6">
        <f t="shared" si="8"/>
        <v>26</v>
      </c>
      <c r="SQ12" s="6">
        <f t="shared" si="8"/>
        <v>25</v>
      </c>
      <c r="SR12" s="6">
        <f t="shared" si="8"/>
        <v>36</v>
      </c>
      <c r="SS12" s="6">
        <f t="shared" si="8"/>
        <v>21</v>
      </c>
      <c r="ST12" s="6">
        <f t="shared" si="8"/>
        <v>25</v>
      </c>
      <c r="SU12" s="6">
        <f t="shared" si="8"/>
        <v>15</v>
      </c>
      <c r="SV12" s="6">
        <f t="shared" si="8"/>
        <v>33</v>
      </c>
      <c r="SW12" s="6">
        <f t="shared" si="8"/>
        <v>23</v>
      </c>
      <c r="SX12" s="6">
        <f t="shared" si="8"/>
        <v>13</v>
      </c>
      <c r="SY12" s="6">
        <f t="shared" si="8"/>
        <v>7</v>
      </c>
      <c r="SZ12" s="6">
        <f t="shared" si="8"/>
        <v>32</v>
      </c>
      <c r="TA12" s="6">
        <f t="shared" si="8"/>
        <v>25</v>
      </c>
      <c r="TB12" s="6">
        <f t="shared" si="8"/>
        <v>31</v>
      </c>
      <c r="TC12" s="6">
        <f t="shared" si="8"/>
        <v>34</v>
      </c>
      <c r="TD12" s="6">
        <f t="shared" si="8"/>
        <v>18</v>
      </c>
      <c r="TE12" s="6">
        <f t="shared" si="8"/>
        <v>25</v>
      </c>
      <c r="TF12" s="6">
        <f t="shared" si="8"/>
        <v>15</v>
      </c>
      <c r="TG12" s="6">
        <f t="shared" si="8"/>
        <v>8</v>
      </c>
      <c r="TH12" s="6">
        <f t="shared" si="8"/>
        <v>14</v>
      </c>
      <c r="TI12" s="6">
        <f t="shared" si="8"/>
        <v>20</v>
      </c>
      <c r="TJ12" s="6">
        <f t="shared" si="8"/>
        <v>34</v>
      </c>
      <c r="TK12" s="6">
        <f t="shared" si="8"/>
        <v>19</v>
      </c>
      <c r="TL12" s="6">
        <f t="shared" si="8"/>
        <v>11</v>
      </c>
      <c r="TM12" s="6">
        <f t="shared" si="8"/>
        <v>12</v>
      </c>
      <c r="TN12" s="6">
        <f t="shared" si="8"/>
        <v>9</v>
      </c>
      <c r="TO12" s="6">
        <f t="shared" si="8"/>
        <v>1</v>
      </c>
      <c r="TP12" s="6">
        <f t="shared" si="8"/>
        <v>5</v>
      </c>
      <c r="TQ12" s="6">
        <f t="shared" si="8"/>
        <v>4</v>
      </c>
      <c r="TR12" s="6">
        <f t="shared" si="8"/>
        <v>13</v>
      </c>
      <c r="TS12" s="6">
        <f t="shared" si="8"/>
        <v>18</v>
      </c>
      <c r="TT12" s="6">
        <f t="shared" si="8"/>
        <v>7</v>
      </c>
      <c r="TU12" s="6">
        <f t="shared" ref="TU12:VR12" si="9">TU2+TU3+TU4+TU5+TU6+TU11</f>
        <v>7</v>
      </c>
      <c r="TV12" s="6">
        <f t="shared" si="9"/>
        <v>3</v>
      </c>
      <c r="TW12" s="6">
        <f t="shared" si="9"/>
        <v>4</v>
      </c>
      <c r="TX12" s="6">
        <f t="shared" si="9"/>
        <v>9</v>
      </c>
      <c r="TY12" s="6">
        <f t="shared" si="9"/>
        <v>12</v>
      </c>
      <c r="TZ12" s="6">
        <f t="shared" si="9"/>
        <v>11</v>
      </c>
      <c r="UA12" s="6">
        <f t="shared" si="9"/>
        <v>3</v>
      </c>
      <c r="UB12" s="6">
        <f t="shared" si="9"/>
        <v>0</v>
      </c>
      <c r="UC12" s="6">
        <f t="shared" si="9"/>
        <v>15</v>
      </c>
      <c r="UD12" s="6">
        <f t="shared" si="9"/>
        <v>1</v>
      </c>
      <c r="UE12" s="6">
        <f t="shared" si="9"/>
        <v>5</v>
      </c>
      <c r="UF12" s="6">
        <f t="shared" si="9"/>
        <v>7</v>
      </c>
      <c r="UG12" s="6">
        <f t="shared" si="9"/>
        <v>4</v>
      </c>
      <c r="UH12" s="6">
        <f t="shared" si="9"/>
        <v>8</v>
      </c>
      <c r="UI12" s="6">
        <f t="shared" si="9"/>
        <v>5</v>
      </c>
      <c r="UJ12" s="6">
        <f t="shared" si="9"/>
        <v>3</v>
      </c>
      <c r="UK12" s="6">
        <f t="shared" si="9"/>
        <v>5</v>
      </c>
      <c r="UL12" s="6">
        <f t="shared" si="9"/>
        <v>6</v>
      </c>
      <c r="UM12" s="6">
        <f t="shared" si="9"/>
        <v>14</v>
      </c>
      <c r="UN12" s="6">
        <f t="shared" si="9"/>
        <v>13</v>
      </c>
      <c r="UO12" s="6">
        <f t="shared" si="9"/>
        <v>21</v>
      </c>
      <c r="UP12" s="6">
        <f t="shared" si="9"/>
        <v>12</v>
      </c>
      <c r="UQ12" s="6">
        <f t="shared" si="9"/>
        <v>4</v>
      </c>
      <c r="UR12" s="6">
        <f t="shared" si="9"/>
        <v>9</v>
      </c>
      <c r="US12" s="6">
        <f t="shared" si="9"/>
        <v>21</v>
      </c>
      <c r="UT12" s="6">
        <f t="shared" si="9"/>
        <v>15</v>
      </c>
      <c r="UU12" s="6">
        <f t="shared" si="9"/>
        <v>24</v>
      </c>
      <c r="UV12" s="6">
        <f t="shared" si="9"/>
        <v>22</v>
      </c>
      <c r="UW12" s="6">
        <f t="shared" si="9"/>
        <v>15</v>
      </c>
      <c r="UX12" s="6">
        <f t="shared" si="9"/>
        <v>25</v>
      </c>
      <c r="UY12" s="6">
        <f t="shared" si="9"/>
        <v>12</v>
      </c>
      <c r="UZ12" s="6">
        <f t="shared" si="9"/>
        <v>32</v>
      </c>
      <c r="VA12" s="6">
        <f t="shared" si="9"/>
        <v>25</v>
      </c>
      <c r="VB12" s="6">
        <f t="shared" si="9"/>
        <v>16</v>
      </c>
      <c r="VC12" s="6">
        <f t="shared" si="9"/>
        <v>5</v>
      </c>
      <c r="VD12" s="6">
        <f t="shared" si="9"/>
        <v>20</v>
      </c>
      <c r="VE12" s="6">
        <f t="shared" si="9"/>
        <v>6</v>
      </c>
      <c r="VF12" s="6">
        <f t="shared" si="9"/>
        <v>20</v>
      </c>
      <c r="VG12" s="6">
        <f t="shared" si="9"/>
        <v>22</v>
      </c>
      <c r="VH12" s="6">
        <f t="shared" si="9"/>
        <v>33</v>
      </c>
      <c r="VI12" s="6">
        <f t="shared" si="9"/>
        <v>30</v>
      </c>
      <c r="VJ12" s="6">
        <f t="shared" si="9"/>
        <v>14</v>
      </c>
      <c r="VK12" s="6">
        <f t="shared" si="9"/>
        <v>16</v>
      </c>
      <c r="VL12" s="6">
        <f t="shared" si="9"/>
        <v>32</v>
      </c>
      <c r="VM12" s="6">
        <f t="shared" si="9"/>
        <v>16</v>
      </c>
      <c r="VN12" s="6">
        <f t="shared" si="9"/>
        <v>40</v>
      </c>
      <c r="VO12" s="6">
        <f t="shared" si="9"/>
        <v>33</v>
      </c>
      <c r="VP12" s="6">
        <f t="shared" si="9"/>
        <v>36</v>
      </c>
      <c r="VQ12" s="6">
        <f t="shared" si="9"/>
        <v>20</v>
      </c>
      <c r="VR12" s="6">
        <f t="shared" si="9"/>
        <v>22</v>
      </c>
    </row>
    <row r="13" spans="1:590" ht="16" thickBot="1" x14ac:dyDescent="0.25">
      <c r="A13" s="4" t="s">
        <v>0</v>
      </c>
      <c r="B13" s="1">
        <v>44136</v>
      </c>
      <c r="C13" s="1">
        <v>44137</v>
      </c>
      <c r="D13" s="1">
        <v>44138</v>
      </c>
      <c r="E13" s="1">
        <v>44139</v>
      </c>
      <c r="F13" s="1">
        <v>44140</v>
      </c>
      <c r="G13" s="1">
        <v>44141</v>
      </c>
      <c r="H13" s="1">
        <v>44142</v>
      </c>
      <c r="I13" s="1">
        <v>44143</v>
      </c>
      <c r="J13" s="1">
        <v>44144</v>
      </c>
      <c r="K13" s="1">
        <v>44145</v>
      </c>
      <c r="L13" s="1">
        <v>44146</v>
      </c>
      <c r="M13" s="1">
        <v>44147</v>
      </c>
      <c r="N13" s="1">
        <v>44148</v>
      </c>
      <c r="O13" s="1">
        <v>44149</v>
      </c>
      <c r="P13" s="1">
        <v>44150</v>
      </c>
      <c r="Q13" s="1">
        <v>44151</v>
      </c>
      <c r="R13" s="1">
        <v>44152</v>
      </c>
      <c r="S13" s="1">
        <v>44153</v>
      </c>
      <c r="T13" s="1">
        <v>44154</v>
      </c>
      <c r="U13" s="1">
        <v>44155</v>
      </c>
      <c r="V13" s="1">
        <v>44156</v>
      </c>
      <c r="W13" s="1">
        <v>44157</v>
      </c>
      <c r="X13" s="1">
        <v>44158</v>
      </c>
      <c r="Y13" s="1">
        <v>44159</v>
      </c>
      <c r="Z13" s="1">
        <v>44160</v>
      </c>
      <c r="AA13" s="1">
        <v>44161</v>
      </c>
      <c r="AB13" s="1">
        <v>44162</v>
      </c>
      <c r="AC13" s="1">
        <v>44163</v>
      </c>
      <c r="AD13" s="1">
        <v>44164</v>
      </c>
      <c r="AE13" s="1">
        <v>44165</v>
      </c>
      <c r="AF13" s="1">
        <v>44166</v>
      </c>
      <c r="AG13" s="1">
        <v>44167</v>
      </c>
      <c r="AH13" s="1">
        <v>44168</v>
      </c>
      <c r="AI13" s="1">
        <v>44169</v>
      </c>
      <c r="AJ13" s="1">
        <v>44170</v>
      </c>
      <c r="AK13" s="1">
        <v>44171</v>
      </c>
      <c r="AL13" s="1">
        <v>44172</v>
      </c>
      <c r="AM13" s="1">
        <v>44173</v>
      </c>
      <c r="AN13" s="1">
        <v>44174</v>
      </c>
      <c r="AO13" s="1">
        <v>44175</v>
      </c>
      <c r="AP13" s="1">
        <v>44176</v>
      </c>
      <c r="AQ13" s="1">
        <v>44177</v>
      </c>
      <c r="AR13" s="1">
        <v>44178</v>
      </c>
      <c r="AS13" s="1">
        <v>44179</v>
      </c>
      <c r="AT13" s="1">
        <v>44180</v>
      </c>
      <c r="AU13" s="1">
        <v>44181</v>
      </c>
      <c r="AV13" s="1">
        <v>44182</v>
      </c>
      <c r="AW13" s="1">
        <v>44183</v>
      </c>
      <c r="AX13" s="1">
        <v>44184</v>
      </c>
      <c r="AY13" s="1">
        <v>44185</v>
      </c>
      <c r="AZ13" s="1">
        <v>44186</v>
      </c>
      <c r="BA13" s="1">
        <v>44187</v>
      </c>
      <c r="BB13" s="1">
        <v>44188</v>
      </c>
      <c r="BC13" s="1">
        <v>44189</v>
      </c>
      <c r="BD13" s="1">
        <v>44190</v>
      </c>
      <c r="BE13" s="1">
        <v>44191</v>
      </c>
      <c r="BF13" s="1">
        <v>44192</v>
      </c>
      <c r="BG13" s="1">
        <v>44193</v>
      </c>
      <c r="BH13" s="1">
        <v>44194</v>
      </c>
      <c r="BI13" s="1">
        <v>44195</v>
      </c>
      <c r="BJ13" s="1">
        <v>44196</v>
      </c>
      <c r="BK13" s="1">
        <v>44197</v>
      </c>
      <c r="BL13" s="1">
        <v>44198</v>
      </c>
      <c r="BM13" s="1">
        <v>44199</v>
      </c>
      <c r="BN13" s="1">
        <v>44200</v>
      </c>
      <c r="BO13" s="1">
        <v>44201</v>
      </c>
      <c r="BP13" s="1">
        <v>44202</v>
      </c>
      <c r="BQ13" s="1">
        <v>44203</v>
      </c>
      <c r="BR13" s="1">
        <v>44204</v>
      </c>
      <c r="BS13" s="1">
        <v>44205</v>
      </c>
      <c r="BT13" s="1">
        <v>44206</v>
      </c>
      <c r="BU13" s="1">
        <v>44207</v>
      </c>
      <c r="BV13" s="1">
        <v>44208</v>
      </c>
      <c r="BW13" s="1">
        <v>44209</v>
      </c>
      <c r="BX13" s="1">
        <v>44210</v>
      </c>
      <c r="BY13" s="1">
        <v>44211</v>
      </c>
      <c r="BZ13" s="1">
        <v>44212</v>
      </c>
      <c r="CA13" s="1">
        <v>44213</v>
      </c>
      <c r="CB13" s="1">
        <v>44214</v>
      </c>
      <c r="CC13" s="1">
        <v>44215</v>
      </c>
      <c r="CD13" s="1">
        <v>44216</v>
      </c>
      <c r="CE13" s="1">
        <v>44217</v>
      </c>
      <c r="CF13" s="1">
        <v>44218</v>
      </c>
      <c r="CG13" s="1">
        <v>44219</v>
      </c>
      <c r="CH13" s="1">
        <v>44220</v>
      </c>
      <c r="CI13" s="1">
        <v>44221</v>
      </c>
      <c r="CJ13" s="1">
        <v>44222</v>
      </c>
      <c r="CK13" s="1">
        <v>44223</v>
      </c>
      <c r="CL13" s="1">
        <v>44224</v>
      </c>
      <c r="CM13" s="1">
        <v>44225</v>
      </c>
      <c r="CN13" s="1">
        <v>44226</v>
      </c>
      <c r="CO13" s="1">
        <v>44227</v>
      </c>
      <c r="CP13" s="1">
        <v>44228</v>
      </c>
      <c r="CQ13" s="1">
        <v>44229</v>
      </c>
      <c r="CR13" s="1">
        <v>44230</v>
      </c>
      <c r="CS13" s="1">
        <v>44231</v>
      </c>
      <c r="CT13" s="1">
        <v>44232</v>
      </c>
      <c r="CU13" s="1">
        <v>44233</v>
      </c>
      <c r="CV13" s="1">
        <v>44234</v>
      </c>
      <c r="CW13" s="1">
        <v>44235</v>
      </c>
      <c r="CX13" s="1">
        <v>44236</v>
      </c>
      <c r="CY13" s="1">
        <v>44237</v>
      </c>
      <c r="CZ13" s="1">
        <v>44238</v>
      </c>
      <c r="DA13" s="1">
        <v>44239</v>
      </c>
      <c r="DB13" s="1">
        <v>44240</v>
      </c>
      <c r="DC13" s="1">
        <v>44241</v>
      </c>
      <c r="DD13" s="1">
        <v>44242</v>
      </c>
      <c r="DE13" s="1">
        <v>44243</v>
      </c>
      <c r="DF13" s="1">
        <v>44244</v>
      </c>
      <c r="DG13" s="1">
        <v>44245</v>
      </c>
      <c r="DH13" s="1">
        <v>44246</v>
      </c>
      <c r="DI13" s="1">
        <v>44247</v>
      </c>
      <c r="DJ13" s="1">
        <v>44248</v>
      </c>
      <c r="DK13" s="1">
        <v>44249</v>
      </c>
      <c r="DL13" s="1">
        <v>44250</v>
      </c>
      <c r="DM13" s="1">
        <v>44251</v>
      </c>
      <c r="DN13" s="1">
        <v>44252</v>
      </c>
      <c r="DO13" s="1">
        <v>44253</v>
      </c>
      <c r="DP13" s="1">
        <v>44254</v>
      </c>
      <c r="DQ13" s="1">
        <v>44255</v>
      </c>
      <c r="DR13" s="1">
        <v>44256</v>
      </c>
      <c r="DS13" s="1">
        <v>44257</v>
      </c>
      <c r="DT13" s="1">
        <v>44258</v>
      </c>
      <c r="DU13" s="1">
        <v>44259</v>
      </c>
      <c r="DV13" s="1">
        <v>44260</v>
      </c>
      <c r="DW13" s="1">
        <v>44261</v>
      </c>
      <c r="DX13" s="1">
        <v>44262</v>
      </c>
      <c r="DY13" s="1">
        <v>44263</v>
      </c>
      <c r="DZ13" s="1">
        <v>44264</v>
      </c>
      <c r="EA13" s="1">
        <v>44265</v>
      </c>
      <c r="EB13" s="1">
        <v>44266</v>
      </c>
      <c r="EC13" s="1">
        <v>44267</v>
      </c>
      <c r="ED13" s="1">
        <v>44268</v>
      </c>
      <c r="EE13" s="1">
        <v>44269</v>
      </c>
      <c r="EF13" s="1">
        <v>44270</v>
      </c>
      <c r="EG13" s="1">
        <v>44271</v>
      </c>
      <c r="EH13" s="1">
        <v>44272</v>
      </c>
      <c r="EI13" s="1">
        <v>44273</v>
      </c>
      <c r="EJ13" s="1">
        <v>44274</v>
      </c>
      <c r="EK13" s="1">
        <v>44275</v>
      </c>
      <c r="EL13" s="1">
        <v>44276</v>
      </c>
      <c r="EM13" s="1">
        <v>44277</v>
      </c>
      <c r="EN13" s="1">
        <v>44278</v>
      </c>
      <c r="EO13" s="1">
        <v>44279</v>
      </c>
      <c r="EP13" s="1">
        <v>44280</v>
      </c>
      <c r="EQ13" s="1">
        <v>44281</v>
      </c>
      <c r="ER13" s="1">
        <v>44282</v>
      </c>
      <c r="ES13" s="1">
        <v>44283</v>
      </c>
      <c r="ET13" s="1">
        <v>44284</v>
      </c>
      <c r="EU13" s="1">
        <v>44285</v>
      </c>
      <c r="EV13" s="1">
        <v>44286</v>
      </c>
      <c r="EW13" s="1">
        <v>44287</v>
      </c>
      <c r="EX13" s="1">
        <v>44288</v>
      </c>
      <c r="EY13" s="1">
        <v>44289</v>
      </c>
      <c r="EZ13" s="1">
        <v>44290</v>
      </c>
      <c r="FA13" s="1">
        <v>44291</v>
      </c>
      <c r="FB13" s="1">
        <v>44292</v>
      </c>
      <c r="FC13" s="1">
        <v>44293</v>
      </c>
      <c r="FD13" s="1">
        <v>44294</v>
      </c>
      <c r="FE13" s="1">
        <v>44295</v>
      </c>
      <c r="FF13" s="1">
        <v>44296</v>
      </c>
      <c r="FG13" s="1">
        <v>44297</v>
      </c>
      <c r="FH13" s="1">
        <v>44298</v>
      </c>
      <c r="FI13" s="1">
        <v>44299</v>
      </c>
      <c r="FJ13" s="1">
        <v>44300</v>
      </c>
      <c r="FK13" s="1">
        <v>44301</v>
      </c>
      <c r="FL13" s="1">
        <v>44302</v>
      </c>
      <c r="FM13" s="1">
        <v>44303</v>
      </c>
      <c r="FN13" s="1">
        <v>44304</v>
      </c>
      <c r="FO13" s="1">
        <v>44305</v>
      </c>
      <c r="FP13" s="1">
        <v>44306</v>
      </c>
      <c r="FQ13" s="1">
        <v>44307</v>
      </c>
      <c r="FR13" s="1">
        <v>44308</v>
      </c>
      <c r="FS13" s="1">
        <v>44309</v>
      </c>
      <c r="FT13" s="1">
        <v>44310</v>
      </c>
      <c r="FU13" s="1">
        <v>44311</v>
      </c>
      <c r="FV13" s="1">
        <v>44312</v>
      </c>
      <c r="FW13" s="1">
        <v>44313</v>
      </c>
      <c r="FX13" s="1">
        <v>44314</v>
      </c>
      <c r="FY13" s="1">
        <v>44315</v>
      </c>
      <c r="FZ13" s="1">
        <v>44316</v>
      </c>
      <c r="GA13" s="1">
        <v>44317</v>
      </c>
      <c r="GB13" s="1">
        <v>44318</v>
      </c>
      <c r="GC13" s="1">
        <v>44319</v>
      </c>
      <c r="GD13" s="1">
        <v>44320</v>
      </c>
      <c r="GE13" s="1">
        <v>44321</v>
      </c>
      <c r="GF13" s="1">
        <v>44322</v>
      </c>
      <c r="GG13" s="1">
        <v>44323</v>
      </c>
      <c r="GH13" s="1">
        <v>44324</v>
      </c>
      <c r="GI13" s="1">
        <v>44325</v>
      </c>
      <c r="GJ13" s="1">
        <v>44326</v>
      </c>
      <c r="GK13" s="1">
        <v>44327</v>
      </c>
      <c r="GL13" s="1">
        <v>44328</v>
      </c>
      <c r="GM13" s="1">
        <v>44329</v>
      </c>
      <c r="GN13" s="1">
        <v>44330</v>
      </c>
      <c r="GO13" s="1">
        <v>44331</v>
      </c>
      <c r="GP13" s="1">
        <v>44332</v>
      </c>
      <c r="GQ13" s="1">
        <v>44333</v>
      </c>
      <c r="GR13" s="1">
        <v>44334</v>
      </c>
      <c r="GS13" s="1">
        <v>44335</v>
      </c>
      <c r="GT13" s="1">
        <v>44336</v>
      </c>
      <c r="GU13" s="1">
        <v>44337</v>
      </c>
      <c r="GV13" s="1">
        <v>44338</v>
      </c>
      <c r="GW13" s="1">
        <v>44339</v>
      </c>
      <c r="GX13" s="1">
        <v>44340</v>
      </c>
      <c r="GY13" s="1">
        <v>44341</v>
      </c>
      <c r="GZ13" s="1">
        <v>44342</v>
      </c>
      <c r="HA13" s="1">
        <v>44343</v>
      </c>
      <c r="HB13" s="1">
        <v>44344</v>
      </c>
      <c r="HC13" s="1">
        <v>44345</v>
      </c>
      <c r="HD13" s="1">
        <v>44346</v>
      </c>
      <c r="HE13" s="1">
        <v>44347</v>
      </c>
      <c r="HF13" s="1">
        <v>44348</v>
      </c>
      <c r="HG13" s="1">
        <v>44349</v>
      </c>
      <c r="HH13" s="1">
        <v>44350</v>
      </c>
      <c r="HI13" s="1">
        <v>44351</v>
      </c>
      <c r="HJ13" s="1">
        <v>44352</v>
      </c>
      <c r="HK13" s="1">
        <v>44353</v>
      </c>
      <c r="HL13" s="1">
        <v>44354</v>
      </c>
      <c r="HM13" s="1">
        <v>44355</v>
      </c>
      <c r="HN13" s="1">
        <v>44356</v>
      </c>
      <c r="HO13" s="1">
        <v>44357</v>
      </c>
      <c r="HP13" s="1">
        <v>44358</v>
      </c>
      <c r="HQ13" s="1">
        <v>44359</v>
      </c>
      <c r="HR13" s="1">
        <v>44360</v>
      </c>
      <c r="HS13" s="1">
        <v>44361</v>
      </c>
      <c r="HT13" s="1">
        <v>44362</v>
      </c>
      <c r="HU13" s="1">
        <v>44363</v>
      </c>
      <c r="HV13" s="1">
        <v>44364</v>
      </c>
      <c r="HW13" s="1">
        <v>44365</v>
      </c>
      <c r="HX13" s="1">
        <v>44366</v>
      </c>
      <c r="HY13" s="1">
        <v>44367</v>
      </c>
      <c r="HZ13" s="1">
        <v>44368</v>
      </c>
      <c r="IA13" s="1">
        <v>44369</v>
      </c>
      <c r="IB13" s="1">
        <v>44370</v>
      </c>
      <c r="IC13" s="1">
        <v>44371</v>
      </c>
      <c r="ID13" s="1">
        <v>44372</v>
      </c>
      <c r="IE13" s="1">
        <v>44373</v>
      </c>
      <c r="IF13" s="1">
        <v>44374</v>
      </c>
      <c r="IG13" s="1">
        <v>44375</v>
      </c>
      <c r="IH13" s="1">
        <v>44376</v>
      </c>
      <c r="II13" s="1">
        <v>44377</v>
      </c>
      <c r="IJ13" s="1">
        <v>44378</v>
      </c>
      <c r="IK13" s="1">
        <v>44379</v>
      </c>
      <c r="IL13" s="1">
        <v>44380</v>
      </c>
      <c r="IM13" s="1">
        <v>44381</v>
      </c>
      <c r="IN13" s="1">
        <v>44382</v>
      </c>
      <c r="IO13" s="1">
        <v>44383</v>
      </c>
      <c r="IP13" s="1">
        <v>44384</v>
      </c>
      <c r="IQ13" s="1">
        <v>44385</v>
      </c>
      <c r="IR13" s="1">
        <v>44386</v>
      </c>
      <c r="IS13" s="1">
        <v>44387</v>
      </c>
      <c r="IT13" s="1">
        <v>44388</v>
      </c>
      <c r="IU13" s="1">
        <v>44389</v>
      </c>
      <c r="IV13" s="1">
        <v>44390</v>
      </c>
      <c r="IW13" s="1">
        <v>44391</v>
      </c>
      <c r="IX13" s="1">
        <v>44392</v>
      </c>
      <c r="IY13" s="1">
        <v>44393</v>
      </c>
      <c r="IZ13" s="1">
        <v>44394</v>
      </c>
      <c r="JA13" s="1">
        <v>44395</v>
      </c>
      <c r="JB13" s="1">
        <v>44396</v>
      </c>
      <c r="JC13" s="1">
        <v>44397</v>
      </c>
      <c r="JD13" s="1">
        <v>44398</v>
      </c>
      <c r="JE13" s="1">
        <v>44399</v>
      </c>
      <c r="JF13" s="1">
        <v>44400</v>
      </c>
      <c r="JG13" s="1">
        <v>44401</v>
      </c>
      <c r="JH13" s="1">
        <v>44402</v>
      </c>
      <c r="JI13" s="1">
        <v>44403</v>
      </c>
      <c r="JJ13" s="1">
        <v>44404</v>
      </c>
      <c r="JK13" s="1">
        <v>44405</v>
      </c>
      <c r="JL13" s="1">
        <v>44406</v>
      </c>
      <c r="JM13" s="1">
        <v>44407</v>
      </c>
      <c r="JN13" s="1">
        <v>44408</v>
      </c>
      <c r="JO13" s="1">
        <v>44409</v>
      </c>
      <c r="JP13" s="1">
        <v>44410</v>
      </c>
      <c r="JQ13" s="1">
        <v>44411</v>
      </c>
      <c r="JR13" s="1">
        <v>44412</v>
      </c>
      <c r="JS13" s="1">
        <v>44413</v>
      </c>
      <c r="JT13" s="1">
        <v>44414</v>
      </c>
      <c r="JU13" s="1">
        <v>44415</v>
      </c>
      <c r="JV13" s="1">
        <v>44416</v>
      </c>
      <c r="JW13" s="1">
        <v>44417</v>
      </c>
      <c r="JX13" s="1">
        <v>44418</v>
      </c>
      <c r="JY13" s="1">
        <v>44419</v>
      </c>
      <c r="JZ13" s="1">
        <v>44420</v>
      </c>
      <c r="KA13" s="1">
        <v>44421</v>
      </c>
      <c r="KB13" s="1">
        <v>44422</v>
      </c>
      <c r="KC13" s="1">
        <v>44423</v>
      </c>
      <c r="KD13" s="1">
        <v>44424</v>
      </c>
      <c r="KE13" s="1">
        <v>44425</v>
      </c>
      <c r="KF13" s="1">
        <v>44426</v>
      </c>
      <c r="KG13" s="1">
        <v>44427</v>
      </c>
      <c r="KH13" s="1">
        <v>44428</v>
      </c>
      <c r="KI13" s="1">
        <v>44429</v>
      </c>
      <c r="KJ13" s="1">
        <v>44430</v>
      </c>
      <c r="KK13" s="1">
        <v>44431</v>
      </c>
      <c r="KL13" s="1">
        <v>44432</v>
      </c>
      <c r="KM13" s="1">
        <v>44433</v>
      </c>
      <c r="KN13" s="1">
        <v>44434</v>
      </c>
      <c r="KO13" s="1">
        <v>44435</v>
      </c>
      <c r="KP13" s="1">
        <v>44436</v>
      </c>
      <c r="KQ13" s="1">
        <v>44437</v>
      </c>
      <c r="KR13" s="1">
        <v>44438</v>
      </c>
      <c r="KS13" s="1">
        <v>44439</v>
      </c>
      <c r="KT13" s="1">
        <v>44440</v>
      </c>
      <c r="KU13" s="1">
        <v>44441</v>
      </c>
      <c r="KV13" s="1">
        <v>44442</v>
      </c>
      <c r="KW13" s="1">
        <v>44443</v>
      </c>
      <c r="KX13" s="1">
        <v>44444</v>
      </c>
      <c r="KY13" s="1">
        <v>44445</v>
      </c>
      <c r="KZ13" s="1">
        <v>44446</v>
      </c>
      <c r="LA13" s="1">
        <v>44447</v>
      </c>
      <c r="LB13" s="1">
        <v>44448</v>
      </c>
      <c r="LC13" s="1">
        <v>44449</v>
      </c>
      <c r="LD13" s="1">
        <v>44450</v>
      </c>
      <c r="LE13" s="1">
        <v>44451</v>
      </c>
      <c r="LF13" s="1">
        <v>44452</v>
      </c>
      <c r="LG13" s="1">
        <v>44453</v>
      </c>
      <c r="LH13" s="1">
        <v>44454</v>
      </c>
      <c r="LI13" s="1">
        <v>44455</v>
      </c>
      <c r="LJ13" s="1">
        <v>44456</v>
      </c>
      <c r="LK13" s="1">
        <v>44457</v>
      </c>
      <c r="LL13" s="1">
        <v>44458</v>
      </c>
      <c r="LM13" s="1">
        <v>44459</v>
      </c>
      <c r="LN13" s="1">
        <v>44460</v>
      </c>
      <c r="LO13" s="1">
        <v>44461</v>
      </c>
      <c r="LP13" s="1">
        <v>44462</v>
      </c>
      <c r="LQ13" s="1">
        <v>44463</v>
      </c>
      <c r="LR13" s="1">
        <v>44464</v>
      </c>
      <c r="LS13" s="1">
        <v>44465</v>
      </c>
      <c r="LT13" s="1">
        <v>44466</v>
      </c>
      <c r="LU13" s="1">
        <v>44467</v>
      </c>
      <c r="LV13" s="1">
        <v>44468</v>
      </c>
      <c r="LW13" s="1">
        <v>44469</v>
      </c>
      <c r="LX13" s="1">
        <v>44470</v>
      </c>
      <c r="LY13" s="1">
        <v>44471</v>
      </c>
      <c r="LZ13" s="1">
        <v>44472</v>
      </c>
      <c r="MA13" s="1">
        <v>44473</v>
      </c>
      <c r="MB13" s="1">
        <v>44474</v>
      </c>
      <c r="MC13" s="1">
        <v>44475</v>
      </c>
      <c r="MD13" s="1">
        <v>44476</v>
      </c>
      <c r="ME13" s="1">
        <v>44477</v>
      </c>
      <c r="MF13" s="1">
        <v>44478</v>
      </c>
      <c r="MG13" s="1">
        <v>44479</v>
      </c>
      <c r="MH13" s="1">
        <v>44480</v>
      </c>
      <c r="MI13" s="1">
        <v>44481</v>
      </c>
      <c r="MJ13" s="1">
        <v>44482</v>
      </c>
      <c r="MK13" s="1">
        <v>44483</v>
      </c>
      <c r="ML13" s="1">
        <v>44484</v>
      </c>
      <c r="MM13" s="1">
        <v>44485</v>
      </c>
      <c r="MN13" s="1">
        <v>44486</v>
      </c>
      <c r="MO13" s="1">
        <v>44487</v>
      </c>
      <c r="MP13" s="1">
        <v>44488</v>
      </c>
      <c r="MQ13" s="1">
        <v>44489</v>
      </c>
      <c r="MR13" s="1">
        <v>44490</v>
      </c>
      <c r="MS13" s="1">
        <v>44491</v>
      </c>
      <c r="MT13" s="1">
        <v>44492</v>
      </c>
      <c r="MU13" s="1">
        <v>44493</v>
      </c>
      <c r="MV13" s="1">
        <v>44494</v>
      </c>
      <c r="MW13" s="1">
        <v>44495</v>
      </c>
      <c r="MX13" s="1">
        <v>44496</v>
      </c>
      <c r="MY13" s="1">
        <v>44497</v>
      </c>
      <c r="MZ13" s="1">
        <v>44498</v>
      </c>
      <c r="NA13" s="1">
        <v>44499</v>
      </c>
      <c r="NB13" s="1">
        <v>44500</v>
      </c>
      <c r="NC13" s="1">
        <v>44501</v>
      </c>
      <c r="ND13" s="1">
        <v>44502</v>
      </c>
      <c r="NE13" s="1">
        <v>44503</v>
      </c>
      <c r="NF13" s="1">
        <v>44504</v>
      </c>
      <c r="NG13" s="1">
        <v>44505</v>
      </c>
      <c r="NH13" s="1">
        <v>44506</v>
      </c>
      <c r="NI13" s="1">
        <v>44507</v>
      </c>
      <c r="NJ13" s="1">
        <v>44508</v>
      </c>
      <c r="NK13" s="1">
        <v>44509</v>
      </c>
      <c r="NL13" s="1">
        <v>44510</v>
      </c>
      <c r="NM13" s="1">
        <v>44511</v>
      </c>
      <c r="NN13" s="1">
        <v>44512</v>
      </c>
      <c r="NO13" s="1">
        <v>44513</v>
      </c>
      <c r="NP13" s="1">
        <v>44514</v>
      </c>
      <c r="NQ13" s="1">
        <v>44515</v>
      </c>
      <c r="NR13" s="1">
        <v>44516</v>
      </c>
      <c r="NS13" s="1">
        <v>44517</v>
      </c>
      <c r="NT13" s="1">
        <v>44518</v>
      </c>
      <c r="NU13" s="1">
        <v>44519</v>
      </c>
      <c r="NV13" s="1">
        <v>44520</v>
      </c>
      <c r="NW13" s="1">
        <v>44521</v>
      </c>
      <c r="NX13" s="1">
        <v>44522</v>
      </c>
      <c r="NY13" s="1">
        <v>44523</v>
      </c>
      <c r="NZ13" s="1">
        <v>44524</v>
      </c>
      <c r="OA13" s="1">
        <v>44525</v>
      </c>
      <c r="OB13" s="1">
        <v>44526</v>
      </c>
      <c r="OC13" s="1">
        <v>44527</v>
      </c>
      <c r="OD13" s="1">
        <v>44528</v>
      </c>
      <c r="OE13" s="1">
        <v>44529</v>
      </c>
      <c r="OF13" s="1">
        <v>44530</v>
      </c>
      <c r="OG13" s="1">
        <v>44531</v>
      </c>
      <c r="OH13" s="1">
        <v>44532</v>
      </c>
      <c r="OI13" s="1">
        <v>44533</v>
      </c>
      <c r="OJ13" s="1">
        <v>44534</v>
      </c>
      <c r="OK13" s="1">
        <v>44535</v>
      </c>
      <c r="OL13" s="1">
        <v>44536</v>
      </c>
      <c r="OM13" s="1">
        <v>44537</v>
      </c>
      <c r="ON13" s="1">
        <v>44538</v>
      </c>
      <c r="OO13" s="1">
        <v>44539</v>
      </c>
      <c r="OP13" s="1">
        <v>44540</v>
      </c>
      <c r="OQ13" s="1">
        <v>44541</v>
      </c>
      <c r="OR13" s="1">
        <v>44542</v>
      </c>
      <c r="OS13" s="1">
        <v>44543</v>
      </c>
      <c r="OT13" s="1">
        <v>44544</v>
      </c>
      <c r="OU13" s="1">
        <v>44545</v>
      </c>
      <c r="OV13" s="1">
        <v>44546</v>
      </c>
      <c r="OW13" s="1">
        <v>44547</v>
      </c>
      <c r="OX13" s="1">
        <v>44548</v>
      </c>
      <c r="OY13" s="1">
        <v>44549</v>
      </c>
      <c r="OZ13" s="1">
        <v>44550</v>
      </c>
      <c r="PA13" s="1">
        <v>44551</v>
      </c>
      <c r="PB13" s="1">
        <v>44552</v>
      </c>
      <c r="PC13" s="1">
        <v>44553</v>
      </c>
      <c r="PD13" s="1">
        <v>44554</v>
      </c>
      <c r="PE13" s="1">
        <v>44555</v>
      </c>
      <c r="PF13" s="1">
        <v>44556</v>
      </c>
      <c r="PG13" s="1">
        <v>44557</v>
      </c>
      <c r="PH13" s="1">
        <v>44558</v>
      </c>
      <c r="PI13" s="1">
        <v>44559</v>
      </c>
      <c r="PJ13" s="1">
        <v>44560</v>
      </c>
      <c r="PK13" s="1">
        <v>44561</v>
      </c>
      <c r="PL13" s="1">
        <v>44562</v>
      </c>
      <c r="PM13" s="1">
        <v>44563</v>
      </c>
      <c r="PN13" s="1">
        <v>44564</v>
      </c>
      <c r="PO13" s="1">
        <v>44565</v>
      </c>
      <c r="PP13" s="1">
        <v>44566</v>
      </c>
      <c r="PQ13" s="1">
        <v>44567</v>
      </c>
      <c r="PR13" s="1">
        <v>44568</v>
      </c>
      <c r="PS13" s="1">
        <v>44569</v>
      </c>
      <c r="PT13" s="1">
        <v>44570</v>
      </c>
      <c r="PU13" s="1">
        <v>44571</v>
      </c>
      <c r="PV13" s="1">
        <v>44572</v>
      </c>
      <c r="PW13" s="1">
        <v>44573</v>
      </c>
      <c r="PX13" s="1">
        <v>44574</v>
      </c>
      <c r="PY13" s="1">
        <v>44575</v>
      </c>
      <c r="PZ13" s="1">
        <v>44576</v>
      </c>
      <c r="QA13" s="1">
        <v>44577</v>
      </c>
      <c r="QB13" s="1">
        <v>44578</v>
      </c>
      <c r="QC13" s="1">
        <v>44579</v>
      </c>
      <c r="QD13" s="1">
        <v>44580</v>
      </c>
      <c r="QE13" s="1">
        <v>44581</v>
      </c>
      <c r="QF13" s="1">
        <v>44582</v>
      </c>
      <c r="QG13" s="1">
        <v>44583</v>
      </c>
      <c r="QH13" s="1">
        <v>44584</v>
      </c>
      <c r="QI13" s="1">
        <v>44585</v>
      </c>
      <c r="QJ13" s="1">
        <v>44586</v>
      </c>
      <c r="QK13" s="1">
        <v>44587</v>
      </c>
      <c r="QL13" s="1">
        <v>44588</v>
      </c>
      <c r="QM13" s="1">
        <v>44589</v>
      </c>
      <c r="QN13" s="1">
        <v>44590</v>
      </c>
      <c r="QO13" s="1">
        <v>44591</v>
      </c>
      <c r="QP13" s="1">
        <v>44592</v>
      </c>
      <c r="QQ13" s="1">
        <v>44593</v>
      </c>
      <c r="QR13" s="1">
        <v>44594</v>
      </c>
      <c r="QS13" s="1">
        <v>44595</v>
      </c>
      <c r="QT13" s="1">
        <v>44596</v>
      </c>
      <c r="QU13" s="1">
        <v>44597</v>
      </c>
      <c r="QV13" s="1">
        <v>44598</v>
      </c>
      <c r="QW13" s="1">
        <v>44599</v>
      </c>
      <c r="QX13" s="1">
        <v>44600</v>
      </c>
      <c r="QY13" s="1">
        <v>44601</v>
      </c>
      <c r="QZ13" s="1">
        <v>44602</v>
      </c>
      <c r="RA13" s="1">
        <v>44603</v>
      </c>
      <c r="RB13" s="1">
        <v>44604</v>
      </c>
      <c r="RC13" s="1">
        <v>44605</v>
      </c>
      <c r="RD13" s="1">
        <v>44606</v>
      </c>
      <c r="RE13" s="1">
        <v>44607</v>
      </c>
      <c r="RF13" s="1">
        <v>44608</v>
      </c>
      <c r="RG13" s="1">
        <v>44609</v>
      </c>
      <c r="RH13" s="1">
        <v>44610</v>
      </c>
      <c r="RI13" s="1">
        <v>44611</v>
      </c>
      <c r="RJ13" s="1">
        <v>44612</v>
      </c>
      <c r="RK13" s="1">
        <v>44613</v>
      </c>
      <c r="RL13" s="1">
        <v>44614</v>
      </c>
      <c r="RM13" s="1">
        <v>44615</v>
      </c>
      <c r="RN13" s="1">
        <v>44616</v>
      </c>
      <c r="RO13" s="1">
        <v>44617</v>
      </c>
      <c r="RP13" s="1">
        <v>44618</v>
      </c>
      <c r="RQ13" s="1">
        <v>44619</v>
      </c>
      <c r="RR13" s="1">
        <v>44620</v>
      </c>
      <c r="RS13" s="1">
        <v>44621</v>
      </c>
      <c r="RT13" s="1">
        <v>44622</v>
      </c>
      <c r="RU13" s="1">
        <v>44623</v>
      </c>
      <c r="RV13" s="1">
        <v>44624</v>
      </c>
      <c r="RW13" s="1">
        <v>44625</v>
      </c>
      <c r="RX13" s="1">
        <v>44626</v>
      </c>
      <c r="RY13" s="1">
        <v>44627</v>
      </c>
      <c r="RZ13" s="1">
        <v>44628</v>
      </c>
      <c r="SA13" s="1">
        <v>44629</v>
      </c>
      <c r="SB13" s="1">
        <v>44630</v>
      </c>
      <c r="SC13" s="1">
        <v>44631</v>
      </c>
      <c r="SD13" s="1">
        <v>44632</v>
      </c>
      <c r="SE13" s="1">
        <v>44633</v>
      </c>
      <c r="SF13" s="1">
        <v>44634</v>
      </c>
      <c r="SG13" s="1">
        <v>44635</v>
      </c>
      <c r="SH13" s="1">
        <v>44636</v>
      </c>
      <c r="SI13" s="1">
        <v>44637</v>
      </c>
      <c r="SJ13" s="1">
        <v>44638</v>
      </c>
      <c r="SK13" s="1">
        <v>44639</v>
      </c>
      <c r="SL13" s="1">
        <v>44640</v>
      </c>
      <c r="SM13" s="1">
        <v>44641</v>
      </c>
      <c r="SN13" s="1">
        <v>44642</v>
      </c>
      <c r="SO13" s="1">
        <v>44643</v>
      </c>
      <c r="SP13" s="1">
        <v>44644</v>
      </c>
      <c r="SQ13" s="1">
        <v>44645</v>
      </c>
      <c r="SR13" s="1">
        <v>44646</v>
      </c>
      <c r="SS13" s="1">
        <v>44647</v>
      </c>
      <c r="ST13" s="1">
        <v>44648</v>
      </c>
      <c r="SU13" s="1">
        <v>44649</v>
      </c>
      <c r="SV13" s="1">
        <v>44650</v>
      </c>
      <c r="SW13" s="1">
        <v>44651</v>
      </c>
      <c r="SX13" s="1">
        <v>44652</v>
      </c>
      <c r="SY13" s="1">
        <v>44653</v>
      </c>
      <c r="SZ13" s="1">
        <v>44654</v>
      </c>
      <c r="TA13" s="1">
        <v>44655</v>
      </c>
      <c r="TB13" s="1">
        <v>44656</v>
      </c>
      <c r="TC13" s="1">
        <v>44657</v>
      </c>
      <c r="TD13" s="1">
        <v>44658</v>
      </c>
      <c r="TE13" s="1">
        <v>44659</v>
      </c>
      <c r="TF13" s="1">
        <v>44660</v>
      </c>
      <c r="TG13" s="1">
        <v>44661</v>
      </c>
      <c r="TH13" s="1">
        <v>44662</v>
      </c>
      <c r="TI13" s="1">
        <v>44663</v>
      </c>
      <c r="TJ13" s="1">
        <v>44664</v>
      </c>
      <c r="TK13" s="1">
        <v>44665</v>
      </c>
      <c r="TL13" s="1">
        <v>44666</v>
      </c>
      <c r="TM13" s="1">
        <v>44667</v>
      </c>
      <c r="TN13" s="1">
        <v>44668</v>
      </c>
      <c r="TO13" s="1">
        <v>44669</v>
      </c>
      <c r="TP13" s="1">
        <v>44670</v>
      </c>
      <c r="TQ13" s="1">
        <v>44671</v>
      </c>
      <c r="TR13" s="1">
        <v>44672</v>
      </c>
      <c r="TS13" s="1">
        <v>44673</v>
      </c>
      <c r="TT13" s="1">
        <v>44674</v>
      </c>
      <c r="TU13" s="1">
        <v>44675</v>
      </c>
      <c r="TV13" s="1">
        <v>44676</v>
      </c>
      <c r="TW13" s="1">
        <v>44677</v>
      </c>
      <c r="TX13" s="1">
        <v>44678</v>
      </c>
      <c r="TY13" s="1">
        <v>44679</v>
      </c>
      <c r="TZ13" s="1">
        <v>44680</v>
      </c>
      <c r="UA13" s="1">
        <v>44681</v>
      </c>
      <c r="UB13" s="1">
        <v>44682</v>
      </c>
      <c r="UC13" s="1">
        <v>44683</v>
      </c>
      <c r="UD13" s="1">
        <v>44684</v>
      </c>
      <c r="UE13" s="1">
        <v>44685</v>
      </c>
      <c r="UF13" s="1">
        <v>44686</v>
      </c>
      <c r="UG13" s="1">
        <v>44687</v>
      </c>
      <c r="UH13" s="1">
        <v>44688</v>
      </c>
      <c r="UI13" s="1">
        <v>44689</v>
      </c>
      <c r="UJ13" s="1">
        <v>44690</v>
      </c>
      <c r="UK13" s="1">
        <v>44691</v>
      </c>
      <c r="UL13" s="1">
        <v>44692</v>
      </c>
      <c r="UM13" s="1">
        <v>44693</v>
      </c>
      <c r="UN13" s="1">
        <v>44694</v>
      </c>
      <c r="UO13" s="1">
        <v>44695</v>
      </c>
      <c r="UP13" s="1">
        <v>44696</v>
      </c>
      <c r="UQ13" s="1">
        <v>44697</v>
      </c>
      <c r="UR13" s="1">
        <v>44698</v>
      </c>
      <c r="US13" s="1">
        <v>44699</v>
      </c>
      <c r="UT13" s="1">
        <v>44700</v>
      </c>
      <c r="UU13" s="1">
        <v>44701</v>
      </c>
      <c r="UV13" s="1">
        <v>44702</v>
      </c>
      <c r="UW13" s="1">
        <v>44703</v>
      </c>
      <c r="UX13" s="1">
        <v>44704</v>
      </c>
      <c r="UY13" s="1">
        <v>44705</v>
      </c>
      <c r="UZ13" s="1">
        <v>44706</v>
      </c>
      <c r="VA13" s="1">
        <v>44707</v>
      </c>
      <c r="VB13" s="1">
        <v>44708</v>
      </c>
      <c r="VC13" s="1">
        <v>44709</v>
      </c>
      <c r="VD13" s="1">
        <v>44710</v>
      </c>
      <c r="VE13" s="1">
        <v>44711</v>
      </c>
      <c r="VF13" s="1">
        <v>44712</v>
      </c>
      <c r="VG13" s="1">
        <v>44713</v>
      </c>
      <c r="VH13" s="1">
        <v>44714</v>
      </c>
      <c r="VI13" s="1">
        <v>44715</v>
      </c>
      <c r="VJ13" s="1">
        <v>44716</v>
      </c>
      <c r="VK13" s="1">
        <v>44717</v>
      </c>
      <c r="VL13" s="1">
        <v>44718</v>
      </c>
      <c r="VM13" s="1">
        <v>44719</v>
      </c>
      <c r="VN13" s="1">
        <v>44720</v>
      </c>
      <c r="VO13" s="1">
        <v>44721</v>
      </c>
      <c r="VP13" s="1">
        <v>44722</v>
      </c>
      <c r="VQ13" s="1">
        <v>44723</v>
      </c>
      <c r="VR13" s="1">
        <v>44724</v>
      </c>
    </row>
    <row r="14" spans="1:590" ht="16" thickBot="1" x14ac:dyDescent="0.25">
      <c r="A14" s="2" t="s">
        <v>4</v>
      </c>
      <c r="B14" s="5">
        <f>(B12/140521)*100000</f>
        <v>98.205962098191733</v>
      </c>
      <c r="C14" s="6">
        <f t="shared" ref="C14:BN14" si="10">(C12/140521)*100000</f>
        <v>123.82490873250262</v>
      </c>
      <c r="D14" s="6">
        <f t="shared" si="10"/>
        <v>444.06174166138868</v>
      </c>
      <c r="E14" s="6">
        <f t="shared" si="10"/>
        <v>217.04940898513388</v>
      </c>
      <c r="F14" s="6">
        <f t="shared" si="10"/>
        <v>123.82490873250262</v>
      </c>
      <c r="G14" s="6">
        <f t="shared" si="10"/>
        <v>138.76929426918394</v>
      </c>
      <c r="H14" s="6">
        <f t="shared" si="10"/>
        <v>167.94642793603805</v>
      </c>
      <c r="I14" s="6">
        <f t="shared" si="10"/>
        <v>99.629236911209006</v>
      </c>
      <c r="J14" s="6">
        <f t="shared" si="10"/>
        <v>134.49946983013214</v>
      </c>
      <c r="K14" s="6">
        <f t="shared" si="10"/>
        <v>249.0730922780225</v>
      </c>
      <c r="L14" s="6">
        <f t="shared" si="10"/>
        <v>154.42531721237395</v>
      </c>
      <c r="M14" s="6">
        <f t="shared" si="10"/>
        <v>201.3933860419439</v>
      </c>
      <c r="N14" s="6">
        <f t="shared" si="10"/>
        <v>155.13695461888258</v>
      </c>
      <c r="O14" s="6">
        <f t="shared" si="10"/>
        <v>110.30379800883853</v>
      </c>
      <c r="P14" s="6">
        <f t="shared" si="10"/>
        <v>187.16063791177118</v>
      </c>
      <c r="Q14" s="6">
        <f t="shared" si="10"/>
        <v>140.19256908220123</v>
      </c>
      <c r="R14" s="6">
        <f t="shared" si="10"/>
        <v>128.09473317155442</v>
      </c>
      <c r="S14" s="6">
        <f t="shared" si="10"/>
        <v>126.67145835853717</v>
      </c>
      <c r="T14" s="6">
        <f t="shared" si="10"/>
        <v>93.224500252631273</v>
      </c>
      <c r="U14" s="6">
        <f t="shared" si="10"/>
        <v>123.11327132599398</v>
      </c>
      <c r="V14" s="6">
        <f t="shared" si="10"/>
        <v>97.494324691683104</v>
      </c>
      <c r="W14" s="6">
        <f t="shared" si="10"/>
        <v>40.563332170992233</v>
      </c>
      <c r="X14" s="6">
        <f t="shared" si="10"/>
        <v>140.90420648870986</v>
      </c>
      <c r="Y14" s="6">
        <f t="shared" si="10"/>
        <v>71.163740650863573</v>
      </c>
      <c r="Z14" s="6">
        <f t="shared" si="10"/>
        <v>53.372805488147677</v>
      </c>
      <c r="AA14" s="6">
        <f t="shared" si="10"/>
        <v>88.243038407070827</v>
      </c>
      <c r="AB14" s="6">
        <f t="shared" si="10"/>
        <v>81.838301748493109</v>
      </c>
      <c r="AC14" s="6">
        <f t="shared" si="10"/>
        <v>24.907309227802251</v>
      </c>
      <c r="AD14" s="6">
        <f t="shared" si="10"/>
        <v>39.140057357974968</v>
      </c>
      <c r="AE14" s="6">
        <f t="shared" si="10"/>
        <v>44.121519203535414</v>
      </c>
      <c r="AF14" s="6">
        <f t="shared" si="10"/>
        <v>76.14520249642402</v>
      </c>
      <c r="AG14" s="6">
        <f t="shared" si="10"/>
        <v>69.028828431337658</v>
      </c>
      <c r="AH14" s="6">
        <f t="shared" si="10"/>
        <v>62.624091772759947</v>
      </c>
      <c r="AI14" s="6">
        <f t="shared" si="10"/>
        <v>33.446958105905878</v>
      </c>
      <c r="AJ14" s="6">
        <f t="shared" si="10"/>
        <v>19.925847382241798</v>
      </c>
      <c r="AK14" s="6">
        <f t="shared" si="10"/>
        <v>43.409881797026777</v>
      </c>
      <c r="AL14" s="6">
        <f t="shared" si="10"/>
        <v>50.526255862113139</v>
      </c>
      <c r="AM14" s="6">
        <f t="shared" si="10"/>
        <v>38.428419951466331</v>
      </c>
      <c r="AN14" s="6">
        <f t="shared" si="10"/>
        <v>46.968068829569958</v>
      </c>
      <c r="AO14" s="6">
        <f t="shared" si="10"/>
        <v>38.428419951466331</v>
      </c>
      <c r="AP14" s="6">
        <f t="shared" si="10"/>
        <v>86.108126187544926</v>
      </c>
      <c r="AQ14" s="6">
        <f t="shared" si="10"/>
        <v>27.753858853836793</v>
      </c>
      <c r="AR14" s="6">
        <f t="shared" si="10"/>
        <v>60.489179553234038</v>
      </c>
      <c r="AS14" s="6">
        <f t="shared" si="10"/>
        <v>17.790935162715893</v>
      </c>
      <c r="AT14" s="6">
        <f t="shared" si="10"/>
        <v>44.121519203535414</v>
      </c>
      <c r="AU14" s="6">
        <f t="shared" si="10"/>
        <v>49.102981049095867</v>
      </c>
      <c r="AV14" s="6">
        <f t="shared" si="10"/>
        <v>24.907309227802251</v>
      </c>
      <c r="AW14" s="6">
        <f t="shared" si="10"/>
        <v>37.716782544957695</v>
      </c>
      <c r="AX14" s="6">
        <f t="shared" si="10"/>
        <v>28.465496260345425</v>
      </c>
      <c r="AY14" s="6">
        <f t="shared" si="10"/>
        <v>45.544794016552686</v>
      </c>
      <c r="AZ14" s="6">
        <f t="shared" si="10"/>
        <v>19.925847382241798</v>
      </c>
      <c r="BA14" s="6">
        <f t="shared" si="10"/>
        <v>34.870232918923151</v>
      </c>
      <c r="BB14" s="6">
        <f t="shared" si="10"/>
        <v>32.735320699397242</v>
      </c>
      <c r="BC14" s="6">
        <f t="shared" si="10"/>
        <v>32.735320699397242</v>
      </c>
      <c r="BD14" s="6">
        <f t="shared" si="10"/>
        <v>32.023683292888606</v>
      </c>
      <c r="BE14" s="6">
        <f t="shared" si="10"/>
        <v>11.386198504138171</v>
      </c>
      <c r="BF14" s="6">
        <f t="shared" si="10"/>
        <v>18.50257256922453</v>
      </c>
      <c r="BG14" s="6">
        <f t="shared" si="10"/>
        <v>28.465496260345425</v>
      </c>
      <c r="BH14" s="6">
        <f t="shared" si="10"/>
        <v>34.158595512414514</v>
      </c>
      <c r="BI14" s="6">
        <f t="shared" si="10"/>
        <v>40.563332170992233</v>
      </c>
      <c r="BJ14" s="6">
        <f t="shared" si="10"/>
        <v>39.851694764483597</v>
      </c>
      <c r="BK14" s="6">
        <f t="shared" si="10"/>
        <v>22.060759601767707</v>
      </c>
      <c r="BL14" s="6">
        <f t="shared" si="10"/>
        <v>28.465496260345425</v>
      </c>
      <c r="BM14" s="6">
        <f t="shared" si="10"/>
        <v>17.790935162715893</v>
      </c>
      <c r="BN14" s="6">
        <f t="shared" si="10"/>
        <v>64.759003992285855</v>
      </c>
      <c r="BO14" s="6">
        <f t="shared" ref="BO14:DZ14" si="11">(BO12/140521)*100000</f>
        <v>48.391343642587231</v>
      </c>
      <c r="BP14" s="6">
        <f t="shared" si="11"/>
        <v>64.047366585777212</v>
      </c>
      <c r="BQ14" s="6">
        <f t="shared" si="11"/>
        <v>43.409881797026777</v>
      </c>
      <c r="BR14" s="6">
        <f t="shared" si="11"/>
        <v>73.298652870389489</v>
      </c>
      <c r="BS14" s="6">
        <f t="shared" si="11"/>
        <v>27.042221447328156</v>
      </c>
      <c r="BT14" s="6">
        <f t="shared" si="11"/>
        <v>40.563332170992233</v>
      </c>
      <c r="BU14" s="6">
        <f t="shared" si="11"/>
        <v>22.060759601767707</v>
      </c>
      <c r="BV14" s="6">
        <f t="shared" si="11"/>
        <v>66.893916211811757</v>
      </c>
      <c r="BW14" s="6">
        <f t="shared" si="11"/>
        <v>57.642629927199486</v>
      </c>
      <c r="BX14" s="6">
        <f t="shared" si="11"/>
        <v>48.391343642587231</v>
      </c>
      <c r="BY14" s="6">
        <f t="shared" si="11"/>
        <v>39.851694764483597</v>
      </c>
      <c r="BZ14" s="6">
        <f t="shared" si="11"/>
        <v>34.870232918923151</v>
      </c>
      <c r="CA14" s="6">
        <f t="shared" si="11"/>
        <v>44.121519203535414</v>
      </c>
      <c r="CB14" s="6">
        <f t="shared" si="11"/>
        <v>26.33058404081952</v>
      </c>
      <c r="CC14" s="6">
        <f t="shared" si="11"/>
        <v>34.870232918923151</v>
      </c>
      <c r="CD14" s="6">
        <f t="shared" si="11"/>
        <v>46.256431423061322</v>
      </c>
      <c r="CE14" s="6">
        <f t="shared" si="11"/>
        <v>43.409881797026777</v>
      </c>
      <c r="CF14" s="6">
        <f t="shared" si="11"/>
        <v>44.121519203535414</v>
      </c>
      <c r="CG14" s="6">
        <f t="shared" si="11"/>
        <v>45.544794016552686</v>
      </c>
      <c r="CH14" s="6">
        <f t="shared" si="11"/>
        <v>32.735320699397242</v>
      </c>
      <c r="CI14" s="6">
        <f t="shared" si="11"/>
        <v>56.93099252069085</v>
      </c>
      <c r="CJ14" s="6">
        <f t="shared" si="11"/>
        <v>66.893916211811757</v>
      </c>
      <c r="CK14" s="6">
        <f t="shared" si="11"/>
        <v>48.391343642587231</v>
      </c>
      <c r="CL14" s="6">
        <f t="shared" si="11"/>
        <v>34.870232918923151</v>
      </c>
      <c r="CM14" s="6">
        <f t="shared" si="11"/>
        <v>42.698244390518148</v>
      </c>
      <c r="CN14" s="6">
        <f t="shared" si="11"/>
        <v>55.507717707673585</v>
      </c>
      <c r="CO14" s="6">
        <f t="shared" si="11"/>
        <v>43.409881797026777</v>
      </c>
      <c r="CP14" s="6">
        <f t="shared" si="11"/>
        <v>23.484034414784979</v>
      </c>
      <c r="CQ14" s="6">
        <f t="shared" si="11"/>
        <v>37.716782544957695</v>
      </c>
      <c r="CR14" s="6">
        <f t="shared" si="11"/>
        <v>37.005145138449059</v>
      </c>
      <c r="CS14" s="6">
        <f t="shared" si="11"/>
        <v>46.968068829569958</v>
      </c>
      <c r="CT14" s="6">
        <f t="shared" si="11"/>
        <v>33.446958105905878</v>
      </c>
      <c r="CU14" s="6">
        <f t="shared" si="11"/>
        <v>39.140057357974968</v>
      </c>
      <c r="CV14" s="6">
        <f t="shared" si="11"/>
        <v>38.428419951466331</v>
      </c>
      <c r="CW14" s="6">
        <f t="shared" si="11"/>
        <v>29.177133666854068</v>
      </c>
      <c r="CX14" s="6">
        <f t="shared" si="11"/>
        <v>28.465496260345425</v>
      </c>
      <c r="CY14" s="6">
        <f t="shared" si="11"/>
        <v>37.716782544957695</v>
      </c>
      <c r="CZ14" s="6">
        <f t="shared" si="11"/>
        <v>49.102981049095867</v>
      </c>
      <c r="DA14" s="6">
        <f t="shared" si="11"/>
        <v>39.851694764483597</v>
      </c>
      <c r="DB14" s="6">
        <f t="shared" si="11"/>
        <v>34.870232918923151</v>
      </c>
      <c r="DC14" s="6">
        <f t="shared" si="11"/>
        <v>20.637484788750434</v>
      </c>
      <c r="DD14" s="6">
        <f t="shared" si="11"/>
        <v>9.9629236911208992</v>
      </c>
      <c r="DE14" s="6">
        <f t="shared" si="11"/>
        <v>12.809473317155444</v>
      </c>
      <c r="DF14" s="6">
        <f t="shared" si="11"/>
        <v>26.33058404081952</v>
      </c>
      <c r="DG14" s="6">
        <f t="shared" si="11"/>
        <v>20.637484788750434</v>
      </c>
      <c r="DH14" s="6">
        <f t="shared" si="11"/>
        <v>17.790935162715893</v>
      </c>
      <c r="DI14" s="6">
        <f t="shared" si="11"/>
        <v>54.796080301164949</v>
      </c>
      <c r="DJ14" s="6">
        <f t="shared" si="11"/>
        <v>20.637484788750434</v>
      </c>
      <c r="DK14" s="6">
        <f t="shared" si="11"/>
        <v>27.042221447328156</v>
      </c>
      <c r="DL14" s="6">
        <f t="shared" si="11"/>
        <v>31.312045886379973</v>
      </c>
      <c r="DM14" s="6">
        <f t="shared" si="11"/>
        <v>35.581870325431787</v>
      </c>
      <c r="DN14" s="6">
        <f t="shared" si="11"/>
        <v>14.944385536681351</v>
      </c>
      <c r="DO14" s="6">
        <f t="shared" si="11"/>
        <v>46.968068829569958</v>
      </c>
      <c r="DP14" s="6">
        <f t="shared" si="11"/>
        <v>21.349122195259074</v>
      </c>
      <c r="DQ14" s="6">
        <f t="shared" si="11"/>
        <v>34.158595512414514</v>
      </c>
      <c r="DR14" s="6">
        <f t="shared" si="11"/>
        <v>19.925847382241798</v>
      </c>
      <c r="DS14" s="6">
        <f t="shared" si="11"/>
        <v>11.386198504138171</v>
      </c>
      <c r="DT14" s="6">
        <f t="shared" si="11"/>
        <v>37.005145138449059</v>
      </c>
      <c r="DU14" s="6">
        <f t="shared" si="11"/>
        <v>27.042221447328156</v>
      </c>
      <c r="DV14" s="6">
        <f t="shared" si="11"/>
        <v>17.079297756207257</v>
      </c>
      <c r="DW14" s="6">
        <f t="shared" si="11"/>
        <v>11.386198504138171</v>
      </c>
      <c r="DX14" s="6">
        <f t="shared" si="11"/>
        <v>19.214209975733166</v>
      </c>
      <c r="DY14" s="6">
        <f t="shared" si="11"/>
        <v>24.195671821293615</v>
      </c>
      <c r="DZ14" s="6">
        <f t="shared" si="11"/>
        <v>19.214209975733166</v>
      </c>
      <c r="EA14" s="6">
        <f t="shared" ref="EA14:GL14" si="12">(EA12/140521)*100000</f>
        <v>24.195671821293615</v>
      </c>
      <c r="EB14" s="6">
        <f t="shared" si="12"/>
        <v>17.790935162715893</v>
      </c>
      <c r="EC14" s="6">
        <f t="shared" si="12"/>
        <v>23.484034414784979</v>
      </c>
      <c r="ED14" s="6">
        <f t="shared" si="12"/>
        <v>8.5396488781036286</v>
      </c>
      <c r="EE14" s="6">
        <f t="shared" si="12"/>
        <v>18.50257256922453</v>
      </c>
      <c r="EF14" s="6">
        <f t="shared" si="12"/>
        <v>14.232748130172713</v>
      </c>
      <c r="EG14" s="6">
        <f t="shared" si="12"/>
        <v>16.367660349698621</v>
      </c>
      <c r="EH14" s="6">
        <f t="shared" si="12"/>
        <v>12.097835910646808</v>
      </c>
      <c r="EI14" s="6">
        <f t="shared" si="12"/>
        <v>13.521110723664078</v>
      </c>
      <c r="EJ14" s="6">
        <f t="shared" si="12"/>
        <v>15.656022943189987</v>
      </c>
      <c r="EK14" s="6">
        <f t="shared" si="12"/>
        <v>20.637484788750434</v>
      </c>
      <c r="EL14" s="6">
        <f t="shared" si="12"/>
        <v>13.521110723664078</v>
      </c>
      <c r="EM14" s="6">
        <f t="shared" si="12"/>
        <v>14.944385536681351</v>
      </c>
      <c r="EN14" s="6">
        <f t="shared" si="12"/>
        <v>14.944385536681351</v>
      </c>
      <c r="EO14" s="6">
        <f t="shared" si="12"/>
        <v>24.907309227802251</v>
      </c>
      <c r="EP14" s="6">
        <f t="shared" si="12"/>
        <v>14.232748130172713</v>
      </c>
      <c r="EQ14" s="6">
        <f t="shared" si="12"/>
        <v>14.232748130172713</v>
      </c>
      <c r="ER14" s="6">
        <f t="shared" si="12"/>
        <v>12.097835910646808</v>
      </c>
      <c r="ES14" s="6">
        <f t="shared" si="12"/>
        <v>15.656022943189987</v>
      </c>
      <c r="ET14" s="6">
        <f t="shared" si="12"/>
        <v>12.097835910646808</v>
      </c>
      <c r="EU14" s="6">
        <f t="shared" si="12"/>
        <v>32.023683292888606</v>
      </c>
      <c r="EV14" s="6">
        <f t="shared" si="12"/>
        <v>30.600408479871337</v>
      </c>
      <c r="EW14" s="6">
        <f t="shared" si="12"/>
        <v>18.50257256922453</v>
      </c>
      <c r="EX14" s="6">
        <f t="shared" si="12"/>
        <v>14.944385536681351</v>
      </c>
      <c r="EY14" s="6">
        <f t="shared" si="12"/>
        <v>14.232748130172713</v>
      </c>
      <c r="EZ14" s="6">
        <f t="shared" si="12"/>
        <v>12.809473317155444</v>
      </c>
      <c r="FA14" s="6">
        <f t="shared" si="12"/>
        <v>12.097835910646808</v>
      </c>
      <c r="FB14" s="6">
        <f t="shared" si="12"/>
        <v>13.521110723664078</v>
      </c>
      <c r="FC14" s="6">
        <f t="shared" si="12"/>
        <v>20.637484788750434</v>
      </c>
      <c r="FD14" s="6">
        <f t="shared" si="12"/>
        <v>17.790935162715893</v>
      </c>
      <c r="FE14" s="6">
        <f t="shared" si="12"/>
        <v>9.9629236911208992</v>
      </c>
      <c r="FF14" s="6">
        <f t="shared" si="12"/>
        <v>10.674561097629537</v>
      </c>
      <c r="FG14" s="6">
        <f t="shared" si="12"/>
        <v>21.349122195259074</v>
      </c>
      <c r="FH14" s="6">
        <f t="shared" si="12"/>
        <v>16.367660349698621</v>
      </c>
      <c r="FI14" s="6">
        <f t="shared" si="12"/>
        <v>24.907309227802251</v>
      </c>
      <c r="FJ14" s="6">
        <f t="shared" si="12"/>
        <v>51.949530675130404</v>
      </c>
      <c r="FK14" s="6">
        <f t="shared" si="12"/>
        <v>15.656022943189987</v>
      </c>
      <c r="FL14" s="6">
        <f t="shared" si="12"/>
        <v>12.809473317155444</v>
      </c>
      <c r="FM14" s="6">
        <f t="shared" si="12"/>
        <v>13.521110723664078</v>
      </c>
      <c r="FN14" s="6">
        <f t="shared" si="12"/>
        <v>17.790935162715893</v>
      </c>
      <c r="FO14" s="6">
        <f t="shared" si="12"/>
        <v>56.219355114182221</v>
      </c>
      <c r="FP14" s="6">
        <f t="shared" si="12"/>
        <v>37.005145138449059</v>
      </c>
      <c r="FQ14" s="6">
        <f t="shared" si="12"/>
        <v>14.232748130172713</v>
      </c>
      <c r="FR14" s="6">
        <f t="shared" si="12"/>
        <v>10.674561097629537</v>
      </c>
      <c r="FS14" s="6">
        <f t="shared" si="12"/>
        <v>22.060759601767707</v>
      </c>
      <c r="FT14" s="6">
        <f t="shared" si="12"/>
        <v>10.674561097629537</v>
      </c>
      <c r="FU14" s="6">
        <f t="shared" si="12"/>
        <v>7.1163740650863563</v>
      </c>
      <c r="FV14" s="6">
        <f t="shared" si="12"/>
        <v>13.521110723664078</v>
      </c>
      <c r="FW14" s="6">
        <f t="shared" si="12"/>
        <v>73.298652870389489</v>
      </c>
      <c r="FX14" s="6">
        <f t="shared" si="12"/>
        <v>15.656022943189987</v>
      </c>
      <c r="FY14" s="6">
        <f t="shared" si="12"/>
        <v>12.097835910646808</v>
      </c>
      <c r="FZ14" s="6">
        <f t="shared" si="12"/>
        <v>16.367660349698621</v>
      </c>
      <c r="GA14" s="6">
        <f t="shared" si="12"/>
        <v>12.809473317155444</v>
      </c>
      <c r="GB14" s="6">
        <f t="shared" si="12"/>
        <v>7.1163740650863563</v>
      </c>
      <c r="GC14" s="6">
        <f t="shared" si="12"/>
        <v>9.9629236911208992</v>
      </c>
      <c r="GD14" s="6">
        <f t="shared" si="12"/>
        <v>7.8280114715949933</v>
      </c>
      <c r="GE14" s="6">
        <f t="shared" si="12"/>
        <v>6.4047366585777219</v>
      </c>
      <c r="GF14" s="6">
        <f t="shared" si="12"/>
        <v>4.2698244390518143</v>
      </c>
      <c r="GG14" s="6">
        <f t="shared" si="12"/>
        <v>9.9629236911208992</v>
      </c>
      <c r="GH14" s="6">
        <f t="shared" si="12"/>
        <v>7.8280114715949933</v>
      </c>
      <c r="GI14" s="6">
        <f t="shared" si="12"/>
        <v>6.4047366585777219</v>
      </c>
      <c r="GJ14" s="6">
        <f t="shared" si="12"/>
        <v>9.9629236911208992</v>
      </c>
      <c r="GK14" s="6">
        <f t="shared" si="12"/>
        <v>140.19256908220123</v>
      </c>
      <c r="GL14" s="6">
        <f t="shared" si="12"/>
        <v>10.674561097629537</v>
      </c>
      <c r="GM14" s="6">
        <f t="shared" ref="GM14:IX14" si="13">(GM12/140521)*100000</f>
        <v>11.386198504138171</v>
      </c>
      <c r="GN14" s="6">
        <f t="shared" si="13"/>
        <v>6.4047366585777219</v>
      </c>
      <c r="GO14" s="6">
        <f t="shared" si="13"/>
        <v>7.8280114715949933</v>
      </c>
      <c r="GP14" s="6">
        <f t="shared" si="13"/>
        <v>4.2698244390518143</v>
      </c>
      <c r="GQ14" s="6">
        <f t="shared" si="13"/>
        <v>61.91245436625131</v>
      </c>
      <c r="GR14" s="6">
        <f t="shared" si="13"/>
        <v>58.354267333708137</v>
      </c>
      <c r="GS14" s="6">
        <f t="shared" si="13"/>
        <v>5.6930992520690857</v>
      </c>
      <c r="GT14" s="6">
        <f t="shared" si="13"/>
        <v>4.2698244390518143</v>
      </c>
      <c r="GU14" s="6">
        <f t="shared" si="13"/>
        <v>7.1163740650863563</v>
      </c>
      <c r="GV14" s="6">
        <f t="shared" si="13"/>
        <v>2.1349122195259072</v>
      </c>
      <c r="GW14" s="6">
        <f t="shared" si="13"/>
        <v>2.8465496260345429</v>
      </c>
      <c r="GX14" s="6">
        <f t="shared" si="13"/>
        <v>3.5581870325431781</v>
      </c>
      <c r="GY14" s="6">
        <f t="shared" si="13"/>
        <v>2.1349122195259072</v>
      </c>
      <c r="GZ14" s="6">
        <f t="shared" si="13"/>
        <v>4.2698244390518143</v>
      </c>
      <c r="HA14" s="6">
        <f t="shared" si="13"/>
        <v>24.195671821293615</v>
      </c>
      <c r="HB14" s="6">
        <f t="shared" si="13"/>
        <v>4.2698244390518143</v>
      </c>
      <c r="HC14" s="6">
        <f t="shared" si="13"/>
        <v>12.097835910646808</v>
      </c>
      <c r="HD14" s="6">
        <f t="shared" si="13"/>
        <v>1.4232748130172714</v>
      </c>
      <c r="HE14" s="6">
        <f t="shared" si="13"/>
        <v>0.71163740650863572</v>
      </c>
      <c r="HF14" s="6">
        <f t="shared" si="13"/>
        <v>3.5581870325431781</v>
      </c>
      <c r="HG14" s="6">
        <f t="shared" si="13"/>
        <v>2.8465496260345429</v>
      </c>
      <c r="HH14" s="6">
        <f t="shared" si="13"/>
        <v>4.2698244390518143</v>
      </c>
      <c r="HI14" s="6">
        <f t="shared" si="13"/>
        <v>1.4232748130172714</v>
      </c>
      <c r="HJ14" s="6">
        <f t="shared" si="13"/>
        <v>2.1349122195259072</v>
      </c>
      <c r="HK14" s="6">
        <f t="shared" si="13"/>
        <v>0.71163740650863572</v>
      </c>
      <c r="HL14" s="6">
        <f t="shared" si="13"/>
        <v>1.4232748130172714</v>
      </c>
      <c r="HM14" s="6">
        <f t="shared" si="13"/>
        <v>4.2698244390518143</v>
      </c>
      <c r="HN14" s="6">
        <f t="shared" si="13"/>
        <v>3.5581870325431781</v>
      </c>
      <c r="HO14" s="6">
        <f t="shared" si="13"/>
        <v>1.4232748130172714</v>
      </c>
      <c r="HP14" s="6">
        <f t="shared" si="13"/>
        <v>1.4232748130172714</v>
      </c>
      <c r="HQ14" s="6">
        <f t="shared" si="13"/>
        <v>0.71163740650863572</v>
      </c>
      <c r="HR14" s="6">
        <f t="shared" si="13"/>
        <v>2.8465496260345429</v>
      </c>
      <c r="HS14" s="6">
        <f t="shared" si="13"/>
        <v>0</v>
      </c>
      <c r="HT14" s="6">
        <f t="shared" si="13"/>
        <v>1.4232748130172714</v>
      </c>
      <c r="HU14" s="6">
        <f t="shared" si="13"/>
        <v>0</v>
      </c>
      <c r="HV14" s="6">
        <f t="shared" si="13"/>
        <v>4.2698244390518143</v>
      </c>
      <c r="HW14" s="6">
        <f t="shared" si="13"/>
        <v>1.4232748130172714</v>
      </c>
      <c r="HX14" s="6">
        <f t="shared" si="13"/>
        <v>1.4232748130172714</v>
      </c>
      <c r="HY14" s="6">
        <f t="shared" si="13"/>
        <v>0</v>
      </c>
      <c r="HZ14" s="6">
        <f t="shared" si="13"/>
        <v>2.8465496260345429</v>
      </c>
      <c r="IA14" s="6">
        <f t="shared" si="13"/>
        <v>1.4232748130172714</v>
      </c>
      <c r="IB14" s="6">
        <f t="shared" si="13"/>
        <v>2.1349122195259072</v>
      </c>
      <c r="IC14" s="6">
        <f t="shared" si="13"/>
        <v>0.71163740650863572</v>
      </c>
      <c r="ID14" s="6">
        <f t="shared" si="13"/>
        <v>0.71163740650863572</v>
      </c>
      <c r="IE14" s="6">
        <f t="shared" si="13"/>
        <v>2.1349122195259072</v>
      </c>
      <c r="IF14" s="6">
        <f t="shared" si="13"/>
        <v>0.71163740650863572</v>
      </c>
      <c r="IG14" s="6">
        <f t="shared" si="13"/>
        <v>4.9814618455604496</v>
      </c>
      <c r="IH14" s="6">
        <f t="shared" si="13"/>
        <v>3.5581870325431781</v>
      </c>
      <c r="II14" s="6">
        <f t="shared" si="13"/>
        <v>2.8465496260345429</v>
      </c>
      <c r="IJ14" s="6">
        <f t="shared" si="13"/>
        <v>0.71163740650863572</v>
      </c>
      <c r="IK14" s="6">
        <f t="shared" si="13"/>
        <v>7.1163740650863563</v>
      </c>
      <c r="IL14" s="6">
        <f t="shared" si="13"/>
        <v>1.4232748130172714</v>
      </c>
      <c r="IM14" s="6">
        <f t="shared" si="13"/>
        <v>1.4232748130172714</v>
      </c>
      <c r="IN14" s="6">
        <f t="shared" si="13"/>
        <v>3.5581870325431781</v>
      </c>
      <c r="IO14" s="6">
        <f t="shared" si="13"/>
        <v>4.9814618455604496</v>
      </c>
      <c r="IP14" s="6">
        <f t="shared" si="13"/>
        <v>1.4232748130172714</v>
      </c>
      <c r="IQ14" s="6">
        <f t="shared" si="13"/>
        <v>0.71163740650863572</v>
      </c>
      <c r="IR14" s="6">
        <f t="shared" si="13"/>
        <v>2.1349122195259072</v>
      </c>
      <c r="IS14" s="6">
        <f t="shared" si="13"/>
        <v>3.5581870325431781</v>
      </c>
      <c r="IT14" s="6">
        <f t="shared" si="13"/>
        <v>0.71163740650863572</v>
      </c>
      <c r="IU14" s="6">
        <f t="shared" si="13"/>
        <v>3.5581870325431781</v>
      </c>
      <c r="IV14" s="6">
        <f t="shared" si="13"/>
        <v>6.4047366585777219</v>
      </c>
      <c r="IW14" s="6">
        <f t="shared" si="13"/>
        <v>5.6930992520690857</v>
      </c>
      <c r="IX14" s="6">
        <f t="shared" si="13"/>
        <v>4.9814618455604496</v>
      </c>
      <c r="IY14" s="6">
        <f t="shared" ref="IY14:LJ14" si="14">(IY12/140521)*100000</f>
        <v>2.8465496260345429</v>
      </c>
      <c r="IZ14" s="6">
        <f t="shared" si="14"/>
        <v>3.5581870325431781</v>
      </c>
      <c r="JA14" s="6">
        <f t="shared" si="14"/>
        <v>2.8465496260345429</v>
      </c>
      <c r="JB14" s="6">
        <f t="shared" si="14"/>
        <v>7.8280114715949933</v>
      </c>
      <c r="JC14" s="6">
        <f t="shared" si="14"/>
        <v>4.2698244390518143</v>
      </c>
      <c r="JD14" s="6">
        <f t="shared" si="14"/>
        <v>3.5581870325431781</v>
      </c>
      <c r="JE14" s="6">
        <f t="shared" si="14"/>
        <v>7.8280114715949933</v>
      </c>
      <c r="JF14" s="6">
        <f t="shared" si="14"/>
        <v>4.9814618455604496</v>
      </c>
      <c r="JG14" s="6">
        <f t="shared" si="14"/>
        <v>2.8465496260345429</v>
      </c>
      <c r="JH14" s="6">
        <f t="shared" si="14"/>
        <v>0</v>
      </c>
      <c r="JI14" s="6">
        <f t="shared" si="14"/>
        <v>7.1163740650863563</v>
      </c>
      <c r="JJ14" s="6">
        <f t="shared" si="14"/>
        <v>11.386198504138171</v>
      </c>
      <c r="JK14" s="6">
        <f t="shared" si="14"/>
        <v>9.9629236911208992</v>
      </c>
      <c r="JL14" s="6">
        <f t="shared" si="14"/>
        <v>5.6930992520690857</v>
      </c>
      <c r="JM14" s="6">
        <f t="shared" si="14"/>
        <v>7.1163740650863563</v>
      </c>
      <c r="JN14" s="6">
        <f t="shared" si="14"/>
        <v>2.1349122195259072</v>
      </c>
      <c r="JO14" s="6">
        <f t="shared" si="14"/>
        <v>4.9814618455604496</v>
      </c>
      <c r="JP14" s="6">
        <f t="shared" si="14"/>
        <v>14.944385536681351</v>
      </c>
      <c r="JQ14" s="6">
        <f t="shared" si="14"/>
        <v>12.809473317155444</v>
      </c>
      <c r="JR14" s="6">
        <f t="shared" si="14"/>
        <v>12.097835910646808</v>
      </c>
      <c r="JS14" s="6">
        <f t="shared" si="14"/>
        <v>12.097835910646808</v>
      </c>
      <c r="JT14" s="6">
        <f t="shared" si="14"/>
        <v>12.097835910646808</v>
      </c>
      <c r="JU14" s="6">
        <f t="shared" si="14"/>
        <v>2.1349122195259072</v>
      </c>
      <c r="JV14" s="6">
        <f t="shared" si="14"/>
        <v>11.386198504138171</v>
      </c>
      <c r="JW14" s="6">
        <f t="shared" si="14"/>
        <v>12.097835910646808</v>
      </c>
      <c r="JX14" s="6">
        <f t="shared" si="14"/>
        <v>12.809473317155444</v>
      </c>
      <c r="JY14" s="6">
        <f t="shared" si="14"/>
        <v>12.097835910646808</v>
      </c>
      <c r="JZ14" s="6">
        <f t="shared" si="14"/>
        <v>13.521110723664078</v>
      </c>
      <c r="KA14" s="6">
        <f t="shared" si="14"/>
        <v>7.8280114715949933</v>
      </c>
      <c r="KB14" s="6">
        <f t="shared" si="14"/>
        <v>4.2698244390518143</v>
      </c>
      <c r="KC14" s="6">
        <f t="shared" si="14"/>
        <v>8.5396488781036286</v>
      </c>
      <c r="KD14" s="6">
        <f t="shared" si="14"/>
        <v>10.674561097629537</v>
      </c>
      <c r="KE14" s="6">
        <f t="shared" si="14"/>
        <v>9.9629236911208992</v>
      </c>
      <c r="KF14" s="6">
        <f t="shared" si="14"/>
        <v>5.6930992520690857</v>
      </c>
      <c r="KG14" s="6">
        <f t="shared" si="14"/>
        <v>20.637484788750434</v>
      </c>
      <c r="KH14" s="6">
        <f t="shared" si="14"/>
        <v>14.944385536681351</v>
      </c>
      <c r="KI14" s="6">
        <f t="shared" si="14"/>
        <v>13.521110723664078</v>
      </c>
      <c r="KJ14" s="6">
        <f t="shared" si="14"/>
        <v>6.4047366585777219</v>
      </c>
      <c r="KK14" s="6">
        <f t="shared" si="14"/>
        <v>12.809473317155444</v>
      </c>
      <c r="KL14" s="6">
        <f t="shared" si="14"/>
        <v>17.079297756207257</v>
      </c>
      <c r="KM14" s="6">
        <f t="shared" si="14"/>
        <v>14.944385536681351</v>
      </c>
      <c r="KN14" s="6">
        <f t="shared" si="14"/>
        <v>9.2512862846122648</v>
      </c>
      <c r="KO14" s="6">
        <f t="shared" si="14"/>
        <v>7.1163740650863563</v>
      </c>
      <c r="KP14" s="6">
        <f t="shared" si="14"/>
        <v>8.5396488781036286</v>
      </c>
      <c r="KQ14" s="6">
        <f t="shared" si="14"/>
        <v>4.2698244390518143</v>
      </c>
      <c r="KR14" s="6">
        <f t="shared" si="14"/>
        <v>9.9629236911208992</v>
      </c>
      <c r="KS14" s="6">
        <f t="shared" si="14"/>
        <v>14.232748130172713</v>
      </c>
      <c r="KT14" s="6">
        <f t="shared" si="14"/>
        <v>9.9629236911208992</v>
      </c>
      <c r="KU14" s="6">
        <f t="shared" si="14"/>
        <v>11.386198504138171</v>
      </c>
      <c r="KV14" s="6">
        <f t="shared" si="14"/>
        <v>10.674561097629537</v>
      </c>
      <c r="KW14" s="6">
        <f t="shared" si="14"/>
        <v>9.2512862846122648</v>
      </c>
      <c r="KX14" s="6">
        <f t="shared" si="14"/>
        <v>5.6930992520690857</v>
      </c>
      <c r="KY14" s="6">
        <f t="shared" si="14"/>
        <v>9.2512862846122648</v>
      </c>
      <c r="KZ14" s="6">
        <f t="shared" si="14"/>
        <v>3.5581870325431781</v>
      </c>
      <c r="LA14" s="6">
        <f t="shared" si="14"/>
        <v>14.232748130172713</v>
      </c>
      <c r="LB14" s="6">
        <f t="shared" si="14"/>
        <v>11.386198504138171</v>
      </c>
      <c r="LC14" s="6">
        <f t="shared" si="14"/>
        <v>9.2512862846122648</v>
      </c>
      <c r="LD14" s="6">
        <f t="shared" si="14"/>
        <v>9.9629236911208992</v>
      </c>
      <c r="LE14" s="6">
        <f t="shared" si="14"/>
        <v>4.2698244390518143</v>
      </c>
      <c r="LF14" s="6">
        <f t="shared" si="14"/>
        <v>9.9629236911208992</v>
      </c>
      <c r="LG14" s="6">
        <f t="shared" si="14"/>
        <v>18.50257256922453</v>
      </c>
      <c r="LH14" s="6">
        <f t="shared" si="14"/>
        <v>9.9629236911208992</v>
      </c>
      <c r="LI14" s="6">
        <f t="shared" si="14"/>
        <v>5.6930992520690857</v>
      </c>
      <c r="LJ14" s="6">
        <f t="shared" si="14"/>
        <v>7.1163740650863563</v>
      </c>
      <c r="LK14" s="6">
        <f t="shared" ref="LK14:NV14" si="15">(LK12/140521)*100000</f>
        <v>8.5396488781036286</v>
      </c>
      <c r="LL14" s="6">
        <f t="shared" si="15"/>
        <v>5.6930992520690857</v>
      </c>
      <c r="LM14" s="6">
        <f t="shared" si="15"/>
        <v>7.8280114715949933</v>
      </c>
      <c r="LN14" s="6">
        <f t="shared" si="15"/>
        <v>12.809473317155444</v>
      </c>
      <c r="LO14" s="6">
        <f t="shared" si="15"/>
        <v>9.2512862846122648</v>
      </c>
      <c r="LP14" s="6">
        <f t="shared" si="15"/>
        <v>9.2512862846122648</v>
      </c>
      <c r="LQ14" s="6">
        <f t="shared" si="15"/>
        <v>6.4047366585777219</v>
      </c>
      <c r="LR14" s="6">
        <f t="shared" si="15"/>
        <v>10.674561097629537</v>
      </c>
      <c r="LS14" s="6">
        <f t="shared" si="15"/>
        <v>11.386198504138171</v>
      </c>
      <c r="LT14" s="6">
        <f t="shared" si="15"/>
        <v>5.6930992520690857</v>
      </c>
      <c r="LU14" s="6">
        <f t="shared" si="15"/>
        <v>8.5396488781036286</v>
      </c>
      <c r="LV14" s="6">
        <f t="shared" si="15"/>
        <v>10.674561097629537</v>
      </c>
      <c r="LW14" s="6">
        <f t="shared" si="15"/>
        <v>5.6930992520690857</v>
      </c>
      <c r="LX14" s="6">
        <f t="shared" si="15"/>
        <v>12.097835910646808</v>
      </c>
      <c r="LY14" s="6">
        <f t="shared" si="15"/>
        <v>7.8280114715949933</v>
      </c>
      <c r="LZ14" s="6">
        <f t="shared" si="15"/>
        <v>9.9629236911208992</v>
      </c>
      <c r="MA14" s="6">
        <f t="shared" si="15"/>
        <v>10.674561097629537</v>
      </c>
      <c r="MB14" s="6">
        <f t="shared" si="15"/>
        <v>6.4047366585777219</v>
      </c>
      <c r="MC14" s="6">
        <f t="shared" si="15"/>
        <v>9.9629236911208992</v>
      </c>
      <c r="MD14" s="6">
        <f t="shared" si="15"/>
        <v>13.521110723664078</v>
      </c>
      <c r="ME14" s="6">
        <f t="shared" si="15"/>
        <v>8.5396488781036286</v>
      </c>
      <c r="MF14" s="6">
        <f t="shared" si="15"/>
        <v>13.521110723664078</v>
      </c>
      <c r="MG14" s="6">
        <f t="shared" si="15"/>
        <v>7.8280114715949933</v>
      </c>
      <c r="MH14" s="6">
        <f t="shared" si="15"/>
        <v>7.8280114715949933</v>
      </c>
      <c r="MI14" s="6">
        <f t="shared" si="15"/>
        <v>13.521110723664078</v>
      </c>
      <c r="MJ14" s="6">
        <f t="shared" si="15"/>
        <v>4.2698244390518143</v>
      </c>
      <c r="MK14" s="6">
        <f t="shared" si="15"/>
        <v>8.5396488781036286</v>
      </c>
      <c r="ML14" s="6">
        <f t="shared" si="15"/>
        <v>14.232748130172713</v>
      </c>
      <c r="MM14" s="6">
        <f t="shared" si="15"/>
        <v>10.674561097629537</v>
      </c>
      <c r="MN14" s="6">
        <f t="shared" si="15"/>
        <v>11.386198504138171</v>
      </c>
      <c r="MO14" s="6">
        <f t="shared" si="15"/>
        <v>11.386198504138171</v>
      </c>
      <c r="MP14" s="6">
        <f t="shared" si="15"/>
        <v>5.6930992520690857</v>
      </c>
      <c r="MQ14" s="6">
        <f t="shared" si="15"/>
        <v>12.097835910646808</v>
      </c>
      <c r="MR14" s="6">
        <f t="shared" si="15"/>
        <v>8.5396488781036286</v>
      </c>
      <c r="MS14" s="6">
        <f t="shared" si="15"/>
        <v>6.4047366585777219</v>
      </c>
      <c r="MT14" s="6">
        <f t="shared" si="15"/>
        <v>15.656022943189987</v>
      </c>
      <c r="MU14" s="6">
        <f t="shared" si="15"/>
        <v>7.8280114715949933</v>
      </c>
      <c r="MV14" s="6">
        <f t="shared" si="15"/>
        <v>12.097835910646808</v>
      </c>
      <c r="MW14" s="6">
        <f t="shared" si="15"/>
        <v>19.214209975733166</v>
      </c>
      <c r="MX14" s="6">
        <f t="shared" si="15"/>
        <v>37.005145138449059</v>
      </c>
      <c r="MY14" s="6">
        <f t="shared" si="15"/>
        <v>21.349122195259074</v>
      </c>
      <c r="MZ14" s="6">
        <f t="shared" si="15"/>
        <v>20.637484788750434</v>
      </c>
      <c r="NA14" s="6">
        <f t="shared" si="15"/>
        <v>18.50257256922453</v>
      </c>
      <c r="NB14" s="6">
        <f t="shared" si="15"/>
        <v>13.521110723664078</v>
      </c>
      <c r="NC14" s="6">
        <f t="shared" si="15"/>
        <v>12.809473317155444</v>
      </c>
      <c r="ND14" s="6">
        <f t="shared" si="15"/>
        <v>14.232748130172713</v>
      </c>
      <c r="NE14" s="6">
        <f t="shared" si="15"/>
        <v>17.079297756207257</v>
      </c>
      <c r="NF14" s="6">
        <f t="shared" si="15"/>
        <v>27.042221447328156</v>
      </c>
      <c r="NG14" s="6">
        <f t="shared" si="15"/>
        <v>19.925847382241798</v>
      </c>
      <c r="NH14" s="6">
        <f t="shared" si="15"/>
        <v>13.521110723664078</v>
      </c>
      <c r="NI14" s="6">
        <f t="shared" si="15"/>
        <v>24.195671821293615</v>
      </c>
      <c r="NJ14" s="6">
        <f t="shared" si="15"/>
        <v>10.674561097629537</v>
      </c>
      <c r="NK14" s="6">
        <f t="shared" si="15"/>
        <v>24.195671821293615</v>
      </c>
      <c r="NL14" s="6">
        <f t="shared" si="15"/>
        <v>46.256431423061322</v>
      </c>
      <c r="NM14" s="6">
        <f t="shared" si="15"/>
        <v>24.907309227802251</v>
      </c>
      <c r="NN14" s="6">
        <f t="shared" si="15"/>
        <v>28.465496260345425</v>
      </c>
      <c r="NO14" s="6">
        <f t="shared" si="15"/>
        <v>19.214209975733166</v>
      </c>
      <c r="NP14" s="6">
        <f t="shared" si="15"/>
        <v>24.907309227802251</v>
      </c>
      <c r="NQ14" s="6">
        <f t="shared" si="15"/>
        <v>43.409881797026777</v>
      </c>
      <c r="NR14" s="6">
        <f t="shared" si="15"/>
        <v>34.158595512414514</v>
      </c>
      <c r="NS14" s="6">
        <f t="shared" si="15"/>
        <v>54.796080301164949</v>
      </c>
      <c r="NT14" s="6">
        <f t="shared" si="15"/>
        <v>47.679706236078594</v>
      </c>
      <c r="NU14" s="6">
        <f t="shared" si="15"/>
        <v>34.158595512414514</v>
      </c>
      <c r="NV14" s="6">
        <f t="shared" si="15"/>
        <v>22.060759601767707</v>
      </c>
      <c r="NW14" s="6">
        <f t="shared" ref="NW14:QH14" si="16">(NW12/140521)*100000</f>
        <v>34.870232918923151</v>
      </c>
      <c r="NX14" s="6">
        <f t="shared" si="16"/>
        <v>53.372805488147677</v>
      </c>
      <c r="NY14" s="6">
        <f t="shared" si="16"/>
        <v>27.753858853836793</v>
      </c>
      <c r="NZ14" s="6">
        <f t="shared" si="16"/>
        <v>73.298652870389489</v>
      </c>
      <c r="OA14" s="6">
        <f t="shared" si="16"/>
        <v>19.925847382241798</v>
      </c>
      <c r="OB14" s="6">
        <f t="shared" si="16"/>
        <v>43.409881797026777</v>
      </c>
      <c r="OC14" s="6">
        <f t="shared" si="16"/>
        <v>32.023683292888606</v>
      </c>
      <c r="OD14" s="6">
        <f t="shared" si="16"/>
        <v>46.968068829569958</v>
      </c>
      <c r="OE14" s="6">
        <f t="shared" si="16"/>
        <v>64.047366585777212</v>
      </c>
      <c r="OF14" s="6">
        <f t="shared" si="16"/>
        <v>81.126664341984466</v>
      </c>
      <c r="OG14" s="6">
        <f t="shared" si="16"/>
        <v>61.91245436625131</v>
      </c>
      <c r="OH14" s="6">
        <f t="shared" si="16"/>
        <v>80.415026935475836</v>
      </c>
      <c r="OI14" s="6">
        <f t="shared" si="16"/>
        <v>53.372805488147677</v>
      </c>
      <c r="OJ14" s="6">
        <f t="shared" si="16"/>
        <v>59.777542146725402</v>
      </c>
      <c r="OK14" s="6">
        <f t="shared" si="16"/>
        <v>53.372805488147677</v>
      </c>
      <c r="OL14" s="6">
        <f t="shared" si="16"/>
        <v>70.45210324435493</v>
      </c>
      <c r="OM14" s="6">
        <f t="shared" si="16"/>
        <v>77.568477309441292</v>
      </c>
      <c r="ON14" s="6">
        <f t="shared" si="16"/>
        <v>66.182278805303127</v>
      </c>
      <c r="OO14" s="6">
        <f t="shared" si="16"/>
        <v>63.335729179268583</v>
      </c>
      <c r="OP14" s="6">
        <f t="shared" si="16"/>
        <v>66.893916211811757</v>
      </c>
      <c r="OQ14" s="6">
        <f t="shared" si="16"/>
        <v>48.391343642587231</v>
      </c>
      <c r="OR14" s="6">
        <f t="shared" si="16"/>
        <v>46.968068829569958</v>
      </c>
      <c r="OS14" s="6">
        <f t="shared" si="16"/>
        <v>57.642629927199486</v>
      </c>
      <c r="OT14" s="6">
        <f t="shared" si="16"/>
        <v>51.237893268621775</v>
      </c>
      <c r="OU14" s="6">
        <f t="shared" si="16"/>
        <v>49.814618455604503</v>
      </c>
      <c r="OV14" s="6">
        <f t="shared" si="16"/>
        <v>36.293507731940423</v>
      </c>
      <c r="OW14" s="6">
        <f t="shared" si="16"/>
        <v>49.102981049095867</v>
      </c>
      <c r="OX14" s="6">
        <f t="shared" si="16"/>
        <v>29.888771073362701</v>
      </c>
      <c r="OY14" s="6">
        <f t="shared" si="16"/>
        <v>22.772397008276343</v>
      </c>
      <c r="OZ14" s="6">
        <f t="shared" si="16"/>
        <v>17.790935162715893</v>
      </c>
      <c r="PA14" s="6">
        <f t="shared" si="16"/>
        <v>19.214209975733166</v>
      </c>
      <c r="PB14" s="6">
        <f t="shared" si="16"/>
        <v>27.753858853836793</v>
      </c>
      <c r="PC14" s="6">
        <f t="shared" si="16"/>
        <v>36.293507731940423</v>
      </c>
      <c r="PD14" s="6">
        <f t="shared" si="16"/>
        <v>44.121519203535414</v>
      </c>
      <c r="PE14" s="6">
        <f t="shared" si="16"/>
        <v>17.790935162715893</v>
      </c>
      <c r="PF14" s="6">
        <f t="shared" si="16"/>
        <v>29.888771073362701</v>
      </c>
      <c r="PG14" s="6">
        <f t="shared" si="16"/>
        <v>27.753858853836793</v>
      </c>
      <c r="PH14" s="6">
        <f t="shared" si="16"/>
        <v>34.870232918923151</v>
      </c>
      <c r="PI14" s="6">
        <f t="shared" si="16"/>
        <v>56.93099252069085</v>
      </c>
      <c r="PJ14" s="6">
        <f t="shared" si="16"/>
        <v>50.526255862113139</v>
      </c>
      <c r="PK14" s="6">
        <f t="shared" si="16"/>
        <v>51.949530675130404</v>
      </c>
      <c r="PL14" s="6">
        <f t="shared" si="16"/>
        <v>16.367660349698621</v>
      </c>
      <c r="PM14" s="6">
        <f t="shared" si="16"/>
        <v>29.177133666854068</v>
      </c>
      <c r="PN14" s="6">
        <f t="shared" si="16"/>
        <v>53.372805488147677</v>
      </c>
      <c r="PO14" s="6">
        <f t="shared" si="16"/>
        <v>47.679706236078594</v>
      </c>
      <c r="PP14" s="6">
        <f t="shared" si="16"/>
        <v>70.45210324435493</v>
      </c>
      <c r="PQ14" s="6">
        <f t="shared" si="16"/>
        <v>61.91245436625131</v>
      </c>
      <c r="PR14" s="6">
        <f t="shared" si="16"/>
        <v>67.605553618320386</v>
      </c>
      <c r="PS14" s="6">
        <f t="shared" si="16"/>
        <v>97.494324691683104</v>
      </c>
      <c r="PT14" s="6">
        <f t="shared" si="16"/>
        <v>60.489179553234038</v>
      </c>
      <c r="PU14" s="6">
        <f t="shared" si="16"/>
        <v>83.261576561510381</v>
      </c>
      <c r="PV14" s="6">
        <f t="shared" si="16"/>
        <v>56.93099252069085</v>
      </c>
      <c r="PW14" s="6">
        <f t="shared" si="16"/>
        <v>78.280114715949935</v>
      </c>
      <c r="PX14" s="6">
        <f t="shared" si="16"/>
        <v>224.16578305022023</v>
      </c>
      <c r="PY14" s="6">
        <f t="shared" si="16"/>
        <v>130.94128279758897</v>
      </c>
      <c r="PZ14" s="6">
        <f t="shared" si="16"/>
        <v>246.22654265198796</v>
      </c>
      <c r="QA14" s="6">
        <f t="shared" si="16"/>
        <v>146.59730574077898</v>
      </c>
      <c r="QB14" s="6">
        <f t="shared" si="16"/>
        <v>181.46753865970211</v>
      </c>
      <c r="QC14" s="6">
        <f t="shared" si="16"/>
        <v>248.36145487151387</v>
      </c>
      <c r="QD14" s="6">
        <f t="shared" si="16"/>
        <v>236.26361896086706</v>
      </c>
      <c r="QE14" s="6">
        <f t="shared" si="16"/>
        <v>293.19461148155796</v>
      </c>
      <c r="QF14" s="6">
        <f t="shared" si="16"/>
        <v>214.91449676560799</v>
      </c>
      <c r="QG14" s="6">
        <f t="shared" si="16"/>
        <v>155.13695461888258</v>
      </c>
      <c r="QH14" s="6">
        <f t="shared" si="16"/>
        <v>148.02058055379624</v>
      </c>
      <c r="QI14" s="6">
        <f t="shared" ref="QI14:ST14" si="17">(QI12/140521)*100000</f>
        <v>197.1235616028921</v>
      </c>
      <c r="QJ14" s="6">
        <f t="shared" si="17"/>
        <v>204.23993566797844</v>
      </c>
      <c r="QK14" s="6">
        <f t="shared" si="17"/>
        <v>197.83519900940072</v>
      </c>
      <c r="QL14" s="6">
        <f t="shared" si="17"/>
        <v>214.20285935909934</v>
      </c>
      <c r="QM14" s="6">
        <f t="shared" si="17"/>
        <v>157.2718668384085</v>
      </c>
      <c r="QN14" s="6">
        <f t="shared" si="17"/>
        <v>115.28525985439897</v>
      </c>
      <c r="QO14" s="6">
        <f t="shared" si="17"/>
        <v>86.819763594053555</v>
      </c>
      <c r="QP14" s="6">
        <f t="shared" si="17"/>
        <v>114.57362244789034</v>
      </c>
      <c r="QQ14" s="6">
        <f t="shared" si="17"/>
        <v>132.36455761060625</v>
      </c>
      <c r="QR14" s="6">
        <f t="shared" si="17"/>
        <v>122.40163391948535</v>
      </c>
      <c r="QS14" s="6">
        <f t="shared" si="17"/>
        <v>120.97835910646808</v>
      </c>
      <c r="QT14" s="6">
        <f t="shared" si="17"/>
        <v>82.549939155001738</v>
      </c>
      <c r="QU14" s="6">
        <f t="shared" si="17"/>
        <v>71.875378057372217</v>
      </c>
      <c r="QV14" s="6">
        <f t="shared" si="17"/>
        <v>71.875378057372217</v>
      </c>
      <c r="QW14" s="6">
        <f t="shared" si="17"/>
        <v>80.415026935475836</v>
      </c>
      <c r="QX14" s="6">
        <f t="shared" si="17"/>
        <v>38.428419951466331</v>
      </c>
      <c r="QY14" s="6">
        <f t="shared" si="17"/>
        <v>34.158595512414514</v>
      </c>
      <c r="QZ14" s="6">
        <f t="shared" si="17"/>
        <v>50.526255862113139</v>
      </c>
      <c r="RA14" s="6">
        <f t="shared" si="17"/>
        <v>27.753858853836793</v>
      </c>
      <c r="RB14" s="6">
        <f t="shared" si="17"/>
        <v>41.274969577500869</v>
      </c>
      <c r="RC14" s="6">
        <f t="shared" si="17"/>
        <v>34.870232918923151</v>
      </c>
      <c r="RD14" s="6">
        <f t="shared" si="17"/>
        <v>21.349122195259074</v>
      </c>
      <c r="RE14" s="6">
        <f t="shared" si="17"/>
        <v>29.177133666854068</v>
      </c>
      <c r="RF14" s="6">
        <f t="shared" si="17"/>
        <v>36.293507731940423</v>
      </c>
      <c r="RG14" s="6">
        <f t="shared" si="17"/>
        <v>28.465496260345425</v>
      </c>
      <c r="RH14" s="6">
        <f t="shared" si="17"/>
        <v>14.232748130172713</v>
      </c>
      <c r="RI14" s="6">
        <f t="shared" si="17"/>
        <v>40.563332170992233</v>
      </c>
      <c r="RJ14" s="6">
        <f t="shared" si="17"/>
        <v>19.925847382241798</v>
      </c>
      <c r="RK14" s="6">
        <f t="shared" si="17"/>
        <v>19.925847382241798</v>
      </c>
      <c r="RL14" s="6">
        <f t="shared" si="17"/>
        <v>16.367660349698621</v>
      </c>
      <c r="RM14" s="6">
        <f t="shared" si="17"/>
        <v>23.484034414784979</v>
      </c>
      <c r="RN14" s="6">
        <f t="shared" si="17"/>
        <v>15.656022943189987</v>
      </c>
      <c r="RO14" s="6">
        <f t="shared" si="17"/>
        <v>14.232748130172713</v>
      </c>
      <c r="RP14" s="6">
        <f t="shared" si="17"/>
        <v>14.944385536681351</v>
      </c>
      <c r="RQ14" s="6">
        <f t="shared" si="17"/>
        <v>3.5581870325431781</v>
      </c>
      <c r="RR14" s="6">
        <f t="shared" si="17"/>
        <v>18.50257256922453</v>
      </c>
      <c r="RS14" s="6">
        <f t="shared" si="17"/>
        <v>15.656022943189987</v>
      </c>
      <c r="RT14" s="6">
        <f t="shared" si="17"/>
        <v>10.674561097629537</v>
      </c>
      <c r="RU14" s="6">
        <f t="shared" si="17"/>
        <v>9.2512862846122648</v>
      </c>
      <c r="RV14" s="6">
        <f t="shared" si="17"/>
        <v>37.716782544957695</v>
      </c>
      <c r="RW14" s="6">
        <f t="shared" si="17"/>
        <v>18.50257256922453</v>
      </c>
      <c r="RX14" s="6">
        <f t="shared" si="17"/>
        <v>9.9629236911208992</v>
      </c>
      <c r="RY14" s="6">
        <f t="shared" si="17"/>
        <v>4.9814618455604496</v>
      </c>
      <c r="RZ14" s="6">
        <f t="shared" si="17"/>
        <v>4.9814618455604496</v>
      </c>
      <c r="SA14" s="6">
        <f t="shared" si="17"/>
        <v>15.656022943189987</v>
      </c>
      <c r="SB14" s="6">
        <f t="shared" si="17"/>
        <v>7.8280114715949933</v>
      </c>
      <c r="SC14" s="6">
        <f t="shared" si="17"/>
        <v>34.870232918923151</v>
      </c>
      <c r="SD14" s="6">
        <f t="shared" si="17"/>
        <v>10.674561097629537</v>
      </c>
      <c r="SE14" s="6">
        <f t="shared" si="17"/>
        <v>7.8280114715949933</v>
      </c>
      <c r="SF14" s="6">
        <f t="shared" si="17"/>
        <v>5.6930992520690857</v>
      </c>
      <c r="SG14" s="6">
        <f t="shared" si="17"/>
        <v>5.6930992520690857</v>
      </c>
      <c r="SH14" s="6">
        <f t="shared" si="17"/>
        <v>12.097835910646808</v>
      </c>
      <c r="SI14" s="6">
        <f t="shared" si="17"/>
        <v>19.214209975733166</v>
      </c>
      <c r="SJ14" s="6">
        <f t="shared" si="17"/>
        <v>24.195671821293615</v>
      </c>
      <c r="SK14" s="6">
        <f t="shared" si="17"/>
        <v>14.232748130172713</v>
      </c>
      <c r="SL14" s="6">
        <f t="shared" si="17"/>
        <v>19.214209975733166</v>
      </c>
      <c r="SM14" s="6">
        <f t="shared" si="17"/>
        <v>17.079297756207257</v>
      </c>
      <c r="SN14" s="6">
        <f t="shared" si="17"/>
        <v>29.177133666854068</v>
      </c>
      <c r="SO14" s="6">
        <f t="shared" si="17"/>
        <v>24.195671821293615</v>
      </c>
      <c r="SP14" s="6">
        <f t="shared" si="17"/>
        <v>18.50257256922453</v>
      </c>
      <c r="SQ14" s="6">
        <f t="shared" si="17"/>
        <v>17.790935162715893</v>
      </c>
      <c r="SR14" s="6">
        <f t="shared" si="17"/>
        <v>25.618946634310888</v>
      </c>
      <c r="SS14" s="6">
        <f t="shared" si="17"/>
        <v>14.944385536681351</v>
      </c>
      <c r="ST14" s="6">
        <f t="shared" si="17"/>
        <v>17.790935162715893</v>
      </c>
      <c r="SU14" s="6">
        <f t="shared" ref="SU14:VF14" si="18">(SU12/140521)*100000</f>
        <v>10.674561097629537</v>
      </c>
      <c r="SV14" s="6">
        <f t="shared" si="18"/>
        <v>23.484034414784979</v>
      </c>
      <c r="SW14" s="6">
        <f t="shared" si="18"/>
        <v>16.367660349698621</v>
      </c>
      <c r="SX14" s="6">
        <f t="shared" si="18"/>
        <v>9.2512862846122648</v>
      </c>
      <c r="SY14" s="6">
        <f t="shared" si="18"/>
        <v>4.9814618455604496</v>
      </c>
      <c r="SZ14" s="6">
        <f t="shared" si="18"/>
        <v>22.772397008276343</v>
      </c>
      <c r="TA14" s="6">
        <f t="shared" si="18"/>
        <v>17.790935162715893</v>
      </c>
      <c r="TB14" s="6">
        <f t="shared" si="18"/>
        <v>22.060759601767707</v>
      </c>
      <c r="TC14" s="6">
        <f t="shared" si="18"/>
        <v>24.195671821293615</v>
      </c>
      <c r="TD14" s="6">
        <f t="shared" si="18"/>
        <v>12.809473317155444</v>
      </c>
      <c r="TE14" s="6">
        <f t="shared" si="18"/>
        <v>17.790935162715893</v>
      </c>
      <c r="TF14" s="6">
        <f t="shared" si="18"/>
        <v>10.674561097629537</v>
      </c>
      <c r="TG14" s="6">
        <f t="shared" si="18"/>
        <v>5.6930992520690857</v>
      </c>
      <c r="TH14" s="6">
        <f t="shared" si="18"/>
        <v>9.9629236911208992</v>
      </c>
      <c r="TI14" s="6">
        <f t="shared" si="18"/>
        <v>14.232748130172713</v>
      </c>
      <c r="TJ14" s="6">
        <f t="shared" si="18"/>
        <v>24.195671821293615</v>
      </c>
      <c r="TK14" s="6">
        <f t="shared" si="18"/>
        <v>13.521110723664078</v>
      </c>
      <c r="TL14" s="6">
        <f t="shared" si="18"/>
        <v>7.8280114715949933</v>
      </c>
      <c r="TM14" s="6">
        <f t="shared" si="18"/>
        <v>8.5396488781036286</v>
      </c>
      <c r="TN14" s="6">
        <f t="shared" si="18"/>
        <v>6.4047366585777219</v>
      </c>
      <c r="TO14" s="6">
        <f t="shared" si="18"/>
        <v>0.71163740650863572</v>
      </c>
      <c r="TP14" s="6">
        <f t="shared" si="18"/>
        <v>3.5581870325431781</v>
      </c>
      <c r="TQ14" s="6">
        <f t="shared" si="18"/>
        <v>2.8465496260345429</v>
      </c>
      <c r="TR14" s="6">
        <f t="shared" si="18"/>
        <v>9.2512862846122648</v>
      </c>
      <c r="TS14" s="6">
        <f t="shared" si="18"/>
        <v>12.809473317155444</v>
      </c>
      <c r="TT14" s="6">
        <f t="shared" si="18"/>
        <v>4.9814618455604496</v>
      </c>
      <c r="TU14" s="6">
        <f t="shared" si="18"/>
        <v>4.9814618455604496</v>
      </c>
      <c r="TV14" s="6">
        <f t="shared" si="18"/>
        <v>2.1349122195259072</v>
      </c>
      <c r="TW14" s="6">
        <f t="shared" si="18"/>
        <v>2.8465496260345429</v>
      </c>
      <c r="TX14" s="6">
        <f t="shared" si="18"/>
        <v>6.4047366585777219</v>
      </c>
      <c r="TY14" s="6">
        <f t="shared" si="18"/>
        <v>8.5396488781036286</v>
      </c>
      <c r="TZ14" s="6">
        <f t="shared" si="18"/>
        <v>7.8280114715949933</v>
      </c>
      <c r="UA14" s="6">
        <f t="shared" si="18"/>
        <v>2.1349122195259072</v>
      </c>
      <c r="UB14" s="6">
        <f t="shared" si="18"/>
        <v>0</v>
      </c>
      <c r="UC14" s="6">
        <f t="shared" si="18"/>
        <v>10.674561097629537</v>
      </c>
      <c r="UD14" s="6">
        <f t="shared" si="18"/>
        <v>0.71163740650863572</v>
      </c>
      <c r="UE14" s="6">
        <f t="shared" si="18"/>
        <v>3.5581870325431781</v>
      </c>
      <c r="UF14" s="6">
        <f t="shared" si="18"/>
        <v>4.9814618455604496</v>
      </c>
      <c r="UG14" s="6">
        <f t="shared" si="18"/>
        <v>2.8465496260345429</v>
      </c>
      <c r="UH14" s="6">
        <f t="shared" si="18"/>
        <v>5.6930992520690857</v>
      </c>
      <c r="UI14" s="6">
        <f t="shared" si="18"/>
        <v>3.5581870325431781</v>
      </c>
      <c r="UJ14" s="6">
        <f t="shared" si="18"/>
        <v>2.1349122195259072</v>
      </c>
      <c r="UK14" s="6">
        <f t="shared" si="18"/>
        <v>3.5581870325431781</v>
      </c>
      <c r="UL14" s="6">
        <f t="shared" si="18"/>
        <v>4.2698244390518143</v>
      </c>
      <c r="UM14" s="6">
        <f t="shared" si="18"/>
        <v>9.9629236911208992</v>
      </c>
      <c r="UN14" s="6">
        <f t="shared" si="18"/>
        <v>9.2512862846122648</v>
      </c>
      <c r="UO14" s="6">
        <f t="shared" si="18"/>
        <v>14.944385536681351</v>
      </c>
      <c r="UP14" s="6">
        <f t="shared" si="18"/>
        <v>8.5396488781036286</v>
      </c>
      <c r="UQ14" s="6">
        <f t="shared" si="18"/>
        <v>2.8465496260345429</v>
      </c>
      <c r="UR14" s="6">
        <f t="shared" si="18"/>
        <v>6.4047366585777219</v>
      </c>
      <c r="US14" s="6">
        <f t="shared" si="18"/>
        <v>14.944385536681351</v>
      </c>
      <c r="UT14" s="6">
        <f t="shared" si="18"/>
        <v>10.674561097629537</v>
      </c>
      <c r="UU14" s="6">
        <f t="shared" si="18"/>
        <v>17.079297756207257</v>
      </c>
      <c r="UV14" s="6">
        <f t="shared" si="18"/>
        <v>15.656022943189987</v>
      </c>
      <c r="UW14" s="6">
        <f t="shared" si="18"/>
        <v>10.674561097629537</v>
      </c>
      <c r="UX14" s="6">
        <f t="shared" si="18"/>
        <v>17.790935162715893</v>
      </c>
      <c r="UY14" s="6">
        <f t="shared" si="18"/>
        <v>8.5396488781036286</v>
      </c>
      <c r="UZ14" s="6">
        <f t="shared" si="18"/>
        <v>22.772397008276343</v>
      </c>
      <c r="VA14" s="6">
        <f t="shared" si="18"/>
        <v>17.790935162715893</v>
      </c>
      <c r="VB14" s="6">
        <f t="shared" si="18"/>
        <v>11.386198504138171</v>
      </c>
      <c r="VC14" s="6">
        <f t="shared" si="18"/>
        <v>3.5581870325431781</v>
      </c>
      <c r="VD14" s="6">
        <f t="shared" si="18"/>
        <v>14.232748130172713</v>
      </c>
      <c r="VE14" s="6">
        <f t="shared" si="18"/>
        <v>4.2698244390518143</v>
      </c>
      <c r="VF14" s="6">
        <f t="shared" si="18"/>
        <v>14.232748130172713</v>
      </c>
      <c r="VG14" s="6">
        <f t="shared" ref="VG14:VR14" si="19">(VG12/140521)*100000</f>
        <v>15.656022943189987</v>
      </c>
      <c r="VH14" s="6">
        <f t="shared" si="19"/>
        <v>23.484034414784979</v>
      </c>
      <c r="VI14" s="6">
        <f t="shared" si="19"/>
        <v>21.349122195259074</v>
      </c>
      <c r="VJ14" s="6">
        <f t="shared" si="19"/>
        <v>9.9629236911208992</v>
      </c>
      <c r="VK14" s="6">
        <f t="shared" si="19"/>
        <v>11.386198504138171</v>
      </c>
      <c r="VL14" s="6">
        <f t="shared" si="19"/>
        <v>22.772397008276343</v>
      </c>
      <c r="VM14" s="6">
        <f t="shared" si="19"/>
        <v>11.386198504138171</v>
      </c>
      <c r="VN14" s="6">
        <f t="shared" si="19"/>
        <v>28.465496260345425</v>
      </c>
      <c r="VO14" s="6">
        <f t="shared" si="19"/>
        <v>23.484034414784979</v>
      </c>
      <c r="VP14" s="6">
        <f t="shared" si="19"/>
        <v>25.618946634310888</v>
      </c>
      <c r="VQ14" s="6">
        <f t="shared" si="19"/>
        <v>14.232748130172713</v>
      </c>
      <c r="VR14" s="6">
        <f t="shared" si="19"/>
        <v>15.656022943189987</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C968D-D46E-A14D-B1DD-EA2692B36820}">
  <dimension ref="A1:VS30"/>
  <sheetViews>
    <sheetView tabSelected="1" topLeftCell="VA1" workbookViewId="0">
      <selection activeCell="VI24" sqref="VI24"/>
    </sheetView>
  </sheetViews>
  <sheetFormatPr baseColWidth="10" defaultRowHeight="15" x14ac:dyDescent="0.2"/>
  <cols>
    <col min="2" max="2" width="14.1640625" customWidth="1"/>
  </cols>
  <sheetData>
    <row r="1" spans="1:591" ht="49" thickBot="1" x14ac:dyDescent="0.25">
      <c r="A1" s="4" t="s">
        <v>1</v>
      </c>
      <c r="B1" s="10" t="s">
        <v>6</v>
      </c>
      <c r="C1" s="1">
        <v>44136</v>
      </c>
      <c r="D1" s="1">
        <v>44137</v>
      </c>
      <c r="E1" s="1">
        <v>44138</v>
      </c>
      <c r="F1" s="1">
        <v>44139</v>
      </c>
      <c r="G1" s="1">
        <v>44140</v>
      </c>
      <c r="H1" s="1">
        <v>44141</v>
      </c>
      <c r="I1" s="1">
        <v>44142</v>
      </c>
      <c r="J1" s="1">
        <v>44143</v>
      </c>
      <c r="K1" s="1">
        <v>44144</v>
      </c>
      <c r="L1" s="1">
        <v>44145</v>
      </c>
      <c r="M1" s="1">
        <v>44146</v>
      </c>
      <c r="N1" s="1">
        <v>44147</v>
      </c>
      <c r="O1" s="1">
        <v>44148</v>
      </c>
      <c r="P1" s="1">
        <v>44149</v>
      </c>
      <c r="Q1" s="1">
        <v>44150</v>
      </c>
      <c r="R1" s="1">
        <v>44151</v>
      </c>
      <c r="S1" s="1">
        <v>44152</v>
      </c>
      <c r="T1" s="1">
        <v>44153</v>
      </c>
      <c r="U1" s="1">
        <v>44154</v>
      </c>
      <c r="V1" s="1">
        <v>44155</v>
      </c>
      <c r="W1" s="1">
        <v>44156</v>
      </c>
      <c r="X1" s="1">
        <v>44157</v>
      </c>
      <c r="Y1" s="1">
        <v>44158</v>
      </c>
      <c r="Z1" s="1">
        <v>44159</v>
      </c>
      <c r="AA1" s="1">
        <v>44160</v>
      </c>
      <c r="AB1" s="1">
        <v>44161</v>
      </c>
      <c r="AC1" s="1">
        <v>44162</v>
      </c>
      <c r="AD1" s="1">
        <v>44163</v>
      </c>
      <c r="AE1" s="1">
        <v>44164</v>
      </c>
      <c r="AF1" s="1">
        <v>44165</v>
      </c>
      <c r="AG1" s="1">
        <v>44166</v>
      </c>
      <c r="AH1" s="1">
        <v>44167</v>
      </c>
      <c r="AI1" s="1">
        <v>44168</v>
      </c>
      <c r="AJ1" s="1">
        <v>44169</v>
      </c>
      <c r="AK1" s="1">
        <v>44170</v>
      </c>
      <c r="AL1" s="1">
        <v>44171</v>
      </c>
      <c r="AM1" s="1">
        <v>44172</v>
      </c>
      <c r="AN1" s="1">
        <v>44173</v>
      </c>
      <c r="AO1" s="1">
        <v>44174</v>
      </c>
      <c r="AP1" s="1">
        <v>44175</v>
      </c>
      <c r="AQ1" s="1">
        <v>44176</v>
      </c>
      <c r="AR1" s="1">
        <v>44177</v>
      </c>
      <c r="AS1" s="1">
        <v>44178</v>
      </c>
      <c r="AT1" s="1">
        <v>44179</v>
      </c>
      <c r="AU1" s="1">
        <v>44180</v>
      </c>
      <c r="AV1" s="1">
        <v>44181</v>
      </c>
      <c r="AW1" s="1">
        <v>44182</v>
      </c>
      <c r="AX1" s="1">
        <v>44183</v>
      </c>
      <c r="AY1" s="1">
        <v>44184</v>
      </c>
      <c r="AZ1" s="1">
        <v>44185</v>
      </c>
      <c r="BA1" s="1">
        <v>44186</v>
      </c>
      <c r="BB1" s="1">
        <v>44187</v>
      </c>
      <c r="BC1" s="1">
        <v>44188</v>
      </c>
      <c r="BD1" s="1">
        <v>44189</v>
      </c>
      <c r="BE1" s="1">
        <v>44190</v>
      </c>
      <c r="BF1" s="1">
        <v>44191</v>
      </c>
      <c r="BG1" s="1">
        <v>44192</v>
      </c>
      <c r="BH1" s="1">
        <v>44193</v>
      </c>
      <c r="BI1" s="1">
        <v>44194</v>
      </c>
      <c r="BJ1" s="1">
        <v>44195</v>
      </c>
      <c r="BK1" s="1">
        <v>44196</v>
      </c>
      <c r="BL1" s="1">
        <v>44197</v>
      </c>
      <c r="BM1" s="1">
        <v>44198</v>
      </c>
      <c r="BN1" s="1">
        <v>44199</v>
      </c>
      <c r="BO1" s="1">
        <v>44200</v>
      </c>
      <c r="BP1" s="1">
        <v>44201</v>
      </c>
      <c r="BQ1" s="1">
        <v>44202</v>
      </c>
      <c r="BR1" s="1">
        <v>44203</v>
      </c>
      <c r="BS1" s="1">
        <v>44204</v>
      </c>
      <c r="BT1" s="1">
        <v>44205</v>
      </c>
      <c r="BU1" s="1">
        <v>44206</v>
      </c>
      <c r="BV1" s="1">
        <v>44207</v>
      </c>
      <c r="BW1" s="1">
        <v>44208</v>
      </c>
      <c r="BX1" s="1">
        <v>44209</v>
      </c>
      <c r="BY1" s="1">
        <v>44210</v>
      </c>
      <c r="BZ1" s="1">
        <v>44211</v>
      </c>
      <c r="CA1" s="1">
        <v>44212</v>
      </c>
      <c r="CB1" s="1">
        <v>44213</v>
      </c>
      <c r="CC1" s="1">
        <v>44214</v>
      </c>
      <c r="CD1" s="1">
        <v>44215</v>
      </c>
      <c r="CE1" s="1">
        <v>44216</v>
      </c>
      <c r="CF1" s="1">
        <v>44217</v>
      </c>
      <c r="CG1" s="1">
        <v>44218</v>
      </c>
      <c r="CH1" s="1">
        <v>44219</v>
      </c>
      <c r="CI1" s="1">
        <v>44220</v>
      </c>
      <c r="CJ1" s="1">
        <v>44221</v>
      </c>
      <c r="CK1" s="1">
        <v>44222</v>
      </c>
      <c r="CL1" s="1">
        <v>44223</v>
      </c>
      <c r="CM1" s="1">
        <v>44224</v>
      </c>
      <c r="CN1" s="1">
        <v>44225</v>
      </c>
      <c r="CO1" s="1">
        <v>44226</v>
      </c>
      <c r="CP1" s="1">
        <v>44227</v>
      </c>
      <c r="CQ1" s="1">
        <v>44228</v>
      </c>
      <c r="CR1" s="1">
        <v>44229</v>
      </c>
      <c r="CS1" s="1">
        <v>44230</v>
      </c>
      <c r="CT1" s="1">
        <v>44231</v>
      </c>
      <c r="CU1" s="1">
        <v>44232</v>
      </c>
      <c r="CV1" s="1">
        <v>44233</v>
      </c>
      <c r="CW1" s="1">
        <v>44234</v>
      </c>
      <c r="CX1" s="1">
        <v>44235</v>
      </c>
      <c r="CY1" s="1">
        <v>44236</v>
      </c>
      <c r="CZ1" s="1">
        <v>44237</v>
      </c>
      <c r="DA1" s="1">
        <v>44238</v>
      </c>
      <c r="DB1" s="1">
        <v>44239</v>
      </c>
      <c r="DC1" s="1">
        <v>44240</v>
      </c>
      <c r="DD1" s="1">
        <v>44241</v>
      </c>
      <c r="DE1" s="1">
        <v>44242</v>
      </c>
      <c r="DF1" s="1">
        <v>44243</v>
      </c>
      <c r="DG1" s="1">
        <v>44244</v>
      </c>
      <c r="DH1" s="1">
        <v>44245</v>
      </c>
      <c r="DI1" s="1">
        <v>44246</v>
      </c>
      <c r="DJ1" s="1">
        <v>44247</v>
      </c>
      <c r="DK1" s="1">
        <v>44248</v>
      </c>
      <c r="DL1" s="1">
        <v>44249</v>
      </c>
      <c r="DM1" s="1">
        <v>44250</v>
      </c>
      <c r="DN1" s="1">
        <v>44251</v>
      </c>
      <c r="DO1" s="1">
        <v>44252</v>
      </c>
      <c r="DP1" s="1">
        <v>44253</v>
      </c>
      <c r="DQ1" s="1">
        <v>44254</v>
      </c>
      <c r="DR1" s="1">
        <v>44255</v>
      </c>
      <c r="DS1" s="1">
        <v>44256</v>
      </c>
      <c r="DT1" s="1">
        <v>44257</v>
      </c>
      <c r="DU1" s="1">
        <v>44258</v>
      </c>
      <c r="DV1" s="1">
        <v>44259</v>
      </c>
      <c r="DW1" s="1">
        <v>44260</v>
      </c>
      <c r="DX1" s="1">
        <v>44261</v>
      </c>
      <c r="DY1" s="1">
        <v>44262</v>
      </c>
      <c r="DZ1" s="1">
        <v>44263</v>
      </c>
      <c r="EA1" s="1">
        <v>44264</v>
      </c>
      <c r="EB1" s="1">
        <v>44265</v>
      </c>
      <c r="EC1" s="1">
        <v>44266</v>
      </c>
      <c r="ED1" s="1">
        <v>44267</v>
      </c>
      <c r="EE1" s="1">
        <v>44268</v>
      </c>
      <c r="EF1" s="1">
        <v>44269</v>
      </c>
      <c r="EG1" s="1">
        <v>44270</v>
      </c>
      <c r="EH1" s="1">
        <v>44271</v>
      </c>
      <c r="EI1" s="1">
        <v>44272</v>
      </c>
      <c r="EJ1" s="1">
        <v>44273</v>
      </c>
      <c r="EK1" s="1">
        <v>44274</v>
      </c>
      <c r="EL1" s="1">
        <v>44275</v>
      </c>
      <c r="EM1" s="1">
        <v>44276</v>
      </c>
      <c r="EN1" s="1">
        <v>44277</v>
      </c>
      <c r="EO1" s="1">
        <v>44278</v>
      </c>
      <c r="EP1" s="1">
        <v>44279</v>
      </c>
      <c r="EQ1" s="1">
        <v>44280</v>
      </c>
      <c r="ER1" s="1">
        <v>44281</v>
      </c>
      <c r="ES1" s="1">
        <v>44282</v>
      </c>
      <c r="ET1" s="1">
        <v>44283</v>
      </c>
      <c r="EU1" s="1">
        <v>44284</v>
      </c>
      <c r="EV1" s="1">
        <v>44285</v>
      </c>
      <c r="EW1" s="1">
        <v>44286</v>
      </c>
      <c r="EX1" s="1">
        <v>44287</v>
      </c>
      <c r="EY1" s="1">
        <v>44288</v>
      </c>
      <c r="EZ1" s="1">
        <v>44289</v>
      </c>
      <c r="FA1" s="1">
        <v>44290</v>
      </c>
      <c r="FB1" s="1">
        <v>44291</v>
      </c>
      <c r="FC1" s="1">
        <v>44292</v>
      </c>
      <c r="FD1" s="1">
        <v>44293</v>
      </c>
      <c r="FE1" s="1">
        <v>44294</v>
      </c>
      <c r="FF1" s="1">
        <v>44295</v>
      </c>
      <c r="FG1" s="1">
        <v>44296</v>
      </c>
      <c r="FH1" s="1">
        <v>44297</v>
      </c>
      <c r="FI1" s="1">
        <v>44298</v>
      </c>
      <c r="FJ1" s="1">
        <v>44299</v>
      </c>
      <c r="FK1" s="1">
        <v>44300</v>
      </c>
      <c r="FL1" s="1">
        <v>44301</v>
      </c>
      <c r="FM1" s="1">
        <v>44302</v>
      </c>
      <c r="FN1" s="1">
        <v>44303</v>
      </c>
      <c r="FO1" s="1">
        <v>44304</v>
      </c>
      <c r="FP1" s="1">
        <v>44305</v>
      </c>
      <c r="FQ1" s="1">
        <v>44306</v>
      </c>
      <c r="FR1" s="1">
        <v>44307</v>
      </c>
      <c r="FS1" s="1">
        <v>44308</v>
      </c>
      <c r="FT1" s="1">
        <v>44309</v>
      </c>
      <c r="FU1" s="1">
        <v>44310</v>
      </c>
      <c r="FV1" s="1">
        <v>44311</v>
      </c>
      <c r="FW1" s="1">
        <v>44312</v>
      </c>
      <c r="FX1" s="1">
        <v>44313</v>
      </c>
      <c r="FY1" s="1">
        <v>44314</v>
      </c>
      <c r="FZ1" s="1">
        <v>44315</v>
      </c>
      <c r="GA1" s="1">
        <v>44316</v>
      </c>
      <c r="GB1" s="1">
        <v>44317</v>
      </c>
      <c r="GC1" s="1">
        <v>44318</v>
      </c>
      <c r="GD1" s="1">
        <v>44319</v>
      </c>
      <c r="GE1" s="1">
        <v>44320</v>
      </c>
      <c r="GF1" s="1">
        <v>44321</v>
      </c>
      <c r="GG1" s="1">
        <v>44322</v>
      </c>
      <c r="GH1" s="1">
        <v>44323</v>
      </c>
      <c r="GI1" s="1">
        <v>44324</v>
      </c>
      <c r="GJ1" s="1">
        <v>44325</v>
      </c>
      <c r="GK1" s="1">
        <v>44326</v>
      </c>
      <c r="GL1" s="1">
        <v>44327</v>
      </c>
      <c r="GM1" s="1">
        <v>44328</v>
      </c>
      <c r="GN1" s="1">
        <v>44329</v>
      </c>
      <c r="GO1" s="1">
        <v>44330</v>
      </c>
      <c r="GP1" s="1">
        <v>44331</v>
      </c>
      <c r="GQ1" s="1">
        <v>44332</v>
      </c>
      <c r="GR1" s="1">
        <v>44333</v>
      </c>
      <c r="GS1" s="1">
        <v>44334</v>
      </c>
      <c r="GT1" s="1">
        <v>44335</v>
      </c>
      <c r="GU1" s="1">
        <v>44336</v>
      </c>
      <c r="GV1" s="1">
        <v>44337</v>
      </c>
      <c r="GW1" s="1">
        <v>44338</v>
      </c>
      <c r="GX1" s="1">
        <v>44339</v>
      </c>
      <c r="GY1" s="1">
        <v>44340</v>
      </c>
      <c r="GZ1" s="1">
        <v>44341</v>
      </c>
      <c r="HA1" s="1">
        <v>44342</v>
      </c>
      <c r="HB1" s="1">
        <v>44343</v>
      </c>
      <c r="HC1" s="1">
        <v>44344</v>
      </c>
      <c r="HD1" s="1">
        <v>44345</v>
      </c>
      <c r="HE1" s="1">
        <v>44346</v>
      </c>
      <c r="HF1" s="1">
        <v>44347</v>
      </c>
      <c r="HG1" s="1">
        <v>44348</v>
      </c>
      <c r="HH1" s="1">
        <v>44349</v>
      </c>
      <c r="HI1" s="1">
        <v>44350</v>
      </c>
      <c r="HJ1" s="1">
        <v>44351</v>
      </c>
      <c r="HK1" s="1">
        <v>44352</v>
      </c>
      <c r="HL1" s="1">
        <v>44353</v>
      </c>
      <c r="HM1" s="1">
        <v>44354</v>
      </c>
      <c r="HN1" s="1">
        <v>44355</v>
      </c>
      <c r="HO1" s="1">
        <v>44356</v>
      </c>
      <c r="HP1" s="1">
        <v>44357</v>
      </c>
      <c r="HQ1" s="1">
        <v>44358</v>
      </c>
      <c r="HR1" s="1">
        <v>44359</v>
      </c>
      <c r="HS1" s="1">
        <v>44360</v>
      </c>
      <c r="HT1" s="1">
        <v>44361</v>
      </c>
      <c r="HU1" s="1">
        <v>44362</v>
      </c>
      <c r="HV1" s="1">
        <v>44363</v>
      </c>
      <c r="HW1" s="1">
        <v>44364</v>
      </c>
      <c r="HX1" s="1">
        <v>44365</v>
      </c>
      <c r="HY1" s="1">
        <v>44366</v>
      </c>
      <c r="HZ1" s="1">
        <v>44367</v>
      </c>
      <c r="IA1" s="1">
        <v>44368</v>
      </c>
      <c r="IB1" s="1">
        <v>44369</v>
      </c>
      <c r="IC1" s="1">
        <v>44370</v>
      </c>
      <c r="ID1" s="1">
        <v>44371</v>
      </c>
      <c r="IE1" s="1">
        <v>44372</v>
      </c>
      <c r="IF1" s="1">
        <v>44373</v>
      </c>
      <c r="IG1" s="1">
        <v>44374</v>
      </c>
      <c r="IH1" s="1">
        <v>44375</v>
      </c>
      <c r="II1" s="1">
        <v>44376</v>
      </c>
      <c r="IJ1" s="1">
        <v>44377</v>
      </c>
      <c r="IK1" s="1">
        <v>44378</v>
      </c>
      <c r="IL1" s="1">
        <v>44379</v>
      </c>
      <c r="IM1" s="1">
        <v>44380</v>
      </c>
      <c r="IN1" s="1">
        <v>44381</v>
      </c>
      <c r="IO1" s="1">
        <v>44382</v>
      </c>
      <c r="IP1" s="1">
        <v>44383</v>
      </c>
      <c r="IQ1" s="1">
        <v>44384</v>
      </c>
      <c r="IR1" s="1">
        <v>44385</v>
      </c>
      <c r="IS1" s="1">
        <v>44386</v>
      </c>
      <c r="IT1" s="1">
        <v>44387</v>
      </c>
      <c r="IU1" s="1">
        <v>44388</v>
      </c>
      <c r="IV1" s="1">
        <v>44389</v>
      </c>
      <c r="IW1" s="1">
        <v>44390</v>
      </c>
      <c r="IX1" s="1">
        <v>44391</v>
      </c>
      <c r="IY1" s="1">
        <v>44392</v>
      </c>
      <c r="IZ1" s="1">
        <v>44393</v>
      </c>
      <c r="JA1" s="1">
        <v>44394</v>
      </c>
      <c r="JB1" s="1">
        <v>44395</v>
      </c>
      <c r="JC1" s="1">
        <v>44396</v>
      </c>
      <c r="JD1" s="1">
        <v>44397</v>
      </c>
      <c r="JE1" s="1">
        <v>44398</v>
      </c>
      <c r="JF1" s="1">
        <v>44399</v>
      </c>
      <c r="JG1" s="1">
        <v>44400</v>
      </c>
      <c r="JH1" s="1">
        <v>44401</v>
      </c>
      <c r="JI1" s="1">
        <v>44402</v>
      </c>
      <c r="JJ1" s="1">
        <v>44403</v>
      </c>
      <c r="JK1" s="1">
        <v>44404</v>
      </c>
      <c r="JL1" s="1">
        <v>44405</v>
      </c>
      <c r="JM1" s="1">
        <v>44406</v>
      </c>
      <c r="JN1" s="1">
        <v>44407</v>
      </c>
      <c r="JO1" s="1">
        <v>44408</v>
      </c>
      <c r="JP1" s="1">
        <v>44409</v>
      </c>
      <c r="JQ1" s="1">
        <v>44410</v>
      </c>
      <c r="JR1" s="1">
        <v>44411</v>
      </c>
      <c r="JS1" s="1">
        <v>44412</v>
      </c>
      <c r="JT1" s="1">
        <v>44413</v>
      </c>
      <c r="JU1" s="1">
        <v>44414</v>
      </c>
      <c r="JV1" s="1">
        <v>44415</v>
      </c>
      <c r="JW1" s="1">
        <v>44416</v>
      </c>
      <c r="JX1" s="1">
        <v>44417</v>
      </c>
      <c r="JY1" s="1">
        <v>44418</v>
      </c>
      <c r="JZ1" s="1">
        <v>44419</v>
      </c>
      <c r="KA1" s="1">
        <v>44420</v>
      </c>
      <c r="KB1" s="1">
        <v>44421</v>
      </c>
      <c r="KC1" s="1">
        <v>44422</v>
      </c>
      <c r="KD1" s="1">
        <v>44423</v>
      </c>
      <c r="KE1" s="1">
        <v>44424</v>
      </c>
      <c r="KF1" s="1">
        <v>44425</v>
      </c>
      <c r="KG1" s="1">
        <v>44426</v>
      </c>
      <c r="KH1" s="1">
        <v>44427</v>
      </c>
      <c r="KI1" s="1">
        <v>44428</v>
      </c>
      <c r="KJ1" s="1">
        <v>44429</v>
      </c>
      <c r="KK1" s="1">
        <v>44430</v>
      </c>
      <c r="KL1" s="1">
        <v>44431</v>
      </c>
      <c r="KM1" s="1">
        <v>44432</v>
      </c>
      <c r="KN1" s="1">
        <v>44433</v>
      </c>
      <c r="KO1" s="1">
        <v>44434</v>
      </c>
      <c r="KP1" s="1">
        <v>44435</v>
      </c>
      <c r="KQ1" s="1">
        <v>44436</v>
      </c>
      <c r="KR1" s="1">
        <v>44437</v>
      </c>
      <c r="KS1" s="1">
        <v>44438</v>
      </c>
      <c r="KT1" s="1">
        <v>44439</v>
      </c>
      <c r="KU1" s="1">
        <v>44440</v>
      </c>
      <c r="KV1" s="1">
        <v>44441</v>
      </c>
      <c r="KW1" s="1">
        <v>44442</v>
      </c>
      <c r="KX1" s="1">
        <v>44443</v>
      </c>
      <c r="KY1" s="1">
        <v>44444</v>
      </c>
      <c r="KZ1" s="1">
        <v>44445</v>
      </c>
      <c r="LA1" s="1">
        <v>44446</v>
      </c>
      <c r="LB1" s="1">
        <v>44447</v>
      </c>
      <c r="LC1" s="1">
        <v>44448</v>
      </c>
      <c r="LD1" s="1">
        <v>44449</v>
      </c>
      <c r="LE1" s="1">
        <v>44450</v>
      </c>
      <c r="LF1" s="1">
        <v>44451</v>
      </c>
      <c r="LG1" s="1">
        <v>44452</v>
      </c>
      <c r="LH1" s="1">
        <v>44453</v>
      </c>
      <c r="LI1" s="1">
        <v>44454</v>
      </c>
      <c r="LJ1" s="1">
        <v>44455</v>
      </c>
      <c r="LK1" s="1">
        <v>44456</v>
      </c>
      <c r="LL1" s="1">
        <v>44457</v>
      </c>
      <c r="LM1" s="1">
        <v>44458</v>
      </c>
      <c r="LN1" s="1">
        <v>44459</v>
      </c>
      <c r="LO1" s="1">
        <v>44460</v>
      </c>
      <c r="LP1" s="1">
        <v>44461</v>
      </c>
      <c r="LQ1" s="1">
        <v>44462</v>
      </c>
      <c r="LR1" s="1">
        <v>44463</v>
      </c>
      <c r="LS1" s="1">
        <v>44464</v>
      </c>
      <c r="LT1" s="1">
        <v>44465</v>
      </c>
      <c r="LU1" s="1">
        <v>44466</v>
      </c>
      <c r="LV1" s="1">
        <v>44467</v>
      </c>
      <c r="LW1" s="1">
        <v>44468</v>
      </c>
      <c r="LX1" s="1">
        <v>44469</v>
      </c>
      <c r="LY1" s="1">
        <v>44470</v>
      </c>
      <c r="LZ1" s="1">
        <v>44471</v>
      </c>
      <c r="MA1" s="1">
        <v>44472</v>
      </c>
      <c r="MB1" s="1">
        <v>44473</v>
      </c>
      <c r="MC1" s="1">
        <v>44474</v>
      </c>
      <c r="MD1" s="1">
        <v>44475</v>
      </c>
      <c r="ME1" s="1">
        <v>44476</v>
      </c>
      <c r="MF1" s="1">
        <v>44477</v>
      </c>
      <c r="MG1" s="1">
        <v>44478</v>
      </c>
      <c r="MH1" s="1">
        <v>44479</v>
      </c>
      <c r="MI1" s="1">
        <v>44480</v>
      </c>
      <c r="MJ1" s="1">
        <v>44481</v>
      </c>
      <c r="MK1" s="1">
        <v>44482</v>
      </c>
      <c r="ML1" s="1">
        <v>44483</v>
      </c>
      <c r="MM1" s="1">
        <v>44484</v>
      </c>
      <c r="MN1" s="1">
        <v>44485</v>
      </c>
      <c r="MO1" s="1">
        <v>44486</v>
      </c>
      <c r="MP1" s="1">
        <v>44487</v>
      </c>
      <c r="MQ1" s="1">
        <v>44488</v>
      </c>
      <c r="MR1" s="1">
        <v>44489</v>
      </c>
      <c r="MS1" s="1">
        <v>44490</v>
      </c>
      <c r="MT1" s="1">
        <v>44491</v>
      </c>
      <c r="MU1" s="1">
        <v>44492</v>
      </c>
      <c r="MV1" s="1">
        <v>44493</v>
      </c>
      <c r="MW1" s="1">
        <v>44494</v>
      </c>
      <c r="MX1" s="1">
        <v>44495</v>
      </c>
      <c r="MY1" s="1">
        <v>44496</v>
      </c>
      <c r="MZ1" s="1">
        <v>44497</v>
      </c>
      <c r="NA1" s="1">
        <v>44498</v>
      </c>
      <c r="NB1" s="1">
        <v>44499</v>
      </c>
      <c r="NC1" s="1">
        <v>44500</v>
      </c>
      <c r="ND1" s="1">
        <v>44501</v>
      </c>
      <c r="NE1" s="1">
        <v>44502</v>
      </c>
      <c r="NF1" s="1">
        <v>44503</v>
      </c>
      <c r="NG1" s="1">
        <v>44504</v>
      </c>
      <c r="NH1" s="1">
        <v>44505</v>
      </c>
      <c r="NI1" s="1">
        <v>44506</v>
      </c>
      <c r="NJ1" s="1">
        <v>44507</v>
      </c>
      <c r="NK1" s="1">
        <v>44508</v>
      </c>
      <c r="NL1" s="1">
        <v>44509</v>
      </c>
      <c r="NM1" s="1">
        <v>44510</v>
      </c>
      <c r="NN1" s="1">
        <v>44511</v>
      </c>
      <c r="NO1" s="1">
        <v>44512</v>
      </c>
      <c r="NP1" s="1">
        <v>44513</v>
      </c>
      <c r="NQ1" s="1">
        <v>44514</v>
      </c>
      <c r="NR1" s="1">
        <v>44515</v>
      </c>
      <c r="NS1" s="1">
        <v>44516</v>
      </c>
      <c r="NT1" s="1">
        <v>44517</v>
      </c>
      <c r="NU1" s="1">
        <v>44518</v>
      </c>
      <c r="NV1" s="1">
        <v>44519</v>
      </c>
      <c r="NW1" s="1">
        <v>44520</v>
      </c>
      <c r="NX1" s="1">
        <v>44521</v>
      </c>
      <c r="NY1" s="1">
        <v>44522</v>
      </c>
      <c r="NZ1" s="1">
        <v>44523</v>
      </c>
      <c r="OA1" s="1">
        <v>44524</v>
      </c>
      <c r="OB1" s="1">
        <v>44525</v>
      </c>
      <c r="OC1" s="1">
        <v>44526</v>
      </c>
      <c r="OD1" s="1">
        <v>44527</v>
      </c>
      <c r="OE1" s="1">
        <v>44528</v>
      </c>
      <c r="OF1" s="1">
        <v>44529</v>
      </c>
      <c r="OG1" s="1">
        <v>44530</v>
      </c>
      <c r="OH1" s="1">
        <v>44531</v>
      </c>
      <c r="OI1" s="1">
        <v>44532</v>
      </c>
      <c r="OJ1" s="1">
        <v>44533</v>
      </c>
      <c r="OK1" s="1">
        <v>44534</v>
      </c>
      <c r="OL1" s="1">
        <v>44535</v>
      </c>
      <c r="OM1" s="1">
        <v>44536</v>
      </c>
      <c r="ON1" s="1">
        <v>44537</v>
      </c>
      <c r="OO1" s="1">
        <v>44538</v>
      </c>
      <c r="OP1" s="1">
        <v>44539</v>
      </c>
      <c r="OQ1" s="1">
        <v>44540</v>
      </c>
      <c r="OR1" s="1">
        <v>44541</v>
      </c>
      <c r="OS1" s="1">
        <v>44542</v>
      </c>
      <c r="OT1" s="1">
        <v>44543</v>
      </c>
      <c r="OU1" s="1">
        <v>44544</v>
      </c>
      <c r="OV1" s="1">
        <v>44545</v>
      </c>
      <c r="OW1" s="1">
        <v>44546</v>
      </c>
      <c r="OX1" s="1">
        <v>44547</v>
      </c>
      <c r="OY1" s="1">
        <v>44548</v>
      </c>
      <c r="OZ1" s="1">
        <v>44549</v>
      </c>
      <c r="PA1" s="1">
        <v>44550</v>
      </c>
      <c r="PB1" s="1">
        <v>44551</v>
      </c>
      <c r="PC1" s="1">
        <v>44552</v>
      </c>
      <c r="PD1" s="1">
        <v>44553</v>
      </c>
      <c r="PE1" s="1">
        <v>44554</v>
      </c>
      <c r="PF1" s="1">
        <v>44555</v>
      </c>
      <c r="PG1" s="1">
        <v>44556</v>
      </c>
      <c r="PH1" s="1">
        <v>44557</v>
      </c>
      <c r="PI1" s="1">
        <v>44558</v>
      </c>
      <c r="PJ1" s="1">
        <v>44559</v>
      </c>
      <c r="PK1" s="1">
        <v>44560</v>
      </c>
      <c r="PL1" s="1">
        <v>44561</v>
      </c>
      <c r="PM1" s="1">
        <v>44562</v>
      </c>
      <c r="PN1" s="1">
        <v>44563</v>
      </c>
      <c r="PO1" s="1">
        <v>44564</v>
      </c>
      <c r="PP1" s="1">
        <v>44565</v>
      </c>
      <c r="PQ1" s="1">
        <v>44566</v>
      </c>
      <c r="PR1" s="1">
        <v>44567</v>
      </c>
      <c r="PS1" s="1">
        <v>44568</v>
      </c>
      <c r="PT1" s="1">
        <v>44569</v>
      </c>
      <c r="PU1" s="1">
        <v>44570</v>
      </c>
      <c r="PV1" s="1">
        <v>44571</v>
      </c>
      <c r="PW1" s="1">
        <v>44572</v>
      </c>
      <c r="PX1" s="1">
        <v>44573</v>
      </c>
      <c r="PY1" s="1">
        <v>44574</v>
      </c>
      <c r="PZ1" s="1">
        <v>44575</v>
      </c>
      <c r="QA1" s="1">
        <v>44576</v>
      </c>
      <c r="QB1" s="1">
        <v>44577</v>
      </c>
      <c r="QC1" s="1">
        <v>44578</v>
      </c>
      <c r="QD1" s="1">
        <v>44579</v>
      </c>
      <c r="QE1" s="1">
        <v>44580</v>
      </c>
      <c r="QF1" s="1">
        <v>44581</v>
      </c>
      <c r="QG1" s="1">
        <v>44582</v>
      </c>
      <c r="QH1" s="1">
        <v>44583</v>
      </c>
      <c r="QI1" s="1">
        <v>44584</v>
      </c>
      <c r="QJ1" s="1">
        <v>44585</v>
      </c>
      <c r="QK1" s="1">
        <v>44586</v>
      </c>
      <c r="QL1" s="1">
        <v>44587</v>
      </c>
      <c r="QM1" s="1">
        <v>44588</v>
      </c>
      <c r="QN1" s="1">
        <v>44589</v>
      </c>
      <c r="QO1" s="1">
        <v>44590</v>
      </c>
      <c r="QP1" s="1">
        <v>44591</v>
      </c>
      <c r="QQ1" s="1">
        <v>44592</v>
      </c>
      <c r="QR1" s="1">
        <v>44593</v>
      </c>
      <c r="QS1" s="1">
        <v>44594</v>
      </c>
      <c r="QT1" s="1">
        <v>44595</v>
      </c>
      <c r="QU1" s="1">
        <v>44596</v>
      </c>
      <c r="QV1" s="1">
        <v>44597</v>
      </c>
      <c r="QW1" s="1">
        <v>44598</v>
      </c>
      <c r="QX1" s="1">
        <v>44599</v>
      </c>
      <c r="QY1" s="1">
        <v>44600</v>
      </c>
      <c r="QZ1" s="1">
        <v>44601</v>
      </c>
      <c r="RA1" s="1">
        <v>44602</v>
      </c>
      <c r="RB1" s="1">
        <v>44603</v>
      </c>
      <c r="RC1" s="1">
        <v>44604</v>
      </c>
      <c r="RD1" s="1">
        <v>44605</v>
      </c>
      <c r="RE1" s="1">
        <v>44606</v>
      </c>
      <c r="RF1" s="1">
        <v>44607</v>
      </c>
      <c r="RG1" s="1">
        <v>44608</v>
      </c>
      <c r="RH1" s="1">
        <v>44609</v>
      </c>
      <c r="RI1" s="1">
        <v>44610</v>
      </c>
      <c r="RJ1" s="1">
        <v>44611</v>
      </c>
      <c r="RK1" s="1">
        <v>44612</v>
      </c>
      <c r="RL1" s="1">
        <v>44613</v>
      </c>
      <c r="RM1" s="1">
        <v>44614</v>
      </c>
      <c r="RN1" s="1">
        <v>44615</v>
      </c>
      <c r="RO1" s="1">
        <v>44616</v>
      </c>
      <c r="RP1" s="1">
        <v>44617</v>
      </c>
      <c r="RQ1" s="1">
        <v>44618</v>
      </c>
      <c r="RR1" s="1">
        <v>44619</v>
      </c>
      <c r="RS1" s="1">
        <v>44620</v>
      </c>
      <c r="RT1" s="1">
        <v>44621</v>
      </c>
      <c r="RU1" s="1">
        <v>44622</v>
      </c>
      <c r="RV1" s="1">
        <v>44623</v>
      </c>
      <c r="RW1" s="1">
        <v>44624</v>
      </c>
      <c r="RX1" s="1">
        <v>44625</v>
      </c>
      <c r="RY1" s="1">
        <v>44626</v>
      </c>
      <c r="RZ1" s="1">
        <v>44627</v>
      </c>
      <c r="SA1" s="1">
        <v>44628</v>
      </c>
      <c r="SB1" s="1">
        <v>44629</v>
      </c>
      <c r="SC1" s="1">
        <v>44630</v>
      </c>
      <c r="SD1" s="1">
        <v>44631</v>
      </c>
      <c r="SE1" s="1">
        <v>44632</v>
      </c>
      <c r="SF1" s="1">
        <v>44633</v>
      </c>
      <c r="SG1" s="1">
        <v>44634</v>
      </c>
      <c r="SH1" s="1">
        <v>44635</v>
      </c>
      <c r="SI1" s="1">
        <v>44636</v>
      </c>
      <c r="SJ1" s="1">
        <v>44637</v>
      </c>
      <c r="SK1" s="1">
        <v>44638</v>
      </c>
      <c r="SL1" s="1">
        <v>44639</v>
      </c>
      <c r="SM1" s="1">
        <v>44640</v>
      </c>
      <c r="SN1" s="1">
        <v>44641</v>
      </c>
      <c r="SO1" s="1">
        <v>44642</v>
      </c>
      <c r="SP1" s="1">
        <v>44643</v>
      </c>
      <c r="SQ1" s="1">
        <v>44644</v>
      </c>
      <c r="SR1" s="1">
        <v>44645</v>
      </c>
      <c r="SS1" s="1">
        <v>44646</v>
      </c>
      <c r="ST1" s="1">
        <v>44647</v>
      </c>
      <c r="SU1" s="1">
        <v>44648</v>
      </c>
      <c r="SV1" s="1">
        <v>44649</v>
      </c>
      <c r="SW1" s="1">
        <v>44650</v>
      </c>
      <c r="SX1" s="1">
        <v>44651</v>
      </c>
      <c r="SY1" s="1">
        <v>44652</v>
      </c>
      <c r="SZ1" s="1">
        <v>44653</v>
      </c>
      <c r="TA1" s="1">
        <v>44654</v>
      </c>
      <c r="TB1" s="1">
        <v>44655</v>
      </c>
      <c r="TC1" s="1">
        <v>44656</v>
      </c>
      <c r="TD1" s="1">
        <v>44657</v>
      </c>
      <c r="TE1" s="1">
        <v>44658</v>
      </c>
      <c r="TF1" s="1">
        <v>44659</v>
      </c>
      <c r="TG1" s="1">
        <v>44660</v>
      </c>
      <c r="TH1" s="1">
        <v>44661</v>
      </c>
      <c r="TI1" s="1">
        <v>44662</v>
      </c>
      <c r="TJ1" s="1">
        <v>44663</v>
      </c>
      <c r="TK1" s="1">
        <v>44664</v>
      </c>
      <c r="TL1" s="1">
        <v>44665</v>
      </c>
      <c r="TM1" s="1">
        <v>44666</v>
      </c>
      <c r="TN1" s="1">
        <v>44667</v>
      </c>
      <c r="TO1" s="1">
        <v>44668</v>
      </c>
      <c r="TP1" s="1">
        <v>44669</v>
      </c>
      <c r="TQ1" s="1">
        <v>44670</v>
      </c>
      <c r="TR1" s="1">
        <v>44671</v>
      </c>
      <c r="TS1" s="1">
        <v>44672</v>
      </c>
      <c r="TT1" s="1">
        <v>44673</v>
      </c>
      <c r="TU1" s="1">
        <v>44674</v>
      </c>
      <c r="TV1" s="1">
        <v>44675</v>
      </c>
      <c r="TW1" s="1">
        <v>44676</v>
      </c>
      <c r="TX1" s="1">
        <v>44677</v>
      </c>
      <c r="TY1" s="1">
        <v>44678</v>
      </c>
      <c r="TZ1" s="1">
        <v>44679</v>
      </c>
      <c r="UA1" s="1">
        <v>44680</v>
      </c>
      <c r="UB1" s="1">
        <v>44681</v>
      </c>
      <c r="UC1" s="1">
        <v>44682</v>
      </c>
      <c r="UD1" s="1">
        <v>44683</v>
      </c>
      <c r="UE1" s="1">
        <v>44684</v>
      </c>
      <c r="UF1" s="1">
        <v>44685</v>
      </c>
      <c r="UG1" s="1">
        <v>44686</v>
      </c>
      <c r="UH1" s="1">
        <v>44687</v>
      </c>
      <c r="UI1" s="1">
        <v>44688</v>
      </c>
      <c r="UJ1" s="1">
        <v>44689</v>
      </c>
      <c r="UK1" s="1">
        <v>44690</v>
      </c>
      <c r="UL1" s="1">
        <v>44691</v>
      </c>
      <c r="UM1" s="1">
        <v>44692</v>
      </c>
      <c r="UN1" s="1">
        <v>44693</v>
      </c>
      <c r="UO1" s="1">
        <v>44694</v>
      </c>
      <c r="UP1" s="1">
        <v>44695</v>
      </c>
      <c r="UQ1" s="1">
        <v>44696</v>
      </c>
      <c r="UR1" s="1">
        <v>44697</v>
      </c>
      <c r="US1" s="1">
        <v>44698</v>
      </c>
      <c r="UT1" s="1">
        <v>44699</v>
      </c>
      <c r="UU1" s="1">
        <v>44700</v>
      </c>
      <c r="UV1" s="1">
        <v>44701</v>
      </c>
      <c r="UW1" s="1">
        <v>44702</v>
      </c>
      <c r="UX1" s="1">
        <v>44703</v>
      </c>
      <c r="UY1" s="1">
        <v>44704</v>
      </c>
      <c r="UZ1" s="1">
        <v>44705</v>
      </c>
      <c r="VA1" s="1">
        <v>44706</v>
      </c>
      <c r="VB1" s="1">
        <v>44707</v>
      </c>
      <c r="VC1" s="1">
        <v>44708</v>
      </c>
      <c r="VD1" s="1">
        <v>44709</v>
      </c>
      <c r="VE1" s="1">
        <v>44710</v>
      </c>
      <c r="VF1" s="1">
        <v>44711</v>
      </c>
      <c r="VG1" s="1">
        <v>44712</v>
      </c>
      <c r="VH1" s="1">
        <v>44713</v>
      </c>
      <c r="VI1" s="1">
        <v>44714</v>
      </c>
      <c r="VJ1" s="1">
        <v>44715</v>
      </c>
      <c r="VK1" s="1">
        <v>44716</v>
      </c>
      <c r="VL1" s="1">
        <v>44717</v>
      </c>
      <c r="VM1" s="1">
        <v>44718</v>
      </c>
      <c r="VN1" s="1">
        <v>44719</v>
      </c>
      <c r="VO1" s="1">
        <v>44720</v>
      </c>
      <c r="VP1" s="1">
        <v>44721</v>
      </c>
      <c r="VQ1" s="1">
        <v>44722</v>
      </c>
      <c r="VR1" s="1">
        <v>44723</v>
      </c>
      <c r="VS1" s="1">
        <v>44724</v>
      </c>
    </row>
    <row r="2" spans="1:591" ht="16" thickBot="1" x14ac:dyDescent="0.25">
      <c r="A2" s="9">
        <v>79901</v>
      </c>
      <c r="B2" s="11">
        <f>10024/10024</f>
        <v>1</v>
      </c>
      <c r="C2">
        <v>21</v>
      </c>
      <c r="D2">
        <v>20</v>
      </c>
      <c r="E2">
        <v>73</v>
      </c>
      <c r="F2">
        <v>38</v>
      </c>
      <c r="G2">
        <v>19</v>
      </c>
      <c r="H2">
        <v>23</v>
      </c>
      <c r="I2">
        <v>23</v>
      </c>
      <c r="J2">
        <v>17</v>
      </c>
      <c r="K2">
        <v>19</v>
      </c>
      <c r="L2">
        <v>43</v>
      </c>
      <c r="M2">
        <v>19</v>
      </c>
      <c r="N2">
        <v>29</v>
      </c>
      <c r="O2">
        <v>9</v>
      </c>
      <c r="P2">
        <v>19</v>
      </c>
      <c r="Q2">
        <v>33</v>
      </c>
      <c r="R2">
        <v>16</v>
      </c>
      <c r="S2">
        <v>22</v>
      </c>
      <c r="T2">
        <v>22</v>
      </c>
      <c r="U2">
        <v>11</v>
      </c>
      <c r="V2">
        <v>15</v>
      </c>
      <c r="W2">
        <v>22</v>
      </c>
      <c r="X2">
        <v>9</v>
      </c>
      <c r="Y2">
        <v>41</v>
      </c>
      <c r="Z2">
        <v>5</v>
      </c>
      <c r="AA2">
        <v>12</v>
      </c>
      <c r="AB2">
        <v>10</v>
      </c>
      <c r="AC2">
        <v>4</v>
      </c>
      <c r="AD2">
        <v>2</v>
      </c>
      <c r="AE2">
        <v>3</v>
      </c>
      <c r="AF2">
        <v>5</v>
      </c>
      <c r="AG2">
        <v>7</v>
      </c>
      <c r="AH2">
        <v>9</v>
      </c>
      <c r="AI2">
        <v>9</v>
      </c>
      <c r="AJ2">
        <v>6</v>
      </c>
      <c r="AK2">
        <v>3</v>
      </c>
      <c r="AM2">
        <v>5</v>
      </c>
      <c r="AN2">
        <v>7</v>
      </c>
      <c r="AO2">
        <v>2</v>
      </c>
      <c r="AP2">
        <v>7</v>
      </c>
      <c r="AQ2">
        <v>9</v>
      </c>
      <c r="AR2">
        <v>5</v>
      </c>
      <c r="AS2">
        <v>11</v>
      </c>
      <c r="AT2">
        <v>4</v>
      </c>
      <c r="AU2">
        <v>3</v>
      </c>
      <c r="AV2">
        <v>10</v>
      </c>
      <c r="AW2">
        <v>6</v>
      </c>
      <c r="AX2">
        <v>6</v>
      </c>
      <c r="AY2">
        <v>8</v>
      </c>
      <c r="AZ2">
        <v>2</v>
      </c>
      <c r="BA2">
        <v>5</v>
      </c>
      <c r="BB2">
        <v>13</v>
      </c>
      <c r="BC2">
        <v>2</v>
      </c>
      <c r="BD2">
        <v>11</v>
      </c>
      <c r="BE2">
        <v>2</v>
      </c>
      <c r="BG2">
        <v>2</v>
      </c>
      <c r="BH2">
        <v>3</v>
      </c>
      <c r="BI2">
        <v>2</v>
      </c>
      <c r="BJ2">
        <v>1</v>
      </c>
      <c r="BK2">
        <v>5</v>
      </c>
      <c r="BL2">
        <v>4</v>
      </c>
      <c r="BM2">
        <v>2</v>
      </c>
      <c r="BN2">
        <v>4</v>
      </c>
      <c r="BO2">
        <v>9</v>
      </c>
      <c r="BP2">
        <v>12</v>
      </c>
      <c r="BQ2">
        <v>8</v>
      </c>
      <c r="BR2">
        <v>6</v>
      </c>
      <c r="BS2">
        <v>5</v>
      </c>
      <c r="BT2">
        <v>8</v>
      </c>
      <c r="BU2">
        <v>4</v>
      </c>
      <c r="BV2">
        <v>2</v>
      </c>
      <c r="BW2">
        <v>4</v>
      </c>
      <c r="BX2">
        <v>3</v>
      </c>
      <c r="BY2">
        <v>6</v>
      </c>
      <c r="BZ2">
        <v>4</v>
      </c>
      <c r="CA2">
        <v>3</v>
      </c>
      <c r="CB2">
        <v>2</v>
      </c>
      <c r="CC2">
        <v>1</v>
      </c>
      <c r="CD2">
        <v>2</v>
      </c>
      <c r="CE2">
        <v>1</v>
      </c>
      <c r="CF2">
        <v>2</v>
      </c>
      <c r="CG2">
        <v>3</v>
      </c>
      <c r="CH2">
        <v>3</v>
      </c>
      <c r="CI2">
        <v>1</v>
      </c>
      <c r="CJ2">
        <v>4</v>
      </c>
      <c r="CK2">
        <v>2</v>
      </c>
      <c r="CL2">
        <v>1</v>
      </c>
      <c r="CM2">
        <v>5</v>
      </c>
      <c r="CN2">
        <v>4</v>
      </c>
      <c r="CO2">
        <v>6</v>
      </c>
      <c r="CP2">
        <v>6</v>
      </c>
      <c r="CQ2">
        <v>4</v>
      </c>
      <c r="CR2">
        <v>3</v>
      </c>
      <c r="CS2">
        <v>7</v>
      </c>
      <c r="CT2">
        <v>3</v>
      </c>
      <c r="CU2">
        <v>1</v>
      </c>
      <c r="CV2">
        <v>3</v>
      </c>
      <c r="CW2">
        <v>1</v>
      </c>
      <c r="CY2">
        <v>1</v>
      </c>
      <c r="CZ2">
        <v>7</v>
      </c>
      <c r="DA2">
        <v>1</v>
      </c>
      <c r="DB2">
        <v>5</v>
      </c>
      <c r="DC2">
        <v>3</v>
      </c>
      <c r="DD2">
        <v>3</v>
      </c>
      <c r="DE2">
        <v>1</v>
      </c>
      <c r="DF2">
        <v>1</v>
      </c>
      <c r="DG2">
        <v>3</v>
      </c>
      <c r="DH2">
        <v>3</v>
      </c>
      <c r="DI2">
        <v>4</v>
      </c>
      <c r="DJ2">
        <v>4</v>
      </c>
      <c r="DK2">
        <v>5</v>
      </c>
      <c r="DL2">
        <v>2</v>
      </c>
      <c r="DM2">
        <v>5</v>
      </c>
      <c r="DN2">
        <v>6</v>
      </c>
      <c r="DO2">
        <v>5</v>
      </c>
      <c r="DP2">
        <v>6</v>
      </c>
      <c r="DQ2">
        <v>5</v>
      </c>
      <c r="DR2">
        <v>4</v>
      </c>
      <c r="DS2">
        <v>3</v>
      </c>
      <c r="DT2">
        <v>5</v>
      </c>
      <c r="DU2">
        <v>5</v>
      </c>
      <c r="DV2">
        <v>3</v>
      </c>
      <c r="DW2">
        <v>2</v>
      </c>
      <c r="DX2">
        <v>1</v>
      </c>
      <c r="DY2">
        <v>4</v>
      </c>
      <c r="DZ2">
        <v>3</v>
      </c>
      <c r="EA2">
        <v>2</v>
      </c>
      <c r="EB2">
        <v>5</v>
      </c>
      <c r="EC2">
        <v>2</v>
      </c>
      <c r="ED2">
        <v>11</v>
      </c>
      <c r="EE2">
        <v>4</v>
      </c>
      <c r="EG2">
        <v>5</v>
      </c>
      <c r="EH2">
        <v>3</v>
      </c>
      <c r="EI2">
        <v>1</v>
      </c>
      <c r="EJ2">
        <v>3</v>
      </c>
      <c r="EK2">
        <v>1</v>
      </c>
      <c r="EL2">
        <v>5</v>
      </c>
      <c r="EN2">
        <v>1</v>
      </c>
      <c r="EO2">
        <v>2</v>
      </c>
      <c r="EP2">
        <v>5</v>
      </c>
      <c r="EQ2">
        <v>1</v>
      </c>
      <c r="ER2">
        <v>2</v>
      </c>
      <c r="ES2">
        <v>8</v>
      </c>
      <c r="ET2">
        <v>5</v>
      </c>
      <c r="EU2">
        <v>1</v>
      </c>
      <c r="EV2">
        <v>4</v>
      </c>
      <c r="EW2">
        <v>3</v>
      </c>
      <c r="EY2">
        <v>2</v>
      </c>
      <c r="EZ2">
        <v>5</v>
      </c>
      <c r="FA2">
        <v>1</v>
      </c>
      <c r="FC2">
        <v>4</v>
      </c>
      <c r="FD2">
        <v>3</v>
      </c>
      <c r="FE2">
        <v>7</v>
      </c>
      <c r="FF2">
        <v>2</v>
      </c>
      <c r="FG2">
        <v>2</v>
      </c>
      <c r="FH2">
        <v>8</v>
      </c>
      <c r="FI2">
        <v>3</v>
      </c>
      <c r="FJ2">
        <v>4</v>
      </c>
      <c r="FK2">
        <v>1</v>
      </c>
      <c r="FL2">
        <v>2</v>
      </c>
      <c r="FN2">
        <v>4</v>
      </c>
      <c r="FO2">
        <v>3</v>
      </c>
      <c r="FP2">
        <v>7</v>
      </c>
      <c r="FQ2">
        <v>5</v>
      </c>
      <c r="FR2">
        <v>2</v>
      </c>
      <c r="FS2">
        <v>5</v>
      </c>
      <c r="FT2">
        <v>5</v>
      </c>
      <c r="FU2">
        <v>1</v>
      </c>
      <c r="FV2">
        <v>1</v>
      </c>
      <c r="FW2">
        <v>2</v>
      </c>
      <c r="FX2">
        <v>5</v>
      </c>
      <c r="FY2">
        <v>2</v>
      </c>
      <c r="FZ2">
        <v>1</v>
      </c>
      <c r="GA2">
        <v>2</v>
      </c>
      <c r="GB2">
        <v>3</v>
      </c>
      <c r="GC2">
        <v>2</v>
      </c>
      <c r="GD2">
        <v>3</v>
      </c>
      <c r="GE2">
        <v>1</v>
      </c>
      <c r="GF2">
        <v>1</v>
      </c>
      <c r="GG2">
        <v>2</v>
      </c>
      <c r="GH2">
        <v>2</v>
      </c>
      <c r="GI2">
        <v>4</v>
      </c>
      <c r="GJ2">
        <v>4</v>
      </c>
      <c r="GK2">
        <v>5</v>
      </c>
      <c r="GL2">
        <v>4</v>
      </c>
      <c r="GM2">
        <v>5</v>
      </c>
      <c r="GN2">
        <v>3</v>
      </c>
      <c r="GO2">
        <v>2</v>
      </c>
      <c r="GP2">
        <v>1</v>
      </c>
      <c r="GQ2">
        <v>1</v>
      </c>
      <c r="GR2">
        <v>2</v>
      </c>
      <c r="GU2">
        <v>1</v>
      </c>
      <c r="GY2">
        <v>1</v>
      </c>
      <c r="HC2">
        <v>1</v>
      </c>
      <c r="HG2">
        <v>1</v>
      </c>
      <c r="HI2">
        <v>2</v>
      </c>
      <c r="HJ2">
        <v>1</v>
      </c>
      <c r="HK2">
        <v>1</v>
      </c>
      <c r="HO2">
        <v>1</v>
      </c>
      <c r="HP2">
        <v>1</v>
      </c>
      <c r="HQ2">
        <v>2</v>
      </c>
      <c r="HR2">
        <v>1</v>
      </c>
      <c r="HW2">
        <v>3</v>
      </c>
      <c r="IB2">
        <v>2</v>
      </c>
      <c r="IF2">
        <v>2</v>
      </c>
      <c r="IG2">
        <v>1</v>
      </c>
      <c r="IH2">
        <v>1</v>
      </c>
      <c r="IL2">
        <v>3</v>
      </c>
      <c r="IP2">
        <v>3</v>
      </c>
      <c r="IW2">
        <v>4</v>
      </c>
      <c r="IX2">
        <v>2</v>
      </c>
      <c r="IY2">
        <v>3</v>
      </c>
      <c r="JA2">
        <v>1</v>
      </c>
      <c r="JB2">
        <v>1</v>
      </c>
      <c r="JC2">
        <v>1</v>
      </c>
      <c r="JD2">
        <v>1</v>
      </c>
      <c r="JF2">
        <v>2</v>
      </c>
      <c r="JG2">
        <v>2</v>
      </c>
      <c r="JJ2">
        <v>1</v>
      </c>
      <c r="JK2">
        <v>2</v>
      </c>
      <c r="JL2">
        <v>1</v>
      </c>
      <c r="JM2">
        <v>1</v>
      </c>
      <c r="JN2">
        <v>1</v>
      </c>
      <c r="JR2">
        <v>2</v>
      </c>
      <c r="JS2">
        <v>1</v>
      </c>
      <c r="JU2">
        <v>2</v>
      </c>
      <c r="JW2">
        <v>1</v>
      </c>
      <c r="JX2">
        <v>5</v>
      </c>
      <c r="JY2">
        <v>2</v>
      </c>
      <c r="JZ2">
        <v>2</v>
      </c>
      <c r="KA2">
        <v>2</v>
      </c>
      <c r="KD2">
        <v>1</v>
      </c>
      <c r="KE2">
        <v>2</v>
      </c>
      <c r="KF2">
        <v>2</v>
      </c>
      <c r="KG2">
        <v>4</v>
      </c>
      <c r="KH2">
        <v>4</v>
      </c>
      <c r="KJ2">
        <v>6</v>
      </c>
      <c r="KL2">
        <v>2</v>
      </c>
      <c r="KM2">
        <v>2</v>
      </c>
      <c r="KN2">
        <v>4</v>
      </c>
      <c r="KP2">
        <v>1</v>
      </c>
      <c r="KQ2">
        <v>2</v>
      </c>
      <c r="KS2">
        <v>3</v>
      </c>
      <c r="KT2">
        <v>2</v>
      </c>
      <c r="KU2">
        <v>5</v>
      </c>
      <c r="KV2">
        <v>2</v>
      </c>
      <c r="KW2">
        <v>4</v>
      </c>
      <c r="KX2">
        <v>4</v>
      </c>
      <c r="KY2">
        <v>1</v>
      </c>
      <c r="KZ2">
        <v>2</v>
      </c>
      <c r="LA2">
        <v>1</v>
      </c>
      <c r="LB2">
        <v>2</v>
      </c>
      <c r="LC2">
        <v>4</v>
      </c>
      <c r="LD2">
        <v>7</v>
      </c>
      <c r="LE2">
        <v>1</v>
      </c>
      <c r="LF2">
        <v>1</v>
      </c>
      <c r="LG2">
        <v>4</v>
      </c>
      <c r="LH2">
        <v>1</v>
      </c>
      <c r="LI2">
        <v>2</v>
      </c>
      <c r="LJ2">
        <v>1</v>
      </c>
      <c r="LK2">
        <v>2</v>
      </c>
      <c r="LL2">
        <v>1</v>
      </c>
      <c r="LM2">
        <v>1</v>
      </c>
      <c r="LN2">
        <v>1</v>
      </c>
      <c r="LO2">
        <v>5</v>
      </c>
      <c r="LQ2">
        <v>2</v>
      </c>
      <c r="LR2">
        <v>1</v>
      </c>
      <c r="LS2">
        <v>2</v>
      </c>
      <c r="LT2">
        <v>2</v>
      </c>
      <c r="LU2">
        <v>2</v>
      </c>
      <c r="LV2">
        <v>1</v>
      </c>
      <c r="LW2">
        <v>4</v>
      </c>
      <c r="LX2">
        <v>1</v>
      </c>
      <c r="LZ2">
        <v>1</v>
      </c>
      <c r="MA2">
        <v>1</v>
      </c>
      <c r="MB2">
        <v>2</v>
      </c>
      <c r="ME2">
        <v>2</v>
      </c>
      <c r="MH2">
        <v>1</v>
      </c>
      <c r="MI2">
        <v>2</v>
      </c>
      <c r="MK2">
        <v>1</v>
      </c>
      <c r="ML2">
        <v>1</v>
      </c>
      <c r="MM2">
        <v>2</v>
      </c>
      <c r="MN2">
        <v>6</v>
      </c>
      <c r="MO2">
        <v>1</v>
      </c>
      <c r="MQ2">
        <v>1</v>
      </c>
      <c r="MS2">
        <v>1</v>
      </c>
      <c r="MT2">
        <v>1</v>
      </c>
      <c r="MW2">
        <v>1</v>
      </c>
      <c r="MX2">
        <v>2</v>
      </c>
      <c r="MY2">
        <v>4</v>
      </c>
      <c r="MZ2">
        <v>3</v>
      </c>
      <c r="NA2">
        <v>2</v>
      </c>
      <c r="NB2">
        <v>3</v>
      </c>
      <c r="NC2">
        <v>3</v>
      </c>
      <c r="ND2">
        <v>5</v>
      </c>
      <c r="NF2">
        <v>3</v>
      </c>
      <c r="NG2">
        <v>1</v>
      </c>
      <c r="NH2">
        <v>3</v>
      </c>
      <c r="NI2">
        <v>3</v>
      </c>
      <c r="NJ2">
        <v>6</v>
      </c>
      <c r="NK2">
        <v>2</v>
      </c>
      <c r="NL2">
        <v>1</v>
      </c>
      <c r="NM2">
        <v>5</v>
      </c>
      <c r="NN2">
        <v>4</v>
      </c>
      <c r="NO2">
        <v>2</v>
      </c>
      <c r="NP2">
        <v>1</v>
      </c>
      <c r="NQ2">
        <v>2</v>
      </c>
      <c r="NR2">
        <v>1</v>
      </c>
      <c r="NS2">
        <v>2</v>
      </c>
      <c r="NT2">
        <v>2</v>
      </c>
      <c r="NU2">
        <v>4</v>
      </c>
      <c r="NV2">
        <v>1</v>
      </c>
      <c r="NW2">
        <v>2</v>
      </c>
      <c r="NX2">
        <v>1</v>
      </c>
      <c r="NY2">
        <v>8</v>
      </c>
      <c r="NZ2">
        <v>2</v>
      </c>
      <c r="OA2">
        <v>1</v>
      </c>
      <c r="OC2">
        <v>6</v>
      </c>
      <c r="OD2">
        <v>2</v>
      </c>
      <c r="OE2">
        <v>7</v>
      </c>
      <c r="OF2">
        <v>9</v>
      </c>
      <c r="OG2">
        <v>7</v>
      </c>
      <c r="OH2">
        <v>7</v>
      </c>
      <c r="OI2">
        <v>3</v>
      </c>
      <c r="OJ2">
        <v>4</v>
      </c>
      <c r="OK2">
        <v>7</v>
      </c>
      <c r="OL2">
        <v>3</v>
      </c>
      <c r="OM2">
        <v>12</v>
      </c>
      <c r="ON2">
        <v>6</v>
      </c>
      <c r="OO2">
        <v>4</v>
      </c>
      <c r="OP2">
        <v>5</v>
      </c>
      <c r="OQ2">
        <v>7</v>
      </c>
      <c r="OR2">
        <v>6</v>
      </c>
      <c r="OS2">
        <v>7</v>
      </c>
      <c r="OT2">
        <v>2</v>
      </c>
      <c r="OU2">
        <v>6</v>
      </c>
      <c r="OV2">
        <v>3</v>
      </c>
      <c r="OW2">
        <v>1</v>
      </c>
      <c r="OX2">
        <v>7</v>
      </c>
      <c r="OY2">
        <v>3</v>
      </c>
      <c r="OZ2">
        <v>2</v>
      </c>
      <c r="PA2">
        <v>2</v>
      </c>
      <c r="PB2">
        <v>3</v>
      </c>
      <c r="PC2">
        <v>2</v>
      </c>
      <c r="PD2">
        <v>11</v>
      </c>
      <c r="PE2">
        <v>1</v>
      </c>
      <c r="PF2">
        <v>1</v>
      </c>
      <c r="PG2">
        <v>3</v>
      </c>
      <c r="PH2">
        <v>3</v>
      </c>
      <c r="PI2">
        <v>2</v>
      </c>
      <c r="PJ2">
        <v>9</v>
      </c>
      <c r="PK2">
        <v>12</v>
      </c>
      <c r="PL2">
        <v>9</v>
      </c>
      <c r="PM2">
        <v>1</v>
      </c>
      <c r="PN2">
        <v>4</v>
      </c>
      <c r="PO2">
        <v>4</v>
      </c>
      <c r="PP2">
        <v>5</v>
      </c>
      <c r="PQ2">
        <v>5</v>
      </c>
      <c r="PR2">
        <v>3</v>
      </c>
      <c r="PS2">
        <v>5</v>
      </c>
      <c r="PT2">
        <v>4</v>
      </c>
      <c r="PU2">
        <v>5</v>
      </c>
      <c r="PV2">
        <v>5</v>
      </c>
      <c r="PW2">
        <v>3</v>
      </c>
      <c r="PX2">
        <v>13</v>
      </c>
      <c r="PY2">
        <v>31</v>
      </c>
      <c r="PZ2">
        <v>14</v>
      </c>
      <c r="QA2">
        <v>29</v>
      </c>
      <c r="QB2">
        <v>9</v>
      </c>
      <c r="QC2">
        <v>11</v>
      </c>
      <c r="QD2">
        <v>49</v>
      </c>
      <c r="QE2">
        <v>36</v>
      </c>
      <c r="QF2">
        <v>34</v>
      </c>
      <c r="QG2">
        <v>41</v>
      </c>
      <c r="QH2">
        <v>14</v>
      </c>
      <c r="QI2">
        <v>17</v>
      </c>
      <c r="QJ2">
        <v>27</v>
      </c>
      <c r="QK2">
        <v>25</v>
      </c>
      <c r="QL2">
        <v>41</v>
      </c>
      <c r="QM2">
        <v>35</v>
      </c>
      <c r="QN2">
        <v>18</v>
      </c>
      <c r="QO2">
        <v>17</v>
      </c>
      <c r="QP2">
        <v>15</v>
      </c>
      <c r="QQ2">
        <v>22</v>
      </c>
      <c r="QR2">
        <v>25</v>
      </c>
      <c r="QS2">
        <v>26</v>
      </c>
      <c r="QT2">
        <v>12</v>
      </c>
      <c r="QU2">
        <v>9</v>
      </c>
      <c r="QV2">
        <v>12</v>
      </c>
      <c r="QW2">
        <v>12</v>
      </c>
      <c r="QX2">
        <v>19</v>
      </c>
      <c r="QY2">
        <v>2</v>
      </c>
      <c r="QZ2">
        <v>7</v>
      </c>
      <c r="RA2">
        <v>9</v>
      </c>
      <c r="RB2">
        <v>1</v>
      </c>
      <c r="RC2">
        <v>9</v>
      </c>
      <c r="RD2">
        <v>9</v>
      </c>
      <c r="RE2">
        <v>2</v>
      </c>
      <c r="RF2">
        <v>6</v>
      </c>
      <c r="RG2">
        <v>1</v>
      </c>
      <c r="RH2">
        <v>2</v>
      </c>
      <c r="RJ2">
        <v>6</v>
      </c>
      <c r="RK2">
        <v>3</v>
      </c>
      <c r="RM2">
        <v>1</v>
      </c>
      <c r="RN2">
        <v>6</v>
      </c>
      <c r="RO2">
        <v>1</v>
      </c>
      <c r="RP2">
        <v>5</v>
      </c>
      <c r="RQ2">
        <v>2</v>
      </c>
      <c r="RR2">
        <v>1</v>
      </c>
      <c r="RS2">
        <v>3</v>
      </c>
      <c r="RT2">
        <v>1</v>
      </c>
      <c r="RV2">
        <v>3</v>
      </c>
      <c r="RW2">
        <v>7</v>
      </c>
      <c r="RX2">
        <v>1</v>
      </c>
      <c r="RZ2">
        <v>1</v>
      </c>
      <c r="SA2">
        <v>2</v>
      </c>
      <c r="SB2">
        <v>2</v>
      </c>
      <c r="SD2">
        <v>3</v>
      </c>
      <c r="SE2">
        <v>1</v>
      </c>
      <c r="SG2">
        <v>1</v>
      </c>
      <c r="SH2">
        <v>1</v>
      </c>
      <c r="SI2">
        <v>1</v>
      </c>
      <c r="SJ2">
        <v>3</v>
      </c>
      <c r="SK2">
        <v>3</v>
      </c>
      <c r="SL2">
        <v>1</v>
      </c>
      <c r="SM2">
        <v>2</v>
      </c>
      <c r="SO2">
        <v>3</v>
      </c>
      <c r="SP2">
        <v>2</v>
      </c>
      <c r="SQ2">
        <v>3</v>
      </c>
      <c r="SR2">
        <v>1</v>
      </c>
      <c r="SS2">
        <v>2</v>
      </c>
      <c r="ST2">
        <v>1</v>
      </c>
      <c r="SU2">
        <v>3</v>
      </c>
      <c r="SX2">
        <v>1</v>
      </c>
      <c r="SY2">
        <v>1</v>
      </c>
      <c r="TB2">
        <v>2</v>
      </c>
      <c r="TD2">
        <v>1</v>
      </c>
      <c r="TF2">
        <v>3</v>
      </c>
      <c r="TG2">
        <v>1</v>
      </c>
      <c r="TK2">
        <v>2</v>
      </c>
      <c r="TN2">
        <v>1</v>
      </c>
      <c r="TR2">
        <v>1</v>
      </c>
      <c r="TT2">
        <v>1</v>
      </c>
      <c r="TV2">
        <v>3</v>
      </c>
      <c r="TW2">
        <v>2</v>
      </c>
      <c r="TX2">
        <v>1</v>
      </c>
      <c r="TY2">
        <v>4</v>
      </c>
      <c r="TZ2">
        <v>1</v>
      </c>
      <c r="UA2">
        <v>1</v>
      </c>
      <c r="UB2">
        <v>1</v>
      </c>
      <c r="UD2">
        <v>1</v>
      </c>
      <c r="UG2">
        <v>1</v>
      </c>
      <c r="UN2">
        <v>1</v>
      </c>
      <c r="UO2">
        <v>1</v>
      </c>
      <c r="US2">
        <v>3</v>
      </c>
      <c r="UT2">
        <v>2</v>
      </c>
      <c r="UV2">
        <v>3</v>
      </c>
      <c r="UW2">
        <v>1</v>
      </c>
      <c r="VA2">
        <v>3</v>
      </c>
      <c r="VB2">
        <v>1</v>
      </c>
      <c r="VC2">
        <v>2</v>
      </c>
      <c r="VG2">
        <v>2</v>
      </c>
      <c r="VH2">
        <v>2</v>
      </c>
      <c r="VI2">
        <v>2</v>
      </c>
      <c r="VJ2">
        <v>1</v>
      </c>
      <c r="VK2">
        <v>1</v>
      </c>
      <c r="VM2">
        <v>4</v>
      </c>
      <c r="VN2">
        <v>1</v>
      </c>
      <c r="VO2">
        <v>8</v>
      </c>
      <c r="VP2">
        <v>4</v>
      </c>
      <c r="VQ2">
        <v>2</v>
      </c>
      <c r="VR2">
        <v>1</v>
      </c>
      <c r="VS2">
        <v>1</v>
      </c>
    </row>
    <row r="3" spans="1:591" ht="16" thickBot="1" x14ac:dyDescent="0.25">
      <c r="A3" s="9">
        <v>79902</v>
      </c>
      <c r="B3" s="11">
        <f>19607/20543</f>
        <v>0.95443703451297279</v>
      </c>
      <c r="C3">
        <f>ROUND($B$3*Haskell!B3,0)</f>
        <v>17</v>
      </c>
      <c r="D3">
        <f>ROUND($B$3*Haskell!C3,0)</f>
        <v>24</v>
      </c>
      <c r="E3">
        <f>ROUND($B$3*Haskell!D3,0)</f>
        <v>79</v>
      </c>
      <c r="F3">
        <f>ROUND($B$3*Haskell!E3,0)</f>
        <v>40</v>
      </c>
      <c r="G3">
        <f>ROUND($B$3*Haskell!F3,0)</f>
        <v>27</v>
      </c>
      <c r="H3">
        <f>ROUND($B$3*Haskell!G3,0)</f>
        <v>30</v>
      </c>
      <c r="I3">
        <f>ROUND($B$3*Haskell!H3,0)</f>
        <v>26</v>
      </c>
      <c r="J3">
        <f>ROUND($B$3*Haskell!I3,0)</f>
        <v>22</v>
      </c>
      <c r="K3">
        <f>ROUND($B$3*Haskell!J3,0)</f>
        <v>19</v>
      </c>
      <c r="L3">
        <f>ROUND($B$3*Haskell!K3,0)</f>
        <v>46</v>
      </c>
      <c r="M3">
        <f>ROUND($B$3*Haskell!L3,0)</f>
        <v>31</v>
      </c>
      <c r="N3">
        <f>ROUND($B$3*Haskell!M3,0)</f>
        <v>54</v>
      </c>
      <c r="O3">
        <f>ROUND($B$3*Haskell!N3,0)</f>
        <v>23</v>
      </c>
      <c r="P3">
        <f>ROUND($B$3*Haskell!O3,0)</f>
        <v>22</v>
      </c>
      <c r="Q3">
        <f>ROUND($B$3*Haskell!P3,0)</f>
        <v>33</v>
      </c>
      <c r="R3">
        <f>ROUND($B$3*Haskell!Q3,0)</f>
        <v>21</v>
      </c>
      <c r="S3">
        <f>ROUND($B$3*Haskell!R3,0)</f>
        <v>18</v>
      </c>
      <c r="T3">
        <f>ROUND($B$3*Haskell!S3,0)</f>
        <v>27</v>
      </c>
      <c r="U3">
        <f>ROUND($B$3*Haskell!T3,0)</f>
        <v>22</v>
      </c>
      <c r="V3">
        <f>ROUND($B$3*Haskell!U3,0)</f>
        <v>25</v>
      </c>
      <c r="W3">
        <f>ROUND($B$3*Haskell!V3,0)</f>
        <v>10</v>
      </c>
      <c r="X3">
        <f>ROUND($B$3*Haskell!W3,0)</f>
        <v>10</v>
      </c>
      <c r="Y3">
        <f>ROUND($B$3*Haskell!X3,0)</f>
        <v>22</v>
      </c>
      <c r="Z3">
        <f>ROUND($B$3*Haskell!Y3,0)</f>
        <v>10</v>
      </c>
      <c r="AA3">
        <f>ROUND($B$3*Haskell!Z3,0)</f>
        <v>4</v>
      </c>
      <c r="AB3">
        <f>ROUND($B$3*Haskell!AA3,0)</f>
        <v>12</v>
      </c>
      <c r="AC3">
        <f>ROUND($B$3*Haskell!AB3,0)</f>
        <v>10</v>
      </c>
      <c r="AD3">
        <f>ROUND($B$3*Haskell!AC3,0)</f>
        <v>3</v>
      </c>
      <c r="AE3">
        <f>ROUND($B$3*Haskell!AD3,0)</f>
        <v>6</v>
      </c>
      <c r="AF3">
        <f>ROUND($B$3*Haskell!AE3,0)</f>
        <v>8</v>
      </c>
      <c r="AG3">
        <f>ROUND($B$3*Haskell!AF3,0)</f>
        <v>11</v>
      </c>
      <c r="AH3">
        <f>ROUND($B$3*Haskell!AG3,0)</f>
        <v>14</v>
      </c>
      <c r="AI3">
        <f>ROUND($B$3*Haskell!AH3,0)</f>
        <v>8</v>
      </c>
      <c r="AJ3">
        <f>ROUND($B$3*Haskell!AI3,0)</f>
        <v>11</v>
      </c>
      <c r="AK3">
        <f>ROUND($B$3*Haskell!AJ3,0)</f>
        <v>5</v>
      </c>
      <c r="AL3">
        <f>ROUND($B$3*Haskell!AK3,0)</f>
        <v>5</v>
      </c>
      <c r="AM3">
        <f>ROUND($B$3*Haskell!AL3,0)</f>
        <v>6</v>
      </c>
      <c r="AN3">
        <f>ROUND($B$3*Haskell!AM3,0)</f>
        <v>10</v>
      </c>
      <c r="AO3">
        <f>ROUND($B$3*Haskell!AN3,0)</f>
        <v>10</v>
      </c>
      <c r="AP3">
        <f>ROUND($B$3*Haskell!AO3,0)</f>
        <v>10</v>
      </c>
      <c r="AQ3">
        <f>ROUND($B$3*Haskell!AP3,0)</f>
        <v>24</v>
      </c>
      <c r="AR3">
        <f>ROUND($B$3*Haskell!AQ3,0)</f>
        <v>1</v>
      </c>
      <c r="AS3">
        <f>ROUND($B$3*Haskell!AR3,0)</f>
        <v>10</v>
      </c>
      <c r="AT3">
        <f>ROUND($B$3*Haskell!AS3,0)</f>
        <v>2</v>
      </c>
      <c r="AU3">
        <f>ROUND($B$3*Haskell!AT3,0)</f>
        <v>10</v>
      </c>
      <c r="AV3">
        <f>ROUND($B$3*Haskell!AU3,0)</f>
        <v>6</v>
      </c>
      <c r="AW3">
        <f>ROUND($B$3*Haskell!AV3,0)</f>
        <v>3</v>
      </c>
      <c r="AX3">
        <f>ROUND($B$3*Haskell!AW3,0)</f>
        <v>5</v>
      </c>
      <c r="AY3">
        <f>ROUND($B$3*Haskell!AX3,0)</f>
        <v>6</v>
      </c>
      <c r="AZ3">
        <f>ROUND($B$3*Haskell!AY3,0)</f>
        <v>10</v>
      </c>
      <c r="BA3">
        <f>ROUND($B$3*Haskell!AZ3,0)</f>
        <v>0</v>
      </c>
      <c r="BB3">
        <f>ROUND($B$3*Haskell!BA3,0)</f>
        <v>6</v>
      </c>
      <c r="BC3">
        <f>ROUND($B$3*Haskell!BB3,0)</f>
        <v>2</v>
      </c>
      <c r="BD3">
        <f>ROUND($B$3*Haskell!BC3,0)</f>
        <v>8</v>
      </c>
      <c r="BE3">
        <f>ROUND($B$3*Haskell!BD3,0)</f>
        <v>7</v>
      </c>
      <c r="BF3">
        <f>ROUND($B$3*Haskell!BE3,0)</f>
        <v>2</v>
      </c>
      <c r="BG3">
        <f>ROUND($B$3*Haskell!BF3,0)</f>
        <v>5</v>
      </c>
      <c r="BH3">
        <f>ROUND($B$3*Haskell!BG3,0)</f>
        <v>5</v>
      </c>
      <c r="BI3">
        <f>ROUND($B$3*Haskell!BH3,0)</f>
        <v>9</v>
      </c>
      <c r="BJ3">
        <f>ROUND($B$3*Haskell!BI3,0)</f>
        <v>8</v>
      </c>
      <c r="BK3">
        <f>ROUND($B$3*Haskell!BJ3,0)</f>
        <v>10</v>
      </c>
      <c r="BL3">
        <f>ROUND($B$3*Haskell!BK3,0)</f>
        <v>3</v>
      </c>
      <c r="BM3">
        <f>ROUND($B$3*Haskell!BL3,0)</f>
        <v>7</v>
      </c>
      <c r="BN3">
        <f>ROUND($B$3*Haskell!BM3,0)</f>
        <v>5</v>
      </c>
      <c r="BO3">
        <f>ROUND($B$3*Haskell!BN3,0)</f>
        <v>13</v>
      </c>
      <c r="BP3">
        <f>ROUND($B$3*Haskell!BO3,0)</f>
        <v>17</v>
      </c>
      <c r="BQ3">
        <f>ROUND($B$3*Haskell!BP3,0)</f>
        <v>10</v>
      </c>
      <c r="BR3">
        <f>ROUND($B$3*Haskell!BQ3,0)</f>
        <v>8</v>
      </c>
      <c r="BS3">
        <f>ROUND($B$3*Haskell!BR3,0)</f>
        <v>20</v>
      </c>
      <c r="BT3">
        <f>ROUND($B$3*Haskell!BS3,0)</f>
        <v>3</v>
      </c>
      <c r="BU3">
        <f>ROUND($B$3*Haskell!BT3,0)</f>
        <v>3</v>
      </c>
      <c r="BV3">
        <f>ROUND($B$3*Haskell!BU3,0)</f>
        <v>1</v>
      </c>
      <c r="BW3">
        <f>ROUND($B$3*Haskell!BV3,0)</f>
        <v>13</v>
      </c>
      <c r="BX3">
        <f>ROUND($B$3*Haskell!BW3,0)</f>
        <v>12</v>
      </c>
      <c r="BY3">
        <f>ROUND($B$3*Haskell!BX3,0)</f>
        <v>8</v>
      </c>
      <c r="BZ3">
        <f>ROUND($B$3*Haskell!BY3,0)</f>
        <v>4</v>
      </c>
      <c r="CA3">
        <f>ROUND($B$3*Haskell!BZ3,0)</f>
        <v>7</v>
      </c>
      <c r="CB3">
        <f>ROUND($B$3*Haskell!CA3,0)</f>
        <v>6</v>
      </c>
      <c r="CC3">
        <f>ROUND($B$3*Haskell!CB3,0)</f>
        <v>5</v>
      </c>
      <c r="CD3">
        <f>ROUND($B$3*Haskell!CC3,0)</f>
        <v>8</v>
      </c>
      <c r="CE3">
        <f>ROUND($B$3*Haskell!CD3,0)</f>
        <v>12</v>
      </c>
      <c r="CF3">
        <f>ROUND($B$3*Haskell!CE3,0)</f>
        <v>6</v>
      </c>
      <c r="CG3">
        <f>ROUND($B$3*Haskell!CF3,0)</f>
        <v>4</v>
      </c>
      <c r="CH3">
        <f>ROUND($B$3*Haskell!CG3,0)</f>
        <v>4</v>
      </c>
      <c r="CI3">
        <f>ROUND($B$3*Haskell!CH3,0)</f>
        <v>4</v>
      </c>
      <c r="CJ3">
        <f>ROUND($B$3*Haskell!CI3,0)</f>
        <v>14</v>
      </c>
      <c r="CK3">
        <f>ROUND($B$3*Haskell!CJ3,0)</f>
        <v>14</v>
      </c>
      <c r="CL3">
        <f>ROUND($B$3*Haskell!CK3,0)</f>
        <v>12</v>
      </c>
      <c r="CM3">
        <f>ROUND($B$3*Haskell!CL3,0)</f>
        <v>7</v>
      </c>
      <c r="CN3">
        <f>ROUND($B$3*Haskell!CM3,0)</f>
        <v>5</v>
      </c>
      <c r="CO3">
        <f>ROUND($B$3*Haskell!CN3,0)</f>
        <v>11</v>
      </c>
      <c r="CP3">
        <f>ROUND($B$3*Haskell!CO3,0)</f>
        <v>5</v>
      </c>
      <c r="CQ3">
        <f>ROUND($B$3*Haskell!CP3,0)</f>
        <v>3</v>
      </c>
      <c r="CR3">
        <f>ROUND($B$3*Haskell!CQ3,0)</f>
        <v>10</v>
      </c>
      <c r="CS3">
        <f>ROUND($B$3*Haskell!CR3,0)</f>
        <v>7</v>
      </c>
      <c r="CT3">
        <f>ROUND($B$3*Haskell!CS3,0)</f>
        <v>11</v>
      </c>
      <c r="CU3">
        <f>ROUND($B$3*Haskell!CT3,0)</f>
        <v>7</v>
      </c>
      <c r="CV3">
        <f>ROUND($B$3*Haskell!CU3,0)</f>
        <v>10</v>
      </c>
      <c r="CW3">
        <f>ROUND($B$3*Haskell!CV3,0)</f>
        <v>9</v>
      </c>
      <c r="CX3">
        <f>ROUND($B$3*Haskell!CW3,0)</f>
        <v>6</v>
      </c>
      <c r="CY3">
        <f>ROUND($B$3*Haskell!CX3,0)</f>
        <v>5</v>
      </c>
      <c r="CZ3">
        <f>ROUND($B$3*Haskell!CY3,0)</f>
        <v>6</v>
      </c>
      <c r="DA3">
        <f>ROUND($B$3*Haskell!CZ3,0)</f>
        <v>9</v>
      </c>
      <c r="DB3">
        <f>ROUND($B$3*Haskell!DA3,0)</f>
        <v>4</v>
      </c>
      <c r="DC3">
        <f>ROUND($B$3*Haskell!DB3,0)</f>
        <v>7</v>
      </c>
      <c r="DD3">
        <f>ROUND($B$3*Haskell!DC3,0)</f>
        <v>0</v>
      </c>
      <c r="DE3">
        <f>ROUND($B$3*Haskell!DD3,0)</f>
        <v>3</v>
      </c>
      <c r="DF3">
        <f>ROUND($B$3*Haskell!DE3,0)</f>
        <v>5</v>
      </c>
      <c r="DG3">
        <f>ROUND($B$3*Haskell!DF3,0)</f>
        <v>10</v>
      </c>
      <c r="DH3">
        <f>ROUND($B$3*Haskell!DG3,0)</f>
        <v>5</v>
      </c>
      <c r="DI3">
        <f>ROUND($B$3*Haskell!DH3,0)</f>
        <v>3</v>
      </c>
      <c r="DJ3">
        <f>ROUND($B$3*Haskell!DI3,0)</f>
        <v>13</v>
      </c>
      <c r="DK3">
        <f>ROUND($B$3*Haskell!DJ3,0)</f>
        <v>4</v>
      </c>
      <c r="DL3">
        <f>ROUND($B$3*Haskell!DK3,0)</f>
        <v>6</v>
      </c>
      <c r="DM3">
        <f>ROUND($B$3*Haskell!DL3,0)</f>
        <v>3</v>
      </c>
      <c r="DN3">
        <f>ROUND($B$3*Haskell!DM3,0)</f>
        <v>9</v>
      </c>
      <c r="DO3">
        <f>ROUND($B$3*Haskell!DN3,0)</f>
        <v>1</v>
      </c>
      <c r="DP3">
        <f>ROUND($B$3*Haskell!DO3,0)</f>
        <v>10</v>
      </c>
      <c r="DQ3">
        <f>ROUND($B$3*Haskell!DP3,0)</f>
        <v>6</v>
      </c>
      <c r="DR3">
        <f>ROUND($B$3*Haskell!DQ3,0)</f>
        <v>2</v>
      </c>
      <c r="DS3">
        <f>ROUND($B$3*Haskell!DR3,0)</f>
        <v>3</v>
      </c>
      <c r="DT3">
        <f>ROUND($B$3*Haskell!DS3,0)</f>
        <v>3</v>
      </c>
      <c r="DU3">
        <f>ROUND($B$3*Haskell!DT3,0)</f>
        <v>6</v>
      </c>
      <c r="DV3">
        <f>ROUND($B$3*Haskell!DU3,0)</f>
        <v>3</v>
      </c>
      <c r="DW3">
        <f>ROUND($B$3*Haskell!DV3,0)</f>
        <v>1</v>
      </c>
      <c r="DX3">
        <f>ROUND($B$3*Haskell!DW3,0)</f>
        <v>2</v>
      </c>
      <c r="DY3">
        <f>ROUND($B$3*Haskell!DX3,0)</f>
        <v>2</v>
      </c>
      <c r="DZ3">
        <f>ROUND($B$3*Haskell!DY3,0)</f>
        <v>4</v>
      </c>
      <c r="EA3">
        <f>ROUND($B$3*Haskell!DZ3,0)</f>
        <v>5</v>
      </c>
      <c r="EB3">
        <f>ROUND($B$3*Haskell!EA3,0)</f>
        <v>7</v>
      </c>
      <c r="EC3">
        <f>ROUND($B$3*Haskell!EB3,0)</f>
        <v>5</v>
      </c>
      <c r="ED3">
        <f>ROUND($B$3*Haskell!EC3,0)</f>
        <v>7</v>
      </c>
      <c r="EE3">
        <f>ROUND($B$3*Haskell!ED3,0)</f>
        <v>2</v>
      </c>
      <c r="EF3">
        <f>ROUND($B$3*Haskell!EE3,0)</f>
        <v>4</v>
      </c>
      <c r="EG3">
        <f>ROUND($B$3*Haskell!EF3,0)</f>
        <v>1</v>
      </c>
      <c r="EH3">
        <f>ROUND($B$3*Haskell!EG3,0)</f>
        <v>2</v>
      </c>
      <c r="EI3">
        <f>ROUND($B$3*Haskell!EH3,0)</f>
        <v>3</v>
      </c>
      <c r="EJ3">
        <f>ROUND($B$3*Haskell!EI3,0)</f>
        <v>2</v>
      </c>
      <c r="EK3">
        <f>ROUND($B$3*Haskell!EJ3,0)</f>
        <v>2</v>
      </c>
      <c r="EL3">
        <f>ROUND($B$3*Haskell!EK3,0)</f>
        <v>6</v>
      </c>
      <c r="EM3">
        <f>ROUND($B$3*Haskell!EL3,0)</f>
        <v>4</v>
      </c>
      <c r="EN3">
        <f>ROUND($B$3*Haskell!EM3,0)</f>
        <v>0</v>
      </c>
      <c r="EO3">
        <f>ROUND($B$3*Haskell!EN3,0)</f>
        <v>3</v>
      </c>
      <c r="EP3">
        <f>ROUND($B$3*Haskell!EO3,0)</f>
        <v>3</v>
      </c>
      <c r="EQ3">
        <f>ROUND($B$3*Haskell!EP3,0)</f>
        <v>2</v>
      </c>
      <c r="ER3">
        <f>ROUND($B$3*Haskell!EQ3,0)</f>
        <v>3</v>
      </c>
      <c r="ES3">
        <f>ROUND($B$3*Haskell!ER3,0)</f>
        <v>3</v>
      </c>
      <c r="ET3">
        <f>ROUND($B$3*Haskell!ES3,0)</f>
        <v>1</v>
      </c>
      <c r="EU3">
        <f>ROUND($B$3*Haskell!ET3,0)</f>
        <v>0</v>
      </c>
      <c r="EV3">
        <f>ROUND($B$3*Haskell!EU3,0)</f>
        <v>0</v>
      </c>
      <c r="EW3">
        <f>ROUND($B$3*Haskell!EV3,0)</f>
        <v>4</v>
      </c>
      <c r="EX3">
        <f>ROUND($B$3*Haskell!EW3,0)</f>
        <v>2</v>
      </c>
      <c r="EY3">
        <f>ROUND($B$3*Haskell!EX3,0)</f>
        <v>1</v>
      </c>
      <c r="EZ3">
        <f>ROUND($B$3*Haskell!EY3,0)</f>
        <v>2</v>
      </c>
      <c r="FA3">
        <f>ROUND($B$3*Haskell!EZ3,0)</f>
        <v>1</v>
      </c>
      <c r="FB3">
        <f>ROUND($B$3*Haskell!FA3,0)</f>
        <v>1</v>
      </c>
      <c r="FC3">
        <f>ROUND($B$3*Haskell!FB3,0)</f>
        <v>0</v>
      </c>
      <c r="FD3">
        <f>ROUND($B$3*Haskell!FC3,0)</f>
        <v>6</v>
      </c>
      <c r="FE3">
        <f>ROUND($B$3*Haskell!FD3,0)</f>
        <v>3</v>
      </c>
      <c r="FF3">
        <f>ROUND($B$3*Haskell!FE3,0)</f>
        <v>1</v>
      </c>
      <c r="FG3">
        <f>ROUND($B$3*Haskell!FF3,0)</f>
        <v>4</v>
      </c>
      <c r="FH3">
        <f>ROUND($B$3*Haskell!FG3,0)</f>
        <v>3</v>
      </c>
      <c r="FI3">
        <f>ROUND($B$3*Haskell!FH3,0)</f>
        <v>1</v>
      </c>
      <c r="FJ3">
        <f>ROUND($B$3*Haskell!FI3,0)</f>
        <v>3</v>
      </c>
      <c r="FK3">
        <f>ROUND($B$3*Haskell!FJ3,0)</f>
        <v>2</v>
      </c>
      <c r="FL3">
        <f>ROUND($B$3*Haskell!FK3,0)</f>
        <v>7</v>
      </c>
      <c r="FM3">
        <f>ROUND($B$3*Haskell!FL3,0)</f>
        <v>7</v>
      </c>
      <c r="FN3">
        <f>ROUND($B$3*Haskell!FM3,0)</f>
        <v>4</v>
      </c>
      <c r="FO3">
        <f>ROUND($B$3*Haskell!FN3,0)</f>
        <v>4</v>
      </c>
      <c r="FP3">
        <f>ROUND($B$3*Haskell!FO3,0)</f>
        <v>2</v>
      </c>
      <c r="FQ3">
        <f>ROUND($B$3*Haskell!FP3,0)</f>
        <v>2</v>
      </c>
      <c r="FR3">
        <f>ROUND($B$3*Haskell!FQ3,0)</f>
        <v>0</v>
      </c>
      <c r="FS3">
        <f>ROUND($B$3*Haskell!FR3,0)</f>
        <v>1</v>
      </c>
      <c r="FT3">
        <f>ROUND($B$3*Haskell!FS3,0)</f>
        <v>2</v>
      </c>
      <c r="FU3">
        <f>ROUND($B$3*Haskell!FT3,0)</f>
        <v>0</v>
      </c>
      <c r="FV3">
        <f>ROUND($B$3*Haskell!FU3,0)</f>
        <v>2</v>
      </c>
      <c r="FW3">
        <f>ROUND($B$3*Haskell!FV3,0)</f>
        <v>4</v>
      </c>
      <c r="FX3">
        <f>ROUND($B$3*Haskell!FW3,0)</f>
        <v>3</v>
      </c>
      <c r="FY3">
        <f>ROUND($B$3*Haskell!FX3,0)</f>
        <v>3</v>
      </c>
      <c r="FZ3">
        <f>ROUND($B$3*Haskell!FY3,0)</f>
        <v>0</v>
      </c>
      <c r="GA3">
        <f>ROUND($B$3*Haskell!FZ3,0)</f>
        <v>3</v>
      </c>
      <c r="GB3">
        <f>ROUND($B$3*Haskell!GA3,0)</f>
        <v>2</v>
      </c>
      <c r="GC3">
        <f>ROUND($B$3*Haskell!GB3,0)</f>
        <v>0</v>
      </c>
      <c r="GD3">
        <f>ROUND($B$3*Haskell!GC3,0)</f>
        <v>0</v>
      </c>
      <c r="GE3">
        <f>ROUND($B$3*Haskell!GD3,0)</f>
        <v>0</v>
      </c>
      <c r="GF3">
        <f>ROUND($B$3*Haskell!GE3,0)</f>
        <v>0</v>
      </c>
      <c r="GG3">
        <f>ROUND($B$3*Haskell!GF3,0)</f>
        <v>1</v>
      </c>
      <c r="GH3">
        <f>ROUND($B$3*Haskell!GG3,0)</f>
        <v>0</v>
      </c>
      <c r="GI3">
        <f>ROUND($B$3*Haskell!GH3,0)</f>
        <v>1</v>
      </c>
      <c r="GJ3">
        <f>ROUND($B$3*Haskell!GI3,0)</f>
        <v>0</v>
      </c>
      <c r="GK3">
        <f>ROUND($B$3*Haskell!GJ3,0)</f>
        <v>0</v>
      </c>
      <c r="GL3">
        <f>ROUND($B$3*Haskell!GK3,0)</f>
        <v>0</v>
      </c>
      <c r="GM3">
        <f>ROUND($B$3*Haskell!GL3,0)</f>
        <v>1</v>
      </c>
      <c r="GN3">
        <f>ROUND($B$3*Haskell!GM3,0)</f>
        <v>0</v>
      </c>
      <c r="GO3">
        <f>ROUND($B$3*Haskell!GN3,0)</f>
        <v>1</v>
      </c>
      <c r="GP3">
        <f>ROUND($B$3*Haskell!GO3,0)</f>
        <v>0</v>
      </c>
      <c r="GQ3">
        <f>ROUND($B$3*Haskell!GP3,0)</f>
        <v>1</v>
      </c>
      <c r="GR3">
        <f>ROUND($B$3*Haskell!GQ3,0)</f>
        <v>0</v>
      </c>
      <c r="GS3">
        <f>ROUND($B$3*Haskell!GR3,0)</f>
        <v>1</v>
      </c>
      <c r="GT3">
        <f>ROUND($B$3*Haskell!GS3,0)</f>
        <v>0</v>
      </c>
      <c r="GU3">
        <f>ROUND($B$3*Haskell!GT3,0)</f>
        <v>0</v>
      </c>
      <c r="GV3">
        <f>ROUND($B$3*Haskell!GU3,0)</f>
        <v>0</v>
      </c>
      <c r="GW3">
        <f>ROUND($B$3*Haskell!GV3,0)</f>
        <v>0</v>
      </c>
      <c r="GX3">
        <f>ROUND($B$3*Haskell!GW3,0)</f>
        <v>1</v>
      </c>
      <c r="GY3">
        <f>ROUND($B$3*Haskell!GX3,0)</f>
        <v>0</v>
      </c>
      <c r="GZ3">
        <f>ROUND($B$3*Haskell!GY3,0)</f>
        <v>0</v>
      </c>
      <c r="HA3">
        <f>ROUND($B$3*Haskell!GZ3,0)</f>
        <v>0</v>
      </c>
      <c r="HB3">
        <f>ROUND($B$3*Haskell!HA3,0)</f>
        <v>0</v>
      </c>
      <c r="HC3">
        <f>ROUND($B$3*Haskell!HB3,0)</f>
        <v>0</v>
      </c>
      <c r="HD3">
        <f>ROUND($B$3*Haskell!HC3,0)</f>
        <v>0</v>
      </c>
      <c r="HE3">
        <f>ROUND($B$3*Haskell!HD3,0)</f>
        <v>0</v>
      </c>
      <c r="HF3">
        <f>ROUND($B$3*Haskell!HE3,0)</f>
        <v>0</v>
      </c>
      <c r="HG3">
        <f>ROUND($B$3*Haskell!HF3,0)</f>
        <v>0</v>
      </c>
      <c r="HH3">
        <f>ROUND($B$3*Haskell!HG3,0)</f>
        <v>0</v>
      </c>
      <c r="HI3">
        <f>ROUND($B$3*Haskell!HH3,0)</f>
        <v>0</v>
      </c>
      <c r="HJ3">
        <f>ROUND($B$3*Haskell!HI3,0)</f>
        <v>0</v>
      </c>
      <c r="HK3">
        <f>ROUND($B$3*Haskell!HJ3,0)</f>
        <v>0</v>
      </c>
      <c r="HL3">
        <f>ROUND($B$3*Haskell!HK3,0)</f>
        <v>0</v>
      </c>
      <c r="HM3">
        <f>ROUND($B$3*Haskell!HL3,0)</f>
        <v>0</v>
      </c>
      <c r="HN3">
        <f>ROUND($B$3*Haskell!HM3,0)</f>
        <v>1</v>
      </c>
      <c r="HO3">
        <f>ROUND($B$3*Haskell!HN3,0)</f>
        <v>1</v>
      </c>
      <c r="HP3">
        <f>ROUND($B$3*Haskell!HO3,0)</f>
        <v>0</v>
      </c>
      <c r="HQ3">
        <f>ROUND($B$3*Haskell!HP3,0)</f>
        <v>0</v>
      </c>
      <c r="HR3">
        <f>ROUND($B$3*Haskell!HQ3,0)</f>
        <v>0</v>
      </c>
      <c r="HS3">
        <f>ROUND($B$3*Haskell!HR3,0)</f>
        <v>0</v>
      </c>
      <c r="HT3">
        <f>ROUND($B$3*Haskell!HS3,0)</f>
        <v>0</v>
      </c>
      <c r="HU3">
        <f>ROUND($B$3*Haskell!HT3,0)</f>
        <v>0</v>
      </c>
      <c r="HV3">
        <f>ROUND($B$3*Haskell!HU3,0)</f>
        <v>0</v>
      </c>
      <c r="HW3">
        <f>ROUND($B$3*Haskell!HV3,0)</f>
        <v>0</v>
      </c>
      <c r="HX3">
        <f>ROUND($B$3*Haskell!HW3,0)</f>
        <v>0</v>
      </c>
      <c r="HY3">
        <f>ROUND($B$3*Haskell!HX3,0)</f>
        <v>0</v>
      </c>
      <c r="HZ3">
        <f>ROUND($B$3*Haskell!HY3,0)</f>
        <v>0</v>
      </c>
      <c r="IA3">
        <f>ROUND($B$3*Haskell!HZ3,0)</f>
        <v>1</v>
      </c>
      <c r="IB3">
        <f>ROUND($B$3*Haskell!IA3,0)</f>
        <v>0</v>
      </c>
      <c r="IC3">
        <f>ROUND($B$3*Haskell!IB3,0)</f>
        <v>1</v>
      </c>
      <c r="ID3">
        <f>ROUND($B$3*Haskell!IC3,0)</f>
        <v>0</v>
      </c>
      <c r="IE3">
        <f>ROUND($B$3*Haskell!ID3,0)</f>
        <v>1</v>
      </c>
      <c r="IF3">
        <f>ROUND($B$3*Haskell!IE3,0)</f>
        <v>0</v>
      </c>
      <c r="IG3">
        <f>ROUND($B$3*Haskell!IF3,0)</f>
        <v>0</v>
      </c>
      <c r="IH3">
        <f>ROUND($B$3*Haskell!IG3,0)</f>
        <v>2</v>
      </c>
      <c r="II3">
        <f>ROUND($B$3*Haskell!IH3,0)</f>
        <v>3</v>
      </c>
      <c r="IJ3">
        <f>ROUND($B$3*Haskell!II3,0)</f>
        <v>1</v>
      </c>
      <c r="IK3">
        <f>ROUND($B$3*Haskell!IJ3,0)</f>
        <v>1</v>
      </c>
      <c r="IL3">
        <f>ROUND($B$3*Haskell!IK3,0)</f>
        <v>1</v>
      </c>
      <c r="IM3">
        <f>ROUND($B$3*Haskell!IL3,0)</f>
        <v>1</v>
      </c>
      <c r="IN3">
        <f>ROUND($B$3*Haskell!IM3,0)</f>
        <v>1</v>
      </c>
      <c r="IO3">
        <f>ROUND($B$3*Haskell!IN3,0)</f>
        <v>2</v>
      </c>
      <c r="IP3">
        <f>ROUND($B$3*Haskell!IO3,0)</f>
        <v>0</v>
      </c>
      <c r="IQ3">
        <f>ROUND($B$3*Haskell!IP3,0)</f>
        <v>1</v>
      </c>
      <c r="IR3">
        <f>ROUND($B$3*Haskell!IQ3,0)</f>
        <v>0</v>
      </c>
      <c r="IS3">
        <f>ROUND($B$3*Haskell!IR3,0)</f>
        <v>0</v>
      </c>
      <c r="IT3">
        <f>ROUND($B$3*Haskell!IS3,0)</f>
        <v>0</v>
      </c>
      <c r="IU3">
        <f>ROUND($B$3*Haskell!IT3,0)</f>
        <v>0</v>
      </c>
      <c r="IV3">
        <f>ROUND($B$3*Haskell!IU3,0)</f>
        <v>0</v>
      </c>
      <c r="IW3">
        <f>ROUND($B$3*Haskell!IV3,0)</f>
        <v>0</v>
      </c>
      <c r="IX3">
        <f>ROUND($B$3*Haskell!IW3,0)</f>
        <v>1</v>
      </c>
      <c r="IY3">
        <f>ROUND($B$3*Haskell!IX3,0)</f>
        <v>0</v>
      </c>
      <c r="IZ3">
        <f>ROUND($B$3*Haskell!IY3,0)</f>
        <v>1</v>
      </c>
      <c r="JA3">
        <f>ROUND($B$3*Haskell!IZ3,0)</f>
        <v>1</v>
      </c>
      <c r="JB3">
        <f>ROUND($B$3*Haskell!JA3,0)</f>
        <v>0</v>
      </c>
      <c r="JC3">
        <f>ROUND($B$3*Haskell!JB3,0)</f>
        <v>4</v>
      </c>
      <c r="JD3">
        <f>ROUND($B$3*Haskell!JC3,0)</f>
        <v>1</v>
      </c>
      <c r="JE3">
        <f>ROUND($B$3*Haskell!JD3,0)</f>
        <v>2</v>
      </c>
      <c r="JF3">
        <f>ROUND($B$3*Haskell!JE3,0)</f>
        <v>2</v>
      </c>
      <c r="JG3">
        <f>ROUND($B$3*Haskell!JF3,0)</f>
        <v>2</v>
      </c>
      <c r="JH3">
        <f>ROUND($B$3*Haskell!JG3,0)</f>
        <v>0</v>
      </c>
      <c r="JI3">
        <f>ROUND($B$3*Haskell!JH3,0)</f>
        <v>0</v>
      </c>
      <c r="JJ3">
        <f>ROUND($B$3*Haskell!JI3,0)</f>
        <v>2</v>
      </c>
      <c r="JK3">
        <f>ROUND($B$3*Haskell!JJ3,0)</f>
        <v>6</v>
      </c>
      <c r="JL3">
        <f>ROUND($B$3*Haskell!JK3,0)</f>
        <v>4</v>
      </c>
      <c r="JM3">
        <f>ROUND($B$3*Haskell!JL3,0)</f>
        <v>1</v>
      </c>
      <c r="JN3">
        <f>ROUND($B$3*Haskell!JM3,0)</f>
        <v>0</v>
      </c>
      <c r="JO3">
        <f>ROUND($B$3*Haskell!JN3,0)</f>
        <v>1</v>
      </c>
      <c r="JP3">
        <f>ROUND($B$3*Haskell!JO3,0)</f>
        <v>3</v>
      </c>
      <c r="JQ3">
        <f>ROUND($B$3*Haskell!JP3,0)</f>
        <v>8</v>
      </c>
      <c r="JR3">
        <f>ROUND($B$3*Haskell!JQ3,0)</f>
        <v>1</v>
      </c>
      <c r="JS3">
        <f>ROUND($B$3*Haskell!JR3,0)</f>
        <v>2</v>
      </c>
      <c r="JT3">
        <f>ROUND($B$3*Haskell!JS3,0)</f>
        <v>3</v>
      </c>
      <c r="JU3">
        <f>ROUND($B$3*Haskell!JT3,0)</f>
        <v>1</v>
      </c>
      <c r="JV3">
        <f>ROUND($B$3*Haskell!JU3,0)</f>
        <v>0</v>
      </c>
      <c r="JW3">
        <f>ROUND($B$3*Haskell!JV3,0)</f>
        <v>0</v>
      </c>
      <c r="JX3">
        <f>ROUND($B$3*Haskell!JW3,0)</f>
        <v>0</v>
      </c>
      <c r="JY3">
        <f>ROUND($B$3*Haskell!JX3,0)</f>
        <v>1</v>
      </c>
      <c r="JZ3">
        <f>ROUND($B$3*Haskell!JY3,0)</f>
        <v>1</v>
      </c>
      <c r="KA3">
        <f>ROUND($B$3*Haskell!JZ3,0)</f>
        <v>2</v>
      </c>
      <c r="KB3">
        <f>ROUND($B$3*Haskell!KA3,0)</f>
        <v>0</v>
      </c>
      <c r="KC3">
        <f>ROUND($B$3*Haskell!KB3,0)</f>
        <v>0</v>
      </c>
      <c r="KD3">
        <f>ROUND($B$3*Haskell!KC3,0)</f>
        <v>1</v>
      </c>
      <c r="KE3">
        <f>ROUND($B$3*Haskell!KD3,0)</f>
        <v>2</v>
      </c>
      <c r="KF3">
        <f>ROUND($B$3*Haskell!KE3,0)</f>
        <v>1</v>
      </c>
      <c r="KG3">
        <f>ROUND($B$3*Haskell!KF3,0)</f>
        <v>0</v>
      </c>
      <c r="KH3">
        <f>ROUND($B$3*Haskell!KG3,0)</f>
        <v>4</v>
      </c>
      <c r="KI3">
        <f>ROUND($B$3*Haskell!KH3,0)</f>
        <v>1</v>
      </c>
      <c r="KJ3">
        <f>ROUND($B$3*Haskell!KI3,0)</f>
        <v>1</v>
      </c>
      <c r="KK3">
        <f>ROUND($B$3*Haskell!KJ3,0)</f>
        <v>1</v>
      </c>
      <c r="KL3">
        <f>ROUND($B$3*Haskell!KK3,0)</f>
        <v>1</v>
      </c>
      <c r="KM3">
        <f>ROUND($B$3*Haskell!KL3,0)</f>
        <v>3</v>
      </c>
      <c r="KN3">
        <f>ROUND($B$3*Haskell!KM3,0)</f>
        <v>3</v>
      </c>
      <c r="KO3">
        <f>ROUND($B$3*Haskell!KN3,0)</f>
        <v>2</v>
      </c>
      <c r="KP3">
        <f>ROUND($B$3*Haskell!KO3,0)</f>
        <v>2</v>
      </c>
      <c r="KQ3">
        <f>ROUND($B$3*Haskell!KP3,0)</f>
        <v>0</v>
      </c>
      <c r="KR3">
        <f>ROUND($B$3*Haskell!KQ3,0)</f>
        <v>2</v>
      </c>
      <c r="KS3">
        <f>ROUND($B$3*Haskell!KR3,0)</f>
        <v>1</v>
      </c>
      <c r="KT3">
        <f>ROUND($B$3*Haskell!KS3,0)</f>
        <v>3</v>
      </c>
      <c r="KU3">
        <f>ROUND($B$3*Haskell!KT3,0)</f>
        <v>2</v>
      </c>
      <c r="KV3">
        <f>ROUND($B$3*Haskell!KU3,0)</f>
        <v>2</v>
      </c>
      <c r="KW3">
        <f>ROUND($B$3*Haskell!KV3,0)</f>
        <v>1</v>
      </c>
      <c r="KX3">
        <f>ROUND($B$3*Haskell!KW3,0)</f>
        <v>0</v>
      </c>
      <c r="KY3">
        <f>ROUND($B$3*Haskell!KX3,0)</f>
        <v>4</v>
      </c>
      <c r="KZ3">
        <f>ROUND($B$3*Haskell!KY3,0)</f>
        <v>2</v>
      </c>
      <c r="LA3">
        <f>ROUND($B$3*Haskell!KZ3,0)</f>
        <v>1</v>
      </c>
      <c r="LB3">
        <f>ROUND($B$3*Haskell!LA3,0)</f>
        <v>4</v>
      </c>
      <c r="LC3">
        <f>ROUND($B$3*Haskell!LB3,0)</f>
        <v>3</v>
      </c>
      <c r="LD3">
        <f>ROUND($B$3*Haskell!LC3,0)</f>
        <v>2</v>
      </c>
      <c r="LE3">
        <f>ROUND($B$3*Haskell!LD3,0)</f>
        <v>1</v>
      </c>
      <c r="LF3">
        <f>ROUND($B$3*Haskell!LE3,0)</f>
        <v>0</v>
      </c>
      <c r="LG3">
        <f>ROUND($B$3*Haskell!LF3,0)</f>
        <v>1</v>
      </c>
      <c r="LH3">
        <f>ROUND($B$3*Haskell!LG3,0)</f>
        <v>7</v>
      </c>
      <c r="LI3">
        <f>ROUND($B$3*Haskell!LH3,0)</f>
        <v>2</v>
      </c>
      <c r="LJ3">
        <f>ROUND($B$3*Haskell!LI3,0)</f>
        <v>3</v>
      </c>
      <c r="LK3">
        <f>ROUND($B$3*Haskell!LJ3,0)</f>
        <v>1</v>
      </c>
      <c r="LL3">
        <f>ROUND($B$3*Haskell!LK3,0)</f>
        <v>2</v>
      </c>
      <c r="LM3">
        <f>ROUND($B$3*Haskell!LL3,0)</f>
        <v>2</v>
      </c>
      <c r="LN3">
        <f>ROUND($B$3*Haskell!LM3,0)</f>
        <v>2</v>
      </c>
      <c r="LO3">
        <f>ROUND($B$3*Haskell!LN3,0)</f>
        <v>3</v>
      </c>
      <c r="LP3">
        <f>ROUND($B$3*Haskell!LO3,0)</f>
        <v>3</v>
      </c>
      <c r="LQ3">
        <f>ROUND($B$3*Haskell!LP3,0)</f>
        <v>4</v>
      </c>
      <c r="LR3">
        <f>ROUND($B$3*Haskell!LQ3,0)</f>
        <v>1</v>
      </c>
      <c r="LS3">
        <f>ROUND($B$3*Haskell!LR3,0)</f>
        <v>0</v>
      </c>
      <c r="LT3">
        <f>ROUND($B$3*Haskell!LS3,0)</f>
        <v>1</v>
      </c>
      <c r="LU3">
        <f>ROUND($B$3*Haskell!LT3,0)</f>
        <v>1</v>
      </c>
      <c r="LV3">
        <f>ROUND($B$3*Haskell!LU3,0)</f>
        <v>1</v>
      </c>
      <c r="LW3">
        <f>ROUND($B$3*Haskell!LV3,0)</f>
        <v>3</v>
      </c>
      <c r="LX3">
        <f>ROUND($B$3*Haskell!LW3,0)</f>
        <v>1</v>
      </c>
      <c r="LY3">
        <f>ROUND($B$3*Haskell!LX3,0)</f>
        <v>2</v>
      </c>
      <c r="LZ3">
        <f>ROUND($B$3*Haskell!LY3,0)</f>
        <v>3</v>
      </c>
      <c r="MA3">
        <f>ROUND($B$3*Haskell!LZ3,0)</f>
        <v>2</v>
      </c>
      <c r="MB3">
        <f>ROUND($B$3*Haskell!MA3,0)</f>
        <v>1</v>
      </c>
      <c r="MC3">
        <f>ROUND($B$3*Haskell!MB3,0)</f>
        <v>1</v>
      </c>
      <c r="MD3">
        <f>ROUND($B$3*Haskell!MC3,0)</f>
        <v>5</v>
      </c>
      <c r="ME3">
        <f>ROUND($B$3*Haskell!MD3,0)</f>
        <v>0</v>
      </c>
      <c r="MF3">
        <f>ROUND($B$3*Haskell!ME3,0)</f>
        <v>1</v>
      </c>
      <c r="MG3">
        <f>ROUND($B$3*Haskell!MF3,0)</f>
        <v>5</v>
      </c>
      <c r="MH3">
        <f>ROUND($B$3*Haskell!MG3,0)</f>
        <v>3</v>
      </c>
      <c r="MI3">
        <f>ROUND($B$3*Haskell!MH3,0)</f>
        <v>0</v>
      </c>
      <c r="MJ3">
        <f>ROUND($B$3*Haskell!MI3,0)</f>
        <v>5</v>
      </c>
      <c r="MK3">
        <f>ROUND($B$3*Haskell!MJ3,0)</f>
        <v>0</v>
      </c>
      <c r="ML3">
        <f>ROUND($B$3*Haskell!MK3,0)</f>
        <v>2</v>
      </c>
      <c r="MM3">
        <f>ROUND($B$3*Haskell!ML3,0)</f>
        <v>4</v>
      </c>
      <c r="MN3">
        <f>ROUND($B$3*Haskell!MM3,0)</f>
        <v>1</v>
      </c>
      <c r="MO3">
        <f>ROUND($B$3*Haskell!MN3,0)</f>
        <v>2</v>
      </c>
      <c r="MP3">
        <f>ROUND($B$3*Haskell!MO3,0)</f>
        <v>2</v>
      </c>
      <c r="MQ3">
        <f>ROUND($B$3*Haskell!MP3,0)</f>
        <v>2</v>
      </c>
      <c r="MR3">
        <f>ROUND($B$3*Haskell!MQ3,0)</f>
        <v>3</v>
      </c>
      <c r="MS3">
        <f>ROUND($B$3*Haskell!MR3,0)</f>
        <v>1</v>
      </c>
      <c r="MT3">
        <f>ROUND($B$3*Haskell!MS3,0)</f>
        <v>1</v>
      </c>
      <c r="MU3">
        <f>ROUND($B$3*Haskell!MT3,0)</f>
        <v>3</v>
      </c>
      <c r="MV3">
        <f>ROUND($B$3*Haskell!MU3,0)</f>
        <v>1</v>
      </c>
      <c r="MW3">
        <f>ROUND($B$3*Haskell!MV3,0)</f>
        <v>5</v>
      </c>
      <c r="MX3">
        <f>ROUND($B$3*Haskell!MW3,0)</f>
        <v>9</v>
      </c>
      <c r="MY3">
        <f>ROUND($B$3*Haskell!MX3,0)</f>
        <v>15</v>
      </c>
      <c r="MZ3">
        <f>ROUND($B$3*Haskell!MY3,0)</f>
        <v>7</v>
      </c>
      <c r="NA3">
        <f>ROUND($B$3*Haskell!MZ3,0)</f>
        <v>4</v>
      </c>
      <c r="NB3">
        <f>ROUND($B$3*Haskell!NA3,0)</f>
        <v>3</v>
      </c>
      <c r="NC3">
        <f>ROUND($B$3*Haskell!NB3,0)</f>
        <v>2</v>
      </c>
      <c r="ND3">
        <f>ROUND($B$3*Haskell!NC3,0)</f>
        <v>4</v>
      </c>
      <c r="NE3">
        <f>ROUND($B$3*Haskell!ND3,0)</f>
        <v>1</v>
      </c>
      <c r="NF3">
        <f>ROUND($B$3*Haskell!NE3,0)</f>
        <v>6</v>
      </c>
      <c r="NG3">
        <f>ROUND($B$3*Haskell!NF3,0)</f>
        <v>5</v>
      </c>
      <c r="NH3">
        <f>ROUND($B$3*Haskell!NG3,0)</f>
        <v>4</v>
      </c>
      <c r="NI3">
        <f>ROUND($B$3*Haskell!NH3,0)</f>
        <v>3</v>
      </c>
      <c r="NJ3">
        <f>ROUND($B$3*Haskell!NI3,0)</f>
        <v>3</v>
      </c>
      <c r="NK3">
        <f>ROUND($B$3*Haskell!NJ3,0)</f>
        <v>0</v>
      </c>
      <c r="NL3">
        <f>ROUND($B$3*Haskell!NK3,0)</f>
        <v>2</v>
      </c>
      <c r="NM3">
        <f>ROUND($B$3*Haskell!NL3,0)</f>
        <v>10</v>
      </c>
      <c r="NN3">
        <f>ROUND($B$3*Haskell!NM3,0)</f>
        <v>2</v>
      </c>
      <c r="NO3">
        <f>ROUND($B$3*Haskell!NN3,0)</f>
        <v>2</v>
      </c>
      <c r="NP3">
        <f>ROUND($B$3*Haskell!NO3,0)</f>
        <v>8</v>
      </c>
      <c r="NQ3">
        <f>ROUND($B$3*Haskell!NP3,0)</f>
        <v>7</v>
      </c>
      <c r="NR3">
        <f>ROUND($B$3*Haskell!NQ3,0)</f>
        <v>5</v>
      </c>
      <c r="NS3">
        <f>ROUND($B$3*Haskell!NR3,0)</f>
        <v>16</v>
      </c>
      <c r="NT3">
        <f>ROUND($B$3*Haskell!NS3,0)</f>
        <v>31</v>
      </c>
      <c r="NU3">
        <f>ROUND($B$3*Haskell!NT3,0)</f>
        <v>20</v>
      </c>
      <c r="NV3">
        <f>ROUND($B$3*Haskell!NU3,0)</f>
        <v>11</v>
      </c>
      <c r="NW3">
        <f>ROUND($B$3*Haskell!NV3,0)</f>
        <v>2</v>
      </c>
      <c r="NX3">
        <f>ROUND($B$3*Haskell!NW3,0)</f>
        <v>21</v>
      </c>
      <c r="NY3">
        <f>ROUND($B$3*Haskell!NX3,0)</f>
        <v>8</v>
      </c>
      <c r="NZ3">
        <f>ROUND($B$3*Haskell!NY3,0)</f>
        <v>16</v>
      </c>
      <c r="OA3">
        <f>ROUND($B$3*Haskell!NZ3,0)</f>
        <v>25</v>
      </c>
      <c r="OB3">
        <f>ROUND($B$3*Haskell!OA3,0)</f>
        <v>7</v>
      </c>
      <c r="OC3">
        <f>ROUND($B$3*Haskell!OB3,0)</f>
        <v>18</v>
      </c>
      <c r="OD3">
        <f>ROUND($B$3*Haskell!OC3,0)</f>
        <v>12</v>
      </c>
      <c r="OE3">
        <f>ROUND($B$3*Haskell!OD3,0)</f>
        <v>9</v>
      </c>
      <c r="OF3">
        <f>ROUND($B$3*Haskell!OE3,0)</f>
        <v>14</v>
      </c>
      <c r="OG3">
        <f>ROUND($B$3*Haskell!OF3,0)</f>
        <v>28</v>
      </c>
      <c r="OH3">
        <f>ROUND($B$3*Haskell!OG3,0)</f>
        <v>26</v>
      </c>
      <c r="OI3">
        <f>ROUND($B$3*Haskell!OH3,0)</f>
        <v>17</v>
      </c>
      <c r="OJ3">
        <f>ROUND($B$3*Haskell!OI3,0)</f>
        <v>16</v>
      </c>
      <c r="OK3">
        <f>ROUND($B$3*Haskell!OJ3,0)</f>
        <v>10</v>
      </c>
      <c r="OL3">
        <f>ROUND($B$3*Haskell!OK3,0)</f>
        <v>11</v>
      </c>
      <c r="OM3">
        <f>ROUND($B$3*Haskell!OL3,0)</f>
        <v>11</v>
      </c>
      <c r="ON3">
        <f>ROUND($B$3*Haskell!OM3,0)</f>
        <v>24</v>
      </c>
      <c r="OO3">
        <f>ROUND($B$3*Haskell!ON3,0)</f>
        <v>13</v>
      </c>
      <c r="OP3">
        <f>ROUND($B$3*Haskell!OO3,0)</f>
        <v>13</v>
      </c>
      <c r="OQ3">
        <f>ROUND($B$3*Haskell!OP3,0)</f>
        <v>23</v>
      </c>
      <c r="OR3">
        <f>ROUND($B$3*Haskell!OQ3,0)</f>
        <v>12</v>
      </c>
      <c r="OS3">
        <f>ROUND($B$3*Haskell!OR3,0)</f>
        <v>10</v>
      </c>
      <c r="OT3">
        <f>ROUND($B$3*Haskell!OS3,0)</f>
        <v>26</v>
      </c>
      <c r="OU3">
        <f>ROUND($B$3*Haskell!OT3,0)</f>
        <v>10</v>
      </c>
      <c r="OV3">
        <f>ROUND($B$3*Haskell!OU3,0)</f>
        <v>8</v>
      </c>
      <c r="OW3">
        <f>ROUND($B$3*Haskell!OV3,0)</f>
        <v>7</v>
      </c>
      <c r="OX3">
        <f>ROUND($B$3*Haskell!OW3,0)</f>
        <v>7</v>
      </c>
      <c r="OY3">
        <f>ROUND($B$3*Haskell!OX3,0)</f>
        <v>10</v>
      </c>
      <c r="OZ3">
        <f>ROUND($B$3*Haskell!OY3,0)</f>
        <v>2</v>
      </c>
      <c r="PA3">
        <f>ROUND($B$3*Haskell!OZ3,0)</f>
        <v>5</v>
      </c>
      <c r="PB3">
        <f>ROUND($B$3*Haskell!PA3,0)</f>
        <v>5</v>
      </c>
      <c r="PC3">
        <f>ROUND($B$3*Haskell!PB3,0)</f>
        <v>7</v>
      </c>
      <c r="PD3">
        <f>ROUND($B$3*Haskell!PC3,0)</f>
        <v>5</v>
      </c>
      <c r="PE3">
        <f>ROUND($B$3*Haskell!PD3,0)</f>
        <v>15</v>
      </c>
      <c r="PF3">
        <f>ROUND($B$3*Haskell!PE3,0)</f>
        <v>2</v>
      </c>
      <c r="PG3">
        <f>ROUND($B$3*Haskell!PF3,0)</f>
        <v>8</v>
      </c>
      <c r="PH3">
        <f>ROUND($B$3*Haskell!PG3,0)</f>
        <v>8</v>
      </c>
      <c r="PI3">
        <f>ROUND($B$3*Haskell!PH3,0)</f>
        <v>7</v>
      </c>
      <c r="PJ3">
        <f>ROUND($B$3*Haskell!PI3,0)</f>
        <v>8</v>
      </c>
      <c r="PK3">
        <f>ROUND($B$3*Haskell!PJ3,0)</f>
        <v>17</v>
      </c>
      <c r="PL3">
        <f>ROUND($B$3*Haskell!PK3,0)</f>
        <v>8</v>
      </c>
      <c r="PM3">
        <f>ROUND($B$3*Haskell!PL3,0)</f>
        <v>3</v>
      </c>
      <c r="PN3">
        <f>ROUND($B$3*Haskell!PM3,0)</f>
        <v>5</v>
      </c>
      <c r="PO3">
        <f>ROUND($B$3*Haskell!PN3,0)</f>
        <v>11</v>
      </c>
      <c r="PP3">
        <f>ROUND($B$3*Haskell!PO3,0)</f>
        <v>13</v>
      </c>
      <c r="PQ3">
        <f>ROUND($B$3*Haskell!PP3,0)</f>
        <v>13</v>
      </c>
      <c r="PR3">
        <f>ROUND($B$3*Haskell!PQ3,0)</f>
        <v>19</v>
      </c>
      <c r="PS3">
        <f>ROUND($B$3*Haskell!PR3,0)</f>
        <v>9</v>
      </c>
      <c r="PT3">
        <f>ROUND($B$3*Haskell!PS3,0)</f>
        <v>27</v>
      </c>
      <c r="PU3">
        <f>ROUND($B$3*Haskell!PT3,0)</f>
        <v>16</v>
      </c>
      <c r="PV3">
        <f>ROUND($B$3*Haskell!PU3,0)</f>
        <v>22</v>
      </c>
      <c r="PW3">
        <f>ROUND($B$3*Haskell!PV3,0)</f>
        <v>16</v>
      </c>
      <c r="PX3">
        <f>ROUND($B$3*Haskell!PW3,0)</f>
        <v>14</v>
      </c>
      <c r="PY3">
        <f>ROUND($B$3*Haskell!PX3,0)</f>
        <v>43</v>
      </c>
      <c r="PZ3">
        <f>ROUND($B$3*Haskell!PY3,0)</f>
        <v>23</v>
      </c>
      <c r="QA3">
        <f>ROUND($B$3*Haskell!PZ3,0)</f>
        <v>59</v>
      </c>
      <c r="QB3">
        <f>ROUND($B$3*Haskell!QA3,0)</f>
        <v>26</v>
      </c>
      <c r="QC3">
        <f>ROUND($B$3*Haskell!QB3,0)</f>
        <v>44</v>
      </c>
      <c r="QD3">
        <f>ROUND($B$3*Haskell!QC3,0)</f>
        <v>40</v>
      </c>
      <c r="QE3">
        <f>ROUND($B$3*Haskell!QD3,0)</f>
        <v>55</v>
      </c>
      <c r="QF3">
        <f>ROUND($B$3*Haskell!QE3,0)</f>
        <v>54</v>
      </c>
      <c r="QG3">
        <f>ROUND($B$3*Haskell!QF3,0)</f>
        <v>36</v>
      </c>
      <c r="QH3">
        <f>ROUND($B$3*Haskell!QG3,0)</f>
        <v>19</v>
      </c>
      <c r="QI3">
        <f>ROUND($B$3*Haskell!QH3,0)</f>
        <v>34</v>
      </c>
      <c r="QJ3">
        <f>ROUND($B$3*Haskell!QI3,0)</f>
        <v>50</v>
      </c>
      <c r="QK3">
        <f>ROUND($B$3*Haskell!QJ3,0)</f>
        <v>48</v>
      </c>
      <c r="QL3">
        <f>ROUND($B$3*Haskell!QK3,0)</f>
        <v>40</v>
      </c>
      <c r="QM3">
        <f>ROUND($B$3*Haskell!QL3,0)</f>
        <v>46</v>
      </c>
      <c r="QN3">
        <f>ROUND($B$3*Haskell!QM3,0)</f>
        <v>35</v>
      </c>
      <c r="QO3">
        <f>ROUND($B$3*Haskell!QN3,0)</f>
        <v>30</v>
      </c>
      <c r="QP3">
        <f>ROUND($B$3*Haskell!QO3,0)</f>
        <v>20</v>
      </c>
      <c r="QQ3">
        <f>ROUND($B$3*Haskell!QP3,0)</f>
        <v>22</v>
      </c>
      <c r="QR3">
        <f>ROUND($B$3*Haskell!QQ3,0)</f>
        <v>27</v>
      </c>
      <c r="QS3">
        <f>ROUND($B$3*Haskell!QR3,0)</f>
        <v>15</v>
      </c>
      <c r="QT3">
        <f>ROUND($B$3*Haskell!QS3,0)</f>
        <v>28</v>
      </c>
      <c r="QU3">
        <f>ROUND($B$3*Haskell!QT3,0)</f>
        <v>17</v>
      </c>
      <c r="QV3">
        <f>ROUND($B$3*Haskell!QU3,0)</f>
        <v>7</v>
      </c>
      <c r="QW3">
        <f>ROUND($B$3*Haskell!QV3,0)</f>
        <v>14</v>
      </c>
      <c r="QX3">
        <f>ROUND($B$3*Haskell!QW3,0)</f>
        <v>10</v>
      </c>
      <c r="QY3">
        <f>ROUND($B$3*Haskell!QX3,0)</f>
        <v>8</v>
      </c>
      <c r="QZ3">
        <f>ROUND($B$3*Haskell!QY3,0)</f>
        <v>6</v>
      </c>
      <c r="RA3">
        <f>ROUND($B$3*Haskell!QZ3,0)</f>
        <v>5</v>
      </c>
      <c r="RB3">
        <f>ROUND($B$3*Haskell!RA3,0)</f>
        <v>10</v>
      </c>
      <c r="RC3">
        <f>ROUND($B$3*Haskell!RB3,0)</f>
        <v>9</v>
      </c>
      <c r="RD3">
        <f>ROUND($B$3*Haskell!RC3,0)</f>
        <v>5</v>
      </c>
      <c r="RE3">
        <f>ROUND($B$3*Haskell!RD3,0)</f>
        <v>0</v>
      </c>
      <c r="RF3">
        <f>ROUND($B$3*Haskell!RE3,0)</f>
        <v>5</v>
      </c>
      <c r="RG3">
        <f>ROUND($B$3*Haskell!RF3,0)</f>
        <v>7</v>
      </c>
      <c r="RH3">
        <f>ROUND($B$3*Haskell!RG3,0)</f>
        <v>7</v>
      </c>
      <c r="RI3">
        <f>ROUND($B$3*Haskell!RH3,0)</f>
        <v>3</v>
      </c>
      <c r="RJ3">
        <f>ROUND($B$3*Haskell!RI3,0)</f>
        <v>10</v>
      </c>
      <c r="RK3">
        <f>ROUND($B$3*Haskell!RJ3,0)</f>
        <v>2</v>
      </c>
      <c r="RL3">
        <f>ROUND($B$3*Haskell!RK3,0)</f>
        <v>3</v>
      </c>
      <c r="RM3">
        <f>ROUND($B$3*Haskell!RL3,0)</f>
        <v>3</v>
      </c>
      <c r="RN3">
        <f>ROUND($B$3*Haskell!RM3,0)</f>
        <v>3</v>
      </c>
      <c r="RO3">
        <f>ROUND($B$3*Haskell!RN3,0)</f>
        <v>5</v>
      </c>
      <c r="RP3">
        <f>ROUND($B$3*Haskell!RO3,0)</f>
        <v>1</v>
      </c>
      <c r="RQ3">
        <f>ROUND($B$3*Haskell!RP3,0)</f>
        <v>1</v>
      </c>
      <c r="RR3">
        <f>ROUND($B$3*Haskell!RQ3,0)</f>
        <v>0</v>
      </c>
      <c r="RS3">
        <f>ROUND($B$3*Haskell!RR3,0)</f>
        <v>2</v>
      </c>
      <c r="RT3">
        <f>ROUND($B$3*Haskell!RS3,0)</f>
        <v>1</v>
      </c>
      <c r="RU3">
        <f>ROUND($B$3*Haskell!RT3,0)</f>
        <v>3</v>
      </c>
      <c r="RV3">
        <f>ROUND($B$3*Haskell!RU3,0)</f>
        <v>4</v>
      </c>
      <c r="RW3">
        <f>ROUND($B$3*Haskell!RV3,0)</f>
        <v>10</v>
      </c>
      <c r="RX3">
        <f>ROUND($B$3*Haskell!RW3,0)</f>
        <v>12</v>
      </c>
      <c r="RY3">
        <f>ROUND($B$3*Haskell!RX3,0)</f>
        <v>2</v>
      </c>
      <c r="RZ3">
        <f>ROUND($B$3*Haskell!RY3,0)</f>
        <v>1</v>
      </c>
      <c r="SA3">
        <f>ROUND($B$3*Haskell!RZ3,0)</f>
        <v>0</v>
      </c>
      <c r="SB3">
        <f>ROUND($B$3*Haskell!SA3,0)</f>
        <v>1</v>
      </c>
      <c r="SC3">
        <f>ROUND($B$3*Haskell!SB3,0)</f>
        <v>4</v>
      </c>
      <c r="SD3">
        <f>ROUND($B$3*Haskell!SC3,0)</f>
        <v>6</v>
      </c>
      <c r="SE3">
        <f>ROUND($B$3*Haskell!SD3,0)</f>
        <v>1</v>
      </c>
      <c r="SF3">
        <f>ROUND($B$3*Haskell!SE3,0)</f>
        <v>1</v>
      </c>
      <c r="SG3">
        <f>ROUND($B$3*Haskell!SF3,0)</f>
        <v>2</v>
      </c>
      <c r="SH3">
        <f>ROUND($B$3*Haskell!SG3,0)</f>
        <v>0</v>
      </c>
      <c r="SI3">
        <f>ROUND($B$3*Haskell!SH3,0)</f>
        <v>2</v>
      </c>
      <c r="SJ3">
        <f>ROUND($B$3*Haskell!SI3,0)</f>
        <v>7</v>
      </c>
      <c r="SK3">
        <f>ROUND($B$3*Haskell!SJ3,0)</f>
        <v>7</v>
      </c>
      <c r="SL3">
        <f>ROUND($B$3*Haskell!SK3,0)</f>
        <v>4</v>
      </c>
      <c r="SM3">
        <f>ROUND($B$3*Haskell!SL3,0)</f>
        <v>3</v>
      </c>
      <c r="SN3">
        <f>ROUND($B$3*Haskell!SM3,0)</f>
        <v>5</v>
      </c>
      <c r="SO3">
        <f>ROUND($B$3*Haskell!SN3,0)</f>
        <v>4</v>
      </c>
      <c r="SP3">
        <f>ROUND($B$3*Haskell!SO3,0)</f>
        <v>10</v>
      </c>
      <c r="SQ3">
        <f>ROUND($B$3*Haskell!SP3,0)</f>
        <v>5</v>
      </c>
      <c r="SR3">
        <f>ROUND($B$3*Haskell!SQ3,0)</f>
        <v>3</v>
      </c>
      <c r="SS3">
        <f>ROUND($B$3*Haskell!SR3,0)</f>
        <v>9</v>
      </c>
      <c r="ST3">
        <f>ROUND($B$3*Haskell!SS3,0)</f>
        <v>6</v>
      </c>
      <c r="SU3">
        <f>ROUND($B$3*Haskell!ST3,0)</f>
        <v>1</v>
      </c>
      <c r="SV3">
        <f>ROUND($B$3*Haskell!SU3,0)</f>
        <v>2</v>
      </c>
      <c r="SW3">
        <f>ROUND($B$3*Haskell!SV3,0)</f>
        <v>0</v>
      </c>
      <c r="SX3">
        <f>ROUND($B$3*Haskell!SW3,0)</f>
        <v>1</v>
      </c>
      <c r="SY3">
        <f>ROUND($B$3*Haskell!SX3,0)</f>
        <v>4</v>
      </c>
      <c r="SZ3">
        <f>ROUND($B$3*Haskell!SY3,0)</f>
        <v>1</v>
      </c>
      <c r="TA3">
        <f>ROUND($B$3*Haskell!SZ3,0)</f>
        <v>0</v>
      </c>
      <c r="TB3">
        <f>ROUND($B$3*Haskell!TA3,0)</f>
        <v>2</v>
      </c>
      <c r="TC3">
        <f>ROUND($B$3*Haskell!TB3,0)</f>
        <v>4</v>
      </c>
      <c r="TD3">
        <f>ROUND($B$3*Haskell!TC3,0)</f>
        <v>3</v>
      </c>
      <c r="TE3">
        <f>ROUND($B$3*Haskell!TD3,0)</f>
        <v>2</v>
      </c>
      <c r="TF3">
        <f>ROUND($B$3*Haskell!TE3,0)</f>
        <v>4</v>
      </c>
      <c r="TG3">
        <f>ROUND($B$3*Haskell!TF3,0)</f>
        <v>2</v>
      </c>
      <c r="TH3">
        <f>ROUND($B$3*Haskell!TG3,0)</f>
        <v>1</v>
      </c>
      <c r="TI3">
        <f>ROUND($B$3*Haskell!TH3,0)</f>
        <v>0</v>
      </c>
      <c r="TJ3">
        <f>ROUND($B$3*Haskell!TI3,0)</f>
        <v>0</v>
      </c>
      <c r="TK3">
        <f>ROUND($B$3*Haskell!TJ3,0)</f>
        <v>5</v>
      </c>
      <c r="TL3">
        <f>ROUND($B$3*Haskell!TK3,0)</f>
        <v>1</v>
      </c>
      <c r="TM3">
        <f>ROUND($B$3*Haskell!TL3,0)</f>
        <v>0</v>
      </c>
      <c r="TN3">
        <f>ROUND($B$3*Haskell!TM3,0)</f>
        <v>1</v>
      </c>
      <c r="TO3">
        <f>ROUND($B$3*Haskell!TN3,0)</f>
        <v>2</v>
      </c>
      <c r="TP3">
        <f>ROUND($B$3*Haskell!TO3,0)</f>
        <v>1</v>
      </c>
      <c r="TQ3">
        <f>ROUND($B$3*Haskell!TP3,0)</f>
        <v>2</v>
      </c>
      <c r="TR3">
        <f>ROUND($B$3*Haskell!TQ3,0)</f>
        <v>1</v>
      </c>
      <c r="TS3">
        <f>ROUND($B$3*Haskell!TR3,0)</f>
        <v>3</v>
      </c>
      <c r="TT3">
        <f>ROUND($B$3*Haskell!TS3,0)</f>
        <v>2</v>
      </c>
      <c r="TU3">
        <f>ROUND($B$3*Haskell!TT3,0)</f>
        <v>1</v>
      </c>
      <c r="TV3">
        <f>ROUND($B$3*Haskell!TU3,0)</f>
        <v>0</v>
      </c>
      <c r="TW3">
        <f>ROUND($B$3*Haskell!TV3,0)</f>
        <v>1</v>
      </c>
      <c r="TX3">
        <f>ROUND($B$3*Haskell!TW3,0)</f>
        <v>1</v>
      </c>
      <c r="TY3">
        <f>ROUND($B$3*Haskell!TX3,0)</f>
        <v>1</v>
      </c>
      <c r="TZ3">
        <f>ROUND($B$3*Haskell!TY3,0)</f>
        <v>3</v>
      </c>
      <c r="UA3">
        <f>ROUND($B$3*Haskell!TZ3,0)</f>
        <v>6</v>
      </c>
      <c r="UB3">
        <f>ROUND($B$3*Haskell!UA3,0)</f>
        <v>1</v>
      </c>
      <c r="UC3">
        <f>ROUND($B$3*Haskell!UB3,0)</f>
        <v>0</v>
      </c>
      <c r="UD3">
        <f>ROUND($B$3*Haskell!UC3,0)</f>
        <v>7</v>
      </c>
      <c r="UE3">
        <f>ROUND($B$3*Haskell!UD3,0)</f>
        <v>0</v>
      </c>
      <c r="UF3">
        <f>ROUND($B$3*Haskell!UE3,0)</f>
        <v>5</v>
      </c>
      <c r="UG3">
        <f>ROUND($B$3*Haskell!UF3,0)</f>
        <v>2</v>
      </c>
      <c r="UH3">
        <f>ROUND($B$3*Haskell!UG3,0)</f>
        <v>3</v>
      </c>
      <c r="UI3">
        <f>ROUND($B$3*Haskell!UH3,0)</f>
        <v>2</v>
      </c>
      <c r="UJ3">
        <f>ROUND($B$3*Haskell!UI3,0)</f>
        <v>1</v>
      </c>
      <c r="UK3">
        <f>ROUND($B$3*Haskell!UJ3,0)</f>
        <v>1</v>
      </c>
      <c r="UL3">
        <f>ROUND($B$3*Haskell!UK3,0)</f>
        <v>2</v>
      </c>
      <c r="UM3">
        <f>ROUND($B$3*Haskell!UL3,0)</f>
        <v>2</v>
      </c>
      <c r="UN3">
        <f>ROUND($B$3*Haskell!UM3,0)</f>
        <v>5</v>
      </c>
      <c r="UO3">
        <f>ROUND($B$3*Haskell!UN3,0)</f>
        <v>4</v>
      </c>
      <c r="UP3">
        <f>ROUND($B$3*Haskell!UO3,0)</f>
        <v>5</v>
      </c>
      <c r="UQ3">
        <f>ROUND($B$3*Haskell!UP3,0)</f>
        <v>1</v>
      </c>
      <c r="UR3">
        <f>ROUND($B$3*Haskell!UQ3,0)</f>
        <v>2</v>
      </c>
      <c r="US3">
        <f>ROUND($B$3*Haskell!UR3,0)</f>
        <v>2</v>
      </c>
      <c r="UT3">
        <f>ROUND($B$3*Haskell!US3,0)</f>
        <v>4</v>
      </c>
      <c r="UU3">
        <f>ROUND($B$3*Haskell!UT3,0)</f>
        <v>8</v>
      </c>
      <c r="UV3">
        <f>ROUND($B$3*Haskell!UU3,0)</f>
        <v>3</v>
      </c>
      <c r="UW3">
        <f>ROUND($B$3*Haskell!UV3,0)</f>
        <v>8</v>
      </c>
      <c r="UX3">
        <f>ROUND($B$3*Haskell!UW3,0)</f>
        <v>3</v>
      </c>
      <c r="UY3">
        <f>ROUND($B$3*Haskell!UX3,0)</f>
        <v>7</v>
      </c>
      <c r="UZ3">
        <f>ROUND($B$3*Haskell!UY3,0)</f>
        <v>7</v>
      </c>
      <c r="VA3">
        <f>ROUND($B$3*Haskell!UZ3,0)</f>
        <v>9</v>
      </c>
      <c r="VB3">
        <f>ROUND($B$3*Haskell!VA3,0)</f>
        <v>9</v>
      </c>
      <c r="VC3">
        <f>ROUND($B$3*Haskell!VB3,0)</f>
        <v>3</v>
      </c>
      <c r="VD3">
        <f>ROUND($B$3*Haskell!VC3,0)</f>
        <v>2</v>
      </c>
      <c r="VE3">
        <f>ROUND($B$3*Haskell!VD3,0)</f>
        <v>5</v>
      </c>
      <c r="VF3">
        <f>ROUND($B$3*Haskell!VE3,0)</f>
        <v>3</v>
      </c>
      <c r="VG3">
        <f>ROUND($B$3*Haskell!VF3,0)</f>
        <v>5</v>
      </c>
      <c r="VH3">
        <f>ROUND($B$3*Haskell!VG3,0)</f>
        <v>7</v>
      </c>
      <c r="VI3">
        <f>ROUND($B$3*Haskell!VH3,0)</f>
        <v>5</v>
      </c>
      <c r="VJ3">
        <f>ROUND($B$3*Haskell!VI3,0)</f>
        <v>8</v>
      </c>
      <c r="VK3">
        <f>ROUND($B$3*Haskell!VJ3,0)</f>
        <v>4</v>
      </c>
      <c r="VL3">
        <f>ROUND($B$3*Haskell!VK3,0)</f>
        <v>5</v>
      </c>
      <c r="VM3">
        <f>ROUND($B$3*Haskell!VL3,0)</f>
        <v>7</v>
      </c>
      <c r="VN3">
        <f>ROUND($B$3*Haskell!VM3,0)</f>
        <v>4</v>
      </c>
      <c r="VO3">
        <f>ROUND($B$3*Haskell!VN3,0)</f>
        <v>7</v>
      </c>
      <c r="VP3">
        <f>ROUND($B$3*Haskell!VO3,0)</f>
        <v>6</v>
      </c>
      <c r="VQ3">
        <f>ROUND($B$3*Haskell!VP3,0)</f>
        <v>4</v>
      </c>
      <c r="VR3">
        <f>ROUND($B$3*Haskell!VQ3,0)</f>
        <v>2</v>
      </c>
      <c r="VS3">
        <f>ROUND($B$3*Haskell!VR3,0)</f>
        <v>5</v>
      </c>
    </row>
    <row r="4" spans="1:591" ht="16" thickBot="1" x14ac:dyDescent="0.25">
      <c r="A4" s="9">
        <v>79903</v>
      </c>
      <c r="B4" s="11">
        <f>16161/16161</f>
        <v>1</v>
      </c>
      <c r="C4">
        <v>25</v>
      </c>
      <c r="D4">
        <v>32</v>
      </c>
      <c r="E4">
        <v>79</v>
      </c>
      <c r="F4">
        <v>53</v>
      </c>
      <c r="G4">
        <v>10</v>
      </c>
      <c r="H4">
        <v>31</v>
      </c>
      <c r="I4">
        <v>33</v>
      </c>
      <c r="J4">
        <v>23</v>
      </c>
      <c r="K4">
        <v>31</v>
      </c>
      <c r="L4">
        <v>41</v>
      </c>
      <c r="M4">
        <v>18</v>
      </c>
      <c r="N4">
        <v>37</v>
      </c>
      <c r="O4">
        <v>37</v>
      </c>
      <c r="P4">
        <v>19</v>
      </c>
      <c r="Q4">
        <v>30</v>
      </c>
      <c r="R4">
        <v>32</v>
      </c>
      <c r="S4">
        <v>27</v>
      </c>
      <c r="T4">
        <v>19</v>
      </c>
      <c r="U4">
        <v>20</v>
      </c>
      <c r="V4">
        <v>38</v>
      </c>
      <c r="W4">
        <v>19</v>
      </c>
      <c r="X4">
        <v>8</v>
      </c>
      <c r="Y4">
        <v>28</v>
      </c>
      <c r="Z4">
        <v>25</v>
      </c>
      <c r="AA4">
        <v>8</v>
      </c>
      <c r="AB4">
        <v>23</v>
      </c>
      <c r="AC4">
        <v>12</v>
      </c>
      <c r="AD4">
        <v>7</v>
      </c>
      <c r="AE4">
        <v>9</v>
      </c>
      <c r="AF4">
        <v>19</v>
      </c>
      <c r="AG4">
        <v>7</v>
      </c>
      <c r="AH4">
        <v>15</v>
      </c>
      <c r="AI4">
        <v>3</v>
      </c>
      <c r="AJ4">
        <v>5</v>
      </c>
      <c r="AK4">
        <v>7</v>
      </c>
      <c r="AL4">
        <v>16</v>
      </c>
      <c r="AM4">
        <v>8</v>
      </c>
      <c r="AN4">
        <v>9</v>
      </c>
      <c r="AO4">
        <v>9</v>
      </c>
      <c r="AP4">
        <v>10</v>
      </c>
      <c r="AQ4">
        <v>15</v>
      </c>
      <c r="AR4">
        <v>10</v>
      </c>
      <c r="AS4">
        <v>8</v>
      </c>
      <c r="AT4">
        <v>4</v>
      </c>
      <c r="AU4">
        <v>12</v>
      </c>
      <c r="AV4">
        <v>15</v>
      </c>
      <c r="AW4">
        <v>4</v>
      </c>
      <c r="AX4">
        <v>5</v>
      </c>
      <c r="AY4">
        <v>5</v>
      </c>
      <c r="AZ4">
        <v>17</v>
      </c>
      <c r="BA4">
        <v>1</v>
      </c>
      <c r="BB4">
        <v>11</v>
      </c>
      <c r="BC4">
        <v>5</v>
      </c>
      <c r="BD4">
        <v>10</v>
      </c>
      <c r="BE4">
        <v>9</v>
      </c>
      <c r="BF4">
        <v>2</v>
      </c>
      <c r="BG4">
        <v>4</v>
      </c>
      <c r="BH4">
        <v>10</v>
      </c>
      <c r="BI4">
        <v>5</v>
      </c>
      <c r="BJ4">
        <v>7</v>
      </c>
      <c r="BK4">
        <v>4</v>
      </c>
      <c r="BL4">
        <v>3</v>
      </c>
      <c r="BM4">
        <v>5</v>
      </c>
      <c r="BN4">
        <v>3</v>
      </c>
      <c r="BO4">
        <v>8</v>
      </c>
      <c r="BP4">
        <v>11</v>
      </c>
      <c r="BQ4">
        <v>15</v>
      </c>
      <c r="BR4">
        <v>16</v>
      </c>
      <c r="BS4">
        <v>20</v>
      </c>
      <c r="BT4">
        <v>11</v>
      </c>
      <c r="BU4">
        <v>6</v>
      </c>
      <c r="BV4">
        <v>5</v>
      </c>
      <c r="BW4">
        <v>14</v>
      </c>
      <c r="BX4">
        <v>15</v>
      </c>
      <c r="BY4">
        <v>10</v>
      </c>
      <c r="BZ4">
        <v>14</v>
      </c>
      <c r="CA4">
        <v>10</v>
      </c>
      <c r="CB4">
        <v>10</v>
      </c>
      <c r="CC4">
        <v>6</v>
      </c>
      <c r="CD4">
        <v>10</v>
      </c>
      <c r="CE4">
        <v>6</v>
      </c>
      <c r="CF4">
        <v>5</v>
      </c>
      <c r="CG4">
        <v>15</v>
      </c>
      <c r="CH4">
        <v>4</v>
      </c>
      <c r="CI4">
        <v>8</v>
      </c>
      <c r="CJ4">
        <v>10</v>
      </c>
      <c r="CK4">
        <v>18</v>
      </c>
      <c r="CL4">
        <v>11</v>
      </c>
      <c r="CM4">
        <v>3</v>
      </c>
      <c r="CN4">
        <v>7</v>
      </c>
      <c r="CO4">
        <v>8</v>
      </c>
      <c r="CP4">
        <v>8</v>
      </c>
      <c r="CQ4">
        <v>4</v>
      </c>
      <c r="CR4">
        <v>10</v>
      </c>
      <c r="CS4">
        <v>10</v>
      </c>
      <c r="CT4">
        <v>6</v>
      </c>
      <c r="CU4">
        <v>7</v>
      </c>
      <c r="CV4">
        <v>7</v>
      </c>
      <c r="CW4">
        <v>6</v>
      </c>
      <c r="CX4">
        <v>10</v>
      </c>
      <c r="CY4">
        <v>8</v>
      </c>
      <c r="CZ4">
        <v>9</v>
      </c>
      <c r="DA4">
        <v>7</v>
      </c>
      <c r="DB4">
        <v>11</v>
      </c>
      <c r="DC4">
        <v>5</v>
      </c>
      <c r="DD4">
        <v>1</v>
      </c>
      <c r="DE4">
        <v>2</v>
      </c>
      <c r="DF4">
        <v>1</v>
      </c>
      <c r="DG4">
        <v>3</v>
      </c>
      <c r="DH4">
        <v>3</v>
      </c>
      <c r="DI4">
        <v>2</v>
      </c>
      <c r="DJ4">
        <v>9</v>
      </c>
      <c r="DK4">
        <v>4</v>
      </c>
      <c r="DL4">
        <v>6</v>
      </c>
      <c r="DM4">
        <v>8</v>
      </c>
      <c r="DN4">
        <v>3</v>
      </c>
      <c r="DO4">
        <v>1</v>
      </c>
      <c r="DP4">
        <v>12</v>
      </c>
      <c r="DQ4">
        <v>2</v>
      </c>
      <c r="DR4">
        <v>5</v>
      </c>
      <c r="DS4">
        <v>7</v>
      </c>
      <c r="DT4">
        <v>3</v>
      </c>
      <c r="DU4">
        <v>5</v>
      </c>
      <c r="DV4">
        <v>4</v>
      </c>
      <c r="DW4">
        <v>3</v>
      </c>
      <c r="DX4">
        <v>4</v>
      </c>
      <c r="DY4">
        <v>4</v>
      </c>
      <c r="DZ4">
        <v>5</v>
      </c>
      <c r="EA4">
        <v>4</v>
      </c>
      <c r="EB4">
        <v>1</v>
      </c>
      <c r="EC4">
        <v>5</v>
      </c>
      <c r="EE4">
        <v>1</v>
      </c>
      <c r="EG4">
        <v>1</v>
      </c>
      <c r="EH4">
        <v>6</v>
      </c>
      <c r="EI4">
        <v>1</v>
      </c>
      <c r="EJ4">
        <v>5</v>
      </c>
      <c r="EK4">
        <v>1</v>
      </c>
      <c r="EL4">
        <v>2</v>
      </c>
      <c r="EM4">
        <v>2</v>
      </c>
      <c r="EN4">
        <v>5</v>
      </c>
      <c r="EO4">
        <v>3</v>
      </c>
      <c r="EP4">
        <v>3</v>
      </c>
      <c r="ER4">
        <v>2</v>
      </c>
      <c r="ES4">
        <v>1</v>
      </c>
      <c r="ET4">
        <v>2</v>
      </c>
      <c r="EU4">
        <v>4</v>
      </c>
      <c r="EV4">
        <v>7</v>
      </c>
      <c r="EW4">
        <v>8</v>
      </c>
      <c r="EX4">
        <v>1</v>
      </c>
      <c r="EY4">
        <v>2</v>
      </c>
      <c r="EZ4">
        <v>2</v>
      </c>
      <c r="FA4">
        <v>2</v>
      </c>
      <c r="FC4">
        <v>4</v>
      </c>
      <c r="FD4">
        <v>3</v>
      </c>
      <c r="FE4">
        <v>3</v>
      </c>
      <c r="FF4">
        <v>2</v>
      </c>
      <c r="FG4">
        <v>1</v>
      </c>
      <c r="FH4">
        <v>2</v>
      </c>
      <c r="FI4">
        <v>3</v>
      </c>
      <c r="FJ4">
        <v>10</v>
      </c>
      <c r="FK4">
        <v>64</v>
      </c>
      <c r="FL4">
        <v>3</v>
      </c>
      <c r="FM4">
        <v>3</v>
      </c>
      <c r="FO4">
        <v>3</v>
      </c>
      <c r="FP4">
        <v>54</v>
      </c>
      <c r="FQ4">
        <v>29</v>
      </c>
      <c r="FR4">
        <v>3</v>
      </c>
      <c r="FS4">
        <v>3</v>
      </c>
      <c r="FT4">
        <v>2</v>
      </c>
      <c r="FU4">
        <v>5</v>
      </c>
      <c r="FV4">
        <v>2</v>
      </c>
      <c r="FW4">
        <v>6</v>
      </c>
      <c r="FX4">
        <v>84</v>
      </c>
      <c r="FY4">
        <v>3</v>
      </c>
      <c r="FZ4">
        <v>4</v>
      </c>
      <c r="GA4">
        <v>1</v>
      </c>
      <c r="GB4">
        <v>1</v>
      </c>
      <c r="GC4">
        <v>5</v>
      </c>
      <c r="GD4">
        <v>2</v>
      </c>
      <c r="GE4">
        <v>2</v>
      </c>
      <c r="GF4">
        <v>1</v>
      </c>
      <c r="GH4">
        <v>4</v>
      </c>
      <c r="GI4">
        <v>2</v>
      </c>
      <c r="GK4">
        <v>5</v>
      </c>
      <c r="GL4">
        <v>183</v>
      </c>
      <c r="GM4">
        <v>2</v>
      </c>
      <c r="GN4">
        <v>4</v>
      </c>
      <c r="GO4">
        <v>3</v>
      </c>
      <c r="GR4">
        <v>81</v>
      </c>
      <c r="GS4">
        <v>71</v>
      </c>
      <c r="GT4">
        <v>6</v>
      </c>
      <c r="GU4">
        <v>1</v>
      </c>
      <c r="GV4">
        <v>3</v>
      </c>
      <c r="GW4">
        <v>1</v>
      </c>
      <c r="GX4">
        <v>1</v>
      </c>
      <c r="GY4">
        <v>1</v>
      </c>
      <c r="GZ4">
        <v>1</v>
      </c>
      <c r="HA4">
        <v>1</v>
      </c>
      <c r="HB4">
        <v>32</v>
      </c>
      <c r="HC4">
        <v>4</v>
      </c>
      <c r="HD4">
        <v>17</v>
      </c>
      <c r="HE4">
        <v>2</v>
      </c>
      <c r="HG4">
        <v>1</v>
      </c>
      <c r="HO4">
        <v>1</v>
      </c>
      <c r="IH4">
        <v>3</v>
      </c>
      <c r="IL4">
        <v>2</v>
      </c>
      <c r="IP4">
        <v>1</v>
      </c>
      <c r="IR4">
        <v>1</v>
      </c>
      <c r="IS4">
        <v>2</v>
      </c>
      <c r="IV4">
        <v>2</v>
      </c>
      <c r="IW4">
        <v>1</v>
      </c>
      <c r="IX4">
        <v>3</v>
      </c>
      <c r="JA4">
        <v>2</v>
      </c>
      <c r="JB4">
        <v>2</v>
      </c>
      <c r="JC4">
        <v>2</v>
      </c>
      <c r="JE4">
        <v>1</v>
      </c>
      <c r="JF4">
        <v>1</v>
      </c>
      <c r="JH4">
        <v>1</v>
      </c>
      <c r="JJ4">
        <v>2</v>
      </c>
      <c r="JK4">
        <v>2</v>
      </c>
      <c r="JM4">
        <v>2</v>
      </c>
      <c r="JN4">
        <v>3</v>
      </c>
      <c r="JO4">
        <v>1</v>
      </c>
      <c r="JQ4">
        <v>6</v>
      </c>
      <c r="JR4">
        <v>1</v>
      </c>
      <c r="JS4">
        <v>3</v>
      </c>
      <c r="JT4">
        <v>2</v>
      </c>
      <c r="JU4">
        <v>1</v>
      </c>
      <c r="JV4">
        <v>1</v>
      </c>
      <c r="JW4">
        <v>3</v>
      </c>
      <c r="JX4">
        <v>3</v>
      </c>
      <c r="JY4">
        <v>1</v>
      </c>
      <c r="JZ4">
        <v>7</v>
      </c>
      <c r="KA4">
        <v>4</v>
      </c>
      <c r="KB4">
        <v>4</v>
      </c>
      <c r="KC4">
        <v>3</v>
      </c>
      <c r="KD4">
        <v>3</v>
      </c>
      <c r="KF4">
        <v>5</v>
      </c>
      <c r="KG4">
        <v>1</v>
      </c>
      <c r="KH4">
        <v>4</v>
      </c>
      <c r="KI4">
        <v>6</v>
      </c>
      <c r="KJ4">
        <v>2</v>
      </c>
      <c r="KK4">
        <v>2</v>
      </c>
      <c r="KL4">
        <v>2</v>
      </c>
      <c r="KM4">
        <v>8</v>
      </c>
      <c r="KN4">
        <v>1</v>
      </c>
      <c r="KO4">
        <v>3</v>
      </c>
      <c r="KP4">
        <v>1</v>
      </c>
      <c r="KQ4">
        <v>4</v>
      </c>
      <c r="KR4">
        <v>2</v>
      </c>
      <c r="KS4">
        <v>5</v>
      </c>
      <c r="KT4">
        <v>5</v>
      </c>
      <c r="KU4">
        <v>1</v>
      </c>
      <c r="KV4">
        <v>2</v>
      </c>
      <c r="KW4">
        <v>1</v>
      </c>
      <c r="KX4">
        <v>5</v>
      </c>
      <c r="KY4">
        <v>1</v>
      </c>
      <c r="KZ4">
        <v>1</v>
      </c>
      <c r="LA4">
        <v>1</v>
      </c>
      <c r="LB4">
        <v>2</v>
      </c>
      <c r="LC4">
        <v>3</v>
      </c>
      <c r="LD4">
        <v>3</v>
      </c>
      <c r="LE4">
        <v>1</v>
      </c>
      <c r="LF4">
        <v>1</v>
      </c>
      <c r="LH4">
        <v>4</v>
      </c>
      <c r="LI4">
        <v>4</v>
      </c>
      <c r="LL4">
        <v>1</v>
      </c>
      <c r="LM4">
        <v>2</v>
      </c>
      <c r="LN4">
        <v>2</v>
      </c>
      <c r="LP4">
        <v>1</v>
      </c>
      <c r="LR4">
        <v>1</v>
      </c>
      <c r="LS4">
        <v>1</v>
      </c>
      <c r="LT4">
        <v>1</v>
      </c>
      <c r="LU4">
        <v>3</v>
      </c>
      <c r="LV4">
        <v>1</v>
      </c>
      <c r="LW4">
        <v>3</v>
      </c>
      <c r="LX4">
        <v>1</v>
      </c>
      <c r="LY4">
        <v>2</v>
      </c>
      <c r="LZ4">
        <v>3</v>
      </c>
      <c r="MA4">
        <v>4</v>
      </c>
      <c r="MB4">
        <v>1</v>
      </c>
      <c r="MC4">
        <v>2</v>
      </c>
      <c r="MD4">
        <v>2</v>
      </c>
      <c r="ME4">
        <v>3</v>
      </c>
      <c r="MF4">
        <v>1</v>
      </c>
      <c r="MG4">
        <v>3</v>
      </c>
      <c r="MH4">
        <v>2</v>
      </c>
      <c r="MI4">
        <v>3</v>
      </c>
      <c r="MJ4">
        <v>3</v>
      </c>
      <c r="MK4">
        <v>2</v>
      </c>
      <c r="ML4">
        <v>4</v>
      </c>
      <c r="MM4">
        <v>2</v>
      </c>
      <c r="MN4">
        <v>2</v>
      </c>
      <c r="MO4">
        <v>4</v>
      </c>
      <c r="MP4">
        <v>3</v>
      </c>
      <c r="MR4">
        <v>1</v>
      </c>
      <c r="MS4">
        <v>1</v>
      </c>
      <c r="MT4">
        <v>3</v>
      </c>
      <c r="MU4">
        <v>1</v>
      </c>
      <c r="MW4">
        <v>1</v>
      </c>
      <c r="MX4">
        <v>4</v>
      </c>
      <c r="MY4">
        <v>7</v>
      </c>
      <c r="MZ4">
        <v>2</v>
      </c>
      <c r="NA4">
        <v>5</v>
      </c>
      <c r="NB4">
        <v>4</v>
      </c>
      <c r="NC4">
        <v>3</v>
      </c>
      <c r="ND4">
        <v>3</v>
      </c>
      <c r="NF4">
        <v>5</v>
      </c>
      <c r="NG4">
        <v>3</v>
      </c>
      <c r="NH4">
        <v>2</v>
      </c>
      <c r="NI4">
        <v>4</v>
      </c>
      <c r="NJ4">
        <v>3</v>
      </c>
      <c r="NK4">
        <v>1</v>
      </c>
      <c r="NL4">
        <v>7</v>
      </c>
      <c r="NM4">
        <v>15</v>
      </c>
      <c r="NN4">
        <v>6</v>
      </c>
      <c r="NO4">
        <v>4</v>
      </c>
      <c r="NP4">
        <v>3</v>
      </c>
      <c r="NQ4">
        <v>3</v>
      </c>
      <c r="NR4">
        <v>13</v>
      </c>
      <c r="NS4">
        <v>8</v>
      </c>
      <c r="NT4">
        <v>6</v>
      </c>
      <c r="NU4">
        <v>7</v>
      </c>
      <c r="NV4">
        <v>7</v>
      </c>
      <c r="NW4">
        <v>7</v>
      </c>
      <c r="NX4">
        <v>1</v>
      </c>
      <c r="NY4">
        <v>10</v>
      </c>
      <c r="NZ4">
        <v>1</v>
      </c>
      <c r="OA4">
        <v>11</v>
      </c>
      <c r="OB4">
        <v>5</v>
      </c>
      <c r="OC4">
        <v>3</v>
      </c>
      <c r="OD4">
        <v>8</v>
      </c>
      <c r="OE4">
        <v>7</v>
      </c>
      <c r="OF4">
        <v>15</v>
      </c>
      <c r="OG4">
        <v>11</v>
      </c>
      <c r="OH4">
        <v>4</v>
      </c>
      <c r="OI4">
        <v>18</v>
      </c>
      <c r="OJ4">
        <v>10</v>
      </c>
      <c r="OK4">
        <v>20</v>
      </c>
      <c r="OL4">
        <v>17</v>
      </c>
      <c r="OM4">
        <v>11</v>
      </c>
      <c r="ON4">
        <v>17</v>
      </c>
      <c r="OO4">
        <v>16</v>
      </c>
      <c r="OP4">
        <v>12</v>
      </c>
      <c r="OQ4">
        <v>17</v>
      </c>
      <c r="OR4">
        <v>10</v>
      </c>
      <c r="OS4">
        <v>15</v>
      </c>
      <c r="OT4">
        <v>18</v>
      </c>
      <c r="OU4">
        <v>11</v>
      </c>
      <c r="OV4">
        <v>7</v>
      </c>
      <c r="OW4">
        <v>10</v>
      </c>
      <c r="OX4">
        <v>12</v>
      </c>
      <c r="OY4">
        <v>4</v>
      </c>
      <c r="OZ4">
        <v>4</v>
      </c>
      <c r="PA4">
        <v>3</v>
      </c>
      <c r="PB4">
        <v>4</v>
      </c>
      <c r="PC4">
        <v>8</v>
      </c>
      <c r="PD4">
        <v>4</v>
      </c>
      <c r="PE4">
        <v>5</v>
      </c>
      <c r="PF4">
        <v>2</v>
      </c>
      <c r="PG4">
        <v>7</v>
      </c>
      <c r="PH4">
        <v>4</v>
      </c>
      <c r="PI4">
        <v>11</v>
      </c>
      <c r="PJ4">
        <v>14</v>
      </c>
      <c r="PK4">
        <v>10</v>
      </c>
      <c r="PL4">
        <v>13</v>
      </c>
      <c r="PM4">
        <v>2</v>
      </c>
      <c r="PN4">
        <v>5</v>
      </c>
      <c r="PO4">
        <v>8</v>
      </c>
      <c r="PP4">
        <v>12</v>
      </c>
      <c r="PQ4">
        <v>19</v>
      </c>
      <c r="PR4">
        <v>11</v>
      </c>
      <c r="PS4">
        <v>16</v>
      </c>
      <c r="PT4">
        <v>30</v>
      </c>
      <c r="PU4">
        <v>11</v>
      </c>
      <c r="PV4">
        <v>15</v>
      </c>
      <c r="PW4">
        <v>16</v>
      </c>
      <c r="PX4">
        <v>17</v>
      </c>
      <c r="PY4">
        <v>44</v>
      </c>
      <c r="PZ4">
        <v>27</v>
      </c>
      <c r="QA4">
        <v>44</v>
      </c>
      <c r="QB4">
        <v>19</v>
      </c>
      <c r="QC4">
        <v>49</v>
      </c>
      <c r="QD4">
        <v>49</v>
      </c>
      <c r="QE4">
        <v>51</v>
      </c>
      <c r="QF4">
        <v>57</v>
      </c>
      <c r="QG4">
        <v>44</v>
      </c>
      <c r="QH4">
        <v>40</v>
      </c>
      <c r="QI4">
        <v>29</v>
      </c>
      <c r="QJ4">
        <v>25</v>
      </c>
      <c r="QK4">
        <v>42</v>
      </c>
      <c r="QL4">
        <v>47</v>
      </c>
      <c r="QM4">
        <v>34</v>
      </c>
      <c r="QN4">
        <v>29</v>
      </c>
      <c r="QO4">
        <v>29</v>
      </c>
      <c r="QP4">
        <v>18</v>
      </c>
      <c r="QQ4">
        <v>18</v>
      </c>
      <c r="QR4">
        <v>39</v>
      </c>
      <c r="QS4">
        <v>36</v>
      </c>
      <c r="QT4">
        <v>34</v>
      </c>
      <c r="QU4">
        <v>24</v>
      </c>
      <c r="QV4">
        <v>20</v>
      </c>
      <c r="QW4">
        <v>15</v>
      </c>
      <c r="QX4">
        <v>23</v>
      </c>
      <c r="QY4">
        <v>13</v>
      </c>
      <c r="QZ4">
        <v>7</v>
      </c>
      <c r="RA4">
        <v>13</v>
      </c>
      <c r="RB4">
        <v>6</v>
      </c>
      <c r="RC4">
        <v>6</v>
      </c>
      <c r="RD4">
        <v>10</v>
      </c>
      <c r="RE4">
        <v>8</v>
      </c>
      <c r="RF4">
        <v>1</v>
      </c>
      <c r="RG4">
        <v>12</v>
      </c>
      <c r="RH4">
        <v>11</v>
      </c>
      <c r="RI4">
        <v>2</v>
      </c>
      <c r="RJ4">
        <v>15</v>
      </c>
      <c r="RK4">
        <v>5</v>
      </c>
      <c r="RL4">
        <v>2</v>
      </c>
      <c r="RM4">
        <v>4</v>
      </c>
      <c r="RN4">
        <v>5</v>
      </c>
      <c r="RO4">
        <v>4</v>
      </c>
      <c r="RP4">
        <v>4</v>
      </c>
      <c r="RQ4">
        <v>3</v>
      </c>
      <c r="RR4">
        <v>1</v>
      </c>
      <c r="RS4">
        <v>5</v>
      </c>
      <c r="RT4">
        <v>3</v>
      </c>
      <c r="RU4">
        <v>4</v>
      </c>
      <c r="RW4">
        <v>5</v>
      </c>
      <c r="RX4">
        <v>3</v>
      </c>
      <c r="RY4">
        <v>2</v>
      </c>
      <c r="RZ4">
        <v>1</v>
      </c>
      <c r="SA4">
        <v>2</v>
      </c>
      <c r="SB4">
        <v>4</v>
      </c>
      <c r="SC4">
        <v>2</v>
      </c>
      <c r="SD4">
        <v>10</v>
      </c>
      <c r="SE4">
        <v>2</v>
      </c>
      <c r="SF4">
        <v>2</v>
      </c>
      <c r="SH4">
        <v>2</v>
      </c>
      <c r="SI4">
        <v>2</v>
      </c>
      <c r="SJ4">
        <v>7</v>
      </c>
      <c r="SK4">
        <v>4</v>
      </c>
      <c r="SL4">
        <v>6</v>
      </c>
      <c r="SM4">
        <v>4</v>
      </c>
      <c r="SN4">
        <v>7</v>
      </c>
      <c r="SO4">
        <v>6</v>
      </c>
      <c r="SP4">
        <v>5</v>
      </c>
      <c r="SQ4">
        <v>4</v>
      </c>
      <c r="SR4">
        <v>5</v>
      </c>
      <c r="SS4">
        <v>5</v>
      </c>
      <c r="ST4">
        <v>1</v>
      </c>
      <c r="SU4">
        <v>6</v>
      </c>
      <c r="SW4">
        <v>3</v>
      </c>
      <c r="SX4">
        <v>3</v>
      </c>
      <c r="SY4">
        <v>2</v>
      </c>
      <c r="TA4">
        <v>5</v>
      </c>
      <c r="TC4">
        <v>2</v>
      </c>
      <c r="TD4">
        <v>4</v>
      </c>
      <c r="TE4">
        <v>2</v>
      </c>
      <c r="TF4">
        <v>5</v>
      </c>
      <c r="TG4">
        <v>1</v>
      </c>
      <c r="TI4">
        <v>4</v>
      </c>
      <c r="TJ4">
        <v>2</v>
      </c>
      <c r="TK4">
        <v>5</v>
      </c>
      <c r="TN4">
        <v>1</v>
      </c>
      <c r="TO4">
        <v>2</v>
      </c>
      <c r="TQ4">
        <v>2</v>
      </c>
      <c r="TR4">
        <v>1</v>
      </c>
      <c r="TS4">
        <v>1</v>
      </c>
      <c r="TT4">
        <v>3</v>
      </c>
      <c r="TU4">
        <v>5</v>
      </c>
      <c r="TV4">
        <v>2</v>
      </c>
      <c r="TY4">
        <v>1</v>
      </c>
      <c r="TZ4">
        <v>5</v>
      </c>
      <c r="UD4">
        <v>1</v>
      </c>
      <c r="UG4">
        <v>2</v>
      </c>
      <c r="UH4">
        <v>1</v>
      </c>
      <c r="UI4">
        <v>3</v>
      </c>
      <c r="UK4">
        <v>1</v>
      </c>
      <c r="UL4">
        <v>2</v>
      </c>
      <c r="UM4">
        <v>1</v>
      </c>
      <c r="UN4">
        <v>2</v>
      </c>
      <c r="UO4">
        <v>1</v>
      </c>
      <c r="UP4">
        <v>5</v>
      </c>
      <c r="UQ4">
        <v>1</v>
      </c>
      <c r="US4">
        <v>1</v>
      </c>
      <c r="UT4">
        <v>7</v>
      </c>
      <c r="UV4">
        <v>3</v>
      </c>
      <c r="UW4">
        <v>4</v>
      </c>
      <c r="UX4">
        <v>6</v>
      </c>
      <c r="UY4">
        <v>1</v>
      </c>
      <c r="UZ4">
        <v>1</v>
      </c>
      <c r="VA4">
        <v>8</v>
      </c>
      <c r="VB4">
        <v>4</v>
      </c>
      <c r="VC4">
        <v>5</v>
      </c>
      <c r="VD4">
        <v>1</v>
      </c>
      <c r="VE4">
        <v>7</v>
      </c>
      <c r="VF4">
        <v>1</v>
      </c>
      <c r="VG4">
        <v>3</v>
      </c>
      <c r="VH4">
        <v>2</v>
      </c>
      <c r="VI4">
        <v>4</v>
      </c>
      <c r="VJ4">
        <v>8</v>
      </c>
      <c r="VK4">
        <v>2</v>
      </c>
      <c r="VL4">
        <v>6</v>
      </c>
      <c r="VM4">
        <v>7</v>
      </c>
      <c r="VN4">
        <v>1</v>
      </c>
      <c r="VO4">
        <v>4</v>
      </c>
      <c r="VP4">
        <v>3</v>
      </c>
      <c r="VQ4">
        <v>11</v>
      </c>
      <c r="VR4">
        <v>3</v>
      </c>
      <c r="VS4">
        <v>3</v>
      </c>
    </row>
    <row r="5" spans="1:591" ht="16" thickBot="1" x14ac:dyDescent="0.25">
      <c r="A5" s="9">
        <v>79904</v>
      </c>
      <c r="B5" s="11">
        <f>16071/31460</f>
        <v>0.51083916083916081</v>
      </c>
      <c r="C5">
        <f>ROUND($B$5*Haskell!B5,0)</f>
        <v>12</v>
      </c>
      <c r="D5">
        <f>ROUND($B$5*Haskell!C5,0)</f>
        <v>17</v>
      </c>
      <c r="E5">
        <f>ROUND($B$5*Haskell!D5,0)</f>
        <v>61</v>
      </c>
      <c r="F5">
        <f>ROUND($B$5*Haskell!E5,0)</f>
        <v>15</v>
      </c>
      <c r="G5">
        <f>ROUND($B$5*Haskell!F5,0)</f>
        <v>17</v>
      </c>
      <c r="H5">
        <f>ROUND($B$5*Haskell!G5,0)</f>
        <v>18</v>
      </c>
      <c r="I5">
        <f>ROUND($B$5*Haskell!H5,0)</f>
        <v>31</v>
      </c>
      <c r="J5">
        <f>ROUND($B$5*Haskell!I5,0)</f>
        <v>15</v>
      </c>
      <c r="K5">
        <f>ROUND($B$5*Haskell!J5,0)</f>
        <v>16</v>
      </c>
      <c r="L5">
        <f>ROUND($B$5*Haskell!K5,0)</f>
        <v>32</v>
      </c>
      <c r="M5">
        <f>ROUND($B$5*Haskell!L5,0)</f>
        <v>34</v>
      </c>
      <c r="N5">
        <f>ROUND($B$5*Haskell!M5,0)</f>
        <v>15</v>
      </c>
      <c r="O5">
        <f>ROUND($B$5*Haskell!N5,0)</f>
        <v>33</v>
      </c>
      <c r="P5">
        <f>ROUND($B$5*Haskell!O5,0)</f>
        <v>18</v>
      </c>
      <c r="Q5">
        <f>ROUND($B$5*Haskell!P5,0)</f>
        <v>29</v>
      </c>
      <c r="R5">
        <f>ROUND($B$5*Haskell!Q5,0)</f>
        <v>15</v>
      </c>
      <c r="S5">
        <f>ROUND($B$5*Haskell!R5,0)</f>
        <v>22</v>
      </c>
      <c r="T5">
        <f>ROUND($B$5*Haskell!S5,0)</f>
        <v>20</v>
      </c>
      <c r="U5">
        <f>ROUND($B$5*Haskell!T5,0)</f>
        <v>16</v>
      </c>
      <c r="V5">
        <f>ROUND($B$5*Haskell!U5,0)</f>
        <v>14</v>
      </c>
      <c r="W5">
        <f>ROUND($B$5*Haskell!V5,0)</f>
        <v>16</v>
      </c>
      <c r="X5">
        <f>ROUND($B$5*Haskell!W5,0)</f>
        <v>4</v>
      </c>
      <c r="Y5">
        <f>ROUND($B$5*Haskell!X5,0)</f>
        <v>20</v>
      </c>
      <c r="Z5">
        <f>ROUND($B$5*Haskell!Y5,0)</f>
        <v>13</v>
      </c>
      <c r="AA5">
        <f>ROUND($B$5*Haskell!Z5,0)</f>
        <v>5</v>
      </c>
      <c r="AB5">
        <f>ROUND($B$5*Haskell!AA5,0)</f>
        <v>15</v>
      </c>
      <c r="AC5">
        <f>ROUND($B$5*Haskell!AB5,0)</f>
        <v>18</v>
      </c>
      <c r="AD5">
        <f>ROUND($B$5*Haskell!AC5,0)</f>
        <v>4</v>
      </c>
      <c r="AE5">
        <f>ROUND($B$5*Haskell!AD5,0)</f>
        <v>9</v>
      </c>
      <c r="AF5">
        <f>ROUND($B$5*Haskell!AE5,0)</f>
        <v>6</v>
      </c>
      <c r="AG5">
        <f>ROUND($B$5*Haskell!AF5,0)</f>
        <v>14</v>
      </c>
      <c r="AH5">
        <f>ROUND($B$5*Haskell!AG5,0)</f>
        <v>9</v>
      </c>
      <c r="AI5">
        <f>ROUND($B$5*Haskell!AH5,0)</f>
        <v>18</v>
      </c>
      <c r="AJ5">
        <f>ROUND($B$5*Haskell!AI5,0)</f>
        <v>6</v>
      </c>
      <c r="AK5">
        <f>ROUND($B$5*Haskell!AJ5,0)</f>
        <v>1</v>
      </c>
      <c r="AL5">
        <f>ROUND($B$5*Haskell!AK5,0)</f>
        <v>7</v>
      </c>
      <c r="AM5">
        <f>ROUND($B$5*Haskell!AL5,0)</f>
        <v>10</v>
      </c>
      <c r="AN5">
        <f>ROUND($B$5*Haskell!AM5,0)</f>
        <v>6</v>
      </c>
      <c r="AO5">
        <f>ROUND($B$5*Haskell!AN5,0)</f>
        <v>3</v>
      </c>
      <c r="AP5">
        <f>ROUND($B$5*Haskell!AO5,0)</f>
        <v>4</v>
      </c>
      <c r="AQ5">
        <f>ROUND($B$5*Haskell!AP5,0)</f>
        <v>15</v>
      </c>
      <c r="AR5">
        <f>ROUND($B$5*Haskell!AQ5,0)</f>
        <v>3</v>
      </c>
      <c r="AS5">
        <f>ROUND($B$5*Haskell!AR5,0)</f>
        <v>16</v>
      </c>
      <c r="AT5">
        <f>ROUND($B$5*Haskell!AS5,0)</f>
        <v>4</v>
      </c>
      <c r="AU5">
        <f>ROUND($B$5*Haskell!AT5,0)</f>
        <v>8</v>
      </c>
      <c r="AV5">
        <f>ROUND($B$5*Haskell!AU5,0)</f>
        <v>6</v>
      </c>
      <c r="AW5">
        <f>ROUND($B$5*Haskell!AV5,0)</f>
        <v>5</v>
      </c>
      <c r="AX5">
        <f>ROUND($B$5*Haskell!AW5,0)</f>
        <v>5</v>
      </c>
      <c r="AY5">
        <f>ROUND($B$5*Haskell!AX5,0)</f>
        <v>4</v>
      </c>
      <c r="AZ5">
        <f>ROUND($B$5*Haskell!AY5,0)</f>
        <v>7</v>
      </c>
      <c r="BA5">
        <f>ROUND($B$5*Haskell!AZ5,0)</f>
        <v>2</v>
      </c>
      <c r="BB5">
        <f>ROUND($B$5*Haskell!BA5,0)</f>
        <v>3</v>
      </c>
      <c r="BC5">
        <f>ROUND($B$5*Haskell!BB5,0)</f>
        <v>5</v>
      </c>
      <c r="BD5">
        <f>ROUND($B$5*Haskell!BC5,0)</f>
        <v>3</v>
      </c>
      <c r="BE5">
        <f>ROUND($B$5*Haskell!BD5,0)</f>
        <v>5</v>
      </c>
      <c r="BF5">
        <f>ROUND($B$5*Haskell!BE5,0)</f>
        <v>0</v>
      </c>
      <c r="BG5">
        <f>ROUND($B$5*Haskell!BF5,0)</f>
        <v>3</v>
      </c>
      <c r="BH5">
        <f>ROUND($B$5*Haskell!BG5,0)</f>
        <v>4</v>
      </c>
      <c r="BI5">
        <f>ROUND($B$5*Haskell!BH5,0)</f>
        <v>6</v>
      </c>
      <c r="BJ5">
        <f>ROUND($B$5*Haskell!BI5,0)</f>
        <v>7</v>
      </c>
      <c r="BK5">
        <f>ROUND($B$5*Haskell!BJ5,0)</f>
        <v>7</v>
      </c>
      <c r="BL5">
        <f>ROUND($B$5*Haskell!BK5,0)</f>
        <v>5</v>
      </c>
      <c r="BM5">
        <f>ROUND($B$5*Haskell!BL5,0)</f>
        <v>5</v>
      </c>
      <c r="BN5">
        <f>ROUND($B$5*Haskell!BM5,0)</f>
        <v>3</v>
      </c>
      <c r="BO5">
        <f>ROUND($B$5*Haskell!BN5,0)</f>
        <v>13</v>
      </c>
      <c r="BP5">
        <f>ROUND($B$5*Haskell!BO5,0)</f>
        <v>5</v>
      </c>
      <c r="BQ5">
        <f>ROUND($B$5*Haskell!BP5,0)</f>
        <v>6</v>
      </c>
      <c r="BR5">
        <f>ROUND($B$5*Haskell!BQ5,0)</f>
        <v>4</v>
      </c>
      <c r="BS5">
        <f>ROUND($B$5*Haskell!BR5,0)</f>
        <v>14</v>
      </c>
      <c r="BT5">
        <f>ROUND($B$5*Haskell!BS5,0)</f>
        <v>6</v>
      </c>
      <c r="BU5">
        <f>ROUND($B$5*Haskell!BT5,0)</f>
        <v>9</v>
      </c>
      <c r="BV5">
        <f>ROUND($B$5*Haskell!BU5,0)</f>
        <v>6</v>
      </c>
      <c r="BW5">
        <f>ROUND($B$5*Haskell!BV5,0)</f>
        <v>15</v>
      </c>
      <c r="BX5">
        <f>ROUND($B$5*Haskell!BW5,0)</f>
        <v>12</v>
      </c>
      <c r="BY5">
        <f>ROUND($B$5*Haskell!BX5,0)</f>
        <v>9</v>
      </c>
      <c r="BZ5">
        <f>ROUND($B$5*Haskell!BY5,0)</f>
        <v>5</v>
      </c>
      <c r="CA5">
        <f>ROUND($B$5*Haskell!BZ5,0)</f>
        <v>5</v>
      </c>
      <c r="CB5">
        <f>ROUND($B$5*Haskell!CA5,0)</f>
        <v>12</v>
      </c>
      <c r="CC5">
        <f>ROUND($B$5*Haskell!CB5,0)</f>
        <v>6</v>
      </c>
      <c r="CD5">
        <f>ROUND($B$5*Haskell!CC5,0)</f>
        <v>5</v>
      </c>
      <c r="CE5">
        <f>ROUND($B$5*Haskell!CD5,0)</f>
        <v>8</v>
      </c>
      <c r="CF5">
        <f>ROUND($B$5*Haskell!CE5,0)</f>
        <v>13</v>
      </c>
      <c r="CG5">
        <f>ROUND($B$5*Haskell!CF5,0)</f>
        <v>8</v>
      </c>
      <c r="CH5">
        <f>ROUND($B$5*Haskell!CG5,0)</f>
        <v>14</v>
      </c>
      <c r="CI5">
        <f>ROUND($B$5*Haskell!CH5,0)</f>
        <v>5</v>
      </c>
      <c r="CJ5">
        <f>ROUND($B$5*Haskell!CI5,0)</f>
        <v>12</v>
      </c>
      <c r="CK5">
        <f>ROUND($B$5*Haskell!CJ5,0)</f>
        <v>9</v>
      </c>
      <c r="CL5">
        <f>ROUND($B$5*Haskell!CK5,0)</f>
        <v>9</v>
      </c>
      <c r="CM5">
        <f>ROUND($B$5*Haskell!CL5,0)</f>
        <v>7</v>
      </c>
      <c r="CN5">
        <f>ROUND($B$5*Haskell!CM5,0)</f>
        <v>12</v>
      </c>
      <c r="CO5">
        <f>ROUND($B$5*Haskell!CN5,0)</f>
        <v>13</v>
      </c>
      <c r="CP5">
        <f>ROUND($B$5*Haskell!CO5,0)</f>
        <v>8</v>
      </c>
      <c r="CQ5">
        <f>ROUND($B$5*Haskell!CP5,0)</f>
        <v>4</v>
      </c>
      <c r="CR5">
        <f>ROUND($B$5*Haskell!CQ5,0)</f>
        <v>5</v>
      </c>
      <c r="CS5">
        <f>ROUND($B$5*Haskell!CR5,0)</f>
        <v>6</v>
      </c>
      <c r="CT5">
        <f>ROUND($B$5*Haskell!CS5,0)</f>
        <v>10</v>
      </c>
      <c r="CU5">
        <f>ROUND($B$5*Haskell!CT5,0)</f>
        <v>8</v>
      </c>
      <c r="CV5">
        <f>ROUND($B$5*Haskell!CU5,0)</f>
        <v>8</v>
      </c>
      <c r="CW5">
        <f>ROUND($B$5*Haskell!CV5,0)</f>
        <v>7</v>
      </c>
      <c r="CX5">
        <f>ROUND($B$5*Haskell!CW5,0)</f>
        <v>7</v>
      </c>
      <c r="CY5">
        <f>ROUND($B$5*Haskell!CX5,0)</f>
        <v>4</v>
      </c>
      <c r="CZ5">
        <f>ROUND($B$5*Haskell!CY5,0)</f>
        <v>8</v>
      </c>
      <c r="DA5">
        <f>ROUND($B$5*Haskell!CZ5,0)</f>
        <v>13</v>
      </c>
      <c r="DB5">
        <f>ROUND($B$5*Haskell!DA5,0)</f>
        <v>9</v>
      </c>
      <c r="DC5">
        <f>ROUND($B$5*Haskell!DB5,0)</f>
        <v>8</v>
      </c>
      <c r="DD5">
        <f>ROUND($B$5*Haskell!DC5,0)</f>
        <v>6</v>
      </c>
      <c r="DE5">
        <f>ROUND($B$5*Haskell!DD5,0)</f>
        <v>2</v>
      </c>
      <c r="DF5">
        <f>ROUND($B$5*Haskell!DE5,0)</f>
        <v>2</v>
      </c>
      <c r="DG5">
        <f>ROUND($B$5*Haskell!DF5,0)</f>
        <v>5</v>
      </c>
      <c r="DH5">
        <f>ROUND($B$5*Haskell!DG5,0)</f>
        <v>6</v>
      </c>
      <c r="DI5">
        <f>ROUND($B$5*Haskell!DH5,0)</f>
        <v>2</v>
      </c>
      <c r="DJ5">
        <f>ROUND($B$5*Haskell!DI5,0)</f>
        <v>12</v>
      </c>
      <c r="DK5">
        <f>ROUND($B$5*Haskell!DJ5,0)</f>
        <v>5</v>
      </c>
      <c r="DL5">
        <f>ROUND($B$5*Haskell!DK5,0)</f>
        <v>5</v>
      </c>
      <c r="DM5">
        <f>ROUND($B$5*Haskell!DL5,0)</f>
        <v>6</v>
      </c>
      <c r="DN5">
        <f>ROUND($B$5*Haskell!DM5,0)</f>
        <v>8</v>
      </c>
      <c r="DO5">
        <f>ROUND($B$5*Haskell!DN5,0)</f>
        <v>4</v>
      </c>
      <c r="DP5">
        <f>ROUND($B$5*Haskell!DO5,0)</f>
        <v>8</v>
      </c>
      <c r="DQ5">
        <f>ROUND($B$5*Haskell!DP5,0)</f>
        <v>5</v>
      </c>
      <c r="DR5">
        <f>ROUND($B$5*Haskell!DQ5,0)</f>
        <v>9</v>
      </c>
      <c r="DS5">
        <f>ROUND($B$5*Haskell!DR5,0)</f>
        <v>4</v>
      </c>
      <c r="DT5">
        <f>ROUND($B$5*Haskell!DS5,0)</f>
        <v>1</v>
      </c>
      <c r="DU5">
        <f>ROUND($B$5*Haskell!DT5,0)</f>
        <v>6</v>
      </c>
      <c r="DV5">
        <f>ROUND($B$5*Haskell!DU5,0)</f>
        <v>4</v>
      </c>
      <c r="DW5">
        <f>ROUND($B$5*Haskell!DV5,0)</f>
        <v>2</v>
      </c>
      <c r="DX5">
        <f>ROUND($B$5*Haskell!DW5,0)</f>
        <v>2</v>
      </c>
      <c r="DY5">
        <f>ROUND($B$5*Haskell!DX5,0)</f>
        <v>2</v>
      </c>
      <c r="DZ5">
        <f>ROUND($B$5*Haskell!DY5,0)</f>
        <v>4</v>
      </c>
      <c r="EA5">
        <f>ROUND($B$5*Haskell!DZ5,0)</f>
        <v>4</v>
      </c>
      <c r="EB5">
        <f>ROUND($B$5*Haskell!EA5,0)</f>
        <v>4</v>
      </c>
      <c r="EC5">
        <f>ROUND($B$5*Haskell!EB5,0)</f>
        <v>3</v>
      </c>
      <c r="ED5">
        <f>ROUND($B$5*Haskell!EC5,0)</f>
        <v>1</v>
      </c>
      <c r="EE5">
        <f>ROUND($B$5*Haskell!ED5,0)</f>
        <v>1</v>
      </c>
      <c r="EF5">
        <f>ROUND($B$5*Haskell!EE5,0)</f>
        <v>3</v>
      </c>
      <c r="EG5">
        <f>ROUND($B$5*Haskell!EF5,0)</f>
        <v>5</v>
      </c>
      <c r="EH5">
        <f>ROUND($B$5*Haskell!EG5,0)</f>
        <v>1</v>
      </c>
      <c r="EI5">
        <f>ROUND($B$5*Haskell!EH5,0)</f>
        <v>5</v>
      </c>
      <c r="EJ5">
        <f>ROUND($B$5*Haskell!EI5,0)</f>
        <v>4</v>
      </c>
      <c r="EK5">
        <f>ROUND($B$5*Haskell!EJ5,0)</f>
        <v>3</v>
      </c>
      <c r="EL5">
        <f>ROUND($B$5*Haskell!EK5,0)</f>
        <v>4</v>
      </c>
      <c r="EM5">
        <f>ROUND($B$5*Haskell!EL5,0)</f>
        <v>3</v>
      </c>
      <c r="EN5">
        <f>ROUND($B$5*Haskell!EM5,0)</f>
        <v>5</v>
      </c>
      <c r="EO5">
        <f>ROUND($B$5*Haskell!EN5,0)</f>
        <v>4</v>
      </c>
      <c r="EP5">
        <f>ROUND($B$5*Haskell!EO5,0)</f>
        <v>4</v>
      </c>
      <c r="EQ5">
        <f>ROUND($B$5*Haskell!EP5,0)</f>
        <v>4</v>
      </c>
      <c r="ER5">
        <f>ROUND($B$5*Haskell!EQ5,0)</f>
        <v>4</v>
      </c>
      <c r="ES5">
        <f>ROUND($B$5*Haskell!ER5,0)</f>
        <v>1</v>
      </c>
      <c r="ET5">
        <f>ROUND($B$5*Haskell!ES5,0)</f>
        <v>2</v>
      </c>
      <c r="EU5">
        <f>ROUND($B$5*Haskell!ET5,0)</f>
        <v>4</v>
      </c>
      <c r="EV5">
        <f>ROUND($B$5*Haskell!EU5,0)</f>
        <v>6</v>
      </c>
      <c r="EW5">
        <f>ROUND($B$5*Haskell!EV5,0)</f>
        <v>6</v>
      </c>
      <c r="EX5">
        <f>ROUND($B$5*Haskell!EW5,0)</f>
        <v>5</v>
      </c>
      <c r="EY5">
        <f>ROUND($B$5*Haskell!EX5,0)</f>
        <v>4</v>
      </c>
      <c r="EZ5">
        <f>ROUND($B$5*Haskell!EY5,0)</f>
        <v>2</v>
      </c>
      <c r="FA5">
        <f>ROUND($B$5*Haskell!EZ5,0)</f>
        <v>3</v>
      </c>
      <c r="FB5">
        <f>ROUND($B$5*Haskell!FA5,0)</f>
        <v>1</v>
      </c>
      <c r="FC5">
        <f>ROUND($B$5*Haskell!FB5,0)</f>
        <v>2</v>
      </c>
      <c r="FD5">
        <f>ROUND($B$5*Haskell!FC5,0)</f>
        <v>5</v>
      </c>
      <c r="FE5">
        <f>ROUND($B$5*Haskell!FD5,0)</f>
        <v>4</v>
      </c>
      <c r="FF5">
        <f>ROUND($B$5*Haskell!FE5,0)</f>
        <v>3</v>
      </c>
      <c r="FG5">
        <f>ROUND($B$5*Haskell!FF5,0)</f>
        <v>1</v>
      </c>
      <c r="FH5">
        <f>ROUND($B$5*Haskell!FG5,0)</f>
        <v>4</v>
      </c>
      <c r="FI5">
        <f>ROUND($B$5*Haskell!FH5,0)</f>
        <v>2</v>
      </c>
      <c r="FJ5">
        <f>ROUND($B$5*Haskell!FI5,0)</f>
        <v>4</v>
      </c>
      <c r="FK5">
        <f>ROUND($B$5*Haskell!FJ5,0)</f>
        <v>1</v>
      </c>
      <c r="FL5">
        <f>ROUND($B$5*Haskell!FK5,0)</f>
        <v>2</v>
      </c>
      <c r="FM5">
        <f>ROUND($B$5*Haskell!FL5,0)</f>
        <v>2</v>
      </c>
      <c r="FN5">
        <f>ROUND($B$5*Haskell!FM5,0)</f>
        <v>3</v>
      </c>
      <c r="FO5">
        <f>ROUND($B$5*Haskell!FN5,0)</f>
        <v>5</v>
      </c>
      <c r="FP5">
        <f>ROUND($B$5*Haskell!FO5,0)</f>
        <v>4</v>
      </c>
      <c r="FQ5">
        <f>ROUND($B$5*Haskell!FP5,0)</f>
        <v>4</v>
      </c>
      <c r="FR5">
        <f>ROUND($B$5*Haskell!FQ5,0)</f>
        <v>3</v>
      </c>
      <c r="FS5">
        <f>ROUND($B$5*Haskell!FR5,0)</f>
        <v>0</v>
      </c>
      <c r="FT5">
        <f>ROUND($B$5*Haskell!FS5,0)</f>
        <v>6</v>
      </c>
      <c r="FU5">
        <f>ROUND($B$5*Haskell!FT5,0)</f>
        <v>2</v>
      </c>
      <c r="FV5">
        <f>ROUND($B$5*Haskell!FU5,0)</f>
        <v>1</v>
      </c>
      <c r="FW5">
        <f>ROUND($B$5*Haskell!FV5,0)</f>
        <v>1</v>
      </c>
      <c r="FX5">
        <f>ROUND($B$5*Haskell!FW5,0)</f>
        <v>2</v>
      </c>
      <c r="FY5">
        <f>ROUND($B$5*Haskell!FX5,0)</f>
        <v>3</v>
      </c>
      <c r="FZ5">
        <f>ROUND($B$5*Haskell!FY5,0)</f>
        <v>3</v>
      </c>
      <c r="GA5">
        <f>ROUND($B$5*Haskell!FZ5,0)</f>
        <v>5</v>
      </c>
      <c r="GB5">
        <f>ROUND($B$5*Haskell!GA5,0)</f>
        <v>4</v>
      </c>
      <c r="GC5">
        <f>ROUND($B$5*Haskell!GB5,0)</f>
        <v>1</v>
      </c>
      <c r="GD5">
        <f>ROUND($B$5*Haskell!GC5,0)</f>
        <v>3</v>
      </c>
      <c r="GE5">
        <f>ROUND($B$5*Haskell!GD5,0)</f>
        <v>1</v>
      </c>
      <c r="GF5">
        <f>ROUND($B$5*Haskell!GE5,0)</f>
        <v>2</v>
      </c>
      <c r="GG5">
        <f>ROUND($B$5*Haskell!GF5,0)</f>
        <v>0</v>
      </c>
      <c r="GH5">
        <f>ROUND($B$5*Haskell!GG5,0)</f>
        <v>2</v>
      </c>
      <c r="GI5">
        <f>ROUND($B$5*Haskell!GH5,0)</f>
        <v>1</v>
      </c>
      <c r="GJ5">
        <f>ROUND($B$5*Haskell!GI5,0)</f>
        <v>1</v>
      </c>
      <c r="GK5">
        <f>ROUND($B$5*Haskell!GJ5,0)</f>
        <v>1</v>
      </c>
      <c r="GL5">
        <f>ROUND($B$5*Haskell!GK5,0)</f>
        <v>3</v>
      </c>
      <c r="GM5">
        <f>ROUND($B$5*Haskell!GL5,0)</f>
        <v>1</v>
      </c>
      <c r="GN5">
        <f>ROUND($B$5*Haskell!GM5,0)</f>
        <v>2</v>
      </c>
      <c r="GO5">
        <f>ROUND($B$5*Haskell!GN5,0)</f>
        <v>1</v>
      </c>
      <c r="GP5">
        <f>ROUND($B$5*Haskell!GO5,0)</f>
        <v>4</v>
      </c>
      <c r="GQ5">
        <f>ROUND($B$5*Haskell!GP5,0)</f>
        <v>1</v>
      </c>
      <c r="GR5">
        <f>ROUND($B$5*Haskell!GQ5,0)</f>
        <v>1</v>
      </c>
      <c r="GS5">
        <f>ROUND($B$5*Haskell!GR5,0)</f>
        <v>1</v>
      </c>
      <c r="GT5">
        <f>ROUND($B$5*Haskell!GS5,0)</f>
        <v>1</v>
      </c>
      <c r="GU5">
        <f>ROUND($B$5*Haskell!GT5,0)</f>
        <v>1</v>
      </c>
      <c r="GV5">
        <f>ROUND($B$5*Haskell!GU5,0)</f>
        <v>1</v>
      </c>
      <c r="GW5">
        <f>ROUND($B$5*Haskell!GV5,0)</f>
        <v>0</v>
      </c>
      <c r="GX5">
        <f>ROUND($B$5*Haskell!GW5,0)</f>
        <v>0</v>
      </c>
      <c r="GY5">
        <f>ROUND($B$5*Haskell!GX5,0)</f>
        <v>1</v>
      </c>
      <c r="GZ5">
        <f>ROUND($B$5*Haskell!GY5,0)</f>
        <v>0</v>
      </c>
      <c r="HA5">
        <f>ROUND($B$5*Haskell!GZ5,0)</f>
        <v>2</v>
      </c>
      <c r="HB5">
        <f>ROUND($B$5*Haskell!HA5,0)</f>
        <v>0</v>
      </c>
      <c r="HC5">
        <f>ROUND($B$5*Haskell!HB5,0)</f>
        <v>0</v>
      </c>
      <c r="HD5">
        <f>ROUND($B$5*Haskell!HC5,0)</f>
        <v>0</v>
      </c>
      <c r="HE5">
        <f>ROUND($B$5*Haskell!HD5,0)</f>
        <v>0</v>
      </c>
      <c r="HF5">
        <f>ROUND($B$5*Haskell!HE5,0)</f>
        <v>0</v>
      </c>
      <c r="HG5">
        <f>ROUND($B$5*Haskell!HF5,0)</f>
        <v>0</v>
      </c>
      <c r="HH5">
        <f>ROUND($B$5*Haskell!HG5,0)</f>
        <v>0</v>
      </c>
      <c r="HI5">
        <f>ROUND($B$5*Haskell!HH5,0)</f>
        <v>0</v>
      </c>
      <c r="HJ5">
        <f>ROUND($B$5*Haskell!HI5,0)</f>
        <v>1</v>
      </c>
      <c r="HK5">
        <f>ROUND($B$5*Haskell!HJ5,0)</f>
        <v>0</v>
      </c>
      <c r="HL5">
        <f>ROUND($B$5*Haskell!HK5,0)</f>
        <v>0</v>
      </c>
      <c r="HM5">
        <f>ROUND($B$5*Haskell!HL5,0)</f>
        <v>1</v>
      </c>
      <c r="HN5">
        <f>ROUND($B$5*Haskell!HM5,0)</f>
        <v>0</v>
      </c>
      <c r="HO5">
        <f>ROUND($B$5*Haskell!HN5,0)</f>
        <v>1</v>
      </c>
      <c r="HP5">
        <f>ROUND($B$5*Haskell!HO5,0)</f>
        <v>0</v>
      </c>
      <c r="HQ5">
        <f>ROUND($B$5*Haskell!HP5,0)</f>
        <v>0</v>
      </c>
      <c r="HR5">
        <f>ROUND($B$5*Haskell!HQ5,0)</f>
        <v>0</v>
      </c>
      <c r="HS5">
        <f>ROUND($B$5*Haskell!HR5,0)</f>
        <v>2</v>
      </c>
      <c r="HT5">
        <f>ROUND($B$5*Haskell!HS5,0)</f>
        <v>0</v>
      </c>
      <c r="HU5">
        <f>ROUND($B$5*Haskell!HT5,0)</f>
        <v>0</v>
      </c>
      <c r="HV5">
        <f>ROUND($B$5*Haskell!HU5,0)</f>
        <v>0</v>
      </c>
      <c r="HW5">
        <f>ROUND($B$5*Haskell!HV5,0)</f>
        <v>1</v>
      </c>
      <c r="HX5">
        <f>ROUND($B$5*Haskell!HW5,0)</f>
        <v>1</v>
      </c>
      <c r="HY5">
        <f>ROUND($B$5*Haskell!HX5,0)</f>
        <v>0</v>
      </c>
      <c r="HZ5">
        <f>ROUND($B$5*Haskell!HY5,0)</f>
        <v>0</v>
      </c>
      <c r="IA5">
        <f>ROUND($B$5*Haskell!HZ5,0)</f>
        <v>0</v>
      </c>
      <c r="IB5">
        <f>ROUND($B$5*Haskell!IA5,0)</f>
        <v>0</v>
      </c>
      <c r="IC5">
        <f>ROUND($B$5*Haskell!IB5,0)</f>
        <v>1</v>
      </c>
      <c r="ID5">
        <f>ROUND($B$5*Haskell!IC5,0)</f>
        <v>0</v>
      </c>
      <c r="IE5">
        <f>ROUND($B$5*Haskell!ID5,0)</f>
        <v>0</v>
      </c>
      <c r="IF5">
        <f>ROUND($B$5*Haskell!IE5,0)</f>
        <v>0</v>
      </c>
      <c r="IG5">
        <f>ROUND($B$5*Haskell!IF5,0)</f>
        <v>0</v>
      </c>
      <c r="IH5">
        <f>ROUND($B$5*Haskell!IG5,0)</f>
        <v>0</v>
      </c>
      <c r="II5">
        <f>ROUND($B$5*Haskell!IH5,0)</f>
        <v>1</v>
      </c>
      <c r="IJ5">
        <f>ROUND($B$5*Haskell!II5,0)</f>
        <v>1</v>
      </c>
      <c r="IK5">
        <f>ROUND($B$5*Haskell!IJ5,0)</f>
        <v>0</v>
      </c>
      <c r="IL5">
        <f>ROUND($B$5*Haskell!IK5,0)</f>
        <v>1</v>
      </c>
      <c r="IM5">
        <f>ROUND($B$5*Haskell!IL5,0)</f>
        <v>1</v>
      </c>
      <c r="IN5">
        <f>ROUND($B$5*Haskell!IM5,0)</f>
        <v>0</v>
      </c>
      <c r="IO5">
        <f>ROUND($B$5*Haskell!IN5,0)</f>
        <v>0</v>
      </c>
      <c r="IP5">
        <f>ROUND($B$5*Haskell!IO5,0)</f>
        <v>1</v>
      </c>
      <c r="IQ5">
        <f>ROUND($B$5*Haskell!IP5,0)</f>
        <v>1</v>
      </c>
      <c r="IR5">
        <f>ROUND($B$5*Haskell!IQ5,0)</f>
        <v>0</v>
      </c>
      <c r="IS5">
        <f>ROUND($B$5*Haskell!IR5,0)</f>
        <v>1</v>
      </c>
      <c r="IT5">
        <f>ROUND($B$5*Haskell!IS5,0)</f>
        <v>0</v>
      </c>
      <c r="IU5">
        <f>ROUND($B$5*Haskell!IT5,0)</f>
        <v>0</v>
      </c>
      <c r="IV5">
        <f>ROUND($B$5*Haskell!IU5,0)</f>
        <v>1</v>
      </c>
      <c r="IW5">
        <f>ROUND($B$5*Haskell!IV5,0)</f>
        <v>1</v>
      </c>
      <c r="IX5">
        <f>ROUND($B$5*Haskell!IW5,0)</f>
        <v>0</v>
      </c>
      <c r="IY5">
        <f>ROUND($B$5*Haskell!IX5,0)</f>
        <v>1</v>
      </c>
      <c r="IZ5">
        <f>ROUND($B$5*Haskell!IY5,0)</f>
        <v>1</v>
      </c>
      <c r="JA5">
        <f>ROUND($B$5*Haskell!IZ5,0)</f>
        <v>1</v>
      </c>
      <c r="JB5">
        <f>ROUND($B$5*Haskell!JA5,0)</f>
        <v>0</v>
      </c>
      <c r="JC5">
        <f>ROUND($B$5*Haskell!JB5,0)</f>
        <v>1</v>
      </c>
      <c r="JD5">
        <f>ROUND($B$5*Haskell!JC5,0)</f>
        <v>1</v>
      </c>
      <c r="JE5">
        <f>ROUND($B$5*Haskell!JD5,0)</f>
        <v>1</v>
      </c>
      <c r="JF5">
        <f>ROUND($B$5*Haskell!JE5,0)</f>
        <v>2</v>
      </c>
      <c r="JG5">
        <f>ROUND($B$5*Haskell!JF5,0)</f>
        <v>0</v>
      </c>
      <c r="JH5">
        <f>ROUND($B$5*Haskell!JG5,0)</f>
        <v>1</v>
      </c>
      <c r="JI5">
        <f>ROUND($B$5*Haskell!JH5,0)</f>
        <v>0</v>
      </c>
      <c r="JJ5">
        <f>ROUND($B$5*Haskell!JI5,0)</f>
        <v>2</v>
      </c>
      <c r="JK5">
        <f>ROUND($B$5*Haskell!JJ5,0)</f>
        <v>3</v>
      </c>
      <c r="JL5">
        <f>ROUND($B$5*Haskell!JK5,0)</f>
        <v>3</v>
      </c>
      <c r="JM5">
        <f>ROUND($B$5*Haskell!JL5,0)</f>
        <v>1</v>
      </c>
      <c r="JN5">
        <f>ROUND($B$5*Haskell!JM5,0)</f>
        <v>1</v>
      </c>
      <c r="JO5">
        <f>ROUND($B$5*Haskell!JN5,0)</f>
        <v>0</v>
      </c>
      <c r="JP5">
        <f>ROUND($B$5*Haskell!JO5,0)</f>
        <v>1</v>
      </c>
      <c r="JQ5">
        <f>ROUND($B$5*Haskell!JP5,0)</f>
        <v>1</v>
      </c>
      <c r="JR5">
        <f>ROUND($B$5*Haskell!JQ5,0)</f>
        <v>4</v>
      </c>
      <c r="JS5">
        <f>ROUND($B$5*Haskell!JR5,0)</f>
        <v>3</v>
      </c>
      <c r="JT5">
        <f>ROUND($B$5*Haskell!JS5,0)</f>
        <v>4</v>
      </c>
      <c r="JU5">
        <f>ROUND($B$5*Haskell!JT5,0)</f>
        <v>3</v>
      </c>
      <c r="JV5">
        <f>ROUND($B$5*Haskell!JU5,0)</f>
        <v>0</v>
      </c>
      <c r="JW5">
        <f>ROUND($B$5*Haskell!JV5,0)</f>
        <v>1</v>
      </c>
      <c r="JX5">
        <f>ROUND($B$5*Haskell!JW5,0)</f>
        <v>1</v>
      </c>
      <c r="JY5">
        <f>ROUND($B$5*Haskell!JX5,0)</f>
        <v>3</v>
      </c>
      <c r="JZ5">
        <f>ROUND($B$5*Haskell!JY5,0)</f>
        <v>3</v>
      </c>
      <c r="KA5">
        <f>ROUND($B$5*Haskell!JZ5,0)</f>
        <v>4</v>
      </c>
      <c r="KB5">
        <f>ROUND($B$5*Haskell!KA5,0)</f>
        <v>2</v>
      </c>
      <c r="KC5">
        <f>ROUND($B$5*Haskell!KB5,0)</f>
        <v>1</v>
      </c>
      <c r="KD5">
        <f>ROUND($B$5*Haskell!KC5,0)</f>
        <v>1</v>
      </c>
      <c r="KE5">
        <f>ROUND($B$5*Haskell!KD5,0)</f>
        <v>4</v>
      </c>
      <c r="KF5">
        <f>ROUND($B$5*Haskell!KE5,0)</f>
        <v>2</v>
      </c>
      <c r="KG5">
        <f>ROUND($B$5*Haskell!KF5,0)</f>
        <v>1</v>
      </c>
      <c r="KH5">
        <f>ROUND($B$5*Haskell!KG5,0)</f>
        <v>3</v>
      </c>
      <c r="KI5">
        <f>ROUND($B$5*Haskell!KH5,0)</f>
        <v>3</v>
      </c>
      <c r="KJ5">
        <f>ROUND($B$5*Haskell!KI5,0)</f>
        <v>2</v>
      </c>
      <c r="KK5">
        <f>ROUND($B$5*Haskell!KJ5,0)</f>
        <v>1</v>
      </c>
      <c r="KL5">
        <f>ROUND($B$5*Haskell!KK5,0)</f>
        <v>4</v>
      </c>
      <c r="KM5">
        <f>ROUND($B$5*Haskell!KL5,0)</f>
        <v>3</v>
      </c>
      <c r="KN5">
        <f>ROUND($B$5*Haskell!KM5,0)</f>
        <v>2</v>
      </c>
      <c r="KO5">
        <f>ROUND($B$5*Haskell!KN5,0)</f>
        <v>2</v>
      </c>
      <c r="KP5">
        <f>ROUND($B$5*Haskell!KO5,0)</f>
        <v>1</v>
      </c>
      <c r="KQ5">
        <f>ROUND($B$5*Haskell!KP5,0)</f>
        <v>1</v>
      </c>
      <c r="KR5">
        <f>ROUND($B$5*Haskell!KQ5,0)</f>
        <v>0</v>
      </c>
      <c r="KS5">
        <f>ROUND($B$5*Haskell!KR5,0)</f>
        <v>1</v>
      </c>
      <c r="KT5">
        <f>ROUND($B$5*Haskell!KS5,0)</f>
        <v>2</v>
      </c>
      <c r="KU5">
        <f>ROUND($B$5*Haskell!KT5,0)</f>
        <v>2</v>
      </c>
      <c r="KV5">
        <f>ROUND($B$5*Haskell!KU5,0)</f>
        <v>4</v>
      </c>
      <c r="KW5">
        <f>ROUND($B$5*Haskell!KV5,0)</f>
        <v>1</v>
      </c>
      <c r="KX5">
        <f>ROUND($B$5*Haskell!KW5,0)</f>
        <v>2</v>
      </c>
      <c r="KY5">
        <f>ROUND($B$5*Haskell!KX5,0)</f>
        <v>1</v>
      </c>
      <c r="KZ5">
        <f>ROUND($B$5*Haskell!KY5,0)</f>
        <v>1</v>
      </c>
      <c r="LA5">
        <f>ROUND($B$5*Haskell!KZ5,0)</f>
        <v>1</v>
      </c>
      <c r="LB5">
        <f>ROUND($B$5*Haskell!LA5,0)</f>
        <v>2</v>
      </c>
      <c r="LC5">
        <f>ROUND($B$5*Haskell!LB5,0)</f>
        <v>2</v>
      </c>
      <c r="LD5">
        <f>ROUND($B$5*Haskell!LC5,0)</f>
        <v>0</v>
      </c>
      <c r="LE5">
        <f>ROUND($B$5*Haskell!LD5,0)</f>
        <v>3</v>
      </c>
      <c r="LF5">
        <f>ROUND($B$5*Haskell!LE5,0)</f>
        <v>0</v>
      </c>
      <c r="LG5">
        <f>ROUND($B$5*Haskell!LF5,0)</f>
        <v>1</v>
      </c>
      <c r="LH5">
        <f>ROUND($B$5*Haskell!LG5,0)</f>
        <v>1</v>
      </c>
      <c r="LI5">
        <f>ROUND($B$5*Haskell!LH5,0)</f>
        <v>2</v>
      </c>
      <c r="LJ5">
        <f>ROUND($B$5*Haskell!LI5,0)</f>
        <v>1</v>
      </c>
      <c r="LK5">
        <f>ROUND($B$5*Haskell!LJ5,0)</f>
        <v>2</v>
      </c>
      <c r="LL5">
        <f>ROUND($B$5*Haskell!LK5,0)</f>
        <v>2</v>
      </c>
      <c r="LM5">
        <f>ROUND($B$5*Haskell!LL5,0)</f>
        <v>1</v>
      </c>
      <c r="LN5">
        <f>ROUND($B$5*Haskell!LM5,0)</f>
        <v>2</v>
      </c>
      <c r="LO5">
        <f>ROUND($B$5*Haskell!LN5,0)</f>
        <v>3</v>
      </c>
      <c r="LP5">
        <f>ROUND($B$5*Haskell!LO5,0)</f>
        <v>1</v>
      </c>
      <c r="LQ5">
        <f>ROUND($B$5*Haskell!LP5,0)</f>
        <v>2</v>
      </c>
      <c r="LR5">
        <f>ROUND($B$5*Haskell!LQ5,0)</f>
        <v>3</v>
      </c>
      <c r="LS5">
        <f>ROUND($B$5*Haskell!LR5,0)</f>
        <v>2</v>
      </c>
      <c r="LT5">
        <f>ROUND($B$5*Haskell!LS5,0)</f>
        <v>4</v>
      </c>
      <c r="LU5">
        <f>ROUND($B$5*Haskell!LT5,0)</f>
        <v>1</v>
      </c>
      <c r="LV5">
        <f>ROUND($B$5*Haskell!LU5,0)</f>
        <v>2</v>
      </c>
      <c r="LW5">
        <f>ROUND($B$5*Haskell!LV5,0)</f>
        <v>1</v>
      </c>
      <c r="LX5">
        <f>ROUND($B$5*Haskell!LW5,0)</f>
        <v>1</v>
      </c>
      <c r="LY5">
        <f>ROUND($B$5*Haskell!LX5,0)</f>
        <v>3</v>
      </c>
      <c r="LZ5">
        <f>ROUND($B$5*Haskell!LY5,0)</f>
        <v>1</v>
      </c>
      <c r="MA5">
        <f>ROUND($B$5*Haskell!LZ5,0)</f>
        <v>2</v>
      </c>
      <c r="MB5">
        <f>ROUND($B$5*Haskell!MA5,0)</f>
        <v>2</v>
      </c>
      <c r="MC5">
        <f>ROUND($B$5*Haskell!MB5,0)</f>
        <v>1</v>
      </c>
      <c r="MD5">
        <f>ROUND($B$5*Haskell!MC5,0)</f>
        <v>1</v>
      </c>
      <c r="ME5">
        <f>ROUND($B$5*Haskell!MD5,0)</f>
        <v>3</v>
      </c>
      <c r="MF5">
        <f>ROUND($B$5*Haskell!ME5,0)</f>
        <v>2</v>
      </c>
      <c r="MG5">
        <f>ROUND($B$5*Haskell!MF5,0)</f>
        <v>3</v>
      </c>
      <c r="MH5">
        <f>ROUND($B$5*Haskell!MG5,0)</f>
        <v>1</v>
      </c>
      <c r="MI5">
        <f>ROUND($B$5*Haskell!MH5,0)</f>
        <v>2</v>
      </c>
      <c r="MJ5">
        <f>ROUND($B$5*Haskell!MI5,0)</f>
        <v>3</v>
      </c>
      <c r="MK5">
        <f>ROUND($B$5*Haskell!MJ5,0)</f>
        <v>1</v>
      </c>
      <c r="ML5">
        <f>ROUND($B$5*Haskell!MK5,0)</f>
        <v>2</v>
      </c>
      <c r="MM5">
        <f>ROUND($B$5*Haskell!ML5,0)</f>
        <v>4</v>
      </c>
      <c r="MN5">
        <f>ROUND($B$5*Haskell!MM5,0)</f>
        <v>2</v>
      </c>
      <c r="MO5">
        <f>ROUND($B$5*Haskell!MN5,0)</f>
        <v>2</v>
      </c>
      <c r="MP5">
        <f>ROUND($B$5*Haskell!MO5,0)</f>
        <v>3</v>
      </c>
      <c r="MQ5">
        <f>ROUND($B$5*Haskell!MP5,0)</f>
        <v>1</v>
      </c>
      <c r="MR5">
        <f>ROUND($B$5*Haskell!MQ5,0)</f>
        <v>3</v>
      </c>
      <c r="MS5">
        <f>ROUND($B$5*Haskell!MR5,0)</f>
        <v>2</v>
      </c>
      <c r="MT5">
        <f>ROUND($B$5*Haskell!MS5,0)</f>
        <v>2</v>
      </c>
      <c r="MU5">
        <f>ROUND($B$5*Haskell!MT5,0)</f>
        <v>4</v>
      </c>
      <c r="MV5">
        <f>ROUND($B$5*Haskell!MU5,0)</f>
        <v>2</v>
      </c>
      <c r="MW5">
        <f>ROUND($B$5*Haskell!MV5,0)</f>
        <v>2</v>
      </c>
      <c r="MX5">
        <f>ROUND($B$5*Haskell!MW5,0)</f>
        <v>3</v>
      </c>
      <c r="MY5">
        <f>ROUND($B$5*Haskell!MX5,0)</f>
        <v>6</v>
      </c>
      <c r="MZ5">
        <f>ROUND($B$5*Haskell!MY5,0)</f>
        <v>3</v>
      </c>
      <c r="NA5">
        <f>ROUND($B$5*Haskell!MZ5,0)</f>
        <v>6</v>
      </c>
      <c r="NB5">
        <f>ROUND($B$5*Haskell!NA5,0)</f>
        <v>3</v>
      </c>
      <c r="NC5">
        <f>ROUND($B$5*Haskell!NB5,0)</f>
        <v>1</v>
      </c>
      <c r="ND5">
        <f>ROUND($B$5*Haskell!NC5,0)</f>
        <v>2</v>
      </c>
      <c r="NE5">
        <f>ROUND($B$5*Haskell!ND5,0)</f>
        <v>6</v>
      </c>
      <c r="NF5">
        <f>ROUND($B$5*Haskell!NE5,0)</f>
        <v>2</v>
      </c>
      <c r="NG5">
        <f>ROUND($B$5*Haskell!NF5,0)</f>
        <v>5</v>
      </c>
      <c r="NH5">
        <f>ROUND($B$5*Haskell!NG5,0)</f>
        <v>6</v>
      </c>
      <c r="NI5">
        <f>ROUND($B$5*Haskell!NH5,0)</f>
        <v>2</v>
      </c>
      <c r="NJ5">
        <f>ROUND($B$5*Haskell!NI5,0)</f>
        <v>4</v>
      </c>
      <c r="NK5">
        <f>ROUND($B$5*Haskell!NJ5,0)</f>
        <v>4</v>
      </c>
      <c r="NL5">
        <f>ROUND($B$5*Haskell!NK5,0)</f>
        <v>6</v>
      </c>
      <c r="NM5">
        <f>ROUND($B$5*Haskell!NL5,0)</f>
        <v>8</v>
      </c>
      <c r="NN5">
        <f>ROUND($B$5*Haskell!NM5,0)</f>
        <v>6</v>
      </c>
      <c r="NO5">
        <f>ROUND($B$5*Haskell!NN5,0)</f>
        <v>9</v>
      </c>
      <c r="NP5">
        <f>ROUND($B$5*Haskell!NO5,0)</f>
        <v>4</v>
      </c>
      <c r="NQ5">
        <f>ROUND($B$5*Haskell!NP5,0)</f>
        <v>7</v>
      </c>
      <c r="NR5">
        <f>ROUND($B$5*Haskell!NQ5,0)</f>
        <v>10</v>
      </c>
      <c r="NS5">
        <f>ROUND($B$5*Haskell!NR5,0)</f>
        <v>6</v>
      </c>
      <c r="NT5">
        <f>ROUND($B$5*Haskell!NS5,0)</f>
        <v>9</v>
      </c>
      <c r="NU5">
        <f>ROUND($B$5*Haskell!NT5,0)</f>
        <v>9</v>
      </c>
      <c r="NV5">
        <f>ROUND($B$5*Haskell!NU5,0)</f>
        <v>5</v>
      </c>
      <c r="NW5">
        <f>ROUND($B$5*Haskell!NV5,0)</f>
        <v>6</v>
      </c>
      <c r="NX5">
        <f>ROUND($B$5*Haskell!NW5,0)</f>
        <v>5</v>
      </c>
      <c r="NY5">
        <f>ROUND($B$5*Haskell!NX5,0)</f>
        <v>11</v>
      </c>
      <c r="NZ5">
        <f>ROUND($B$5*Haskell!NY5,0)</f>
        <v>4</v>
      </c>
      <c r="OA5">
        <f>ROUND($B$5*Haskell!NZ5,0)</f>
        <v>14</v>
      </c>
      <c r="OB5">
        <f>ROUND($B$5*Haskell!OA5,0)</f>
        <v>2</v>
      </c>
      <c r="OC5">
        <f>ROUND($B$5*Haskell!OB5,0)</f>
        <v>6</v>
      </c>
      <c r="OD5">
        <f>ROUND($B$5*Haskell!OC5,0)</f>
        <v>6</v>
      </c>
      <c r="OE5">
        <f>ROUND($B$5*Haskell!OD5,0)</f>
        <v>8</v>
      </c>
      <c r="OF5">
        <f>ROUND($B$5*Haskell!OE5,0)</f>
        <v>11</v>
      </c>
      <c r="OG5">
        <f>ROUND($B$5*Haskell!OF5,0)</f>
        <v>12</v>
      </c>
      <c r="OH5">
        <f>ROUND($B$5*Haskell!OG5,0)</f>
        <v>9</v>
      </c>
      <c r="OI5">
        <f>ROUND($B$5*Haskell!OH5,0)</f>
        <v>17</v>
      </c>
      <c r="OJ5">
        <f>ROUND($B$5*Haskell!OI5,0)</f>
        <v>11</v>
      </c>
      <c r="OK5">
        <f>ROUND($B$5*Haskell!OJ5,0)</f>
        <v>10</v>
      </c>
      <c r="OL5">
        <f>ROUND($B$5*Haskell!OK5,0)</f>
        <v>7</v>
      </c>
      <c r="OM5">
        <f>ROUND($B$5*Haskell!OL5,0)</f>
        <v>9</v>
      </c>
      <c r="ON5">
        <f>ROUND($B$5*Haskell!OM5,0)</f>
        <v>13</v>
      </c>
      <c r="OO5">
        <f>ROUND($B$5*Haskell!ON5,0)</f>
        <v>10</v>
      </c>
      <c r="OP5">
        <f>ROUND($B$5*Haskell!OO5,0)</f>
        <v>12</v>
      </c>
      <c r="OQ5">
        <f>ROUND($B$5*Haskell!OP5,0)</f>
        <v>7</v>
      </c>
      <c r="OR5">
        <f>ROUND($B$5*Haskell!OQ5,0)</f>
        <v>6</v>
      </c>
      <c r="OS5">
        <f>ROUND($B$5*Haskell!OR5,0)</f>
        <v>7</v>
      </c>
      <c r="OT5">
        <f>ROUND($B$5*Haskell!OS5,0)</f>
        <v>6</v>
      </c>
      <c r="OU5">
        <f>ROUND($B$5*Haskell!OT5,0)</f>
        <v>11</v>
      </c>
      <c r="OV5">
        <f>ROUND($B$5*Haskell!OU5,0)</f>
        <v>9</v>
      </c>
      <c r="OW5">
        <f>ROUND($B$5*Haskell!OV5,0)</f>
        <v>7</v>
      </c>
      <c r="OX5">
        <f>ROUND($B$5*Haskell!OW5,0)</f>
        <v>8</v>
      </c>
      <c r="OY5">
        <f>ROUND($B$5*Haskell!OX5,0)</f>
        <v>7</v>
      </c>
      <c r="OZ5">
        <f>ROUND($B$5*Haskell!OY5,0)</f>
        <v>6</v>
      </c>
      <c r="PA5">
        <f>ROUND($B$5*Haskell!OZ5,0)</f>
        <v>3</v>
      </c>
      <c r="PB5">
        <f>ROUND($B$5*Haskell!PA5,0)</f>
        <v>3</v>
      </c>
      <c r="PC5">
        <f>ROUND($B$5*Haskell!PB5,0)</f>
        <v>6</v>
      </c>
      <c r="PD5">
        <f>ROUND($B$5*Haskell!PC5,0)</f>
        <v>7</v>
      </c>
      <c r="PE5">
        <f>ROUND($B$5*Haskell!PD5,0)</f>
        <v>9</v>
      </c>
      <c r="PF5">
        <f>ROUND($B$5*Haskell!PE5,0)</f>
        <v>6</v>
      </c>
      <c r="PG5">
        <f>ROUND($B$5*Haskell!PF5,0)</f>
        <v>4</v>
      </c>
      <c r="PH5">
        <f>ROUND($B$5*Haskell!PG5,0)</f>
        <v>6</v>
      </c>
      <c r="PI5">
        <f>ROUND($B$5*Haskell!PH5,0)</f>
        <v>5</v>
      </c>
      <c r="PJ5">
        <f>ROUND($B$5*Haskell!PI5,0)</f>
        <v>14</v>
      </c>
      <c r="PK5">
        <f>ROUND($B$5*Haskell!PJ5,0)</f>
        <v>5</v>
      </c>
      <c r="PL5">
        <f>ROUND($B$5*Haskell!PK5,0)</f>
        <v>8</v>
      </c>
      <c r="PM5">
        <f>ROUND($B$5*Haskell!PL5,0)</f>
        <v>5</v>
      </c>
      <c r="PN5">
        <f>ROUND($B$5*Haskell!PM5,0)</f>
        <v>3</v>
      </c>
      <c r="PO5">
        <f>ROUND($B$5*Haskell!PN5,0)</f>
        <v>8</v>
      </c>
      <c r="PP5">
        <f>ROUND($B$5*Haskell!PO5,0)</f>
        <v>8</v>
      </c>
      <c r="PQ5">
        <f>ROUND($B$5*Haskell!PP5,0)</f>
        <v>8</v>
      </c>
      <c r="PR5">
        <f>ROUND($B$5*Haskell!PQ5,0)</f>
        <v>11</v>
      </c>
      <c r="PS5">
        <f>ROUND($B$5*Haskell!PR5,0)</f>
        <v>13</v>
      </c>
      <c r="PT5">
        <f>ROUND($B$5*Haskell!PS5,0)</f>
        <v>19</v>
      </c>
      <c r="PU5">
        <f>ROUND($B$5*Haskell!PT5,0)</f>
        <v>9</v>
      </c>
      <c r="PV5">
        <f>ROUND($B$5*Haskell!PU5,0)</f>
        <v>15</v>
      </c>
      <c r="PW5">
        <f>ROUND($B$5*Haskell!PV5,0)</f>
        <v>10</v>
      </c>
      <c r="PX5">
        <f>ROUND($B$5*Haskell!PW5,0)</f>
        <v>15</v>
      </c>
      <c r="PY5">
        <f>ROUND($B$5*Haskell!PX5,0)</f>
        <v>40</v>
      </c>
      <c r="PZ5">
        <f>ROUND($B$5*Haskell!PY5,0)</f>
        <v>29</v>
      </c>
      <c r="QA5">
        <f>ROUND($B$5*Haskell!PZ5,0)</f>
        <v>39</v>
      </c>
      <c r="QB5">
        <f>ROUND($B$5*Haskell!QA5,0)</f>
        <v>37</v>
      </c>
      <c r="QC5">
        <f>ROUND($B$5*Haskell!QB5,0)</f>
        <v>31</v>
      </c>
      <c r="QD5">
        <f>ROUND($B$5*Haskell!QC5,0)</f>
        <v>51</v>
      </c>
      <c r="QE5">
        <f>ROUND($B$5*Haskell!QD5,0)</f>
        <v>38</v>
      </c>
      <c r="QF5">
        <f>ROUND($B$5*Haskell!QE5,0)</f>
        <v>62</v>
      </c>
      <c r="QG5">
        <f>ROUND($B$5*Haskell!QF5,0)</f>
        <v>39</v>
      </c>
      <c r="QH5">
        <f>ROUND($B$5*Haskell!QG5,0)</f>
        <v>29</v>
      </c>
      <c r="QI5">
        <f>ROUND($B$5*Haskell!QH5,0)</f>
        <v>25</v>
      </c>
      <c r="QJ5">
        <f>ROUND($B$5*Haskell!QI5,0)</f>
        <v>30</v>
      </c>
      <c r="QK5">
        <f>ROUND($B$5*Haskell!QJ5,0)</f>
        <v>30</v>
      </c>
      <c r="QL5">
        <f>ROUND($B$5*Haskell!QK5,0)</f>
        <v>29</v>
      </c>
      <c r="QM5">
        <f>ROUND($B$5*Haskell!QL5,0)</f>
        <v>43</v>
      </c>
      <c r="QN5">
        <f>ROUND($B$5*Haskell!QM5,0)</f>
        <v>29</v>
      </c>
      <c r="QO5">
        <f>ROUND($B$5*Haskell!QN5,0)</f>
        <v>22</v>
      </c>
      <c r="QP5">
        <f>ROUND($B$5*Haskell!QO5,0)</f>
        <v>14</v>
      </c>
      <c r="QQ5">
        <f>ROUND($B$5*Haskell!QP5,0)</f>
        <v>21</v>
      </c>
      <c r="QR5">
        <f>ROUND($B$5*Haskell!QQ5,0)</f>
        <v>19</v>
      </c>
      <c r="QS5">
        <f>ROUND($B$5*Haskell!QR5,0)</f>
        <v>24</v>
      </c>
      <c r="QT5">
        <f>ROUND($B$5*Haskell!QS5,0)</f>
        <v>26</v>
      </c>
      <c r="QU5">
        <f>ROUND($B$5*Haskell!QT5,0)</f>
        <v>13</v>
      </c>
      <c r="QV5">
        <f>ROUND($B$5*Haskell!QU5,0)</f>
        <v>17</v>
      </c>
      <c r="QW5">
        <f>ROUND($B$5*Haskell!QV5,0)</f>
        <v>13</v>
      </c>
      <c r="QX5">
        <f>ROUND($B$5*Haskell!QW5,0)</f>
        <v>9</v>
      </c>
      <c r="QY5">
        <f>ROUND($B$5*Haskell!QX5,0)</f>
        <v>7</v>
      </c>
      <c r="QZ5">
        <f>ROUND($B$5*Haskell!QY5,0)</f>
        <v>8</v>
      </c>
      <c r="RA5">
        <f>ROUND($B$5*Haskell!QZ5,0)</f>
        <v>6</v>
      </c>
      <c r="RB5">
        <f>ROUND($B$5*Haskell!RA5,0)</f>
        <v>7</v>
      </c>
      <c r="RC5">
        <f>ROUND($B$5*Haskell!RB5,0)</f>
        <v>6</v>
      </c>
      <c r="RD5">
        <f>ROUND($B$5*Haskell!RC5,0)</f>
        <v>8</v>
      </c>
      <c r="RE5">
        <f>ROUND($B$5*Haskell!RD5,0)</f>
        <v>6</v>
      </c>
      <c r="RF5">
        <f>ROUND($B$5*Haskell!RE5,0)</f>
        <v>9</v>
      </c>
      <c r="RG5">
        <f>ROUND($B$5*Haskell!RF5,0)</f>
        <v>8</v>
      </c>
      <c r="RH5">
        <f>ROUND($B$5*Haskell!RG5,0)</f>
        <v>4</v>
      </c>
      <c r="RI5">
        <f>ROUND($B$5*Haskell!RH5,0)</f>
        <v>5</v>
      </c>
      <c r="RJ5">
        <f>ROUND($B$5*Haskell!RI5,0)</f>
        <v>5</v>
      </c>
      <c r="RK5">
        <f>ROUND($B$5*Haskell!RJ5,0)</f>
        <v>5</v>
      </c>
      <c r="RL5">
        <f>ROUND($B$5*Haskell!RK5,0)</f>
        <v>7</v>
      </c>
      <c r="RM5">
        <f>ROUND($B$5*Haskell!RL5,0)</f>
        <v>6</v>
      </c>
      <c r="RN5">
        <f>ROUND($B$5*Haskell!RM5,0)</f>
        <v>4</v>
      </c>
      <c r="RO5">
        <f>ROUND($B$5*Haskell!RN5,0)</f>
        <v>4</v>
      </c>
      <c r="RP5">
        <f>ROUND($B$5*Haskell!RO5,0)</f>
        <v>3</v>
      </c>
      <c r="RQ5">
        <f>ROUND($B$5*Haskell!RP5,0)</f>
        <v>3</v>
      </c>
      <c r="RR5">
        <f>ROUND($B$5*Haskell!RQ5,0)</f>
        <v>0</v>
      </c>
      <c r="RS5">
        <f>ROUND($B$5*Haskell!RR5,0)</f>
        <v>5</v>
      </c>
      <c r="RT5">
        <f>ROUND($B$5*Haskell!RS5,0)</f>
        <v>4</v>
      </c>
      <c r="RU5">
        <f>ROUND($B$5*Haskell!RT5,0)</f>
        <v>2</v>
      </c>
      <c r="RV5">
        <f>ROUND($B$5*Haskell!RU5,0)</f>
        <v>2</v>
      </c>
      <c r="RW5">
        <f>ROUND($B$5*Haskell!RV5,0)</f>
        <v>5</v>
      </c>
      <c r="RX5">
        <f>ROUND($B$5*Haskell!RW5,0)</f>
        <v>3</v>
      </c>
      <c r="RY5">
        <f>ROUND($B$5*Haskell!RX5,0)</f>
        <v>1</v>
      </c>
      <c r="RZ5">
        <f>ROUND($B$5*Haskell!RY5,0)</f>
        <v>1</v>
      </c>
      <c r="SA5">
        <f>ROUND($B$5*Haskell!RZ5,0)</f>
        <v>1</v>
      </c>
      <c r="SB5">
        <f>ROUND($B$5*Haskell!SA5,0)</f>
        <v>2</v>
      </c>
      <c r="SC5">
        <f>ROUND($B$5*Haskell!SB5,0)</f>
        <v>1</v>
      </c>
      <c r="SD5">
        <f>ROUND($B$5*Haskell!SC5,0)</f>
        <v>9</v>
      </c>
      <c r="SE5">
        <f>ROUND($B$5*Haskell!SD5,0)</f>
        <v>4</v>
      </c>
      <c r="SF5">
        <f>ROUND($B$5*Haskell!SE5,0)</f>
        <v>2</v>
      </c>
      <c r="SG5">
        <f>ROUND($B$5*Haskell!SF5,0)</f>
        <v>1</v>
      </c>
      <c r="SH5">
        <f>ROUND($B$5*Haskell!SG5,0)</f>
        <v>1</v>
      </c>
      <c r="SI5">
        <f>ROUND($B$5*Haskell!SH5,0)</f>
        <v>2</v>
      </c>
      <c r="SJ5">
        <f>ROUND($B$5*Haskell!SI5,0)</f>
        <v>2</v>
      </c>
      <c r="SK5">
        <f>ROUND($B$5*Haskell!SJ5,0)</f>
        <v>4</v>
      </c>
      <c r="SL5">
        <f>ROUND($B$5*Haskell!SK5,0)</f>
        <v>2</v>
      </c>
      <c r="SM5">
        <f>ROUND($B$5*Haskell!SL5,0)</f>
        <v>5</v>
      </c>
      <c r="SN5">
        <f>ROUND($B$5*Haskell!SM5,0)</f>
        <v>4</v>
      </c>
      <c r="SO5">
        <f>ROUND($B$5*Haskell!SN5,0)</f>
        <v>9</v>
      </c>
      <c r="SP5">
        <f>ROUND($B$5*Haskell!SO5,0)</f>
        <v>6</v>
      </c>
      <c r="SQ5">
        <f>ROUND($B$5*Haskell!SP5,0)</f>
        <v>3</v>
      </c>
      <c r="SR5">
        <f>ROUND($B$5*Haskell!SQ5,0)</f>
        <v>4</v>
      </c>
      <c r="SS5">
        <f>ROUND($B$5*Haskell!SR5,0)</f>
        <v>3</v>
      </c>
      <c r="ST5">
        <f>ROUND($B$5*Haskell!SS5,0)</f>
        <v>5</v>
      </c>
      <c r="SU5">
        <f>ROUND($B$5*Haskell!ST5,0)</f>
        <v>6</v>
      </c>
      <c r="SV5">
        <f>ROUND($B$5*Haskell!SU5,0)</f>
        <v>5</v>
      </c>
      <c r="SW5">
        <f>ROUND($B$5*Haskell!SV5,0)</f>
        <v>13</v>
      </c>
      <c r="SX5">
        <f>ROUND($B$5*Haskell!SW5,0)</f>
        <v>5</v>
      </c>
      <c r="SY5">
        <f>ROUND($B$5*Haskell!SX5,0)</f>
        <v>2</v>
      </c>
      <c r="SZ5">
        <f>ROUND($B$5*Haskell!SY5,0)</f>
        <v>2</v>
      </c>
      <c r="TA5">
        <f>ROUND($B$5*Haskell!SZ5,0)</f>
        <v>10</v>
      </c>
      <c r="TB5">
        <f>ROUND($B$5*Haskell!TA5,0)</f>
        <v>8</v>
      </c>
      <c r="TC5">
        <f>ROUND($B$5*Haskell!TB5,0)</f>
        <v>12</v>
      </c>
      <c r="TD5">
        <f>ROUND($B$5*Haskell!TC5,0)</f>
        <v>8</v>
      </c>
      <c r="TE5">
        <f>ROUND($B$5*Haskell!TD5,0)</f>
        <v>5</v>
      </c>
      <c r="TF5">
        <f>ROUND($B$5*Haskell!TE5,0)</f>
        <v>2</v>
      </c>
      <c r="TG5">
        <f>ROUND($B$5*Haskell!TF5,0)</f>
        <v>4</v>
      </c>
      <c r="TH5">
        <f>ROUND($B$5*Haskell!TG5,0)</f>
        <v>3</v>
      </c>
      <c r="TI5">
        <f>ROUND($B$5*Haskell!TH5,0)</f>
        <v>4</v>
      </c>
      <c r="TJ5">
        <f>ROUND($B$5*Haskell!TI5,0)</f>
        <v>7</v>
      </c>
      <c r="TK5">
        <f>ROUND($B$5*Haskell!TJ5,0)</f>
        <v>5</v>
      </c>
      <c r="TL5">
        <f>ROUND($B$5*Haskell!TK5,0)</f>
        <v>7</v>
      </c>
      <c r="TM5">
        <f>ROUND($B$5*Haskell!TL5,0)</f>
        <v>2</v>
      </c>
      <c r="TN5">
        <f>ROUND($B$5*Haskell!TM5,0)</f>
        <v>4</v>
      </c>
      <c r="TO5">
        <f>ROUND($B$5*Haskell!TN5,0)</f>
        <v>2</v>
      </c>
      <c r="TP5">
        <f>ROUND($B$5*Haskell!TO5,0)</f>
        <v>0</v>
      </c>
      <c r="TQ5">
        <f>ROUND($B$5*Haskell!TP5,0)</f>
        <v>0</v>
      </c>
      <c r="TR5">
        <f>ROUND($B$5*Haskell!TQ5,0)</f>
        <v>1</v>
      </c>
      <c r="TS5">
        <f>ROUND($B$5*Haskell!TR5,0)</f>
        <v>3</v>
      </c>
      <c r="TT5">
        <f>ROUND($B$5*Haskell!TS5,0)</f>
        <v>4</v>
      </c>
      <c r="TU5">
        <f>ROUND($B$5*Haskell!TT5,0)</f>
        <v>1</v>
      </c>
      <c r="TV5">
        <f>ROUND($B$5*Haskell!TU5,0)</f>
        <v>1</v>
      </c>
      <c r="TW5">
        <f>ROUND($B$5*Haskell!TV5,0)</f>
        <v>0</v>
      </c>
      <c r="TX5">
        <f>ROUND($B$5*Haskell!TW5,0)</f>
        <v>1</v>
      </c>
      <c r="TY5">
        <f>ROUND($B$5*Haskell!TX5,0)</f>
        <v>1</v>
      </c>
      <c r="TZ5">
        <f>ROUND($B$5*Haskell!TY5,0)</f>
        <v>2</v>
      </c>
      <c r="UA5">
        <f>ROUND($B$5*Haskell!TZ5,0)</f>
        <v>1</v>
      </c>
      <c r="UB5">
        <f>ROUND($B$5*Haskell!UA5,0)</f>
        <v>0</v>
      </c>
      <c r="UC5">
        <f>ROUND($B$5*Haskell!UB5,0)</f>
        <v>0</v>
      </c>
      <c r="UD5">
        <f>ROUND($B$5*Haskell!UC5,0)</f>
        <v>2</v>
      </c>
      <c r="UE5">
        <f>ROUND($B$5*Haskell!UD5,0)</f>
        <v>0</v>
      </c>
      <c r="UF5">
        <f>ROUND($B$5*Haskell!UE5,0)</f>
        <v>0</v>
      </c>
      <c r="UG5">
        <f>ROUND($B$5*Haskell!UF5,0)</f>
        <v>1</v>
      </c>
      <c r="UH5">
        <f>ROUND($B$5*Haskell!UG5,0)</f>
        <v>0</v>
      </c>
      <c r="UI5">
        <f>ROUND($B$5*Haskell!UH5,0)</f>
        <v>0</v>
      </c>
      <c r="UJ5">
        <f>ROUND($B$5*Haskell!UI5,0)</f>
        <v>2</v>
      </c>
      <c r="UK5">
        <f>ROUND($B$5*Haskell!UJ5,0)</f>
        <v>0</v>
      </c>
      <c r="UL5">
        <f>ROUND($B$5*Haskell!UK5,0)</f>
        <v>1</v>
      </c>
      <c r="UM5">
        <f>ROUND($B$5*Haskell!UL5,0)</f>
        <v>1</v>
      </c>
      <c r="UN5">
        <f>ROUND($B$5*Haskell!UM5,0)</f>
        <v>1</v>
      </c>
      <c r="UO5">
        <f>ROUND($B$5*Haskell!UN5,0)</f>
        <v>1</v>
      </c>
      <c r="UP5">
        <f>ROUND($B$5*Haskell!UO5,0)</f>
        <v>3</v>
      </c>
      <c r="UQ5">
        <f>ROUND($B$5*Haskell!UP5,0)</f>
        <v>2</v>
      </c>
      <c r="UR5">
        <f>ROUND($B$5*Haskell!UQ5,0)</f>
        <v>1</v>
      </c>
      <c r="US5">
        <f>ROUND($B$5*Haskell!UR5,0)</f>
        <v>1</v>
      </c>
      <c r="UT5">
        <f>ROUND($B$5*Haskell!US5,0)</f>
        <v>1</v>
      </c>
      <c r="UU5">
        <f>ROUND($B$5*Haskell!UT5,0)</f>
        <v>1</v>
      </c>
      <c r="UV5">
        <f>ROUND($B$5*Haskell!UU5,0)</f>
        <v>3</v>
      </c>
      <c r="UW5">
        <f>ROUND($B$5*Haskell!UV5,0)</f>
        <v>3</v>
      </c>
      <c r="UX5">
        <f>ROUND($B$5*Haskell!UW5,0)</f>
        <v>2</v>
      </c>
      <c r="UY5">
        <f>ROUND($B$5*Haskell!UX5,0)</f>
        <v>5</v>
      </c>
      <c r="UZ5">
        <f>ROUND($B$5*Haskell!UY5,0)</f>
        <v>0</v>
      </c>
      <c r="VA5">
        <f>ROUND($B$5*Haskell!UZ5,0)</f>
        <v>4</v>
      </c>
      <c r="VB5">
        <f>ROUND($B$5*Haskell!VA5,0)</f>
        <v>2</v>
      </c>
      <c r="VC5">
        <f>ROUND($B$5*Haskell!VB5,0)</f>
        <v>2</v>
      </c>
      <c r="VD5">
        <f>ROUND($B$5*Haskell!VC5,0)</f>
        <v>1</v>
      </c>
      <c r="VE5">
        <f>ROUND($B$5*Haskell!VD5,0)</f>
        <v>3</v>
      </c>
      <c r="VF5">
        <f>ROUND($B$5*Haskell!VE5,0)</f>
        <v>1</v>
      </c>
      <c r="VG5">
        <f>ROUND($B$5*Haskell!VF5,0)</f>
        <v>2</v>
      </c>
      <c r="VH5">
        <f>ROUND($B$5*Haskell!VG5,0)</f>
        <v>4</v>
      </c>
      <c r="VI5">
        <f>ROUND($B$5*Haskell!VH5,0)</f>
        <v>3</v>
      </c>
      <c r="VJ5">
        <f>ROUND($B$5*Haskell!VI5,0)</f>
        <v>2</v>
      </c>
      <c r="VK5">
        <f>ROUND($B$5*Haskell!VJ5,0)</f>
        <v>2</v>
      </c>
      <c r="VL5">
        <f>ROUND($B$5*Haskell!VK5,0)</f>
        <v>2</v>
      </c>
      <c r="VM5">
        <f>ROUND($B$5*Haskell!VL5,0)</f>
        <v>4</v>
      </c>
      <c r="VN5">
        <f>ROUND($B$5*Haskell!VM5,0)</f>
        <v>2</v>
      </c>
      <c r="VO5">
        <f>ROUND($B$5*Haskell!VN5,0)</f>
        <v>5</v>
      </c>
      <c r="VP5">
        <f>ROUND($B$5*Haskell!VO5,0)</f>
        <v>6</v>
      </c>
      <c r="VQ5">
        <f>ROUND($B$5*Haskell!VP5,0)</f>
        <v>2</v>
      </c>
      <c r="VR5">
        <f>ROUND($B$5*Haskell!VQ5,0)</f>
        <v>5</v>
      </c>
      <c r="VS5">
        <f>ROUND($B$5*Haskell!VR5,0)</f>
        <v>3</v>
      </c>
    </row>
    <row r="6" spans="1:591" ht="16" thickBot="1" x14ac:dyDescent="0.25">
      <c r="A6" s="9">
        <v>79905</v>
      </c>
      <c r="B6" s="11">
        <f>22153/22376</f>
        <v>0.99003396496245977</v>
      </c>
      <c r="C6">
        <f>ROUND($B$6*Haskell!B6,0)</f>
        <v>20</v>
      </c>
      <c r="D6">
        <f>ROUND($B$6*Haskell!C6,0)</f>
        <v>17</v>
      </c>
      <c r="E6">
        <f>ROUND($B$6*Haskell!D6,0)</f>
        <v>150</v>
      </c>
      <c r="F6">
        <f>ROUND($B$6*Haskell!E6,0)</f>
        <v>93</v>
      </c>
      <c r="G6">
        <f>ROUND($B$6*Haskell!F6,0)</f>
        <v>53</v>
      </c>
      <c r="H6">
        <f>ROUND($B$6*Haskell!G6,0)</f>
        <v>31</v>
      </c>
      <c r="I6">
        <f>ROUND($B$6*Haskell!H6,0)</f>
        <v>51</v>
      </c>
      <c r="J6">
        <f>ROUND($B$6*Haskell!I6,0)</f>
        <v>16</v>
      </c>
      <c r="K6">
        <f>ROUND($B$6*Haskell!J6,0)</f>
        <v>61</v>
      </c>
      <c r="L6">
        <f>ROUND($B$6*Haskell!K6,0)</f>
        <v>78</v>
      </c>
      <c r="M6">
        <f>ROUND($B$6*Haskell!L6,0)</f>
        <v>41</v>
      </c>
      <c r="N6">
        <f>ROUND($B$6*Haskell!M6,0)</f>
        <v>66</v>
      </c>
      <c r="O6">
        <f>ROUND($B$6*Haskell!N6,0)</f>
        <v>38</v>
      </c>
      <c r="P6">
        <f>ROUND($B$6*Haskell!O6,0)</f>
        <v>40</v>
      </c>
      <c r="Q6">
        <f>ROUND($B$6*Haskell!P6,0)</f>
        <v>60</v>
      </c>
      <c r="R6">
        <f>ROUND($B$6*Haskell!Q6,0)</f>
        <v>62</v>
      </c>
      <c r="S6">
        <f>ROUND($B$6*Haskell!R6,0)</f>
        <v>43</v>
      </c>
      <c r="T6">
        <f>ROUND($B$6*Haskell!S6,0)</f>
        <v>37</v>
      </c>
      <c r="U6">
        <f>ROUND($B$6*Haskell!T6,0)</f>
        <v>27</v>
      </c>
      <c r="V6">
        <f>ROUND($B$6*Haskell!U6,0)</f>
        <v>28</v>
      </c>
      <c r="W6">
        <f>ROUND($B$6*Haskell!V6,0)</f>
        <v>33</v>
      </c>
      <c r="X6">
        <f>ROUND($B$6*Haskell!W6,0)</f>
        <v>11</v>
      </c>
      <c r="Y6">
        <f>ROUND($B$6*Haskell!X6,0)</f>
        <v>43</v>
      </c>
      <c r="Z6">
        <f>ROUND($B$6*Haskell!Y6,0)</f>
        <v>15</v>
      </c>
      <c r="AA6">
        <f>ROUND($B$6*Haskell!Z6,0)</f>
        <v>21</v>
      </c>
      <c r="AB6">
        <f>ROUND($B$6*Haskell!AA6,0)</f>
        <v>24</v>
      </c>
      <c r="AC6">
        <f>ROUND($B$6*Haskell!AB6,0)</f>
        <v>25</v>
      </c>
      <c r="AD6">
        <f>ROUND($B$6*Haskell!AC6,0)</f>
        <v>7</v>
      </c>
      <c r="AE6">
        <f>ROUND($B$6*Haskell!AD6,0)</f>
        <v>6</v>
      </c>
      <c r="AF6">
        <f>ROUND($B$6*Haskell!AE6,0)</f>
        <v>15</v>
      </c>
      <c r="AG6">
        <f>ROUND($B$6*Haskell!AF6,0)</f>
        <v>15</v>
      </c>
      <c r="AH6">
        <f>ROUND($B$6*Haskell!AG6,0)</f>
        <v>17</v>
      </c>
      <c r="AI6">
        <f>ROUND($B$6*Haskell!AH6,0)</f>
        <v>23</v>
      </c>
      <c r="AJ6">
        <f>ROUND($B$6*Haskell!AI6,0)</f>
        <v>7</v>
      </c>
      <c r="AK6">
        <f>ROUND($B$6*Haskell!AJ6,0)</f>
        <v>7</v>
      </c>
      <c r="AL6">
        <f>ROUND($B$6*Haskell!AK6,0)</f>
        <v>11</v>
      </c>
      <c r="AM6">
        <f>ROUND($B$6*Haskell!AL6,0)</f>
        <v>22</v>
      </c>
      <c r="AN6">
        <f>ROUND($B$6*Haskell!AM6,0)</f>
        <v>8</v>
      </c>
      <c r="AO6">
        <f>ROUND($B$6*Haskell!AN6,0)</f>
        <v>8</v>
      </c>
      <c r="AP6">
        <f>ROUND($B$6*Haskell!AO6,0)</f>
        <v>8</v>
      </c>
      <c r="AQ6">
        <f>ROUND($B$6*Haskell!AP6,0)</f>
        <v>26</v>
      </c>
      <c r="AR6">
        <f>ROUND($B$6*Haskell!AQ6,0)</f>
        <v>14</v>
      </c>
      <c r="AS6">
        <f>ROUND($B$6*Haskell!AR6,0)</f>
        <v>13</v>
      </c>
      <c r="AT6">
        <f>ROUND($B$6*Haskell!AS6,0)</f>
        <v>2</v>
      </c>
      <c r="AU6">
        <f>ROUND($B$6*Haskell!AT6,0)</f>
        <v>9</v>
      </c>
      <c r="AV6">
        <f>ROUND($B$6*Haskell!AU6,0)</f>
        <v>10</v>
      </c>
      <c r="AW6">
        <f>ROUND($B$6*Haskell!AV6,0)</f>
        <v>7</v>
      </c>
      <c r="AX6">
        <f>ROUND($B$6*Haskell!AW6,0)</f>
        <v>9</v>
      </c>
      <c r="AY6">
        <f>ROUND($B$6*Haskell!AX6,0)</f>
        <v>8</v>
      </c>
      <c r="AZ6">
        <f>ROUND($B$6*Haskell!AY6,0)</f>
        <v>14</v>
      </c>
      <c r="BA6">
        <f>ROUND($B$6*Haskell!AZ6,0)</f>
        <v>8</v>
      </c>
      <c r="BB6">
        <f>ROUND($B$6*Haskell!BA6,0)</f>
        <v>10</v>
      </c>
      <c r="BC6">
        <f>ROUND($B$6*Haskell!BB6,0)</f>
        <v>13</v>
      </c>
      <c r="BD6">
        <f>ROUND($B$6*Haskell!BC6,0)</f>
        <v>4</v>
      </c>
      <c r="BE6">
        <f>ROUND($B$6*Haskell!BD6,0)</f>
        <v>10</v>
      </c>
      <c r="BF6">
        <f>ROUND($B$6*Haskell!BE6,0)</f>
        <v>5</v>
      </c>
      <c r="BG6">
        <f>ROUND($B$6*Haskell!BF6,0)</f>
        <v>4</v>
      </c>
      <c r="BH6">
        <f>ROUND($B$6*Haskell!BG6,0)</f>
        <v>8</v>
      </c>
      <c r="BI6">
        <f>ROUND($B$6*Haskell!BH6,0)</f>
        <v>13</v>
      </c>
      <c r="BJ6">
        <f>ROUND($B$6*Haskell!BI6,0)</f>
        <v>13</v>
      </c>
      <c r="BK6">
        <f>ROUND($B$6*Haskell!BJ6,0)</f>
        <v>15</v>
      </c>
      <c r="BL6">
        <f>ROUND($B$6*Haskell!BK6,0)</f>
        <v>6</v>
      </c>
      <c r="BM6">
        <f>ROUND($B$6*Haskell!BL6,0)</f>
        <v>3</v>
      </c>
      <c r="BN6">
        <f>ROUND($B$6*Haskell!BM6,0)</f>
        <v>3</v>
      </c>
      <c r="BO6">
        <f>ROUND($B$6*Haskell!BN6,0)</f>
        <v>22</v>
      </c>
      <c r="BP6">
        <f>ROUND($B$6*Haskell!BO6,0)</f>
        <v>6</v>
      </c>
      <c r="BQ6">
        <f>ROUND($B$6*Haskell!BP6,0)</f>
        <v>15</v>
      </c>
      <c r="BR6">
        <f>ROUND($B$6*Haskell!BQ6,0)</f>
        <v>21</v>
      </c>
      <c r="BS6">
        <f>ROUND($B$6*Haskell!BR6,0)</f>
        <v>15</v>
      </c>
      <c r="BT6">
        <f>ROUND($B$6*Haskell!BS6,0)</f>
        <v>3</v>
      </c>
      <c r="BU6">
        <f>ROUND($B$6*Haskell!BT6,0)</f>
        <v>19</v>
      </c>
      <c r="BV6">
        <f>ROUND($B$6*Haskell!BU6,0)</f>
        <v>3</v>
      </c>
      <c r="BW6">
        <f>ROUND($B$6*Haskell!BV6,0)</f>
        <v>21</v>
      </c>
      <c r="BX6">
        <f>ROUND($B$6*Haskell!BW6,0)</f>
        <v>11</v>
      </c>
      <c r="BY6">
        <f>ROUND($B$6*Haskell!BX6,0)</f>
        <v>14</v>
      </c>
      <c r="BZ6">
        <f>ROUND($B$6*Haskell!BY6,0)</f>
        <v>13</v>
      </c>
      <c r="CA6">
        <f>ROUND($B$6*Haskell!BZ6,0)</f>
        <v>9</v>
      </c>
      <c r="CB6">
        <f>ROUND($B$6*Haskell!CA6,0)</f>
        <v>13</v>
      </c>
      <c r="CC6">
        <f>ROUND($B$6*Haskell!CB6,0)</f>
        <v>8</v>
      </c>
      <c r="CD6">
        <f>ROUND($B$6*Haskell!CC6,0)</f>
        <v>9</v>
      </c>
      <c r="CE6">
        <f>ROUND($B$6*Haskell!CD6,0)</f>
        <v>21</v>
      </c>
      <c r="CF6">
        <f>ROUND($B$6*Haskell!CE6,0)</f>
        <v>12</v>
      </c>
      <c r="CG6">
        <f>ROUND($B$6*Haskell!CF6,0)</f>
        <v>14</v>
      </c>
      <c r="CH6">
        <f>ROUND($B$6*Haskell!CG6,0)</f>
        <v>11</v>
      </c>
      <c r="CI6">
        <f>ROUND($B$6*Haskell!CH6,0)</f>
        <v>7</v>
      </c>
      <c r="CJ6">
        <f>ROUND($B$6*Haskell!CI6,0)</f>
        <v>15</v>
      </c>
      <c r="CK6">
        <f>ROUND($B$6*Haskell!CJ6,0)</f>
        <v>13</v>
      </c>
      <c r="CL6">
        <f>ROUND($B$6*Haskell!CK6,0)</f>
        <v>13</v>
      </c>
      <c r="CM6">
        <f>ROUND($B$6*Haskell!CL6,0)</f>
        <v>7</v>
      </c>
      <c r="CN6">
        <f>ROUND($B$6*Haskell!CM6,0)</f>
        <v>7</v>
      </c>
      <c r="CO6">
        <f>ROUND($B$6*Haskell!CN6,0)</f>
        <v>11</v>
      </c>
      <c r="CP6">
        <f>ROUND($B$6*Haskell!CO6,0)</f>
        <v>9</v>
      </c>
      <c r="CQ6">
        <f>ROUND($B$6*Haskell!CP6,0)</f>
        <v>9</v>
      </c>
      <c r="CR6">
        <f>ROUND($B$6*Haskell!CQ6,0)</f>
        <v>10</v>
      </c>
      <c r="CS6">
        <f>ROUND($B$6*Haskell!CR6,0)</f>
        <v>9</v>
      </c>
      <c r="CT6">
        <f>ROUND($B$6*Haskell!CS6,0)</f>
        <v>12</v>
      </c>
      <c r="CU6">
        <f>ROUND($B$6*Haskell!CT6,0)</f>
        <v>4</v>
      </c>
      <c r="CV6">
        <f>ROUND($B$6*Haskell!CU6,0)</f>
        <v>9</v>
      </c>
      <c r="CW6">
        <f>ROUND($B$6*Haskell!CV6,0)</f>
        <v>9</v>
      </c>
      <c r="CX6">
        <f>ROUND($B$6*Haskell!CW6,0)</f>
        <v>6</v>
      </c>
      <c r="CY6">
        <f>ROUND($B$6*Haskell!CX6,0)</f>
        <v>7</v>
      </c>
      <c r="CZ6">
        <f>ROUND($B$6*Haskell!CY6,0)</f>
        <v>9</v>
      </c>
      <c r="DA6">
        <f>ROUND($B$6*Haskell!CZ6,0)</f>
        <v>16</v>
      </c>
      <c r="DB6">
        <f>ROUND($B$6*Haskell!DA6,0)</f>
        <v>10</v>
      </c>
      <c r="DC6">
        <f>ROUND($B$6*Haskell!DB6,0)</f>
        <v>9</v>
      </c>
      <c r="DD6">
        <f>ROUND($B$6*Haskell!DC6,0)</f>
        <v>5</v>
      </c>
      <c r="DE6">
        <f>ROUND($B$6*Haskell!DD6,0)</f>
        <v>2</v>
      </c>
      <c r="DF6">
        <f>ROUND($B$6*Haskell!DE6,0)</f>
        <v>2</v>
      </c>
      <c r="DG6">
        <f>ROUND($B$6*Haskell!DF6,0)</f>
        <v>6</v>
      </c>
      <c r="DH6">
        <f>ROUND($B$6*Haskell!DG6,0)</f>
        <v>1</v>
      </c>
      <c r="DI6">
        <f>ROUND($B$6*Haskell!DH6,0)</f>
        <v>4</v>
      </c>
      <c r="DJ6">
        <f>ROUND($B$6*Haskell!DI6,0)</f>
        <v>14</v>
      </c>
      <c r="DK6">
        <f>ROUND($B$6*Haskell!DJ6,0)</f>
        <v>4</v>
      </c>
      <c r="DL6">
        <f>ROUND($B$6*Haskell!DK6,0)</f>
        <v>8</v>
      </c>
      <c r="DM6">
        <f>ROUND($B$6*Haskell!DL6,0)</f>
        <v>4</v>
      </c>
      <c r="DN6">
        <f>ROUND($B$6*Haskell!DM6,0)</f>
        <v>12</v>
      </c>
      <c r="DO6">
        <f>ROUND($B$6*Haskell!DN6,0)</f>
        <v>2</v>
      </c>
      <c r="DP6">
        <f>ROUND($B$6*Haskell!DO6,0)</f>
        <v>11</v>
      </c>
      <c r="DQ6">
        <f>ROUND($B$6*Haskell!DP6,0)</f>
        <v>4</v>
      </c>
      <c r="DR6">
        <f>ROUND($B$6*Haskell!DQ6,0)</f>
        <v>9</v>
      </c>
      <c r="DS6">
        <f>ROUND($B$6*Haskell!DR6,0)</f>
        <v>4</v>
      </c>
      <c r="DT6">
        <f>ROUND($B$6*Haskell!DS6,0)</f>
        <v>0</v>
      </c>
      <c r="DU6">
        <f>ROUND($B$6*Haskell!DT6,0)</f>
        <v>17</v>
      </c>
      <c r="DV6">
        <f>ROUND($B$6*Haskell!DU6,0)</f>
        <v>16</v>
      </c>
      <c r="DW6">
        <f>ROUND($B$6*Haskell!DV6,0)</f>
        <v>6</v>
      </c>
      <c r="DX6">
        <f>ROUND($B$6*Haskell!DW6,0)</f>
        <v>3</v>
      </c>
      <c r="DY6">
        <f>ROUND($B$6*Haskell!DX6,0)</f>
        <v>7</v>
      </c>
      <c r="DZ6">
        <f>ROUND($B$6*Haskell!DY6,0)</f>
        <v>8</v>
      </c>
      <c r="EA6">
        <f>ROUND($B$6*Haskell!DZ6,0)</f>
        <v>5</v>
      </c>
      <c r="EB6">
        <f>ROUND($B$6*Haskell!EA6,0)</f>
        <v>8</v>
      </c>
      <c r="EC6">
        <f>ROUND($B$6*Haskell!EB6,0)</f>
        <v>4</v>
      </c>
      <c r="ED6">
        <f>ROUND($B$6*Haskell!EC6,0)</f>
        <v>5</v>
      </c>
      <c r="EE6">
        <f>ROUND($B$6*Haskell!ED6,0)</f>
        <v>2</v>
      </c>
      <c r="EF6">
        <f>ROUND($B$6*Haskell!EE6,0)</f>
        <v>10</v>
      </c>
      <c r="EG6">
        <f>ROUND($B$6*Haskell!EF6,0)</f>
        <v>1</v>
      </c>
      <c r="EH6">
        <f>ROUND($B$6*Haskell!EG6,0)</f>
        <v>3</v>
      </c>
      <c r="EI6">
        <f>ROUND($B$6*Haskell!EH6,0)</f>
        <v>1</v>
      </c>
      <c r="EJ6">
        <f>ROUND($B$6*Haskell!EI6,0)</f>
        <v>0</v>
      </c>
      <c r="EK6">
        <f>ROUND($B$6*Haskell!EJ6,0)</f>
        <v>7</v>
      </c>
      <c r="EL6">
        <f>ROUND($B$6*Haskell!EK6,0)</f>
        <v>3</v>
      </c>
      <c r="EM6">
        <f>ROUND($B$6*Haskell!EL6,0)</f>
        <v>3</v>
      </c>
      <c r="EN6">
        <f>ROUND($B$6*Haskell!EM6,0)</f>
        <v>3</v>
      </c>
      <c r="EO6">
        <f>ROUND($B$6*Haskell!EN6,0)</f>
        <v>2</v>
      </c>
      <c r="EP6">
        <f>ROUND($B$6*Haskell!EO6,0)</f>
        <v>6</v>
      </c>
      <c r="EQ6">
        <f>ROUND($B$6*Haskell!EP6,0)</f>
        <v>3</v>
      </c>
      <c r="ER6">
        <f>ROUND($B$6*Haskell!EQ6,0)</f>
        <v>1</v>
      </c>
      <c r="ES6">
        <f>ROUND($B$6*Haskell!ER6,0)</f>
        <v>1</v>
      </c>
      <c r="ET6">
        <f>ROUND($B$6*Haskell!ES6,0)</f>
        <v>3</v>
      </c>
      <c r="EU6">
        <f>ROUND($B$6*Haskell!ET6,0)</f>
        <v>2</v>
      </c>
      <c r="EV6">
        <f>ROUND($B$6*Haskell!EU6,0)</f>
        <v>14</v>
      </c>
      <c r="EW6">
        <f>ROUND($B$6*Haskell!EV6,0)</f>
        <v>9</v>
      </c>
      <c r="EX6">
        <f>ROUND($B$6*Haskell!EW6,0)</f>
        <v>6</v>
      </c>
      <c r="EY6">
        <f>ROUND($B$6*Haskell!EX6,0)</f>
        <v>7</v>
      </c>
      <c r="EZ6">
        <f>ROUND($B$6*Haskell!EY6,0)</f>
        <v>5</v>
      </c>
      <c r="FA6">
        <f>ROUND($B$6*Haskell!EZ6,0)</f>
        <v>2</v>
      </c>
      <c r="FB6">
        <f>ROUND($B$6*Haskell!FA6,0)</f>
        <v>11</v>
      </c>
      <c r="FC6">
        <f>ROUND($B$6*Haskell!FB6,0)</f>
        <v>4</v>
      </c>
      <c r="FD6">
        <f>ROUND($B$6*Haskell!FC6,0)</f>
        <v>5</v>
      </c>
      <c r="FE6">
        <f>ROUND($B$6*Haskell!FD6,0)</f>
        <v>2</v>
      </c>
      <c r="FF6">
        <f>ROUND($B$6*Haskell!FE6,0)</f>
        <v>3</v>
      </c>
      <c r="FG6">
        <f>ROUND($B$6*Haskell!FF6,0)</f>
        <v>2</v>
      </c>
      <c r="FH6">
        <f>ROUND($B$6*Haskell!FG6,0)</f>
        <v>5</v>
      </c>
      <c r="FI6">
        <f>ROUND($B$6*Haskell!FH6,0)</f>
        <v>9</v>
      </c>
      <c r="FJ6">
        <f>ROUND($B$6*Haskell!FI6,0)</f>
        <v>9</v>
      </c>
      <c r="FK6">
        <f>ROUND($B$6*Haskell!FJ6,0)</f>
        <v>4</v>
      </c>
      <c r="FL6">
        <f>ROUND($B$6*Haskell!FK6,0)</f>
        <v>2</v>
      </c>
      <c r="FM6">
        <f>ROUND($B$6*Haskell!FL6,0)</f>
        <v>3</v>
      </c>
      <c r="FN6">
        <f>ROUND($B$6*Haskell!FM6,0)</f>
        <v>3</v>
      </c>
      <c r="FO6">
        <f>ROUND($B$6*Haskell!FN6,0)</f>
        <v>3</v>
      </c>
      <c r="FP6">
        <f>ROUND($B$6*Haskell!FO6,0)</f>
        <v>5</v>
      </c>
      <c r="FQ6">
        <f>ROUND($B$6*Haskell!FP6,0)</f>
        <v>4</v>
      </c>
      <c r="FR6">
        <f>ROUND($B$6*Haskell!FQ6,0)</f>
        <v>3</v>
      </c>
      <c r="FS6">
        <f>ROUND($B$6*Haskell!FR6,0)</f>
        <v>3</v>
      </c>
      <c r="FT6">
        <f>ROUND($B$6*Haskell!FS6,0)</f>
        <v>7</v>
      </c>
      <c r="FU6">
        <f>ROUND($B$6*Haskell!FT6,0)</f>
        <v>3</v>
      </c>
      <c r="FV6">
        <f>ROUND($B$6*Haskell!FU6,0)</f>
        <v>0</v>
      </c>
      <c r="FW6">
        <f>ROUND($B$6*Haskell!FV6,0)</f>
        <v>5</v>
      </c>
      <c r="FX6">
        <f>ROUND($B$6*Haskell!FW6,0)</f>
        <v>4</v>
      </c>
      <c r="FY6">
        <f>ROUND($B$6*Haskell!FX6,0)</f>
        <v>1</v>
      </c>
      <c r="FZ6">
        <f>ROUND($B$6*Haskell!FY6,0)</f>
        <v>4</v>
      </c>
      <c r="GA6">
        <f>ROUND($B$6*Haskell!FZ6,0)</f>
        <v>6</v>
      </c>
      <c r="GB6">
        <f>ROUND($B$6*Haskell!GA6,0)</f>
        <v>2</v>
      </c>
      <c r="GC6">
        <f>ROUND($B$6*Haskell!GB6,0)</f>
        <v>0</v>
      </c>
      <c r="GD6">
        <f>ROUND($B$6*Haskell!GC6,0)</f>
        <v>1</v>
      </c>
      <c r="GE6">
        <f>ROUND($B$6*Haskell!GD6,0)</f>
        <v>2</v>
      </c>
      <c r="GF6">
        <f>ROUND($B$6*Haskell!GE6,0)</f>
        <v>1</v>
      </c>
      <c r="GG6">
        <f>ROUND($B$6*Haskell!GF6,0)</f>
        <v>2</v>
      </c>
      <c r="GH6">
        <f>ROUND($B$6*Haskell!GG6,0)</f>
        <v>3</v>
      </c>
      <c r="GI6">
        <f>ROUND($B$6*Haskell!GH6,0)</f>
        <v>0</v>
      </c>
      <c r="GJ6">
        <f>ROUND($B$6*Haskell!GI6,0)</f>
        <v>3</v>
      </c>
      <c r="GK6">
        <f>ROUND($B$6*Haskell!GJ6,0)</f>
        <v>2</v>
      </c>
      <c r="GL6">
        <f>ROUND($B$6*Haskell!GK6,0)</f>
        <v>4</v>
      </c>
      <c r="GM6">
        <f>ROUND($B$6*Haskell!GL6,0)</f>
        <v>4</v>
      </c>
      <c r="GN6">
        <f>ROUND($B$6*Haskell!GM6,0)</f>
        <v>3</v>
      </c>
      <c r="GO6">
        <f>ROUND($B$6*Haskell!GN6,0)</f>
        <v>1</v>
      </c>
      <c r="GP6">
        <f>ROUND($B$6*Haskell!GO6,0)</f>
        <v>0</v>
      </c>
      <c r="GQ6">
        <f>ROUND($B$6*Haskell!GP6,0)</f>
        <v>0</v>
      </c>
      <c r="GR6">
        <f>ROUND($B$6*Haskell!GQ6,0)</f>
        <v>1</v>
      </c>
      <c r="GS6">
        <f>ROUND($B$6*Haskell!GR6,0)</f>
        <v>3</v>
      </c>
      <c r="GT6">
        <f>ROUND($B$6*Haskell!GS6,0)</f>
        <v>0</v>
      </c>
      <c r="GU6">
        <f>ROUND($B$6*Haskell!GT6,0)</f>
        <v>1</v>
      </c>
      <c r="GV6">
        <f>ROUND($B$6*Haskell!GU6,0)</f>
        <v>5</v>
      </c>
      <c r="GW6">
        <f>ROUND($B$6*Haskell!GV6,0)</f>
        <v>1</v>
      </c>
      <c r="GX6">
        <f>ROUND($B$6*Haskell!GW6,0)</f>
        <v>1</v>
      </c>
      <c r="GY6">
        <f>ROUND($B$6*Haskell!GX6,0)</f>
        <v>0</v>
      </c>
      <c r="GZ6">
        <f>ROUND($B$6*Haskell!GY6,0)</f>
        <v>0</v>
      </c>
      <c r="HA6">
        <f>ROUND($B$6*Haskell!GZ6,0)</f>
        <v>2</v>
      </c>
      <c r="HB6">
        <f>ROUND($B$6*Haskell!HA6,0)</f>
        <v>0</v>
      </c>
      <c r="HC6">
        <f>ROUND($B$6*Haskell!HB6,0)</f>
        <v>0</v>
      </c>
      <c r="HD6">
        <f>ROUND($B$6*Haskell!HC6,0)</f>
        <v>0</v>
      </c>
      <c r="HE6">
        <f>ROUND($B$6*Haskell!HD6,0)</f>
        <v>0</v>
      </c>
      <c r="HF6">
        <f>ROUND($B$6*Haskell!HE6,0)</f>
        <v>0</v>
      </c>
      <c r="HG6">
        <f>ROUND($B$6*Haskell!HF6,0)</f>
        <v>3</v>
      </c>
      <c r="HH6">
        <f>ROUND($B$6*Haskell!HG6,0)</f>
        <v>1</v>
      </c>
      <c r="HI6">
        <f>ROUND($B$6*Haskell!HH6,0)</f>
        <v>1</v>
      </c>
      <c r="HJ6">
        <f>ROUND($B$6*Haskell!HI6,0)</f>
        <v>0</v>
      </c>
      <c r="HK6">
        <f>ROUND($B$6*Haskell!HJ6,0)</f>
        <v>0</v>
      </c>
      <c r="HL6">
        <f>ROUND($B$6*Haskell!HK6,0)</f>
        <v>1</v>
      </c>
      <c r="HM6">
        <f>ROUND($B$6*Haskell!HL6,0)</f>
        <v>0</v>
      </c>
      <c r="HN6">
        <f>ROUND($B$6*Haskell!HM6,0)</f>
        <v>5</v>
      </c>
      <c r="HO6">
        <f>ROUND($B$6*Haskell!HN6,0)</f>
        <v>0</v>
      </c>
      <c r="HP6">
        <f>ROUND($B$6*Haskell!HO6,0)</f>
        <v>0</v>
      </c>
      <c r="HQ6">
        <f>ROUND($B$6*Haskell!HP6,0)</f>
        <v>0</v>
      </c>
      <c r="HR6">
        <f>ROUND($B$6*Haskell!HQ6,0)</f>
        <v>0</v>
      </c>
      <c r="HS6">
        <f>ROUND($B$6*Haskell!HR6,0)</f>
        <v>0</v>
      </c>
      <c r="HT6">
        <f>ROUND($B$6*Haskell!HS6,0)</f>
        <v>0</v>
      </c>
      <c r="HU6">
        <f>ROUND($B$6*Haskell!HT6,0)</f>
        <v>1</v>
      </c>
      <c r="HV6">
        <f>ROUND($B$6*Haskell!HU6,0)</f>
        <v>0</v>
      </c>
      <c r="HW6">
        <f>ROUND($B$6*Haskell!HV6,0)</f>
        <v>1</v>
      </c>
      <c r="HX6">
        <f>ROUND($B$6*Haskell!HW6,0)</f>
        <v>0</v>
      </c>
      <c r="HY6">
        <f>ROUND($B$6*Haskell!HX6,0)</f>
        <v>0</v>
      </c>
      <c r="HZ6">
        <f>ROUND($B$6*Haskell!HY6,0)</f>
        <v>0</v>
      </c>
      <c r="IA6">
        <f>ROUND($B$6*Haskell!HZ6,0)</f>
        <v>3</v>
      </c>
      <c r="IB6">
        <f>ROUND($B$6*Haskell!IA6,0)</f>
        <v>0</v>
      </c>
      <c r="IC6">
        <f>ROUND($B$6*Haskell!IB6,0)</f>
        <v>1</v>
      </c>
      <c r="ID6">
        <f>ROUND($B$6*Haskell!IC6,0)</f>
        <v>0</v>
      </c>
      <c r="IE6">
        <f>ROUND($B$6*Haskell!ID6,0)</f>
        <v>0</v>
      </c>
      <c r="IF6">
        <f>ROUND($B$6*Haskell!IE6,0)</f>
        <v>1</v>
      </c>
      <c r="IG6">
        <f>ROUND($B$6*Haskell!IF6,0)</f>
        <v>0</v>
      </c>
      <c r="IH6">
        <f>ROUND($B$6*Haskell!IG6,0)</f>
        <v>1</v>
      </c>
      <c r="II6">
        <f>ROUND($B$6*Haskell!IH6,0)</f>
        <v>0</v>
      </c>
      <c r="IJ6">
        <f>ROUND($B$6*Haskell!II6,0)</f>
        <v>1</v>
      </c>
      <c r="IK6">
        <f>ROUND($B$6*Haskell!IJ6,0)</f>
        <v>0</v>
      </c>
      <c r="IL6">
        <f>ROUND($B$6*Haskell!IK6,0)</f>
        <v>1</v>
      </c>
      <c r="IM6">
        <f>ROUND($B$6*Haskell!IL6,0)</f>
        <v>0</v>
      </c>
      <c r="IN6">
        <f>ROUND($B$6*Haskell!IM6,0)</f>
        <v>1</v>
      </c>
      <c r="IO6">
        <f>ROUND($B$6*Haskell!IN6,0)</f>
        <v>2</v>
      </c>
      <c r="IP6">
        <f>ROUND($B$6*Haskell!IO6,0)</f>
        <v>2</v>
      </c>
      <c r="IQ6">
        <f>ROUND($B$6*Haskell!IP6,0)</f>
        <v>0</v>
      </c>
      <c r="IR6">
        <f>ROUND($B$6*Haskell!IQ6,0)</f>
        <v>0</v>
      </c>
      <c r="IS6">
        <f>ROUND($B$6*Haskell!IR6,0)</f>
        <v>0</v>
      </c>
      <c r="IT6">
        <f>ROUND($B$6*Haskell!IS6,0)</f>
        <v>4</v>
      </c>
      <c r="IU6">
        <f>ROUND($B$6*Haskell!IT6,0)</f>
        <v>1</v>
      </c>
      <c r="IV6">
        <f>ROUND($B$6*Haskell!IU6,0)</f>
        <v>2</v>
      </c>
      <c r="IW6">
        <f>ROUND($B$6*Haskell!IV6,0)</f>
        <v>2</v>
      </c>
      <c r="IX6">
        <f>ROUND($B$6*Haskell!IW6,0)</f>
        <v>2</v>
      </c>
      <c r="IY6">
        <f>ROUND($B$6*Haskell!IX6,0)</f>
        <v>2</v>
      </c>
      <c r="IZ6">
        <f>ROUND($B$6*Haskell!IY6,0)</f>
        <v>2</v>
      </c>
      <c r="JA6">
        <f>ROUND($B$6*Haskell!IZ6,0)</f>
        <v>0</v>
      </c>
      <c r="JB6">
        <f>ROUND($B$6*Haskell!JA6,0)</f>
        <v>0</v>
      </c>
      <c r="JC6">
        <f>ROUND($B$6*Haskell!JB6,0)</f>
        <v>1</v>
      </c>
      <c r="JD6">
        <f>ROUND($B$6*Haskell!JC6,0)</f>
        <v>1</v>
      </c>
      <c r="JE6">
        <f>ROUND($B$6*Haskell!JD6,0)</f>
        <v>0</v>
      </c>
      <c r="JF6">
        <f>ROUND($B$6*Haskell!JE6,0)</f>
        <v>2</v>
      </c>
      <c r="JG6">
        <f>ROUND($B$6*Haskell!JF6,0)</f>
        <v>1</v>
      </c>
      <c r="JH6">
        <f>ROUND($B$6*Haskell!JG6,0)</f>
        <v>1</v>
      </c>
      <c r="JI6">
        <f>ROUND($B$6*Haskell!JH6,0)</f>
        <v>0</v>
      </c>
      <c r="JJ6">
        <f>ROUND($B$6*Haskell!JI6,0)</f>
        <v>1</v>
      </c>
      <c r="JK6">
        <f>ROUND($B$6*Haskell!JJ6,0)</f>
        <v>1</v>
      </c>
      <c r="JL6">
        <f>ROUND($B$6*Haskell!JK6,0)</f>
        <v>1</v>
      </c>
      <c r="JM6">
        <f>ROUND($B$6*Haskell!JL6,0)</f>
        <v>2</v>
      </c>
      <c r="JN6">
        <f>ROUND($B$6*Haskell!JM6,0)</f>
        <v>0</v>
      </c>
      <c r="JO6">
        <f>ROUND($B$6*Haskell!JN6,0)</f>
        <v>0</v>
      </c>
      <c r="JP6">
        <f>ROUND($B$6*Haskell!JO6,0)</f>
        <v>1</v>
      </c>
      <c r="JQ6">
        <f>ROUND($B$6*Haskell!JP6,0)</f>
        <v>1</v>
      </c>
      <c r="JR6">
        <f>ROUND($B$6*Haskell!JQ6,0)</f>
        <v>6</v>
      </c>
      <c r="JS6">
        <f>ROUND($B$6*Haskell!JR6,0)</f>
        <v>0</v>
      </c>
      <c r="JT6">
        <f>ROUND($B$6*Haskell!JS6,0)</f>
        <v>3</v>
      </c>
      <c r="JU6">
        <f>ROUND($B$6*Haskell!JT6,0)</f>
        <v>4</v>
      </c>
      <c r="JV6">
        <f>ROUND($B$6*Haskell!JU6,0)</f>
        <v>1</v>
      </c>
      <c r="JW6">
        <f>ROUND($B$6*Haskell!JV6,0)</f>
        <v>4</v>
      </c>
      <c r="JX6">
        <f>ROUND($B$6*Haskell!JW6,0)</f>
        <v>2</v>
      </c>
      <c r="JY6">
        <f>ROUND($B$6*Haskell!JX6,0)</f>
        <v>7</v>
      </c>
      <c r="JZ6">
        <f>ROUND($B$6*Haskell!JY6,0)</f>
        <v>1</v>
      </c>
      <c r="KA6">
        <f>ROUND($B$6*Haskell!JZ6,0)</f>
        <v>3</v>
      </c>
      <c r="KB6">
        <f>ROUND($B$6*Haskell!KA6,0)</f>
        <v>3</v>
      </c>
      <c r="KC6">
        <f>ROUND($B$6*Haskell!KB6,0)</f>
        <v>2</v>
      </c>
      <c r="KD6">
        <f>ROUND($B$6*Haskell!KC6,0)</f>
        <v>4</v>
      </c>
      <c r="KE6">
        <f>ROUND($B$6*Haskell!KD6,0)</f>
        <v>2</v>
      </c>
      <c r="KF6">
        <f>ROUND($B$6*Haskell!KE6,0)</f>
        <v>1</v>
      </c>
      <c r="KG6">
        <f>ROUND($B$6*Haskell!KF6,0)</f>
        <v>0</v>
      </c>
      <c r="KH6">
        <f>ROUND($B$6*Haskell!KG6,0)</f>
        <v>3</v>
      </c>
      <c r="KI6">
        <f>ROUND($B$6*Haskell!KH6,0)</f>
        <v>6</v>
      </c>
      <c r="KJ6">
        <f>ROUND($B$6*Haskell!KI6,0)</f>
        <v>2</v>
      </c>
      <c r="KK6">
        <f>ROUND($B$6*Haskell!KJ6,0)</f>
        <v>1</v>
      </c>
      <c r="KL6">
        <f>ROUND($B$6*Haskell!KK6,0)</f>
        <v>0</v>
      </c>
      <c r="KM6">
        <f>ROUND($B$6*Haskell!KL6,0)</f>
        <v>3</v>
      </c>
      <c r="KN6">
        <f>ROUND($B$6*Haskell!KM6,0)</f>
        <v>4</v>
      </c>
      <c r="KO6">
        <f>ROUND($B$6*Haskell!KN6,0)</f>
        <v>4</v>
      </c>
      <c r="KP6">
        <f>ROUND($B$6*Haskell!KO6,0)</f>
        <v>3</v>
      </c>
      <c r="KQ6">
        <f>ROUND($B$6*Haskell!KP6,0)</f>
        <v>2</v>
      </c>
      <c r="KR6">
        <f>ROUND($B$6*Haskell!KQ6,0)</f>
        <v>1</v>
      </c>
      <c r="KS6">
        <f>ROUND($B$6*Haskell!KR6,0)</f>
        <v>0</v>
      </c>
      <c r="KT6">
        <f>ROUND($B$6*Haskell!KS6,0)</f>
        <v>3</v>
      </c>
      <c r="KU6">
        <f>ROUND($B$6*Haskell!KT6,0)</f>
        <v>0</v>
      </c>
      <c r="KV6">
        <f>ROUND($B$6*Haskell!KU6,0)</f>
        <v>1</v>
      </c>
      <c r="KW6">
        <f>ROUND($B$6*Haskell!KV6,0)</f>
        <v>4</v>
      </c>
      <c r="KX6">
        <f>ROUND($B$6*Haskell!KW6,0)</f>
        <v>1</v>
      </c>
      <c r="KY6">
        <f>ROUND($B$6*Haskell!KX6,0)</f>
        <v>0</v>
      </c>
      <c r="KZ6">
        <f>ROUND($B$6*Haskell!KY6,0)</f>
        <v>4</v>
      </c>
      <c r="LA6">
        <f>ROUND($B$6*Haskell!KZ6,0)</f>
        <v>0</v>
      </c>
      <c r="LB6">
        <f>ROUND($B$6*Haskell!LA6,0)</f>
        <v>3</v>
      </c>
      <c r="LC6">
        <f>ROUND($B$6*Haskell!LB6,0)</f>
        <v>2</v>
      </c>
      <c r="LD6">
        <f>ROUND($B$6*Haskell!LC6,0)</f>
        <v>0</v>
      </c>
      <c r="LE6">
        <f>ROUND($B$6*Haskell!LD6,0)</f>
        <v>2</v>
      </c>
      <c r="LF6">
        <f>ROUND($B$6*Haskell!LE6,0)</f>
        <v>1</v>
      </c>
      <c r="LG6">
        <f>ROUND($B$6*Haskell!LF6,0)</f>
        <v>6</v>
      </c>
      <c r="LH6">
        <f>ROUND($B$6*Haskell!LG6,0)</f>
        <v>6</v>
      </c>
      <c r="LI6">
        <f>ROUND($B$6*Haskell!LH6,0)</f>
        <v>1</v>
      </c>
      <c r="LJ6">
        <f>ROUND($B$6*Haskell!LI6,0)</f>
        <v>1</v>
      </c>
      <c r="LK6">
        <f>ROUND($B$6*Haskell!LJ6,0)</f>
        <v>1</v>
      </c>
      <c r="LL6">
        <f>ROUND($B$6*Haskell!LK6,0)</f>
        <v>2</v>
      </c>
      <c r="LM6">
        <f>ROUND($B$6*Haskell!LL6,0)</f>
        <v>2</v>
      </c>
      <c r="LN6">
        <f>ROUND($B$6*Haskell!LM6,0)</f>
        <v>0</v>
      </c>
      <c r="LO6">
        <f>ROUND($B$6*Haskell!LN6,0)</f>
        <v>3</v>
      </c>
      <c r="LP6">
        <f>ROUND($B$6*Haskell!LO6,0)</f>
        <v>2</v>
      </c>
      <c r="LQ6">
        <f>ROUND($B$6*Haskell!LP6,0)</f>
        <v>0</v>
      </c>
      <c r="LR6">
        <f>ROUND($B$6*Haskell!LQ6,0)</f>
        <v>0</v>
      </c>
      <c r="LS6">
        <f>ROUND($B$6*Haskell!LR6,0)</f>
        <v>2</v>
      </c>
      <c r="LT6">
        <f>ROUND($B$6*Haskell!LS6,0)</f>
        <v>1</v>
      </c>
      <c r="LU6">
        <f>ROUND($B$6*Haskell!LT6,0)</f>
        <v>0</v>
      </c>
      <c r="LV6">
        <f>ROUND($B$6*Haskell!LU6,0)</f>
        <v>4</v>
      </c>
      <c r="LW6">
        <f>ROUND($B$6*Haskell!LV6,0)</f>
        <v>2</v>
      </c>
      <c r="LX6">
        <f>ROUND($B$6*Haskell!LW6,0)</f>
        <v>1</v>
      </c>
      <c r="LY6">
        <f>ROUND($B$6*Haskell!LX6,0)</f>
        <v>0</v>
      </c>
      <c r="LZ6">
        <f>ROUND($B$6*Haskell!LY6,0)</f>
        <v>2</v>
      </c>
      <c r="MA6">
        <f>ROUND($B$6*Haskell!LZ6,0)</f>
        <v>0</v>
      </c>
      <c r="MB6">
        <f>ROUND($B$6*Haskell!MA6,0)</f>
        <v>2</v>
      </c>
      <c r="MC6">
        <f>ROUND($B$6*Haskell!MB6,0)</f>
        <v>1</v>
      </c>
      <c r="MD6">
        <f>ROUND($B$6*Haskell!MC6,0)</f>
        <v>2</v>
      </c>
      <c r="ME6">
        <f>ROUND($B$6*Haskell!MD6,0)</f>
        <v>3</v>
      </c>
      <c r="MF6">
        <f>ROUND($B$6*Haskell!ME6,0)</f>
        <v>2</v>
      </c>
      <c r="MG6">
        <f>ROUND($B$6*Haskell!MF6,0)</f>
        <v>5</v>
      </c>
      <c r="MH6">
        <f>ROUND($B$6*Haskell!MG6,0)</f>
        <v>3</v>
      </c>
      <c r="MI6">
        <f>ROUND($B$6*Haskell!MH6,0)</f>
        <v>0</v>
      </c>
      <c r="MJ6">
        <f>ROUND($B$6*Haskell!MI6,0)</f>
        <v>2</v>
      </c>
      <c r="MK6">
        <f>ROUND($B$6*Haskell!MJ6,0)</f>
        <v>0</v>
      </c>
      <c r="ML6">
        <f>ROUND($B$6*Haskell!MK6,0)</f>
        <v>0</v>
      </c>
      <c r="MM6">
        <f>ROUND($B$6*Haskell!ML6,0)</f>
        <v>1</v>
      </c>
      <c r="MN6">
        <f>ROUND($B$6*Haskell!MM6,0)</f>
        <v>1</v>
      </c>
      <c r="MO6">
        <f>ROUND($B$6*Haskell!MN6,0)</f>
        <v>1</v>
      </c>
      <c r="MP6">
        <f>ROUND($B$6*Haskell!MO6,0)</f>
        <v>3</v>
      </c>
      <c r="MQ6">
        <f>ROUND($B$6*Haskell!MP6,0)</f>
        <v>1</v>
      </c>
      <c r="MR6">
        <f>ROUND($B$6*Haskell!MQ6,0)</f>
        <v>4</v>
      </c>
      <c r="MS6">
        <f>ROUND($B$6*Haskell!MR6,0)</f>
        <v>3</v>
      </c>
      <c r="MT6">
        <f>ROUND($B$6*Haskell!MS6,0)</f>
        <v>0</v>
      </c>
      <c r="MU6">
        <f>ROUND($B$6*Haskell!MT6,0)</f>
        <v>8</v>
      </c>
      <c r="MV6">
        <f>ROUND($B$6*Haskell!MU6,0)</f>
        <v>3</v>
      </c>
      <c r="MW6">
        <f>ROUND($B$6*Haskell!MV6,0)</f>
        <v>2</v>
      </c>
      <c r="MX6">
        <f>ROUND($B$6*Haskell!MW6,0)</f>
        <v>3</v>
      </c>
      <c r="MY6">
        <f>ROUND($B$6*Haskell!MX6,0)</f>
        <v>8</v>
      </c>
      <c r="MZ6">
        <f>ROUND($B$6*Haskell!MY6,0)</f>
        <v>6</v>
      </c>
      <c r="NA6">
        <f>ROUND($B$6*Haskell!MZ6,0)</f>
        <v>3</v>
      </c>
      <c r="NB6">
        <f>ROUND($B$6*Haskell!NA6,0)</f>
        <v>6</v>
      </c>
      <c r="NC6">
        <f>ROUND($B$6*Haskell!NB6,0)</f>
        <v>6</v>
      </c>
      <c r="ND6">
        <f>ROUND($B$6*Haskell!NC6,0)</f>
        <v>1</v>
      </c>
      <c r="NE6">
        <f>ROUND($B$6*Haskell!ND6,0)</f>
        <v>3</v>
      </c>
      <c r="NF6">
        <f>ROUND($B$6*Haskell!NE6,0)</f>
        <v>3</v>
      </c>
      <c r="NG6">
        <f>ROUND($B$6*Haskell!NF6,0)</f>
        <v>9</v>
      </c>
      <c r="NH6">
        <f>ROUND($B$6*Haskell!NG6,0)</f>
        <v>4</v>
      </c>
      <c r="NI6">
        <f>ROUND($B$6*Haskell!NH6,0)</f>
        <v>3</v>
      </c>
      <c r="NJ6">
        <f>ROUND($B$6*Haskell!NI6,0)</f>
        <v>7</v>
      </c>
      <c r="NK6">
        <f>ROUND($B$6*Haskell!NJ6,0)</f>
        <v>1</v>
      </c>
      <c r="NL6">
        <f>ROUND($B$6*Haskell!NK6,0)</f>
        <v>4</v>
      </c>
      <c r="NM6">
        <f>ROUND($B$6*Haskell!NL6,0)</f>
        <v>11</v>
      </c>
      <c r="NN6">
        <f>ROUND($B$6*Haskell!NM6,0)</f>
        <v>4</v>
      </c>
      <c r="NO6">
        <f>ROUND($B$6*Haskell!NN6,0)</f>
        <v>5</v>
      </c>
      <c r="NP6">
        <f>ROUND($B$6*Haskell!NO6,0)</f>
        <v>4</v>
      </c>
      <c r="NQ6">
        <f>ROUND($B$6*Haskell!NP6,0)</f>
        <v>1</v>
      </c>
      <c r="NR6">
        <f>ROUND($B$6*Haskell!NQ6,0)</f>
        <v>11</v>
      </c>
      <c r="NS6">
        <f>ROUND($B$6*Haskell!NR6,0)</f>
        <v>4</v>
      </c>
      <c r="NT6">
        <f>ROUND($B$6*Haskell!NS6,0)</f>
        <v>6</v>
      </c>
      <c r="NU6">
        <f>ROUND($B$6*Haskell!NT6,0)</f>
        <v>8</v>
      </c>
      <c r="NV6">
        <f>ROUND($B$6*Haskell!NU6,0)</f>
        <v>11</v>
      </c>
      <c r="NW6">
        <f>ROUND($B$6*Haskell!NV6,0)</f>
        <v>7</v>
      </c>
      <c r="NX6">
        <f>ROUND($B$6*Haskell!NW6,0)</f>
        <v>8</v>
      </c>
      <c r="NY6">
        <f>ROUND($B$6*Haskell!NX6,0)</f>
        <v>12</v>
      </c>
      <c r="NZ6">
        <f>ROUND($B$6*Haskell!NY6,0)</f>
        <v>5</v>
      </c>
      <c r="OA6">
        <f>ROUND($B$6*Haskell!NZ6,0)</f>
        <v>14</v>
      </c>
      <c r="OB6">
        <f>ROUND($B$6*Haskell!OA6,0)</f>
        <v>3</v>
      </c>
      <c r="OC6">
        <f>ROUND($B$6*Haskell!OB6,0)</f>
        <v>7</v>
      </c>
      <c r="OD6">
        <f>ROUND($B$6*Haskell!OC6,0)</f>
        <v>4</v>
      </c>
      <c r="OE6">
        <f>ROUND($B$6*Haskell!OD6,0)</f>
        <v>10</v>
      </c>
      <c r="OF6">
        <f>ROUND($B$6*Haskell!OE6,0)</f>
        <v>9</v>
      </c>
      <c r="OG6">
        <f>ROUND($B$6*Haskell!OF6,0)</f>
        <v>23</v>
      </c>
      <c r="OH6">
        <f>ROUND($B$6*Haskell!OG6,0)</f>
        <v>19</v>
      </c>
      <c r="OI6">
        <f>ROUND($B$6*Haskell!OH6,0)</f>
        <v>15</v>
      </c>
      <c r="OJ6">
        <f>ROUND($B$6*Haskell!OI6,0)</f>
        <v>6</v>
      </c>
      <c r="OK6">
        <f>ROUND($B$6*Haskell!OJ6,0)</f>
        <v>12</v>
      </c>
      <c r="OL6">
        <f>ROUND($B$6*Haskell!OK6,0)</f>
        <v>16</v>
      </c>
      <c r="OM6">
        <f>ROUND($B$6*Haskell!OL6,0)</f>
        <v>17</v>
      </c>
      <c r="ON6">
        <f>ROUND($B$6*Haskell!OM6,0)</f>
        <v>13</v>
      </c>
      <c r="OO6">
        <f>ROUND($B$6*Haskell!ON6,0)</f>
        <v>19</v>
      </c>
      <c r="OP6">
        <f>ROUND($B$6*Haskell!OO6,0)</f>
        <v>15</v>
      </c>
      <c r="OQ6">
        <f>ROUND($B$6*Haskell!OP6,0)</f>
        <v>17</v>
      </c>
      <c r="OR6">
        <f>ROUND($B$6*Haskell!OQ6,0)</f>
        <v>9</v>
      </c>
      <c r="OS6">
        <f>ROUND($B$6*Haskell!OR6,0)</f>
        <v>8</v>
      </c>
      <c r="OT6">
        <f>ROUND($B$6*Haskell!OS6,0)</f>
        <v>10</v>
      </c>
      <c r="OU6">
        <f>ROUND($B$6*Haskell!OT6,0)</f>
        <v>11</v>
      </c>
      <c r="OV6">
        <f>ROUND($B$6*Haskell!OU6,0)</f>
        <v>14</v>
      </c>
      <c r="OW6">
        <f>ROUND($B$6*Haskell!OV6,0)</f>
        <v>12</v>
      </c>
      <c r="OX6">
        <f>ROUND($B$6*Haskell!OW6,0)</f>
        <v>12</v>
      </c>
      <c r="OY6">
        <f>ROUND($B$6*Haskell!OX6,0)</f>
        <v>4</v>
      </c>
      <c r="OZ6">
        <f>ROUND($B$6*Haskell!OY6,0)</f>
        <v>10</v>
      </c>
      <c r="PA6">
        <f>ROUND($B$6*Haskell!OZ6,0)</f>
        <v>4</v>
      </c>
      <c r="PB6">
        <f>ROUND($B$6*Haskell!PA6,0)</f>
        <v>4</v>
      </c>
      <c r="PC6">
        <f>ROUND($B$6*Haskell!PB6,0)</f>
        <v>6</v>
      </c>
      <c r="PD6">
        <f>ROUND($B$6*Haskell!PC6,0)</f>
        <v>6</v>
      </c>
      <c r="PE6">
        <f>ROUND($B$6*Haskell!PD6,0)</f>
        <v>8</v>
      </c>
      <c r="PF6">
        <f>ROUND($B$6*Haskell!PE6,0)</f>
        <v>3</v>
      </c>
      <c r="PG6">
        <f>ROUND($B$6*Haskell!PF6,0)</f>
        <v>3</v>
      </c>
      <c r="PH6">
        <f>ROUND($B$6*Haskell!PG6,0)</f>
        <v>8</v>
      </c>
      <c r="PI6">
        <f>ROUND($B$6*Haskell!PH6,0)</f>
        <v>10</v>
      </c>
      <c r="PJ6">
        <f>ROUND($B$6*Haskell!PI6,0)</f>
        <v>10</v>
      </c>
      <c r="PK6">
        <f>ROUND($B$6*Haskell!PJ6,0)</f>
        <v>9</v>
      </c>
      <c r="PL6">
        <f>ROUND($B$6*Haskell!PK6,0)</f>
        <v>6</v>
      </c>
      <c r="PM6">
        <f>ROUND($B$6*Haskell!PL6,0)</f>
        <v>6</v>
      </c>
      <c r="PN6">
        <f>ROUND($B$6*Haskell!PM6,0)</f>
        <v>3</v>
      </c>
      <c r="PO6">
        <f>ROUND($B$6*Haskell!PN6,0)</f>
        <v>18</v>
      </c>
      <c r="PP6">
        <f>ROUND($B$6*Haskell!PO6,0)</f>
        <v>9</v>
      </c>
      <c r="PQ6">
        <f>ROUND($B$6*Haskell!PP6,0)</f>
        <v>19</v>
      </c>
      <c r="PR6">
        <f>ROUND($B$6*Haskell!PQ6,0)</f>
        <v>18</v>
      </c>
      <c r="PS6">
        <f>ROUND($B$6*Haskell!PR6,0)</f>
        <v>14</v>
      </c>
      <c r="PT6">
        <f>ROUND($B$6*Haskell!PS6,0)</f>
        <v>14</v>
      </c>
      <c r="PU6">
        <f>ROUND($B$6*Haskell!PT6,0)</f>
        <v>20</v>
      </c>
      <c r="PV6">
        <f>ROUND($B$6*Haskell!PU6,0)</f>
        <v>23</v>
      </c>
      <c r="PW6">
        <f>ROUND($B$6*Haskell!PV6,0)</f>
        <v>15</v>
      </c>
      <c r="PX6">
        <f>ROUND($B$6*Haskell!PW6,0)</f>
        <v>16</v>
      </c>
      <c r="PY6">
        <f>ROUND($B$6*Haskell!PX6,0)</f>
        <v>51</v>
      </c>
      <c r="PZ6">
        <f>ROUND($B$6*Haskell!PY6,0)</f>
        <v>28</v>
      </c>
      <c r="QA6">
        <f>ROUND($B$6*Haskell!PZ6,0)</f>
        <v>64</v>
      </c>
      <c r="QB6">
        <f>ROUND($B$6*Haskell!QA6,0)</f>
        <v>29</v>
      </c>
      <c r="QC6">
        <f>ROUND($B$6*Haskell!QB6,0)</f>
        <v>42</v>
      </c>
      <c r="QD6">
        <f>ROUND($B$6*Haskell!QC6,0)</f>
        <v>59</v>
      </c>
      <c r="QE6">
        <f>ROUND($B$6*Haskell!QD6,0)</f>
        <v>60</v>
      </c>
      <c r="QF6">
        <f>ROUND($B$6*Haskell!QE6,0)</f>
        <v>68</v>
      </c>
      <c r="QG6">
        <f>ROUND($B$6*Haskell!QF6,0)</f>
        <v>47</v>
      </c>
      <c r="QH6">
        <f>ROUND($B$6*Haskell!QG6,0)</f>
        <v>43</v>
      </c>
      <c r="QI6">
        <f>ROUND($B$6*Haskell!QH6,0)</f>
        <v>39</v>
      </c>
      <c r="QJ6">
        <f>ROUND($B$6*Haskell!QI6,0)</f>
        <v>48</v>
      </c>
      <c r="QK6">
        <f>ROUND($B$6*Haskell!QJ6,0)</f>
        <v>53</v>
      </c>
      <c r="QL6">
        <f>ROUND($B$6*Haskell!QK6,0)</f>
        <v>38</v>
      </c>
      <c r="QM6">
        <f>ROUND($B$6*Haskell!QL6,0)</f>
        <v>45</v>
      </c>
      <c r="QN6">
        <f>ROUND($B$6*Haskell!QM6,0)</f>
        <v>36</v>
      </c>
      <c r="QO6">
        <f>ROUND($B$6*Haskell!QN6,0)</f>
        <v>17</v>
      </c>
      <c r="QP6">
        <f>ROUND($B$6*Haskell!QO6,0)</f>
        <v>22</v>
      </c>
      <c r="QQ6">
        <f>ROUND($B$6*Haskell!QP6,0)</f>
        <v>24</v>
      </c>
      <c r="QR6">
        <f>ROUND($B$6*Haskell!QQ6,0)</f>
        <v>23</v>
      </c>
      <c r="QS6">
        <f>ROUND($B$6*Haskell!QR6,0)</f>
        <v>21</v>
      </c>
      <c r="QT6">
        <f>ROUND($B$6*Haskell!QS6,0)</f>
        <v>20</v>
      </c>
      <c r="QU6">
        <f>ROUND($B$6*Haskell!QT6,0)</f>
        <v>22</v>
      </c>
      <c r="QV6">
        <f>ROUND($B$6*Haskell!QU6,0)</f>
        <v>13</v>
      </c>
      <c r="QW6">
        <f>ROUND($B$6*Haskell!QV6,0)</f>
        <v>19</v>
      </c>
      <c r="QX6">
        <f>ROUND($B$6*Haskell!QW6,0)</f>
        <v>24</v>
      </c>
      <c r="QY6">
        <f>ROUND($B$6*Haskell!QX6,0)</f>
        <v>5</v>
      </c>
      <c r="QZ6">
        <f>ROUND($B$6*Haskell!QY6,0)</f>
        <v>5</v>
      </c>
      <c r="RA6">
        <f>ROUND($B$6*Haskell!QZ6,0)</f>
        <v>17</v>
      </c>
      <c r="RB6">
        <f>ROUND($B$6*Haskell!RA6,0)</f>
        <v>2</v>
      </c>
      <c r="RC6">
        <f>ROUND($B$6*Haskell!RB6,0)</f>
        <v>8</v>
      </c>
      <c r="RD6">
        <f>ROUND($B$6*Haskell!RC6,0)</f>
        <v>3</v>
      </c>
      <c r="RE6">
        <f>ROUND($B$6*Haskell!RD6,0)</f>
        <v>4</v>
      </c>
      <c r="RF6">
        <f>ROUND($B$6*Haskell!RE6,0)</f>
        <v>6</v>
      </c>
      <c r="RG6">
        <f>ROUND($B$6*Haskell!RF6,0)</f>
        <v>4</v>
      </c>
      <c r="RH6">
        <f>ROUND($B$6*Haskell!RG6,0)</f>
        <v>7</v>
      </c>
      <c r="RI6">
        <f>ROUND($B$6*Haskell!RH6,0)</f>
        <v>4</v>
      </c>
      <c r="RJ6">
        <f>ROUND($B$6*Haskell!RI6,0)</f>
        <v>9</v>
      </c>
      <c r="RK6">
        <f>ROUND($B$6*Haskell!RJ6,0)</f>
        <v>1</v>
      </c>
      <c r="RL6">
        <f>ROUND($B$6*Haskell!RK6,0)</f>
        <v>6</v>
      </c>
      <c r="RM6">
        <f>ROUND($B$6*Haskell!RL6,0)</f>
        <v>0</v>
      </c>
      <c r="RN6">
        <f>ROUND($B$6*Haskell!RM6,0)</f>
        <v>2</v>
      </c>
      <c r="RO6">
        <f>ROUND($B$6*Haskell!RN6,0)</f>
        <v>3</v>
      </c>
      <c r="RP6">
        <f>ROUND($B$6*Haskell!RO6,0)</f>
        <v>2</v>
      </c>
      <c r="RQ6">
        <f>ROUND($B$6*Haskell!RP6,0)</f>
        <v>7</v>
      </c>
      <c r="RR6">
        <f>ROUND($B$6*Haskell!RQ6,0)</f>
        <v>1</v>
      </c>
      <c r="RS6">
        <f>ROUND($B$6*Haskell!RR6,0)</f>
        <v>3</v>
      </c>
      <c r="RT6">
        <f>ROUND($B$6*Haskell!RS6,0)</f>
        <v>1</v>
      </c>
      <c r="RU6">
        <f>ROUND($B$6*Haskell!RT6,0)</f>
        <v>2</v>
      </c>
      <c r="RV6">
        <f>ROUND($B$6*Haskell!RU6,0)</f>
        <v>0</v>
      </c>
      <c r="RW6">
        <f>ROUND($B$6*Haskell!RV6,0)</f>
        <v>7</v>
      </c>
      <c r="RX6">
        <f>ROUND($B$6*Haskell!RW6,0)</f>
        <v>4</v>
      </c>
      <c r="RY6">
        <f>ROUND($B$6*Haskell!RX6,0)</f>
        <v>4</v>
      </c>
      <c r="RZ6">
        <f>ROUND($B$6*Haskell!RY6,0)</f>
        <v>0</v>
      </c>
      <c r="SA6">
        <f>ROUND($B$6*Haskell!RZ6,0)</f>
        <v>1</v>
      </c>
      <c r="SB6">
        <f>ROUND($B$6*Haskell!SA6,0)</f>
        <v>8</v>
      </c>
      <c r="SC6">
        <f>ROUND($B$6*Haskell!SB6,0)</f>
        <v>2</v>
      </c>
      <c r="SD6">
        <f>ROUND($B$6*Haskell!SC6,0)</f>
        <v>7</v>
      </c>
      <c r="SE6">
        <f>ROUND($B$6*Haskell!SD6,0)</f>
        <v>2</v>
      </c>
      <c r="SF6">
        <f>ROUND($B$6*Haskell!SE6,0)</f>
        <v>3</v>
      </c>
      <c r="SG6">
        <f>ROUND($B$6*Haskell!SF6,0)</f>
        <v>3</v>
      </c>
      <c r="SH6">
        <f>ROUND($B$6*Haskell!SG6,0)</f>
        <v>2</v>
      </c>
      <c r="SI6">
        <f>ROUND($B$6*Haskell!SH6,0)</f>
        <v>5</v>
      </c>
      <c r="SJ6">
        <f>ROUND($B$6*Haskell!SI6,0)</f>
        <v>1</v>
      </c>
      <c r="SK6">
        <f>ROUND($B$6*Haskell!SJ6,0)</f>
        <v>8</v>
      </c>
      <c r="SL6">
        <f>ROUND($B$6*Haskell!SK6,0)</f>
        <v>2</v>
      </c>
      <c r="SM6">
        <f>ROUND($B$6*Haskell!SL6,0)</f>
        <v>2</v>
      </c>
      <c r="SN6">
        <f>ROUND($B$6*Haskell!SM6,0)</f>
        <v>0</v>
      </c>
      <c r="SO6">
        <f>ROUND($B$6*Haskell!SN6,0)</f>
        <v>4</v>
      </c>
      <c r="SP6">
        <f>ROUND($B$6*Haskell!SO6,0)</f>
        <v>2</v>
      </c>
      <c r="SQ6">
        <f>ROUND($B$6*Haskell!SP6,0)</f>
        <v>1</v>
      </c>
      <c r="SR6">
        <f>ROUND($B$6*Haskell!SQ6,0)</f>
        <v>4</v>
      </c>
      <c r="SS6">
        <f>ROUND($B$6*Haskell!SR6,0)</f>
        <v>7</v>
      </c>
      <c r="ST6">
        <f>ROUND($B$6*Haskell!SS6,0)</f>
        <v>2</v>
      </c>
      <c r="SU6">
        <f>ROUND($B$6*Haskell!ST6,0)</f>
        <v>2</v>
      </c>
      <c r="SV6">
        <f>ROUND($B$6*Haskell!SU6,0)</f>
        <v>1</v>
      </c>
      <c r="SW6">
        <f>ROUND($B$6*Haskell!SV6,0)</f>
        <v>0</v>
      </c>
      <c r="SX6">
        <f>ROUND($B$6*Haskell!SW6,0)</f>
        <v>6</v>
      </c>
      <c r="SY6">
        <f>ROUND($B$6*Haskell!SX6,0)</f>
        <v>0</v>
      </c>
      <c r="SZ6">
        <f>ROUND($B$6*Haskell!SY6,0)</f>
        <v>1</v>
      </c>
      <c r="TA6">
        <f>ROUND($B$6*Haskell!SZ6,0)</f>
        <v>1</v>
      </c>
      <c r="TB6">
        <f>ROUND($B$6*Haskell!TA6,0)</f>
        <v>0</v>
      </c>
      <c r="TC6">
        <f>ROUND($B$6*Haskell!TB6,0)</f>
        <v>1</v>
      </c>
      <c r="TD6">
        <f>ROUND($B$6*Haskell!TC6,0)</f>
        <v>0</v>
      </c>
      <c r="TE6">
        <f>ROUND($B$6*Haskell!TD6,0)</f>
        <v>1</v>
      </c>
      <c r="TF6">
        <f>ROUND($B$6*Haskell!TE6,0)</f>
        <v>3</v>
      </c>
      <c r="TG6">
        <f>ROUND($B$6*Haskell!TF6,0)</f>
        <v>0</v>
      </c>
      <c r="TH6">
        <f>ROUND($B$6*Haskell!TG6,0)</f>
        <v>0</v>
      </c>
      <c r="TI6">
        <f>ROUND($B$6*Haskell!TH6,0)</f>
        <v>0</v>
      </c>
      <c r="TJ6">
        <f>ROUND($B$6*Haskell!TI6,0)</f>
        <v>0</v>
      </c>
      <c r="TK6">
        <f>ROUND($B$6*Haskell!TJ6,0)</f>
        <v>1</v>
      </c>
      <c r="TL6">
        <f>ROUND($B$6*Haskell!TK6,0)</f>
        <v>1</v>
      </c>
      <c r="TM6">
        <f>ROUND($B$6*Haskell!TL6,0)</f>
        <v>3</v>
      </c>
      <c r="TN6">
        <f>ROUND($B$6*Haskell!TM6,0)</f>
        <v>0</v>
      </c>
      <c r="TO6">
        <f>ROUND($B$6*Haskell!TN6,0)</f>
        <v>0</v>
      </c>
      <c r="TP6">
        <f>ROUND($B$6*Haskell!TO6,0)</f>
        <v>0</v>
      </c>
      <c r="TQ6">
        <f>ROUND($B$6*Haskell!TP6,0)</f>
        <v>1</v>
      </c>
      <c r="TR6">
        <f>ROUND($B$6*Haskell!TQ6,0)</f>
        <v>0</v>
      </c>
      <c r="TS6">
        <f>ROUND($B$6*Haskell!TR6,0)</f>
        <v>1</v>
      </c>
      <c r="TT6">
        <f>ROUND($B$6*Haskell!TS6,0)</f>
        <v>2</v>
      </c>
      <c r="TU6">
        <f>ROUND($B$6*Haskell!TT6,0)</f>
        <v>0</v>
      </c>
      <c r="TV6">
        <f>ROUND($B$6*Haskell!TU6,0)</f>
        <v>0</v>
      </c>
      <c r="TW6">
        <f>ROUND($B$6*Haskell!TV6,0)</f>
        <v>0</v>
      </c>
      <c r="TX6">
        <f>ROUND($B$6*Haskell!TW6,0)</f>
        <v>0</v>
      </c>
      <c r="TY6">
        <f>ROUND($B$6*Haskell!TX6,0)</f>
        <v>0</v>
      </c>
      <c r="TZ6">
        <f>ROUND($B$6*Haskell!TY6,0)</f>
        <v>0</v>
      </c>
      <c r="UA6">
        <f>ROUND($B$6*Haskell!TZ6,0)</f>
        <v>2</v>
      </c>
      <c r="UB6">
        <f>ROUND($B$6*Haskell!UA6,0)</f>
        <v>0</v>
      </c>
      <c r="UC6">
        <f>ROUND($B$6*Haskell!UB6,0)</f>
        <v>0</v>
      </c>
      <c r="UD6">
        <f>ROUND($B$6*Haskell!UC6,0)</f>
        <v>1</v>
      </c>
      <c r="UE6">
        <f>ROUND($B$6*Haskell!UD6,0)</f>
        <v>0</v>
      </c>
      <c r="UF6">
        <f>ROUND($B$6*Haskell!UE6,0)</f>
        <v>0</v>
      </c>
      <c r="UG6">
        <f>ROUND($B$6*Haskell!UF6,0)</f>
        <v>0</v>
      </c>
      <c r="UH6">
        <f>ROUND($B$6*Haskell!UG6,0)</f>
        <v>0</v>
      </c>
      <c r="UI6">
        <f>ROUND($B$6*Haskell!UH6,0)</f>
        <v>0</v>
      </c>
      <c r="UJ6">
        <f>ROUND($B$6*Haskell!UI6,0)</f>
        <v>1</v>
      </c>
      <c r="UK6">
        <f>ROUND($B$6*Haskell!UJ6,0)</f>
        <v>0</v>
      </c>
      <c r="UL6">
        <f>ROUND($B$6*Haskell!UK6,0)</f>
        <v>0</v>
      </c>
      <c r="UM6">
        <f>ROUND($B$6*Haskell!UL6,0)</f>
        <v>0</v>
      </c>
      <c r="UN6">
        <f>ROUND($B$6*Haskell!UM6,0)</f>
        <v>1</v>
      </c>
      <c r="UO6">
        <f>ROUND($B$6*Haskell!UN6,0)</f>
        <v>2</v>
      </c>
      <c r="UP6">
        <f>ROUND($B$6*Haskell!UO6,0)</f>
        <v>1</v>
      </c>
      <c r="UQ6">
        <f>ROUND($B$6*Haskell!UP6,0)</f>
        <v>1</v>
      </c>
      <c r="UR6">
        <f>ROUND($B$6*Haskell!UQ6,0)</f>
        <v>1</v>
      </c>
      <c r="US6">
        <f>ROUND($B$6*Haskell!UR6,0)</f>
        <v>1</v>
      </c>
      <c r="UT6">
        <f>ROUND($B$6*Haskell!US6,0)</f>
        <v>2</v>
      </c>
      <c r="UU6">
        <f>ROUND($B$6*Haskell!UT6,0)</f>
        <v>2</v>
      </c>
      <c r="UV6">
        <f>ROUND($B$6*Haskell!UU6,0)</f>
        <v>5</v>
      </c>
      <c r="UW6">
        <f>ROUND($B$6*Haskell!UV6,0)</f>
        <v>2</v>
      </c>
      <c r="UX6">
        <f>ROUND($B$6*Haskell!UW6,0)</f>
        <v>0</v>
      </c>
      <c r="UY6">
        <f>ROUND($B$6*Haskell!UX6,0)</f>
        <v>4</v>
      </c>
      <c r="UZ6">
        <f>ROUND($B$6*Haskell!UY6,0)</f>
        <v>0</v>
      </c>
      <c r="VA6">
        <f>ROUND($B$6*Haskell!UZ6,0)</f>
        <v>2</v>
      </c>
      <c r="VB6">
        <f>ROUND($B$6*Haskell!VA6,0)</f>
        <v>1</v>
      </c>
      <c r="VC6">
        <f>ROUND($B$6*Haskell!VB6,0)</f>
        <v>1</v>
      </c>
      <c r="VD6">
        <f>ROUND($B$6*Haskell!VC6,0)</f>
        <v>1</v>
      </c>
      <c r="VE6">
        <f>ROUND($B$6*Haskell!VD6,0)</f>
        <v>1</v>
      </c>
      <c r="VF6">
        <f>ROUND($B$6*Haskell!VE6,0)</f>
        <v>0</v>
      </c>
      <c r="VG6">
        <f>ROUND($B$6*Haskell!VF6,0)</f>
        <v>4</v>
      </c>
      <c r="VH6">
        <f>ROUND($B$6*Haskell!VG6,0)</f>
        <v>2</v>
      </c>
      <c r="VI6">
        <f>ROUND($B$6*Haskell!VH6,0)</f>
        <v>9</v>
      </c>
      <c r="VJ6">
        <f>ROUND($B$6*Haskell!VI6,0)</f>
        <v>4</v>
      </c>
      <c r="VK6">
        <f>ROUND($B$6*Haskell!VJ6,0)</f>
        <v>2</v>
      </c>
      <c r="VL6">
        <f>ROUND($B$6*Haskell!VK6,0)</f>
        <v>2</v>
      </c>
      <c r="VM6">
        <f>ROUND($B$6*Haskell!VL6,0)</f>
        <v>2</v>
      </c>
      <c r="VN6">
        <f>ROUND($B$6*Haskell!VM6,0)</f>
        <v>3</v>
      </c>
      <c r="VO6">
        <f>ROUND($B$6*Haskell!VN6,0)</f>
        <v>7</v>
      </c>
      <c r="VP6">
        <f>ROUND($B$6*Haskell!VO6,0)</f>
        <v>4</v>
      </c>
      <c r="VQ6">
        <f>ROUND($B$6*Haskell!VP6,0)</f>
        <v>5</v>
      </c>
      <c r="VR6">
        <f>ROUND($B$6*Haskell!VQ6,0)</f>
        <v>0</v>
      </c>
      <c r="VS6">
        <f>ROUND($B$6*Haskell!VR6,0)</f>
        <v>5</v>
      </c>
    </row>
    <row r="7" spans="1:591" ht="16" thickBot="1" x14ac:dyDescent="0.25">
      <c r="A7" s="9">
        <v>79912</v>
      </c>
      <c r="B7" s="11">
        <f>75814/77469</f>
        <v>0.97863661593669726</v>
      </c>
      <c r="C7">
        <f>ROUND($B$7*Haskell!B7,0)</f>
        <v>127</v>
      </c>
      <c r="D7">
        <f>ROUND($B$7*Haskell!C7,0)</f>
        <v>97</v>
      </c>
      <c r="E7">
        <f>ROUND($B$7*Haskell!D7,0)</f>
        <v>201</v>
      </c>
      <c r="F7">
        <f>ROUND($B$7*Haskell!E7,0)</f>
        <v>174</v>
      </c>
      <c r="G7">
        <f>ROUND($B$7*Haskell!F7,0)</f>
        <v>85</v>
      </c>
      <c r="H7">
        <f>ROUND($B$7*Haskell!G7,0)</f>
        <v>80</v>
      </c>
      <c r="I7">
        <f>ROUND($B$7*Haskell!H7,0)</f>
        <v>128</v>
      </c>
      <c r="J7">
        <f>ROUND($B$7*Haskell!I7,0)</f>
        <v>96</v>
      </c>
      <c r="K7">
        <f>ROUND($B$7*Haskell!J7,0)</f>
        <v>44</v>
      </c>
      <c r="L7">
        <f>ROUND($B$7*Haskell!K7,0)</f>
        <v>106</v>
      </c>
      <c r="M7">
        <f>ROUND($B$7*Haskell!L7,0)</f>
        <v>91</v>
      </c>
      <c r="N7">
        <f>ROUND($B$7*Haskell!M7,0)</f>
        <v>154</v>
      </c>
      <c r="O7">
        <f>ROUND($B$7*Haskell!N7,0)</f>
        <v>109</v>
      </c>
      <c r="P7">
        <f>ROUND($B$7*Haskell!O7,0)</f>
        <v>75</v>
      </c>
      <c r="Q7">
        <f>ROUND($B$7*Haskell!P7,0)</f>
        <v>131</v>
      </c>
      <c r="R7">
        <f>ROUND($B$7*Haskell!Q7,0)</f>
        <v>79</v>
      </c>
      <c r="S7">
        <f>ROUND($B$7*Haskell!R7,0)</f>
        <v>76</v>
      </c>
      <c r="T7">
        <f>ROUND($B$7*Haskell!S7,0)</f>
        <v>55</v>
      </c>
      <c r="U7">
        <f>ROUND($B$7*Haskell!T7,0)</f>
        <v>56</v>
      </c>
      <c r="V7">
        <f>ROUND($B$7*Haskell!U7,0)</f>
        <v>67</v>
      </c>
      <c r="W7">
        <f>ROUND($B$7*Haskell!V7,0)</f>
        <v>57</v>
      </c>
      <c r="X7">
        <f>ROUND($B$7*Haskell!W7,0)</f>
        <v>28</v>
      </c>
      <c r="Y7">
        <f>ROUND($B$7*Haskell!X7,0)</f>
        <v>74</v>
      </c>
      <c r="Z7">
        <f>ROUND($B$7*Haskell!Y7,0)</f>
        <v>53</v>
      </c>
      <c r="AA7">
        <f>ROUND($B$7*Haskell!Z7,0)</f>
        <v>26</v>
      </c>
      <c r="AB7">
        <f>ROUND($B$7*Haskell!AA7,0)</f>
        <v>50</v>
      </c>
      <c r="AC7">
        <f>ROUND($B$7*Haskell!AB7,0)</f>
        <v>35</v>
      </c>
      <c r="AD7">
        <f>ROUND($B$7*Haskell!AC7,0)</f>
        <v>41</v>
      </c>
      <c r="AE7">
        <f>ROUND($B$7*Haskell!AD7,0)</f>
        <v>38</v>
      </c>
      <c r="AF7">
        <f>ROUND($B$7*Haskell!AE7,0)</f>
        <v>26</v>
      </c>
      <c r="AG7">
        <f>ROUND($B$7*Haskell!AF7,0)</f>
        <v>34</v>
      </c>
      <c r="AH7">
        <f>ROUND($B$7*Haskell!AG7,0)</f>
        <v>47</v>
      </c>
      <c r="AI7">
        <f>ROUND($B$7*Haskell!AH7,0)</f>
        <v>42</v>
      </c>
      <c r="AJ7">
        <f>ROUND($B$7*Haskell!AI7,0)</f>
        <v>31</v>
      </c>
      <c r="AK7">
        <f>ROUND($B$7*Haskell!AJ7,0)</f>
        <v>22</v>
      </c>
      <c r="AL7">
        <f>ROUND($B$7*Haskell!AK7,0)</f>
        <v>25</v>
      </c>
      <c r="AM7">
        <f>ROUND($B$7*Haskell!AL7,0)</f>
        <v>35</v>
      </c>
      <c r="AN7">
        <f>ROUND($B$7*Haskell!AM7,0)</f>
        <v>22</v>
      </c>
      <c r="AO7">
        <f>ROUND($B$7*Haskell!AN7,0)</f>
        <v>27</v>
      </c>
      <c r="AP7">
        <f>ROUND($B$7*Haskell!AO7,0)</f>
        <v>16</v>
      </c>
      <c r="AQ7">
        <f>ROUND($B$7*Haskell!AP7,0)</f>
        <v>50</v>
      </c>
      <c r="AR7">
        <f>ROUND($B$7*Haskell!AQ7,0)</f>
        <v>25</v>
      </c>
      <c r="AS7">
        <f>ROUND($B$7*Haskell!AR7,0)</f>
        <v>29</v>
      </c>
      <c r="AT7">
        <f>ROUND($B$7*Haskell!AS7,0)</f>
        <v>21</v>
      </c>
      <c r="AU7">
        <f>ROUND($B$7*Haskell!AT7,0)</f>
        <v>32</v>
      </c>
      <c r="AV7">
        <f>ROUND($B$7*Haskell!AU7,0)</f>
        <v>24</v>
      </c>
      <c r="AW7">
        <f>ROUND($B$7*Haskell!AV7,0)</f>
        <v>18</v>
      </c>
      <c r="AX7">
        <f>ROUND($B$7*Haskell!AW7,0)</f>
        <v>34</v>
      </c>
      <c r="AY7">
        <f>ROUND($B$7*Haskell!AX7,0)</f>
        <v>31</v>
      </c>
      <c r="AZ7">
        <f>ROUND($B$7*Haskell!AY7,0)</f>
        <v>23</v>
      </c>
      <c r="BA7">
        <f>ROUND($B$7*Haskell!AZ7,0)</f>
        <v>13</v>
      </c>
      <c r="BB7">
        <f>ROUND($B$7*Haskell!BA7,0)</f>
        <v>31</v>
      </c>
      <c r="BC7">
        <f>ROUND($B$7*Haskell!BB7,0)</f>
        <v>27</v>
      </c>
      <c r="BD7">
        <f>ROUND($B$7*Haskell!BC7,0)</f>
        <v>22</v>
      </c>
      <c r="BE7">
        <f>ROUND($B$7*Haskell!BD7,0)</f>
        <v>35</v>
      </c>
      <c r="BF7">
        <f>ROUND($B$7*Haskell!BE7,0)</f>
        <v>8</v>
      </c>
      <c r="BG7">
        <f>ROUND($B$7*Haskell!BF7,0)</f>
        <v>30</v>
      </c>
      <c r="BH7">
        <f>ROUND($B$7*Haskell!BG7,0)</f>
        <v>25</v>
      </c>
      <c r="BI7">
        <f>ROUND($B$7*Haskell!BH7,0)</f>
        <v>38</v>
      </c>
      <c r="BJ7">
        <f>ROUND($B$7*Haskell!BI7,0)</f>
        <v>34</v>
      </c>
      <c r="BK7">
        <f>ROUND($B$7*Haskell!BJ7,0)</f>
        <v>21</v>
      </c>
      <c r="BL7">
        <f>ROUND($B$7*Haskell!BK7,0)</f>
        <v>33</v>
      </c>
      <c r="BM7">
        <f>ROUND($B$7*Haskell!BL7,0)</f>
        <v>18</v>
      </c>
      <c r="BN7">
        <f>ROUND($B$7*Haskell!BM7,0)</f>
        <v>17</v>
      </c>
      <c r="BO7">
        <f>ROUND($B$7*Haskell!BN7,0)</f>
        <v>32</v>
      </c>
      <c r="BP7">
        <f>ROUND($B$7*Haskell!BO7,0)</f>
        <v>30</v>
      </c>
      <c r="BQ7">
        <f>ROUND($B$7*Haskell!BP7,0)</f>
        <v>48</v>
      </c>
      <c r="BR7">
        <f>ROUND($B$7*Haskell!BQ7,0)</f>
        <v>62</v>
      </c>
      <c r="BS7">
        <f>ROUND($B$7*Haskell!BR7,0)</f>
        <v>53</v>
      </c>
      <c r="BT7">
        <f>ROUND($B$7*Haskell!BS7,0)</f>
        <v>23</v>
      </c>
      <c r="BU7">
        <f>ROUND($B$7*Haskell!BT7,0)</f>
        <v>36</v>
      </c>
      <c r="BV7">
        <f>ROUND($B$7*Haskell!BU7,0)</f>
        <v>27</v>
      </c>
      <c r="BW7">
        <f>ROUND($B$7*Haskell!BV7,0)</f>
        <v>50</v>
      </c>
      <c r="BX7">
        <f>ROUND($B$7*Haskell!BW7,0)</f>
        <v>50</v>
      </c>
      <c r="BY7">
        <f>ROUND($B$7*Haskell!BX7,0)</f>
        <v>35</v>
      </c>
      <c r="BZ7">
        <f>ROUND($B$7*Haskell!BY7,0)</f>
        <v>53</v>
      </c>
      <c r="CA7">
        <f>ROUND($B$7*Haskell!BZ7,0)</f>
        <v>22</v>
      </c>
      <c r="CB7">
        <f>ROUND($B$7*Haskell!CA7,0)</f>
        <v>38</v>
      </c>
      <c r="CC7">
        <f>ROUND($B$7*Haskell!CB7,0)</f>
        <v>31</v>
      </c>
      <c r="CD7">
        <f>ROUND($B$7*Haskell!CC7,0)</f>
        <v>40</v>
      </c>
      <c r="CE7">
        <f>ROUND($B$7*Haskell!CD7,0)</f>
        <v>36</v>
      </c>
      <c r="CF7">
        <f>ROUND($B$7*Haskell!CE7,0)</f>
        <v>44</v>
      </c>
      <c r="CG7">
        <f>ROUND($B$7*Haskell!CF7,0)</f>
        <v>37</v>
      </c>
      <c r="CH7">
        <f>ROUND($B$7*Haskell!CG7,0)</f>
        <v>33</v>
      </c>
      <c r="CI7">
        <f>ROUND($B$7*Haskell!CH7,0)</f>
        <v>22</v>
      </c>
      <c r="CJ7">
        <f>ROUND($B$7*Haskell!CI7,0)</f>
        <v>50</v>
      </c>
      <c r="CK7">
        <f>ROUND($B$7*Haskell!CJ7,0)</f>
        <v>46</v>
      </c>
      <c r="CL7">
        <f>ROUND($B$7*Haskell!CK7,0)</f>
        <v>44</v>
      </c>
      <c r="CM7">
        <f>ROUND($B$7*Haskell!CL7,0)</f>
        <v>23</v>
      </c>
      <c r="CN7">
        <f>ROUND($B$7*Haskell!CM7,0)</f>
        <v>30</v>
      </c>
      <c r="CO7">
        <f>ROUND($B$7*Haskell!CN7,0)</f>
        <v>45</v>
      </c>
      <c r="CP7">
        <f>ROUND($B$7*Haskell!CO7,0)</f>
        <v>26</v>
      </c>
      <c r="CQ7">
        <f>ROUND($B$7*Haskell!CP7,0)</f>
        <v>19</v>
      </c>
      <c r="CR7">
        <f>ROUND($B$7*Haskell!CQ7,0)</f>
        <v>37</v>
      </c>
      <c r="CS7">
        <f>ROUND($B$7*Haskell!CR7,0)</f>
        <v>31</v>
      </c>
      <c r="CT7">
        <f>ROUND($B$7*Haskell!CS7,0)</f>
        <v>42</v>
      </c>
      <c r="CU7">
        <f>ROUND($B$7*Haskell!CT7,0)</f>
        <v>29</v>
      </c>
      <c r="CV7">
        <f>ROUND($B$7*Haskell!CU7,0)</f>
        <v>34</v>
      </c>
      <c r="CW7">
        <f>ROUND($B$7*Haskell!CV7,0)</f>
        <v>22</v>
      </c>
      <c r="CX7">
        <f>ROUND($B$7*Haskell!CW7,0)</f>
        <v>17</v>
      </c>
      <c r="CY7">
        <f>ROUND($B$7*Haskell!CX7,0)</f>
        <v>19</v>
      </c>
      <c r="CZ7">
        <f>ROUND($B$7*Haskell!CY7,0)</f>
        <v>33</v>
      </c>
      <c r="DA7">
        <f>ROUND($B$7*Haskell!CZ7,0)</f>
        <v>27</v>
      </c>
      <c r="DB7">
        <f>ROUND($B$7*Haskell!DA7,0)</f>
        <v>33</v>
      </c>
      <c r="DC7">
        <f>ROUND($B$7*Haskell!DB7,0)</f>
        <v>12</v>
      </c>
      <c r="DD7">
        <f>ROUND($B$7*Haskell!DC7,0)</f>
        <v>23</v>
      </c>
      <c r="DE7">
        <f>ROUND($B$7*Haskell!DD7,0)</f>
        <v>15</v>
      </c>
      <c r="DF7">
        <f>ROUND($B$7*Haskell!DE7,0)</f>
        <v>15</v>
      </c>
      <c r="DG7">
        <f>ROUND($B$7*Haskell!DF7,0)</f>
        <v>23</v>
      </c>
      <c r="DH7">
        <f>ROUND($B$7*Haskell!DG7,0)</f>
        <v>15</v>
      </c>
      <c r="DI7">
        <f>ROUND($B$7*Haskell!DH7,0)</f>
        <v>18</v>
      </c>
      <c r="DJ7">
        <f>ROUND($B$7*Haskell!DI7,0)</f>
        <v>37</v>
      </c>
      <c r="DK7">
        <f>ROUND($B$7*Haskell!DJ7,0)</f>
        <v>10</v>
      </c>
      <c r="DL7">
        <f>ROUND($B$7*Haskell!DK7,0)</f>
        <v>18</v>
      </c>
      <c r="DM7">
        <f>ROUND($B$7*Haskell!DL7,0)</f>
        <v>22</v>
      </c>
      <c r="DN7">
        <f>ROUND($B$7*Haskell!DM7,0)</f>
        <v>29</v>
      </c>
      <c r="DO7">
        <f>ROUND($B$7*Haskell!DN7,0)</f>
        <v>15</v>
      </c>
      <c r="DP7">
        <f>ROUND($B$7*Haskell!DO7,0)</f>
        <v>31</v>
      </c>
      <c r="DQ7">
        <f>ROUND($B$7*Haskell!DP7,0)</f>
        <v>18</v>
      </c>
      <c r="DR7">
        <f>ROUND($B$7*Haskell!DQ7,0)</f>
        <v>20</v>
      </c>
      <c r="DS7">
        <f>ROUND($B$7*Haskell!DR7,0)</f>
        <v>13</v>
      </c>
      <c r="DT7">
        <f>ROUND($B$7*Haskell!DS7,0)</f>
        <v>14</v>
      </c>
      <c r="DU7">
        <f>ROUND($B$7*Haskell!DT7,0)</f>
        <v>18</v>
      </c>
      <c r="DV7">
        <f>ROUND($B$7*Haskell!DU7,0)</f>
        <v>24</v>
      </c>
      <c r="DW7">
        <f>ROUND($B$7*Haskell!DV7,0)</f>
        <v>8</v>
      </c>
      <c r="DX7">
        <f>ROUND($B$7*Haskell!DW7,0)</f>
        <v>8</v>
      </c>
      <c r="DY7">
        <f>ROUND($B$7*Haskell!DX7,0)</f>
        <v>16</v>
      </c>
      <c r="DZ7">
        <f>ROUND($B$7*Haskell!DY7,0)</f>
        <v>13</v>
      </c>
      <c r="EA7">
        <f>ROUND($B$7*Haskell!DZ7,0)</f>
        <v>12</v>
      </c>
      <c r="EB7">
        <f>ROUND($B$7*Haskell!EA7,0)</f>
        <v>21</v>
      </c>
      <c r="EC7">
        <f>ROUND($B$7*Haskell!EB7,0)</f>
        <v>13</v>
      </c>
      <c r="ED7">
        <f>ROUND($B$7*Haskell!EC7,0)</f>
        <v>19</v>
      </c>
      <c r="EE7">
        <f>ROUND($B$7*Haskell!ED7,0)</f>
        <v>9</v>
      </c>
      <c r="EF7">
        <f>ROUND($B$7*Haskell!EE7,0)</f>
        <v>16</v>
      </c>
      <c r="EG7">
        <f>ROUND($B$7*Haskell!EF7,0)</f>
        <v>19</v>
      </c>
      <c r="EH7">
        <f>ROUND($B$7*Haskell!EG7,0)</f>
        <v>16</v>
      </c>
      <c r="EI7">
        <f>ROUND($B$7*Haskell!EH7,0)</f>
        <v>5</v>
      </c>
      <c r="EJ7">
        <f>ROUND($B$7*Haskell!EI7,0)</f>
        <v>6</v>
      </c>
      <c r="EK7">
        <f>ROUND($B$7*Haskell!EJ7,0)</f>
        <v>9</v>
      </c>
      <c r="EL7">
        <f>ROUND($B$7*Haskell!EK7,0)</f>
        <v>16</v>
      </c>
      <c r="EM7">
        <f>ROUND($B$7*Haskell!EL7,0)</f>
        <v>9</v>
      </c>
      <c r="EN7">
        <f>ROUND($B$7*Haskell!EM7,0)</f>
        <v>15</v>
      </c>
      <c r="EO7">
        <f>ROUND($B$7*Haskell!EN7,0)</f>
        <v>16</v>
      </c>
      <c r="EP7">
        <f>ROUND($B$7*Haskell!EO7,0)</f>
        <v>11</v>
      </c>
      <c r="EQ7">
        <f>ROUND($B$7*Haskell!EP7,0)</f>
        <v>11</v>
      </c>
      <c r="ER7">
        <f>ROUND($B$7*Haskell!EQ7,0)</f>
        <v>5</v>
      </c>
      <c r="ES7">
        <f>ROUND($B$7*Haskell!ER7,0)</f>
        <v>9</v>
      </c>
      <c r="ET7">
        <f>ROUND($B$7*Haskell!ES7,0)</f>
        <v>5</v>
      </c>
      <c r="EU7">
        <f>ROUND($B$7*Haskell!ET7,0)</f>
        <v>6</v>
      </c>
      <c r="EV7">
        <f>ROUND($B$7*Haskell!EU7,0)</f>
        <v>29</v>
      </c>
      <c r="EW7">
        <f>ROUND($B$7*Haskell!EV7,0)</f>
        <v>13</v>
      </c>
      <c r="EX7">
        <f>ROUND($B$7*Haskell!EW7,0)</f>
        <v>9</v>
      </c>
      <c r="EY7">
        <f>ROUND($B$7*Haskell!EX7,0)</f>
        <v>10</v>
      </c>
      <c r="EZ7">
        <f>ROUND($B$7*Haskell!EY7,0)</f>
        <v>3</v>
      </c>
      <c r="FA7">
        <f>ROUND($B$7*Haskell!EZ7,0)</f>
        <v>8</v>
      </c>
      <c r="FB7">
        <f>ROUND($B$7*Haskell!FA7,0)</f>
        <v>19</v>
      </c>
      <c r="FC7">
        <f>ROUND($B$7*Haskell!FB7,0)</f>
        <v>9</v>
      </c>
      <c r="FD7">
        <f>ROUND($B$7*Haskell!FC7,0)</f>
        <v>10</v>
      </c>
      <c r="FE7">
        <f>ROUND($B$7*Haskell!FD7,0)</f>
        <v>9</v>
      </c>
      <c r="FF7">
        <f>ROUND($B$7*Haskell!FE7,0)</f>
        <v>13</v>
      </c>
      <c r="FG7">
        <f>ROUND($B$7*Haskell!FF7,0)</f>
        <v>15</v>
      </c>
      <c r="FH7">
        <f>ROUND($B$7*Haskell!FG7,0)</f>
        <v>13</v>
      </c>
      <c r="FI7">
        <f>ROUND($B$7*Haskell!FH7,0)</f>
        <v>6</v>
      </c>
      <c r="FJ7">
        <f>ROUND($B$7*Haskell!FI7,0)</f>
        <v>10</v>
      </c>
      <c r="FK7">
        <f>ROUND($B$7*Haskell!FJ7,0)</f>
        <v>4</v>
      </c>
      <c r="FL7">
        <f>ROUND($B$7*Haskell!FK7,0)</f>
        <v>10</v>
      </c>
      <c r="FM7">
        <f>ROUND($B$7*Haskell!FL7,0)</f>
        <v>3</v>
      </c>
      <c r="FN7">
        <f>ROUND($B$7*Haskell!FM7,0)</f>
        <v>16</v>
      </c>
      <c r="FO7">
        <f>ROUND($B$7*Haskell!FN7,0)</f>
        <v>13</v>
      </c>
      <c r="FP7">
        <f>ROUND($B$7*Haskell!FO7,0)</f>
        <v>12</v>
      </c>
      <c r="FQ7">
        <f>ROUND($B$7*Haskell!FP7,0)</f>
        <v>16</v>
      </c>
      <c r="FR7">
        <f>ROUND($B$7*Haskell!FQ7,0)</f>
        <v>12</v>
      </c>
      <c r="FS7">
        <f>ROUND($B$7*Haskell!FR7,0)</f>
        <v>7</v>
      </c>
      <c r="FT7">
        <f>ROUND($B$7*Haskell!FS7,0)</f>
        <v>10</v>
      </c>
      <c r="FU7">
        <f>ROUND($B$7*Haskell!FT7,0)</f>
        <v>2</v>
      </c>
      <c r="FV7">
        <f>ROUND($B$7*Haskell!FU7,0)</f>
        <v>6</v>
      </c>
      <c r="FW7">
        <f>ROUND($B$7*Haskell!FV7,0)</f>
        <v>4</v>
      </c>
      <c r="FX7">
        <f>ROUND($B$7*Haskell!FW7,0)</f>
        <v>15</v>
      </c>
      <c r="FY7">
        <f>ROUND($B$7*Haskell!FX7,0)</f>
        <v>13</v>
      </c>
      <c r="FZ7">
        <f>ROUND($B$7*Haskell!FY7,0)</f>
        <v>9</v>
      </c>
      <c r="GA7">
        <f>ROUND($B$7*Haskell!FZ7,0)</f>
        <v>9</v>
      </c>
      <c r="GB7">
        <f>ROUND($B$7*Haskell!GA7,0)</f>
        <v>5</v>
      </c>
      <c r="GC7">
        <f>ROUND($B$7*Haskell!GB7,0)</f>
        <v>3</v>
      </c>
      <c r="GD7">
        <f>ROUND($B$7*Haskell!GC7,0)</f>
        <v>6</v>
      </c>
      <c r="GE7">
        <f>ROUND($B$7*Haskell!GD7,0)</f>
        <v>5</v>
      </c>
      <c r="GF7">
        <f>ROUND($B$7*Haskell!GE7,0)</f>
        <v>8</v>
      </c>
      <c r="GG7">
        <f>ROUND($B$7*Haskell!GF7,0)</f>
        <v>4</v>
      </c>
      <c r="GH7">
        <f>ROUND($B$7*Haskell!GG7,0)</f>
        <v>6</v>
      </c>
      <c r="GI7">
        <f>ROUND($B$7*Haskell!GH7,0)</f>
        <v>6</v>
      </c>
      <c r="GJ7">
        <f>ROUND($B$7*Haskell!GI7,0)</f>
        <v>2</v>
      </c>
      <c r="GK7">
        <f>ROUND($B$7*Haskell!GJ7,0)</f>
        <v>4</v>
      </c>
      <c r="GL7">
        <f>ROUND($B$7*Haskell!GK7,0)</f>
        <v>2</v>
      </c>
      <c r="GM7">
        <f>ROUND($B$7*Haskell!GL7,0)</f>
        <v>2</v>
      </c>
      <c r="GN7">
        <f>ROUND($B$7*Haskell!GM7,0)</f>
        <v>4</v>
      </c>
      <c r="GO7">
        <f>ROUND($B$7*Haskell!GN7,0)</f>
        <v>1</v>
      </c>
      <c r="GP7">
        <f>ROUND($B$7*Haskell!GO7,0)</f>
        <v>2</v>
      </c>
      <c r="GQ7">
        <f>ROUND($B$7*Haskell!GP7,0)</f>
        <v>6</v>
      </c>
      <c r="GR7">
        <f>ROUND($B$7*Haskell!GQ7,0)</f>
        <v>3</v>
      </c>
      <c r="GS7">
        <f>ROUND($B$7*Haskell!GR7,0)</f>
        <v>3</v>
      </c>
      <c r="GT7">
        <f>ROUND($B$7*Haskell!GS7,0)</f>
        <v>3</v>
      </c>
      <c r="GU7">
        <f>ROUND($B$7*Haskell!GT7,0)</f>
        <v>2</v>
      </c>
      <c r="GV7">
        <f>ROUND($B$7*Haskell!GU7,0)</f>
        <v>2</v>
      </c>
      <c r="GW7">
        <f>ROUND($B$7*Haskell!GV7,0)</f>
        <v>1</v>
      </c>
      <c r="GX7">
        <f>ROUND($B$7*Haskell!GW7,0)</f>
        <v>2</v>
      </c>
      <c r="GY7">
        <f>ROUND($B$7*Haskell!GX7,0)</f>
        <v>1</v>
      </c>
      <c r="GZ7">
        <f>ROUND($B$7*Haskell!GY7,0)</f>
        <v>2</v>
      </c>
      <c r="HA7">
        <f>ROUND($B$7*Haskell!GZ7,0)</f>
        <v>1</v>
      </c>
      <c r="HB7">
        <f>ROUND($B$7*Haskell!HA7,0)</f>
        <v>2</v>
      </c>
      <c r="HC7">
        <f>ROUND($B$7*Haskell!HB7,0)</f>
        <v>0</v>
      </c>
      <c r="HD7">
        <f>ROUND($B$7*Haskell!HC7,0)</f>
        <v>0</v>
      </c>
      <c r="HE7">
        <f>ROUND($B$7*Haskell!HD7,0)</f>
        <v>1</v>
      </c>
      <c r="HF7">
        <f>ROUND($B$7*Haskell!HE7,0)</f>
        <v>1</v>
      </c>
      <c r="HG7">
        <f>ROUND($B$7*Haskell!HF7,0)</f>
        <v>2</v>
      </c>
      <c r="HH7">
        <f>ROUND($B$7*Haskell!HG7,0)</f>
        <v>4</v>
      </c>
      <c r="HI7">
        <f>ROUND($B$7*Haskell!HH7,0)</f>
        <v>2</v>
      </c>
      <c r="HJ7">
        <f>ROUND($B$7*Haskell!HI7,0)</f>
        <v>0</v>
      </c>
      <c r="HK7">
        <f>ROUND($B$7*Haskell!HJ7,0)</f>
        <v>2</v>
      </c>
      <c r="HL7">
        <f>ROUND($B$7*Haskell!HK7,0)</f>
        <v>2</v>
      </c>
      <c r="HM7">
        <f>ROUND($B$7*Haskell!HL7,0)</f>
        <v>1</v>
      </c>
      <c r="HN7">
        <f>ROUND($B$7*Haskell!HM7,0)</f>
        <v>1</v>
      </c>
      <c r="HO7">
        <f>ROUND($B$7*Haskell!HN7,0)</f>
        <v>0</v>
      </c>
      <c r="HP7">
        <f>ROUND($B$7*Haskell!HO7,0)</f>
        <v>1</v>
      </c>
      <c r="HQ7">
        <f>ROUND($B$7*Haskell!HP7,0)</f>
        <v>1</v>
      </c>
      <c r="HR7">
        <f>ROUND($B$7*Haskell!HQ7,0)</f>
        <v>0</v>
      </c>
      <c r="HS7">
        <f>ROUND($B$7*Haskell!HR7,0)</f>
        <v>1</v>
      </c>
      <c r="HT7">
        <f>ROUND($B$7*Haskell!HS7,0)</f>
        <v>1</v>
      </c>
      <c r="HU7">
        <f>ROUND($B$7*Haskell!HT7,0)</f>
        <v>1</v>
      </c>
      <c r="HV7">
        <f>ROUND($B$7*Haskell!HU7,0)</f>
        <v>3</v>
      </c>
      <c r="HW7">
        <f>ROUND($B$7*Haskell!HV7,0)</f>
        <v>4</v>
      </c>
      <c r="HX7">
        <f>ROUND($B$7*Haskell!HW7,0)</f>
        <v>1</v>
      </c>
      <c r="HY7">
        <f>ROUND($B$7*Haskell!HX7,0)</f>
        <v>0</v>
      </c>
      <c r="HZ7">
        <f>ROUND($B$7*Haskell!HY7,0)</f>
        <v>0</v>
      </c>
      <c r="IA7">
        <f>ROUND($B$7*Haskell!HZ7,0)</f>
        <v>5</v>
      </c>
      <c r="IB7">
        <f>ROUND($B$7*Haskell!IA7,0)</f>
        <v>3</v>
      </c>
      <c r="IC7">
        <f>ROUND($B$7*Haskell!IB7,0)</f>
        <v>0</v>
      </c>
      <c r="ID7">
        <f>ROUND($B$7*Haskell!IC7,0)</f>
        <v>2</v>
      </c>
      <c r="IE7">
        <f>ROUND($B$7*Haskell!ID7,0)</f>
        <v>1</v>
      </c>
      <c r="IF7">
        <f>ROUND($B$7*Haskell!IE7,0)</f>
        <v>2</v>
      </c>
      <c r="IG7">
        <f>ROUND($B$7*Haskell!IF7,0)</f>
        <v>1</v>
      </c>
      <c r="IH7">
        <f>ROUND($B$7*Haskell!IG7,0)</f>
        <v>5</v>
      </c>
      <c r="II7">
        <f>ROUND($B$7*Haskell!IH7,0)</f>
        <v>3</v>
      </c>
      <c r="IJ7">
        <f>ROUND($B$7*Haskell!II7,0)</f>
        <v>1</v>
      </c>
      <c r="IK7">
        <f>ROUND($B$7*Haskell!IJ7,0)</f>
        <v>2</v>
      </c>
      <c r="IL7">
        <f>ROUND($B$7*Haskell!IK7,0)</f>
        <v>2</v>
      </c>
      <c r="IM7">
        <f>ROUND($B$7*Haskell!IL7,0)</f>
        <v>0</v>
      </c>
      <c r="IN7">
        <f>ROUND($B$7*Haskell!IM7,0)</f>
        <v>0</v>
      </c>
      <c r="IO7">
        <f>ROUND($B$7*Haskell!IN7,0)</f>
        <v>6</v>
      </c>
      <c r="IP7">
        <f>ROUND($B$7*Haskell!IO7,0)</f>
        <v>5</v>
      </c>
      <c r="IQ7">
        <f>ROUND($B$7*Haskell!IP7,0)</f>
        <v>4</v>
      </c>
      <c r="IR7">
        <f>ROUND($B$7*Haskell!IQ7,0)</f>
        <v>1</v>
      </c>
      <c r="IS7">
        <f>ROUND($B$7*Haskell!IR7,0)</f>
        <v>10</v>
      </c>
      <c r="IT7">
        <f>ROUND($B$7*Haskell!IS7,0)</f>
        <v>3</v>
      </c>
      <c r="IU7">
        <f>ROUND($B$7*Haskell!IT7,0)</f>
        <v>2</v>
      </c>
      <c r="IV7">
        <f>ROUND($B$7*Haskell!IU7,0)</f>
        <v>10</v>
      </c>
      <c r="IW7">
        <f>ROUND($B$7*Haskell!IV7,0)</f>
        <v>4</v>
      </c>
      <c r="IX7">
        <f>ROUND($B$7*Haskell!IW7,0)</f>
        <v>10</v>
      </c>
      <c r="IY7">
        <f>ROUND($B$7*Haskell!IX7,0)</f>
        <v>3</v>
      </c>
      <c r="IZ7">
        <f>ROUND($B$7*Haskell!IY7,0)</f>
        <v>5</v>
      </c>
      <c r="JA7">
        <f>ROUND($B$7*Haskell!IZ7,0)</f>
        <v>3</v>
      </c>
      <c r="JB7">
        <f>ROUND($B$7*Haskell!JA7,0)</f>
        <v>2</v>
      </c>
      <c r="JC7">
        <f>ROUND($B$7*Haskell!JB7,0)</f>
        <v>7</v>
      </c>
      <c r="JD7">
        <f>ROUND($B$7*Haskell!JC7,0)</f>
        <v>9</v>
      </c>
      <c r="JE7">
        <f>ROUND($B$7*Haskell!JD7,0)</f>
        <v>7</v>
      </c>
      <c r="JF7">
        <f>ROUND($B$7*Haskell!JE7,0)</f>
        <v>5</v>
      </c>
      <c r="JG7">
        <f>ROUND($B$7*Haskell!JF7,0)</f>
        <v>2</v>
      </c>
      <c r="JH7">
        <f>ROUND($B$7*Haskell!JG7,0)</f>
        <v>1</v>
      </c>
      <c r="JI7">
        <f>ROUND($B$7*Haskell!JH7,0)</f>
        <v>2</v>
      </c>
      <c r="JJ7">
        <f>ROUND($B$7*Haskell!JI7,0)</f>
        <v>11</v>
      </c>
      <c r="JK7">
        <f>ROUND($B$7*Haskell!JJ7,0)</f>
        <v>7</v>
      </c>
      <c r="JL7">
        <f>ROUND($B$7*Haskell!JK7,0)</f>
        <v>11</v>
      </c>
      <c r="JM7">
        <f>ROUND($B$7*Haskell!JL7,0)</f>
        <v>11</v>
      </c>
      <c r="JN7">
        <f>ROUND($B$7*Haskell!JM7,0)</f>
        <v>12</v>
      </c>
      <c r="JO7">
        <f>ROUND($B$7*Haskell!JN7,0)</f>
        <v>2</v>
      </c>
      <c r="JP7">
        <f>ROUND($B$7*Haskell!JO7,0)</f>
        <v>3</v>
      </c>
      <c r="JQ7">
        <f>ROUND($B$7*Haskell!JP7,0)</f>
        <v>6</v>
      </c>
      <c r="JR7">
        <f>ROUND($B$7*Haskell!JQ7,0)</f>
        <v>23</v>
      </c>
      <c r="JS7">
        <f>ROUND($B$7*Haskell!JR7,0)</f>
        <v>15</v>
      </c>
      <c r="JT7">
        <f>ROUND($B$7*Haskell!JS7,0)</f>
        <v>5</v>
      </c>
      <c r="JU7">
        <f>ROUND($B$7*Haskell!JT7,0)</f>
        <v>9</v>
      </c>
      <c r="JV7">
        <f>ROUND($B$7*Haskell!JU7,0)</f>
        <v>3</v>
      </c>
      <c r="JW7">
        <f>ROUND($B$7*Haskell!JV7,0)</f>
        <v>14</v>
      </c>
      <c r="JX7">
        <f>ROUND($B$7*Haskell!JW7,0)</f>
        <v>12</v>
      </c>
      <c r="JY7">
        <f>ROUND($B$7*Haskell!JX7,0)</f>
        <v>7</v>
      </c>
      <c r="JZ7">
        <f>ROUND($B$7*Haskell!JY7,0)</f>
        <v>8</v>
      </c>
      <c r="KA7">
        <f>ROUND($B$7*Haskell!JZ7,0)</f>
        <v>13</v>
      </c>
      <c r="KB7">
        <f>ROUND($B$7*Haskell!KA7,0)</f>
        <v>9</v>
      </c>
      <c r="KC7">
        <f>ROUND($B$7*Haskell!KB7,0)</f>
        <v>5</v>
      </c>
      <c r="KD7">
        <f>ROUND($B$7*Haskell!KC7,0)</f>
        <v>3</v>
      </c>
      <c r="KE7">
        <f>ROUND($B$7*Haskell!KD7,0)</f>
        <v>7</v>
      </c>
      <c r="KF7">
        <f>ROUND($B$7*Haskell!KE7,0)</f>
        <v>10</v>
      </c>
      <c r="KG7">
        <f>ROUND($B$7*Haskell!KF7,0)</f>
        <v>10</v>
      </c>
      <c r="KH7">
        <f>ROUND($B$7*Haskell!KG7,0)</f>
        <v>20</v>
      </c>
      <c r="KI7">
        <f>ROUND($B$7*Haskell!KH7,0)</f>
        <v>9</v>
      </c>
      <c r="KJ7">
        <f>ROUND($B$7*Haskell!KI7,0)</f>
        <v>4</v>
      </c>
      <c r="KK7">
        <f>ROUND($B$7*Haskell!KJ7,0)</f>
        <v>6</v>
      </c>
      <c r="KL7">
        <f>ROUND($B$7*Haskell!KK7,0)</f>
        <v>14</v>
      </c>
      <c r="KM7">
        <f>ROUND($B$7*Haskell!KL7,0)</f>
        <v>39</v>
      </c>
      <c r="KN7">
        <f>ROUND($B$7*Haskell!KM7,0)</f>
        <v>10</v>
      </c>
      <c r="KO7">
        <f>ROUND($B$7*Haskell!KN7,0)</f>
        <v>5</v>
      </c>
      <c r="KP7">
        <f>ROUND($B$7*Haskell!KO7,0)</f>
        <v>12</v>
      </c>
      <c r="KQ7">
        <f>ROUND($B$7*Haskell!KP7,0)</f>
        <v>8</v>
      </c>
      <c r="KR7">
        <f>ROUND($B$7*Haskell!KQ7,0)</f>
        <v>1</v>
      </c>
      <c r="KS7">
        <f>ROUND($B$7*Haskell!KR7,0)</f>
        <v>7</v>
      </c>
      <c r="KT7">
        <f>ROUND($B$7*Haskell!KS7,0)</f>
        <v>6</v>
      </c>
      <c r="KU7">
        <f>ROUND($B$7*Haskell!KT7,0)</f>
        <v>7</v>
      </c>
      <c r="KV7">
        <f>ROUND($B$7*Haskell!KU7,0)</f>
        <v>12</v>
      </c>
      <c r="KW7">
        <f>ROUND($B$7*Haskell!KV7,0)</f>
        <v>9</v>
      </c>
      <c r="KX7">
        <f>ROUND($B$7*Haskell!KW7,0)</f>
        <v>4</v>
      </c>
      <c r="KY7">
        <f>ROUND($B$7*Haskell!KX7,0)</f>
        <v>11</v>
      </c>
      <c r="KZ7">
        <f>ROUND($B$7*Haskell!KY7,0)</f>
        <v>11</v>
      </c>
      <c r="LA7">
        <f>ROUND($B$7*Haskell!KZ7,0)</f>
        <v>4</v>
      </c>
      <c r="LB7">
        <f>ROUND($B$7*Haskell!LA7,0)</f>
        <v>13</v>
      </c>
      <c r="LC7">
        <f>ROUND($B$7*Haskell!LB7,0)</f>
        <v>10</v>
      </c>
      <c r="LD7">
        <f>ROUND($B$7*Haskell!LC7,0)</f>
        <v>5</v>
      </c>
      <c r="LE7">
        <f>ROUND($B$7*Haskell!LD7,0)</f>
        <v>9</v>
      </c>
      <c r="LF7">
        <f>ROUND($B$7*Haskell!LE7,0)</f>
        <v>7</v>
      </c>
      <c r="LG7">
        <f>ROUND($B$7*Haskell!LF7,0)</f>
        <v>7</v>
      </c>
      <c r="LH7">
        <f>ROUND($B$7*Haskell!LG7,0)</f>
        <v>7</v>
      </c>
      <c r="LI7">
        <f>ROUND($B$7*Haskell!LH7,0)</f>
        <v>4</v>
      </c>
      <c r="LJ7">
        <f>ROUND($B$7*Haskell!LI7,0)</f>
        <v>6</v>
      </c>
      <c r="LK7">
        <f>ROUND($B$7*Haskell!LJ7,0)</f>
        <v>4</v>
      </c>
      <c r="LL7">
        <f>ROUND($B$7*Haskell!LK7,0)</f>
        <v>6</v>
      </c>
      <c r="LM7">
        <f>ROUND($B$7*Haskell!LL7,0)</f>
        <v>4</v>
      </c>
      <c r="LN7">
        <f>ROUND($B$7*Haskell!LM7,0)</f>
        <v>8</v>
      </c>
      <c r="LO7">
        <f>ROUND($B$7*Haskell!LN7,0)</f>
        <v>5</v>
      </c>
      <c r="LP7">
        <f>ROUND($B$7*Haskell!LO7,0)</f>
        <v>7</v>
      </c>
      <c r="LQ7">
        <f>ROUND($B$7*Haskell!LP7,0)</f>
        <v>4</v>
      </c>
      <c r="LR7">
        <f>ROUND($B$7*Haskell!LQ7,0)</f>
        <v>10</v>
      </c>
      <c r="LS7">
        <f>ROUND($B$7*Haskell!LR7,0)</f>
        <v>15</v>
      </c>
      <c r="LT7">
        <f>ROUND($B$7*Haskell!LS7,0)</f>
        <v>9</v>
      </c>
      <c r="LU7">
        <f>ROUND($B$7*Haskell!LT7,0)</f>
        <v>9</v>
      </c>
      <c r="LV7">
        <f>ROUND($B$7*Haskell!LU7,0)</f>
        <v>8</v>
      </c>
      <c r="LW7">
        <f>ROUND($B$7*Haskell!LV7,0)</f>
        <v>13</v>
      </c>
      <c r="LX7">
        <f>ROUND($B$7*Haskell!LW7,0)</f>
        <v>10</v>
      </c>
      <c r="LY7">
        <f>ROUND($B$7*Haskell!LX7,0)</f>
        <v>8</v>
      </c>
      <c r="LZ7">
        <f>ROUND($B$7*Haskell!LY7,0)</f>
        <v>17</v>
      </c>
      <c r="MA7">
        <f>ROUND($B$7*Haskell!LZ7,0)</f>
        <v>9</v>
      </c>
      <c r="MB7">
        <f>ROUND($B$7*Haskell!MA7,0)</f>
        <v>8</v>
      </c>
      <c r="MC7">
        <f>ROUND($B$7*Haskell!MB7,0)</f>
        <v>14</v>
      </c>
      <c r="MD7">
        <f>ROUND($B$7*Haskell!MC7,0)</f>
        <v>16</v>
      </c>
      <c r="ME7">
        <f>ROUND($B$7*Haskell!MD7,0)</f>
        <v>14</v>
      </c>
      <c r="MF7">
        <f>ROUND($B$7*Haskell!ME7,0)</f>
        <v>19</v>
      </c>
      <c r="MG7">
        <f>ROUND($B$7*Haskell!MF7,0)</f>
        <v>8</v>
      </c>
      <c r="MH7">
        <f>ROUND($B$7*Haskell!MG7,0)</f>
        <v>7</v>
      </c>
      <c r="MI7">
        <f>ROUND($B$7*Haskell!MH7,0)</f>
        <v>11</v>
      </c>
      <c r="MJ7">
        <f>ROUND($B$7*Haskell!MI7,0)</f>
        <v>11</v>
      </c>
      <c r="MK7">
        <f>ROUND($B$7*Haskell!MJ7,0)</f>
        <v>7</v>
      </c>
      <c r="ML7">
        <f>ROUND($B$7*Haskell!MK7,0)</f>
        <v>3</v>
      </c>
      <c r="MM7">
        <f>ROUND($B$7*Haskell!ML7,0)</f>
        <v>7</v>
      </c>
      <c r="MN7">
        <f>ROUND($B$7*Haskell!MM7,0)</f>
        <v>6</v>
      </c>
      <c r="MO7">
        <f>ROUND($B$7*Haskell!MN7,0)</f>
        <v>18</v>
      </c>
      <c r="MP7">
        <f>ROUND($B$7*Haskell!MO7,0)</f>
        <v>6</v>
      </c>
      <c r="MQ7">
        <f>ROUND($B$7*Haskell!MP7,0)</f>
        <v>13</v>
      </c>
      <c r="MR7">
        <f>ROUND($B$7*Haskell!MQ7,0)</f>
        <v>8</v>
      </c>
      <c r="MS7">
        <f>ROUND($B$7*Haskell!MR7,0)</f>
        <v>11</v>
      </c>
      <c r="MT7">
        <f>ROUND($B$7*Haskell!MS7,0)</f>
        <v>9</v>
      </c>
      <c r="MU7">
        <f>ROUND($B$7*Haskell!MT7,0)</f>
        <v>15</v>
      </c>
      <c r="MV7">
        <f>ROUND($B$7*Haskell!MU7,0)</f>
        <v>10</v>
      </c>
      <c r="MW7">
        <f>ROUND($B$7*Haskell!MV7,0)</f>
        <v>6</v>
      </c>
      <c r="MX7">
        <f>ROUND($B$7*Haskell!MW7,0)</f>
        <v>12</v>
      </c>
      <c r="MY7">
        <f>ROUND($B$7*Haskell!MX7,0)</f>
        <v>28</v>
      </c>
      <c r="MZ7">
        <f>ROUND($B$7*Haskell!MY7,0)</f>
        <v>18</v>
      </c>
      <c r="NA7">
        <f>ROUND($B$7*Haskell!MZ7,0)</f>
        <v>20</v>
      </c>
      <c r="NB7">
        <f>ROUND($B$7*Haskell!NA7,0)</f>
        <v>11</v>
      </c>
      <c r="NC7">
        <f>ROUND($B$7*Haskell!NB7,0)</f>
        <v>24</v>
      </c>
      <c r="ND7">
        <f>ROUND($B$7*Haskell!NC7,0)</f>
        <v>10</v>
      </c>
      <c r="NE7">
        <f>ROUND($B$7*Haskell!ND7,0)</f>
        <v>20</v>
      </c>
      <c r="NF7">
        <f>ROUND($B$7*Haskell!NE7,0)</f>
        <v>23</v>
      </c>
      <c r="NG7">
        <f>ROUND($B$7*Haskell!NF7,0)</f>
        <v>28</v>
      </c>
      <c r="NH7">
        <f>ROUND($B$7*Haskell!NG7,0)</f>
        <v>22</v>
      </c>
      <c r="NI7">
        <f>ROUND($B$7*Haskell!NH7,0)</f>
        <v>9</v>
      </c>
      <c r="NJ7">
        <f>ROUND($B$7*Haskell!NI7,0)</f>
        <v>23</v>
      </c>
      <c r="NK7">
        <f>ROUND($B$7*Haskell!NJ7,0)</f>
        <v>27</v>
      </c>
      <c r="NL7">
        <f>ROUND($B$7*Haskell!NK7,0)</f>
        <v>16</v>
      </c>
      <c r="NM7">
        <f>ROUND($B$7*Haskell!NL7,0)</f>
        <v>20</v>
      </c>
      <c r="NN7">
        <f>ROUND($B$7*Haskell!NM7,0)</f>
        <v>14</v>
      </c>
      <c r="NO7">
        <f>ROUND($B$7*Haskell!NN7,0)</f>
        <v>23</v>
      </c>
      <c r="NP7">
        <f>ROUND($B$7*Haskell!NO7,0)</f>
        <v>26</v>
      </c>
      <c r="NQ7">
        <f>ROUND($B$7*Haskell!NP7,0)</f>
        <v>29</v>
      </c>
      <c r="NR7">
        <f>ROUND($B$7*Haskell!NQ7,0)</f>
        <v>16</v>
      </c>
      <c r="NS7">
        <f>ROUND($B$7*Haskell!NR7,0)</f>
        <v>29</v>
      </c>
      <c r="NT7">
        <f>ROUND($B$7*Haskell!NS7,0)</f>
        <v>44</v>
      </c>
      <c r="NU7">
        <f>ROUND($B$7*Haskell!NT7,0)</f>
        <v>45</v>
      </c>
      <c r="NV7">
        <f>ROUND($B$7*Haskell!NU7,0)</f>
        <v>41</v>
      </c>
      <c r="NW7">
        <f>ROUND($B$7*Haskell!NV7,0)</f>
        <v>15</v>
      </c>
      <c r="NX7">
        <f>ROUND($B$7*Haskell!NW7,0)</f>
        <v>46</v>
      </c>
      <c r="NY7">
        <f>ROUND($B$7*Haskell!NX7,0)</f>
        <v>50</v>
      </c>
      <c r="NZ7">
        <f>ROUND($B$7*Haskell!NY7,0)</f>
        <v>57</v>
      </c>
      <c r="OA7">
        <f>ROUND($B$7*Haskell!NZ7,0)</f>
        <v>51</v>
      </c>
      <c r="OB7">
        <f>ROUND($B$7*Haskell!OA7,0)</f>
        <v>14</v>
      </c>
      <c r="OC7">
        <f>ROUND($B$7*Haskell!OB7,0)</f>
        <v>41</v>
      </c>
      <c r="OD7">
        <f>ROUND($B$7*Haskell!OC7,0)</f>
        <v>7</v>
      </c>
      <c r="OE7">
        <f>ROUND($B$7*Haskell!OD7,0)</f>
        <v>37</v>
      </c>
      <c r="OF7">
        <f>ROUND($B$7*Haskell!OE7,0)</f>
        <v>46</v>
      </c>
      <c r="OG7">
        <f>ROUND($B$7*Haskell!OF7,0)</f>
        <v>106</v>
      </c>
      <c r="OH7">
        <f>ROUND($B$7*Haskell!OG7,0)</f>
        <v>69</v>
      </c>
      <c r="OI7">
        <f>ROUND($B$7*Haskell!OH7,0)</f>
        <v>40</v>
      </c>
      <c r="OJ7">
        <f>ROUND($B$7*Haskell!OI7,0)</f>
        <v>56</v>
      </c>
      <c r="OK7">
        <f>ROUND($B$7*Haskell!OJ7,0)</f>
        <v>34</v>
      </c>
      <c r="OL7">
        <f>ROUND($B$7*Haskell!OK7,0)</f>
        <v>51</v>
      </c>
      <c r="OM7">
        <f>ROUND($B$7*Haskell!OL7,0)</f>
        <v>45</v>
      </c>
      <c r="ON7">
        <f>ROUND($B$7*Haskell!OM7,0)</f>
        <v>52</v>
      </c>
      <c r="OO7">
        <f>ROUND($B$7*Haskell!ON7,0)</f>
        <v>58</v>
      </c>
      <c r="OP7">
        <f>ROUND($B$7*Haskell!OO7,0)</f>
        <v>52</v>
      </c>
      <c r="OQ7">
        <f>ROUND($B$7*Haskell!OP7,0)</f>
        <v>47</v>
      </c>
      <c r="OR7">
        <f>ROUND($B$7*Haskell!OQ7,0)</f>
        <v>46</v>
      </c>
      <c r="OS7">
        <f>ROUND($B$7*Haskell!OR7,0)</f>
        <v>50</v>
      </c>
      <c r="OT7">
        <f>ROUND($B$7*Haskell!OS7,0)</f>
        <v>39</v>
      </c>
      <c r="OU7">
        <f>ROUND($B$7*Haskell!OT7,0)</f>
        <v>27</v>
      </c>
      <c r="OV7">
        <f>ROUND($B$7*Haskell!OU7,0)</f>
        <v>28</v>
      </c>
      <c r="OW7">
        <f>ROUND($B$7*Haskell!OV7,0)</f>
        <v>34</v>
      </c>
      <c r="OX7">
        <f>ROUND($B$7*Haskell!OW7,0)</f>
        <v>43</v>
      </c>
      <c r="OY7">
        <f>ROUND($B$7*Haskell!OX7,0)</f>
        <v>33</v>
      </c>
      <c r="OZ7">
        <f>ROUND($B$7*Haskell!OY7,0)</f>
        <v>17</v>
      </c>
      <c r="PA7">
        <f>ROUND($B$7*Haskell!OZ7,0)</f>
        <v>23</v>
      </c>
      <c r="PB7">
        <f>ROUND($B$7*Haskell!PA7,0)</f>
        <v>18</v>
      </c>
      <c r="PC7">
        <f>ROUND($B$7*Haskell!PB7,0)</f>
        <v>25</v>
      </c>
      <c r="PD7">
        <f>ROUND($B$7*Haskell!PC7,0)</f>
        <v>25</v>
      </c>
      <c r="PE7">
        <f>ROUND($B$7*Haskell!PD7,0)</f>
        <v>45</v>
      </c>
      <c r="PF7">
        <f>ROUND($B$7*Haskell!PE7,0)</f>
        <v>13</v>
      </c>
      <c r="PG7">
        <f>ROUND($B$7*Haskell!PF7,0)</f>
        <v>23</v>
      </c>
      <c r="PH7">
        <f>ROUND($B$7*Haskell!PG7,0)</f>
        <v>31</v>
      </c>
      <c r="PI7">
        <f>ROUND($B$7*Haskell!PH7,0)</f>
        <v>43</v>
      </c>
      <c r="PJ7">
        <f>ROUND($B$7*Haskell!PI7,0)</f>
        <v>51</v>
      </c>
      <c r="PK7">
        <f>ROUND($B$7*Haskell!PJ7,0)</f>
        <v>72</v>
      </c>
      <c r="PL7">
        <f>ROUND($B$7*Haskell!PK7,0)</f>
        <v>45</v>
      </c>
      <c r="PM7">
        <f>ROUND($B$7*Haskell!PL7,0)</f>
        <v>7</v>
      </c>
      <c r="PN7">
        <f>ROUND($B$7*Haskell!PM7,0)</f>
        <v>43</v>
      </c>
      <c r="PO7">
        <f>ROUND($B$7*Haskell!PN7,0)</f>
        <v>69</v>
      </c>
      <c r="PP7">
        <f>ROUND($B$7*Haskell!PO7,0)</f>
        <v>53</v>
      </c>
      <c r="PQ7">
        <f>ROUND($B$7*Haskell!PP7,0)</f>
        <v>68</v>
      </c>
      <c r="PR7">
        <f>ROUND($B$7*Haskell!PQ7,0)</f>
        <v>59</v>
      </c>
      <c r="PS7">
        <f>ROUND($B$7*Haskell!PR7,0)</f>
        <v>69</v>
      </c>
      <c r="PT7">
        <f>ROUND($B$7*Haskell!PS7,0)</f>
        <v>120</v>
      </c>
      <c r="PU7">
        <f>ROUND($B$7*Haskell!PT7,0)</f>
        <v>77</v>
      </c>
      <c r="PV7">
        <f>ROUND($B$7*Haskell!PU7,0)</f>
        <v>80</v>
      </c>
      <c r="PW7">
        <f>ROUND($B$7*Haskell!PV7,0)</f>
        <v>115</v>
      </c>
      <c r="PX7">
        <f>ROUND($B$7*Haskell!PW7,0)</f>
        <v>98</v>
      </c>
      <c r="PY7">
        <f>ROUND($B$7*Haskell!PX7,0)</f>
        <v>289</v>
      </c>
      <c r="PZ7">
        <f>ROUND($B$7*Haskell!PY7,0)</f>
        <v>121</v>
      </c>
      <c r="QA7">
        <f>ROUND($B$7*Haskell!PZ7,0)</f>
        <v>243</v>
      </c>
      <c r="QB7">
        <f>ROUND($B$7*Haskell!QA7,0)</f>
        <v>111</v>
      </c>
      <c r="QC7">
        <f>ROUND($B$7*Haskell!QB7,0)</f>
        <v>206</v>
      </c>
      <c r="QD7">
        <f>ROUND($B$7*Haskell!QC7,0)</f>
        <v>170</v>
      </c>
      <c r="QE7">
        <f>ROUND($B$7*Haskell!QD7,0)</f>
        <v>310</v>
      </c>
      <c r="QF7">
        <f>ROUND($B$7*Haskell!QE7,0)</f>
        <v>243</v>
      </c>
      <c r="QG7">
        <f>ROUND($B$7*Haskell!QF7,0)</f>
        <v>226</v>
      </c>
      <c r="QH7">
        <f>ROUND($B$7*Haskell!QG7,0)</f>
        <v>152</v>
      </c>
      <c r="QI7">
        <f>ROUND($B$7*Haskell!QH7,0)</f>
        <v>165</v>
      </c>
      <c r="QJ7">
        <f>ROUND($B$7*Haskell!QI7,0)</f>
        <v>160</v>
      </c>
      <c r="QK7">
        <f>ROUND($B$7*Haskell!QJ7,0)</f>
        <v>179</v>
      </c>
      <c r="QL7">
        <f>ROUND($B$7*Haskell!QK7,0)</f>
        <v>145</v>
      </c>
      <c r="QM7">
        <f>ROUND($B$7*Haskell!QL7,0)</f>
        <v>168</v>
      </c>
      <c r="QN7">
        <f>ROUND($B$7*Haskell!QM7,0)</f>
        <v>148</v>
      </c>
      <c r="QO7">
        <f>ROUND($B$7*Haskell!QN7,0)</f>
        <v>69</v>
      </c>
      <c r="QP7">
        <f>ROUND($B$7*Haskell!QO7,0)</f>
        <v>83</v>
      </c>
      <c r="QQ7">
        <f>ROUND($B$7*Haskell!QP7,0)</f>
        <v>95</v>
      </c>
      <c r="QR7">
        <f>ROUND($B$7*Haskell!QQ7,0)</f>
        <v>115</v>
      </c>
      <c r="QS7">
        <f>ROUND($B$7*Haskell!QR7,0)</f>
        <v>115</v>
      </c>
      <c r="QT7">
        <f>ROUND($B$7*Haskell!QS7,0)</f>
        <v>105</v>
      </c>
      <c r="QU7">
        <f>ROUND($B$7*Haskell!QT7,0)</f>
        <v>75</v>
      </c>
      <c r="QV7">
        <f>ROUND($B$7*Haskell!QU7,0)</f>
        <v>52</v>
      </c>
      <c r="QW7">
        <f>ROUND($B$7*Haskell!QV7,0)</f>
        <v>60</v>
      </c>
      <c r="QX7">
        <f>ROUND($B$7*Haskell!QW7,0)</f>
        <v>83</v>
      </c>
      <c r="QY7">
        <f>ROUND($B$7*Haskell!QX7,0)</f>
        <v>25</v>
      </c>
      <c r="QZ7">
        <f>ROUND($B$7*Haskell!QY7,0)</f>
        <v>38</v>
      </c>
      <c r="RA7">
        <f>ROUND($B$7*Haskell!QZ7,0)</f>
        <v>45</v>
      </c>
      <c r="RB7">
        <f>ROUND($B$7*Haskell!RA7,0)</f>
        <v>39</v>
      </c>
      <c r="RC7">
        <f>ROUND($B$7*Haskell!RB7,0)</f>
        <v>30</v>
      </c>
      <c r="RD7">
        <f>ROUND($B$7*Haskell!RC7,0)</f>
        <v>16</v>
      </c>
      <c r="RE7">
        <f>ROUND($B$7*Haskell!RD7,0)</f>
        <v>17</v>
      </c>
      <c r="RF7">
        <f>ROUND($B$7*Haskell!RE7,0)</f>
        <v>23</v>
      </c>
      <c r="RG7">
        <f>ROUND($B$7*Haskell!RF7,0)</f>
        <v>26</v>
      </c>
      <c r="RH7">
        <f>ROUND($B$7*Haskell!RG7,0)</f>
        <v>32</v>
      </c>
      <c r="RI7">
        <f>ROUND($B$7*Haskell!RH7,0)</f>
        <v>13</v>
      </c>
      <c r="RJ7">
        <f>ROUND($B$7*Haskell!RI7,0)</f>
        <v>22</v>
      </c>
      <c r="RK7">
        <f>ROUND($B$7*Haskell!RJ7,0)</f>
        <v>18</v>
      </c>
      <c r="RL7">
        <f>ROUND($B$7*Haskell!RK7,0)</f>
        <v>13</v>
      </c>
      <c r="RM7">
        <f>ROUND($B$7*Haskell!RL7,0)</f>
        <v>7</v>
      </c>
      <c r="RN7">
        <f>ROUND($B$7*Haskell!RM7,0)</f>
        <v>19</v>
      </c>
      <c r="RO7">
        <f>ROUND($B$7*Haskell!RN7,0)</f>
        <v>17</v>
      </c>
      <c r="RP7">
        <f>ROUND($B$7*Haskell!RO7,0)</f>
        <v>11</v>
      </c>
      <c r="RQ7">
        <f>ROUND($B$7*Haskell!RP7,0)</f>
        <v>11</v>
      </c>
      <c r="RR7">
        <f>ROUND($B$7*Haskell!RQ7,0)</f>
        <v>9</v>
      </c>
      <c r="RS7">
        <f>ROUND($B$7*Haskell!RR7,0)</f>
        <v>10</v>
      </c>
      <c r="RT7">
        <f>ROUND($B$7*Haskell!RS7,0)</f>
        <v>12</v>
      </c>
      <c r="RU7">
        <f>ROUND($B$7*Haskell!RT7,0)</f>
        <v>10</v>
      </c>
      <c r="RV7">
        <f>ROUND($B$7*Haskell!RU7,0)</f>
        <v>11</v>
      </c>
      <c r="RW7">
        <f>ROUND($B$7*Haskell!RV7,0)</f>
        <v>30</v>
      </c>
      <c r="RX7">
        <f>ROUND($B$7*Haskell!RW7,0)</f>
        <v>24</v>
      </c>
      <c r="RY7">
        <f>ROUND($B$7*Haskell!RX7,0)</f>
        <v>17</v>
      </c>
      <c r="RZ7">
        <f>ROUND($B$7*Haskell!RY7,0)</f>
        <v>6</v>
      </c>
      <c r="SA7">
        <f>ROUND($B$7*Haskell!RZ7,0)</f>
        <v>3</v>
      </c>
      <c r="SB7">
        <f>ROUND($B$7*Haskell!SA7,0)</f>
        <v>7</v>
      </c>
      <c r="SC7">
        <f>ROUND($B$7*Haskell!SB7,0)</f>
        <v>5</v>
      </c>
      <c r="SD7">
        <f>ROUND($B$7*Haskell!SC7,0)</f>
        <v>68</v>
      </c>
      <c r="SE7">
        <f>ROUND($B$7*Haskell!SD7,0)</f>
        <v>23</v>
      </c>
      <c r="SF7">
        <f>ROUND($B$7*Haskell!SE7,0)</f>
        <v>7</v>
      </c>
      <c r="SG7">
        <f>ROUND($B$7*Haskell!SF7,0)</f>
        <v>1</v>
      </c>
      <c r="SH7">
        <f>ROUND($B$7*Haskell!SG7,0)</f>
        <v>3</v>
      </c>
      <c r="SI7">
        <f>ROUND($B$7*Haskell!SH7,0)</f>
        <v>16</v>
      </c>
      <c r="SJ7">
        <f>ROUND($B$7*Haskell!SI7,0)</f>
        <v>11</v>
      </c>
      <c r="SK7">
        <f>ROUND($B$7*Haskell!SJ7,0)</f>
        <v>7</v>
      </c>
      <c r="SL7">
        <f>ROUND($B$7*Haskell!SK7,0)</f>
        <v>14</v>
      </c>
      <c r="SM7">
        <f>ROUND($B$7*Haskell!SL7,0)</f>
        <v>10</v>
      </c>
      <c r="SN7">
        <f>ROUND($B$7*Haskell!SM7,0)</f>
        <v>8</v>
      </c>
      <c r="SO7">
        <f>ROUND($B$7*Haskell!SN7,0)</f>
        <v>9</v>
      </c>
      <c r="SP7">
        <f>ROUND($B$7*Haskell!SO7,0)</f>
        <v>14</v>
      </c>
      <c r="SQ7">
        <f>ROUND($B$7*Haskell!SP7,0)</f>
        <v>25</v>
      </c>
      <c r="SR7">
        <f>ROUND($B$7*Haskell!SQ7,0)</f>
        <v>17</v>
      </c>
      <c r="SS7">
        <f>ROUND($B$7*Haskell!SR7,0)</f>
        <v>20</v>
      </c>
      <c r="ST7">
        <f>ROUND($B$7*Haskell!SS7,0)</f>
        <v>6</v>
      </c>
      <c r="SU7">
        <f>ROUND($B$7*Haskell!ST7,0)</f>
        <v>11</v>
      </c>
      <c r="SV7">
        <f>ROUND($B$7*Haskell!SU7,0)</f>
        <v>13</v>
      </c>
      <c r="SW7">
        <f>ROUND($B$7*Haskell!SV7,0)</f>
        <v>8</v>
      </c>
      <c r="SX7">
        <f>ROUND($B$7*Haskell!SW7,0)</f>
        <v>3</v>
      </c>
      <c r="SY7">
        <f>ROUND($B$7*Haskell!SX7,0)</f>
        <v>6</v>
      </c>
      <c r="SZ7">
        <f>ROUND($B$7*Haskell!SY7,0)</f>
        <v>12</v>
      </c>
      <c r="TA7">
        <f>ROUND($B$7*Haskell!SZ7,0)</f>
        <v>10</v>
      </c>
      <c r="TB7">
        <f>ROUND($B$7*Haskell!TA7,0)</f>
        <v>5</v>
      </c>
      <c r="TC7">
        <f>ROUND($B$7*Haskell!TB7,0)</f>
        <v>13</v>
      </c>
      <c r="TD7">
        <f>ROUND($B$7*Haskell!TC7,0)</f>
        <v>18</v>
      </c>
      <c r="TE7">
        <f>ROUND($B$7*Haskell!TD7,0)</f>
        <v>13</v>
      </c>
      <c r="TF7">
        <f>ROUND($B$7*Haskell!TE7,0)</f>
        <v>21</v>
      </c>
      <c r="TG7">
        <f>ROUND($B$7*Haskell!TF7,0)</f>
        <v>14</v>
      </c>
      <c r="TH7">
        <f>ROUND($B$7*Haskell!TG7,0)</f>
        <v>2</v>
      </c>
      <c r="TI7">
        <f>ROUND($B$7*Haskell!TH7,0)</f>
        <v>4</v>
      </c>
      <c r="TJ7">
        <f>ROUND($B$7*Haskell!TI7,0)</f>
        <v>6</v>
      </c>
      <c r="TK7">
        <f>ROUND($B$7*Haskell!TJ7,0)</f>
        <v>13</v>
      </c>
      <c r="TL7">
        <f>ROUND($B$7*Haskell!TK7,0)</f>
        <v>8</v>
      </c>
      <c r="TM7">
        <f>ROUND($B$7*Haskell!TL7,0)</f>
        <v>5</v>
      </c>
      <c r="TN7">
        <f>ROUND($B$7*Haskell!TM7,0)</f>
        <v>6</v>
      </c>
      <c r="TO7">
        <f>ROUND($B$7*Haskell!TN7,0)</f>
        <v>2</v>
      </c>
      <c r="TP7">
        <f>ROUND($B$7*Haskell!TO7,0)</f>
        <v>3</v>
      </c>
      <c r="TQ7">
        <f>ROUND($B$7*Haskell!TP7,0)</f>
        <v>2</v>
      </c>
      <c r="TR7">
        <f>ROUND($B$7*Haskell!TQ7,0)</f>
        <v>3</v>
      </c>
      <c r="TS7">
        <f>ROUND($B$7*Haskell!TR7,0)</f>
        <v>8</v>
      </c>
      <c r="TT7">
        <f>ROUND($B$7*Haskell!TS7,0)</f>
        <v>10</v>
      </c>
      <c r="TU7">
        <f>ROUND($B$7*Haskell!TT7,0)</f>
        <v>3</v>
      </c>
      <c r="TV7">
        <f>ROUND($B$7*Haskell!TU7,0)</f>
        <v>6</v>
      </c>
      <c r="TW7">
        <f>ROUND($B$7*Haskell!TV7,0)</f>
        <v>1</v>
      </c>
      <c r="TX7">
        <f>ROUND($B$7*Haskell!TW7,0)</f>
        <v>2</v>
      </c>
      <c r="TY7">
        <f>ROUND($B$7*Haskell!TX7,0)</f>
        <v>5</v>
      </c>
      <c r="TZ7">
        <f>ROUND($B$7*Haskell!TY7,0)</f>
        <v>9</v>
      </c>
      <c r="UA7">
        <f>ROUND($B$7*Haskell!TZ7,0)</f>
        <v>3</v>
      </c>
      <c r="UB7">
        <f>ROUND($B$7*Haskell!UA7,0)</f>
        <v>0</v>
      </c>
      <c r="UC7">
        <f>ROUND($B$7*Haskell!UB7,0)</f>
        <v>0</v>
      </c>
      <c r="UD7">
        <f>ROUND($B$7*Haskell!UC7,0)</f>
        <v>11</v>
      </c>
      <c r="UE7">
        <f>ROUND($B$7*Haskell!UD7,0)</f>
        <v>6</v>
      </c>
      <c r="UF7">
        <f>ROUND($B$7*Haskell!UE7,0)</f>
        <v>3</v>
      </c>
      <c r="UG7">
        <f>ROUND($B$7*Haskell!UF7,0)</f>
        <v>10</v>
      </c>
      <c r="UH7">
        <f>ROUND($B$7*Haskell!UG7,0)</f>
        <v>4</v>
      </c>
      <c r="UI7">
        <f>ROUND($B$7*Haskell!UH7,0)</f>
        <v>14</v>
      </c>
      <c r="UJ7">
        <f>ROUND($B$7*Haskell!UI7,0)</f>
        <v>8</v>
      </c>
      <c r="UK7">
        <f>ROUND($B$7*Haskell!UJ7,0)</f>
        <v>2</v>
      </c>
      <c r="UL7">
        <f>ROUND($B$7*Haskell!UK7,0)</f>
        <v>18</v>
      </c>
      <c r="UM7">
        <f>ROUND($B$7*Haskell!UL7,0)</f>
        <v>4</v>
      </c>
      <c r="UN7">
        <f>ROUND($B$7*Haskell!UM7,0)</f>
        <v>16</v>
      </c>
      <c r="UO7">
        <f>ROUND($B$7*Haskell!UN7,0)</f>
        <v>19</v>
      </c>
      <c r="UP7">
        <f>ROUND($B$7*Haskell!UO7,0)</f>
        <v>17</v>
      </c>
      <c r="UQ7">
        <f>ROUND($B$7*Haskell!UP7,0)</f>
        <v>7</v>
      </c>
      <c r="UR7">
        <f>ROUND($B$7*Haskell!UQ7,0)</f>
        <v>14</v>
      </c>
      <c r="US7">
        <f>ROUND($B$7*Haskell!UR7,0)</f>
        <v>11</v>
      </c>
      <c r="UT7">
        <f>ROUND($B$7*Haskell!US7,0)</f>
        <v>23</v>
      </c>
      <c r="UU7">
        <f>ROUND($B$7*Haskell!UT7,0)</f>
        <v>14</v>
      </c>
      <c r="UV7">
        <f>ROUND($B$7*Haskell!UU7,0)</f>
        <v>23</v>
      </c>
      <c r="UW7">
        <f>ROUND($B$7*Haskell!UV7,0)</f>
        <v>23</v>
      </c>
      <c r="UX7">
        <f>ROUND($B$7*Haskell!UW7,0)</f>
        <v>14</v>
      </c>
      <c r="UY7">
        <f>ROUND($B$7*Haskell!UX7,0)</f>
        <v>28</v>
      </c>
      <c r="UZ7">
        <f>ROUND($B$7*Haskell!UY7,0)</f>
        <v>22</v>
      </c>
      <c r="VA7">
        <f>ROUND($B$7*Haskell!UZ7,0)</f>
        <v>23</v>
      </c>
      <c r="VB7">
        <f>ROUND($B$7*Haskell!VA7,0)</f>
        <v>20</v>
      </c>
      <c r="VC7">
        <f>ROUND($B$7*Haskell!VB7,0)</f>
        <v>21</v>
      </c>
      <c r="VD7">
        <f>ROUND($B$7*Haskell!VC7,0)</f>
        <v>14</v>
      </c>
      <c r="VE7">
        <f>ROUND($B$7*Haskell!VD7,0)</f>
        <v>26</v>
      </c>
      <c r="VF7">
        <f>ROUND($B$7*Haskell!VE7,0)</f>
        <v>10</v>
      </c>
      <c r="VG7">
        <f>ROUND($B$7*Haskell!VF7,0)</f>
        <v>12</v>
      </c>
      <c r="VH7">
        <f>ROUND($B$7*Haskell!VG7,0)</f>
        <v>31</v>
      </c>
      <c r="VI7">
        <f>ROUND($B$7*Haskell!VH7,0)</f>
        <v>31</v>
      </c>
      <c r="VJ7">
        <f>ROUND($B$7*Haskell!VI7,0)</f>
        <v>20</v>
      </c>
      <c r="VK7">
        <f>ROUND($B$7*Haskell!VJ7,0)</f>
        <v>15</v>
      </c>
      <c r="VL7">
        <f>ROUND($B$7*Haskell!VK7,0)</f>
        <v>33</v>
      </c>
      <c r="VM7">
        <f>ROUND($B$7*Haskell!VL7,0)</f>
        <v>19</v>
      </c>
      <c r="VN7">
        <f>ROUND($B$7*Haskell!VM7,0)</f>
        <v>18</v>
      </c>
      <c r="VO7">
        <f>ROUND($B$7*Haskell!VN7,0)</f>
        <v>32</v>
      </c>
      <c r="VP7">
        <f>ROUND($B$7*Haskell!VO7,0)</f>
        <v>40</v>
      </c>
      <c r="VQ7">
        <f>ROUND($B$7*Haskell!VP7,0)</f>
        <v>25</v>
      </c>
      <c r="VR7">
        <f>ROUND($B$7*Haskell!VQ7,0)</f>
        <v>33</v>
      </c>
      <c r="VS7">
        <f>ROUND($B$7*Haskell!VR7,0)</f>
        <v>7</v>
      </c>
    </row>
    <row r="8" spans="1:591" ht="16" thickBot="1" x14ac:dyDescent="0.25">
      <c r="A8" s="9">
        <v>79915</v>
      </c>
      <c r="B8" s="11">
        <f>156/35149</f>
        <v>4.4382485988221573E-3</v>
      </c>
      <c r="C8">
        <f>ROUND($B$8*Haskell!B8,0)</f>
        <v>0</v>
      </c>
      <c r="D8">
        <f>ROUND($B$8*Haskell!C8,0)</f>
        <v>0</v>
      </c>
      <c r="E8">
        <f>ROUND($B$8*Haskell!D8,0)</f>
        <v>1</v>
      </c>
      <c r="F8">
        <f>ROUND($B$8*Haskell!E8,0)</f>
        <v>0</v>
      </c>
      <c r="G8">
        <f>ROUND($B$8*Haskell!F8,0)</f>
        <v>0</v>
      </c>
      <c r="H8">
        <f>ROUND($B$8*Haskell!G8,0)</f>
        <v>0</v>
      </c>
      <c r="I8">
        <f>ROUND($B$8*Haskell!H8,0)</f>
        <v>0</v>
      </c>
      <c r="J8">
        <f>ROUND($B$8*Haskell!I8,0)</f>
        <v>0</v>
      </c>
      <c r="K8">
        <f>ROUND($B$8*Haskell!J8,0)</f>
        <v>0</v>
      </c>
      <c r="L8">
        <f>ROUND($B$8*Haskell!K8,0)</f>
        <v>0</v>
      </c>
      <c r="M8">
        <f>ROUND($B$8*Haskell!L8,0)</f>
        <v>0</v>
      </c>
      <c r="N8">
        <f>ROUND($B$8*Haskell!M8,0)</f>
        <v>0</v>
      </c>
      <c r="O8">
        <f>ROUND($B$8*Haskell!N8,0)</f>
        <v>0</v>
      </c>
      <c r="P8">
        <f>ROUND($B$8*Haskell!O8,0)</f>
        <v>0</v>
      </c>
      <c r="Q8">
        <f>ROUND($B$8*Haskell!P8,0)</f>
        <v>0</v>
      </c>
      <c r="R8">
        <f>ROUND($B$8*Haskell!Q8,0)</f>
        <v>0</v>
      </c>
      <c r="S8">
        <f>ROUND($B$8*Haskell!R8,0)</f>
        <v>0</v>
      </c>
      <c r="T8">
        <f>ROUND($B$8*Haskell!S8,0)</f>
        <v>0</v>
      </c>
      <c r="U8">
        <f>ROUND($B$8*Haskell!T8,0)</f>
        <v>0</v>
      </c>
      <c r="V8">
        <f>ROUND($B$8*Haskell!U8,0)</f>
        <v>0</v>
      </c>
      <c r="W8">
        <f>ROUND($B$8*Haskell!V8,0)</f>
        <v>0</v>
      </c>
      <c r="X8">
        <f>ROUND($B$8*Haskell!W8,0)</f>
        <v>0</v>
      </c>
      <c r="Y8">
        <f>ROUND($B$8*Haskell!X8,0)</f>
        <v>0</v>
      </c>
      <c r="Z8">
        <f>ROUND($B$8*Haskell!Y8,0)</f>
        <v>0</v>
      </c>
      <c r="AA8">
        <f>ROUND($B$8*Haskell!Z8,0)</f>
        <v>0</v>
      </c>
      <c r="AB8">
        <f>ROUND($B$8*Haskell!AA8,0)</f>
        <v>0</v>
      </c>
      <c r="AC8">
        <f>ROUND($B$8*Haskell!AB8,0)</f>
        <v>0</v>
      </c>
      <c r="AD8">
        <f>ROUND($B$8*Haskell!AC8,0)</f>
        <v>0</v>
      </c>
      <c r="AE8">
        <f>ROUND($B$8*Haskell!AD8,0)</f>
        <v>0</v>
      </c>
      <c r="AF8">
        <f>ROUND($B$8*Haskell!AE8,0)</f>
        <v>0</v>
      </c>
      <c r="AG8">
        <f>ROUND($B$8*Haskell!AF8,0)</f>
        <v>0</v>
      </c>
      <c r="AH8">
        <f>ROUND($B$8*Haskell!AG8,0)</f>
        <v>0</v>
      </c>
      <c r="AI8">
        <f>ROUND($B$8*Haskell!AH8,0)</f>
        <v>0</v>
      </c>
      <c r="AJ8">
        <f>ROUND($B$8*Haskell!AI8,0)</f>
        <v>0</v>
      </c>
      <c r="AK8">
        <f>ROUND($B$8*Haskell!AJ8,0)</f>
        <v>0</v>
      </c>
      <c r="AL8">
        <f>ROUND($B$8*Haskell!AK8,0)</f>
        <v>0</v>
      </c>
      <c r="AM8">
        <f>ROUND($B$8*Haskell!AL8,0)</f>
        <v>0</v>
      </c>
      <c r="AN8">
        <f>ROUND($B$8*Haskell!AM8,0)</f>
        <v>0</v>
      </c>
      <c r="AO8">
        <f>ROUND($B$8*Haskell!AN8,0)</f>
        <v>0</v>
      </c>
      <c r="AP8">
        <f>ROUND($B$8*Haskell!AO8,0)</f>
        <v>0</v>
      </c>
      <c r="AQ8">
        <f>ROUND($B$8*Haskell!AP8,0)</f>
        <v>0</v>
      </c>
      <c r="AR8">
        <f>ROUND($B$8*Haskell!AQ8,0)</f>
        <v>0</v>
      </c>
      <c r="AS8">
        <f>ROUND($B$8*Haskell!AR8,0)</f>
        <v>0</v>
      </c>
      <c r="AT8">
        <f>ROUND($B$8*Haskell!AS8,0)</f>
        <v>0</v>
      </c>
      <c r="AU8">
        <f>ROUND($B$8*Haskell!AT8,0)</f>
        <v>0</v>
      </c>
      <c r="AV8">
        <f>ROUND($B$8*Haskell!AU8,0)</f>
        <v>0</v>
      </c>
      <c r="AW8">
        <f>ROUND($B$8*Haskell!AV8,0)</f>
        <v>0</v>
      </c>
      <c r="AX8">
        <f>ROUND($B$8*Haskell!AW8,0)</f>
        <v>0</v>
      </c>
      <c r="AY8">
        <f>ROUND($B$8*Haskell!AX8,0)</f>
        <v>0</v>
      </c>
      <c r="AZ8">
        <f>ROUND($B$8*Haskell!AY8,0)</f>
        <v>0</v>
      </c>
      <c r="BA8">
        <f>ROUND($B$8*Haskell!AZ8,0)</f>
        <v>0</v>
      </c>
      <c r="BB8">
        <f>ROUND($B$8*Haskell!BA8,0)</f>
        <v>0</v>
      </c>
      <c r="BC8">
        <f>ROUND($B$8*Haskell!BB8,0)</f>
        <v>0</v>
      </c>
      <c r="BD8">
        <f>ROUND($B$8*Haskell!BC8,0)</f>
        <v>0</v>
      </c>
      <c r="BE8">
        <f>ROUND($B$8*Haskell!BD8,0)</f>
        <v>0</v>
      </c>
      <c r="BF8">
        <f>ROUND($B$8*Haskell!BE8,0)</f>
        <v>0</v>
      </c>
      <c r="BG8">
        <f>ROUND($B$8*Haskell!BF8,0)</f>
        <v>0</v>
      </c>
      <c r="BH8">
        <f>ROUND($B$8*Haskell!BG8,0)</f>
        <v>0</v>
      </c>
      <c r="BI8">
        <f>ROUND($B$8*Haskell!BH8,0)</f>
        <v>0</v>
      </c>
      <c r="BJ8">
        <f>ROUND($B$8*Haskell!BI8,0)</f>
        <v>0</v>
      </c>
      <c r="BK8">
        <f>ROUND($B$8*Haskell!BJ8,0)</f>
        <v>0</v>
      </c>
      <c r="BL8">
        <f>ROUND($B$8*Haskell!BK8,0)</f>
        <v>0</v>
      </c>
      <c r="BM8">
        <f>ROUND($B$8*Haskell!BL8,0)</f>
        <v>0</v>
      </c>
      <c r="BN8">
        <f>ROUND($B$8*Haskell!BM8,0)</f>
        <v>0</v>
      </c>
      <c r="BO8">
        <f>ROUND($B$8*Haskell!BN8,0)</f>
        <v>0</v>
      </c>
      <c r="BP8">
        <f>ROUND($B$8*Haskell!BO8,0)</f>
        <v>0</v>
      </c>
      <c r="BQ8">
        <f>ROUND($B$8*Haskell!BP8,0)</f>
        <v>0</v>
      </c>
      <c r="BR8">
        <f>ROUND($B$8*Haskell!BQ8,0)</f>
        <v>0</v>
      </c>
      <c r="BS8">
        <f>ROUND($B$8*Haskell!BR8,0)</f>
        <v>0</v>
      </c>
      <c r="BT8">
        <f>ROUND($B$8*Haskell!BS8,0)</f>
        <v>0</v>
      </c>
      <c r="BU8">
        <f>ROUND($B$8*Haskell!BT8,0)</f>
        <v>0</v>
      </c>
      <c r="BV8">
        <f>ROUND($B$8*Haskell!BU8,0)</f>
        <v>0</v>
      </c>
      <c r="BW8">
        <f>ROUND($B$8*Haskell!BV8,0)</f>
        <v>0</v>
      </c>
      <c r="BX8">
        <f>ROUND($B$8*Haskell!BW8,0)</f>
        <v>0</v>
      </c>
      <c r="BY8">
        <f>ROUND($B$8*Haskell!BX8,0)</f>
        <v>0</v>
      </c>
      <c r="BZ8">
        <f>ROUND($B$8*Haskell!BY8,0)</f>
        <v>0</v>
      </c>
      <c r="CA8">
        <f>ROUND($B$8*Haskell!BZ8,0)</f>
        <v>0</v>
      </c>
      <c r="CB8">
        <f>ROUND($B$8*Haskell!CA8,0)</f>
        <v>0</v>
      </c>
      <c r="CC8">
        <f>ROUND($B$8*Haskell!CB8,0)</f>
        <v>0</v>
      </c>
      <c r="CD8">
        <f>ROUND($B$8*Haskell!CC8,0)</f>
        <v>0</v>
      </c>
      <c r="CE8">
        <f>ROUND($B$8*Haskell!CD8,0)</f>
        <v>0</v>
      </c>
      <c r="CF8">
        <f>ROUND($B$8*Haskell!CE8,0)</f>
        <v>0</v>
      </c>
      <c r="CG8">
        <f>ROUND($B$8*Haskell!CF8,0)</f>
        <v>0</v>
      </c>
      <c r="CH8">
        <f>ROUND($B$8*Haskell!CG8,0)</f>
        <v>0</v>
      </c>
      <c r="CI8">
        <f>ROUND($B$8*Haskell!CH8,0)</f>
        <v>0</v>
      </c>
      <c r="CJ8">
        <f>ROUND($B$8*Haskell!CI8,0)</f>
        <v>0</v>
      </c>
      <c r="CK8">
        <f>ROUND($B$8*Haskell!CJ8,0)</f>
        <v>0</v>
      </c>
      <c r="CL8">
        <f>ROUND($B$8*Haskell!CK8,0)</f>
        <v>0</v>
      </c>
      <c r="CM8">
        <f>ROUND($B$8*Haskell!CL8,0)</f>
        <v>0</v>
      </c>
      <c r="CN8">
        <f>ROUND($B$8*Haskell!CM8,0)</f>
        <v>0</v>
      </c>
      <c r="CO8">
        <f>ROUND($B$8*Haskell!CN8,0)</f>
        <v>0</v>
      </c>
      <c r="CP8">
        <f>ROUND($B$8*Haskell!CO8,0)</f>
        <v>0</v>
      </c>
      <c r="CQ8">
        <f>ROUND($B$8*Haskell!CP8,0)</f>
        <v>0</v>
      </c>
      <c r="CR8">
        <f>ROUND($B$8*Haskell!CQ8,0)</f>
        <v>0</v>
      </c>
      <c r="CS8">
        <f>ROUND($B$8*Haskell!CR8,0)</f>
        <v>0</v>
      </c>
      <c r="CT8">
        <f>ROUND($B$8*Haskell!CS8,0)</f>
        <v>0</v>
      </c>
      <c r="CU8">
        <f>ROUND($B$8*Haskell!CT8,0)</f>
        <v>0</v>
      </c>
      <c r="CV8">
        <f>ROUND($B$8*Haskell!CU8,0)</f>
        <v>0</v>
      </c>
      <c r="CW8">
        <f>ROUND($B$8*Haskell!CV8,0)</f>
        <v>0</v>
      </c>
      <c r="CX8">
        <f>ROUND($B$8*Haskell!CW8,0)</f>
        <v>0</v>
      </c>
      <c r="CY8">
        <f>ROUND($B$8*Haskell!CX8,0)</f>
        <v>0</v>
      </c>
      <c r="CZ8">
        <f>ROUND($B$8*Haskell!CY8,0)</f>
        <v>0</v>
      </c>
      <c r="DA8">
        <f>ROUND($B$8*Haskell!CZ8,0)</f>
        <v>0</v>
      </c>
      <c r="DB8">
        <f>ROUND($B$8*Haskell!DA8,0)</f>
        <v>0</v>
      </c>
      <c r="DC8">
        <f>ROUND($B$8*Haskell!DB8,0)</f>
        <v>0</v>
      </c>
      <c r="DD8">
        <f>ROUND($B$8*Haskell!DC8,0)</f>
        <v>0</v>
      </c>
      <c r="DE8">
        <f>ROUND($B$8*Haskell!DD8,0)</f>
        <v>0</v>
      </c>
      <c r="DF8">
        <f>ROUND($B$8*Haskell!DE8,0)</f>
        <v>0</v>
      </c>
      <c r="DG8">
        <f>ROUND($B$8*Haskell!DF8,0)</f>
        <v>0</v>
      </c>
      <c r="DH8">
        <f>ROUND($B$8*Haskell!DG8,0)</f>
        <v>0</v>
      </c>
      <c r="DI8">
        <f>ROUND($B$8*Haskell!DH8,0)</f>
        <v>0</v>
      </c>
      <c r="DJ8">
        <f>ROUND($B$8*Haskell!DI8,0)</f>
        <v>0</v>
      </c>
      <c r="DK8">
        <f>ROUND($B$8*Haskell!DJ8,0)</f>
        <v>0</v>
      </c>
      <c r="DL8">
        <f>ROUND($B$8*Haskell!DK8,0)</f>
        <v>0</v>
      </c>
      <c r="DM8">
        <f>ROUND($B$8*Haskell!DL8,0)</f>
        <v>0</v>
      </c>
      <c r="DN8">
        <f>ROUND($B$8*Haskell!DM8,0)</f>
        <v>0</v>
      </c>
      <c r="DO8">
        <f>ROUND($B$8*Haskell!DN8,0)</f>
        <v>0</v>
      </c>
      <c r="DP8">
        <f>ROUND($B$8*Haskell!DO8,0)</f>
        <v>0</v>
      </c>
      <c r="DQ8">
        <f>ROUND($B$8*Haskell!DP8,0)</f>
        <v>0</v>
      </c>
      <c r="DR8">
        <f>ROUND($B$8*Haskell!DQ8,0)</f>
        <v>0</v>
      </c>
      <c r="DS8">
        <f>ROUND($B$8*Haskell!DR8,0)</f>
        <v>0</v>
      </c>
      <c r="DT8">
        <f>ROUND($B$8*Haskell!DS8,0)</f>
        <v>0</v>
      </c>
      <c r="DU8">
        <f>ROUND($B$8*Haskell!DT8,0)</f>
        <v>0</v>
      </c>
      <c r="DV8">
        <f>ROUND($B$8*Haskell!DU8,0)</f>
        <v>0</v>
      </c>
      <c r="DW8">
        <f>ROUND($B$8*Haskell!DV8,0)</f>
        <v>0</v>
      </c>
      <c r="DX8">
        <f>ROUND($B$8*Haskell!DW8,0)</f>
        <v>0</v>
      </c>
      <c r="DY8">
        <f>ROUND($B$8*Haskell!DX8,0)</f>
        <v>0</v>
      </c>
      <c r="DZ8">
        <f>ROUND($B$8*Haskell!DY8,0)</f>
        <v>0</v>
      </c>
      <c r="EA8">
        <f>ROUND($B$8*Haskell!DZ8,0)</f>
        <v>0</v>
      </c>
      <c r="EB8">
        <f>ROUND($B$8*Haskell!EA8,0)</f>
        <v>0</v>
      </c>
      <c r="EC8">
        <f>ROUND($B$8*Haskell!EB8,0)</f>
        <v>0</v>
      </c>
      <c r="ED8">
        <f>ROUND($B$8*Haskell!EC8,0)</f>
        <v>0</v>
      </c>
      <c r="EE8">
        <f>ROUND($B$8*Haskell!ED8,0)</f>
        <v>0</v>
      </c>
      <c r="EF8">
        <f>ROUND($B$8*Haskell!EE8,0)</f>
        <v>0</v>
      </c>
      <c r="EG8">
        <f>ROUND($B$8*Haskell!EF8,0)</f>
        <v>0</v>
      </c>
      <c r="EH8">
        <f>ROUND($B$8*Haskell!EG8,0)</f>
        <v>0</v>
      </c>
      <c r="EI8">
        <f>ROUND($B$8*Haskell!EH8,0)</f>
        <v>0</v>
      </c>
      <c r="EJ8">
        <f>ROUND($B$8*Haskell!EI8,0)</f>
        <v>0</v>
      </c>
      <c r="EK8">
        <f>ROUND($B$8*Haskell!EJ8,0)</f>
        <v>0</v>
      </c>
      <c r="EL8">
        <f>ROUND($B$8*Haskell!EK8,0)</f>
        <v>0</v>
      </c>
      <c r="EM8">
        <f>ROUND($B$8*Haskell!EL8,0)</f>
        <v>0</v>
      </c>
      <c r="EN8">
        <f>ROUND($B$8*Haskell!EM8,0)</f>
        <v>0</v>
      </c>
      <c r="EO8">
        <f>ROUND($B$8*Haskell!EN8,0)</f>
        <v>0</v>
      </c>
      <c r="EP8">
        <f>ROUND($B$8*Haskell!EO8,0)</f>
        <v>0</v>
      </c>
      <c r="EQ8">
        <f>ROUND($B$8*Haskell!EP8,0)</f>
        <v>0</v>
      </c>
      <c r="ER8">
        <f>ROUND($B$8*Haskell!EQ8,0)</f>
        <v>0</v>
      </c>
      <c r="ES8">
        <f>ROUND($B$8*Haskell!ER8,0)</f>
        <v>0</v>
      </c>
      <c r="ET8">
        <f>ROUND($B$8*Haskell!ES8,0)</f>
        <v>0</v>
      </c>
      <c r="EU8">
        <f>ROUND($B$8*Haskell!ET8,0)</f>
        <v>0</v>
      </c>
      <c r="EV8">
        <f>ROUND($B$8*Haskell!EU8,0)</f>
        <v>0</v>
      </c>
      <c r="EW8">
        <f>ROUND($B$8*Haskell!EV8,0)</f>
        <v>0</v>
      </c>
      <c r="EX8">
        <f>ROUND($B$8*Haskell!EW8,0)</f>
        <v>0</v>
      </c>
      <c r="EY8">
        <f>ROUND($B$8*Haskell!EX8,0)</f>
        <v>0</v>
      </c>
      <c r="EZ8">
        <f>ROUND($B$8*Haskell!EY8,0)</f>
        <v>0</v>
      </c>
      <c r="FA8">
        <f>ROUND($B$8*Haskell!EZ8,0)</f>
        <v>0</v>
      </c>
      <c r="FB8">
        <f>ROUND($B$8*Haskell!FA8,0)</f>
        <v>0</v>
      </c>
      <c r="FC8">
        <f>ROUND($B$8*Haskell!FB8,0)</f>
        <v>0</v>
      </c>
      <c r="FD8">
        <f>ROUND($B$8*Haskell!FC8,0)</f>
        <v>0</v>
      </c>
      <c r="FE8">
        <f>ROUND($B$8*Haskell!FD8,0)</f>
        <v>0</v>
      </c>
      <c r="FF8">
        <f>ROUND($B$8*Haskell!FE8,0)</f>
        <v>0</v>
      </c>
      <c r="FG8">
        <f>ROUND($B$8*Haskell!FF8,0)</f>
        <v>0</v>
      </c>
      <c r="FH8">
        <f>ROUND($B$8*Haskell!FG8,0)</f>
        <v>0</v>
      </c>
      <c r="FI8">
        <f>ROUND($B$8*Haskell!FH8,0)</f>
        <v>0</v>
      </c>
      <c r="FJ8">
        <f>ROUND($B$8*Haskell!FI8,0)</f>
        <v>0</v>
      </c>
      <c r="FK8">
        <f>ROUND($B$8*Haskell!FJ8,0)</f>
        <v>0</v>
      </c>
      <c r="FL8">
        <f>ROUND($B$8*Haskell!FK8,0)</f>
        <v>0</v>
      </c>
      <c r="FM8">
        <f>ROUND($B$8*Haskell!FL8,0)</f>
        <v>0</v>
      </c>
      <c r="FN8">
        <f>ROUND($B$8*Haskell!FM8,0)</f>
        <v>0</v>
      </c>
      <c r="FO8">
        <f>ROUND($B$8*Haskell!FN8,0)</f>
        <v>0</v>
      </c>
      <c r="FP8">
        <f>ROUND($B$8*Haskell!FO8,0)</f>
        <v>0</v>
      </c>
      <c r="FQ8">
        <f>ROUND($B$8*Haskell!FP8,0)</f>
        <v>0</v>
      </c>
      <c r="FR8">
        <f>ROUND($B$8*Haskell!FQ8,0)</f>
        <v>0</v>
      </c>
      <c r="FS8">
        <f>ROUND($B$8*Haskell!FR8,0)</f>
        <v>0</v>
      </c>
      <c r="FT8">
        <f>ROUND($B$8*Haskell!FS8,0)</f>
        <v>0</v>
      </c>
      <c r="FU8">
        <f>ROUND($B$8*Haskell!FT8,0)</f>
        <v>0</v>
      </c>
      <c r="FV8">
        <f>ROUND($B$8*Haskell!FU8,0)</f>
        <v>0</v>
      </c>
      <c r="FW8">
        <f>ROUND($B$8*Haskell!FV8,0)</f>
        <v>0</v>
      </c>
      <c r="FX8">
        <f>ROUND($B$8*Haskell!FW8,0)</f>
        <v>0</v>
      </c>
      <c r="FY8">
        <f>ROUND($B$8*Haskell!FX8,0)</f>
        <v>0</v>
      </c>
      <c r="FZ8">
        <f>ROUND($B$8*Haskell!FY8,0)</f>
        <v>0</v>
      </c>
      <c r="GA8">
        <f>ROUND($B$8*Haskell!FZ8,0)</f>
        <v>0</v>
      </c>
      <c r="GB8">
        <f>ROUND($B$8*Haskell!GA8,0)</f>
        <v>0</v>
      </c>
      <c r="GC8">
        <f>ROUND($B$8*Haskell!GB8,0)</f>
        <v>0</v>
      </c>
      <c r="GD8">
        <f>ROUND($B$8*Haskell!GC8,0)</f>
        <v>0</v>
      </c>
      <c r="GE8">
        <f>ROUND($B$8*Haskell!GD8,0)</f>
        <v>0</v>
      </c>
      <c r="GF8">
        <f>ROUND($B$8*Haskell!GE8,0)</f>
        <v>0</v>
      </c>
      <c r="GG8">
        <f>ROUND($B$8*Haskell!GF8,0)</f>
        <v>0</v>
      </c>
      <c r="GH8">
        <f>ROUND($B$8*Haskell!GG8,0)</f>
        <v>0</v>
      </c>
      <c r="GI8">
        <f>ROUND($B$8*Haskell!GH8,0)</f>
        <v>0</v>
      </c>
      <c r="GJ8">
        <f>ROUND($B$8*Haskell!GI8,0)</f>
        <v>0</v>
      </c>
      <c r="GK8">
        <f>ROUND($B$8*Haskell!GJ8,0)</f>
        <v>0</v>
      </c>
      <c r="GL8">
        <f>ROUND($B$8*Haskell!GK8,0)</f>
        <v>0</v>
      </c>
      <c r="GM8">
        <f>ROUND($B$8*Haskell!GL8,0)</f>
        <v>0</v>
      </c>
      <c r="GN8">
        <f>ROUND($B$8*Haskell!GM8,0)</f>
        <v>0</v>
      </c>
      <c r="GO8">
        <f>ROUND($B$8*Haskell!GN8,0)</f>
        <v>0</v>
      </c>
      <c r="GP8">
        <f>ROUND($B$8*Haskell!GO8,0)</f>
        <v>0</v>
      </c>
      <c r="GQ8">
        <f>ROUND($B$8*Haskell!GP8,0)</f>
        <v>0</v>
      </c>
      <c r="GR8">
        <f>ROUND($B$8*Haskell!GQ8,0)</f>
        <v>0</v>
      </c>
      <c r="GS8">
        <f>ROUND($B$8*Haskell!GR8,0)</f>
        <v>0</v>
      </c>
      <c r="GT8">
        <f>ROUND($B$8*Haskell!GS8,0)</f>
        <v>0</v>
      </c>
      <c r="GU8">
        <f>ROUND($B$8*Haskell!GT8,0)</f>
        <v>0</v>
      </c>
      <c r="GV8">
        <f>ROUND($B$8*Haskell!GU8,0)</f>
        <v>0</v>
      </c>
      <c r="GW8">
        <f>ROUND($B$8*Haskell!GV8,0)</f>
        <v>0</v>
      </c>
      <c r="GX8">
        <f>ROUND($B$8*Haskell!GW8,0)</f>
        <v>0</v>
      </c>
      <c r="GY8">
        <f>ROUND($B$8*Haskell!GX8,0)</f>
        <v>0</v>
      </c>
      <c r="GZ8">
        <f>ROUND($B$8*Haskell!GY8,0)</f>
        <v>0</v>
      </c>
      <c r="HA8">
        <f>ROUND($B$8*Haskell!GZ8,0)</f>
        <v>0</v>
      </c>
      <c r="HB8">
        <f>ROUND($B$8*Haskell!HA8,0)</f>
        <v>0</v>
      </c>
      <c r="HC8">
        <f>ROUND($B$8*Haskell!HB8,0)</f>
        <v>0</v>
      </c>
      <c r="HD8">
        <f>ROUND($B$8*Haskell!HC8,0)</f>
        <v>0</v>
      </c>
      <c r="HE8">
        <f>ROUND($B$8*Haskell!HD8,0)</f>
        <v>0</v>
      </c>
      <c r="HF8">
        <f>ROUND($B$8*Haskell!HE8,0)</f>
        <v>0</v>
      </c>
      <c r="HG8">
        <f>ROUND($B$8*Haskell!HF8,0)</f>
        <v>0</v>
      </c>
      <c r="HH8">
        <f>ROUND($B$8*Haskell!HG8,0)</f>
        <v>0</v>
      </c>
      <c r="HI8">
        <f>ROUND($B$8*Haskell!HH8,0)</f>
        <v>0</v>
      </c>
      <c r="HJ8">
        <f>ROUND($B$8*Haskell!HI8,0)</f>
        <v>0</v>
      </c>
      <c r="HK8">
        <f>ROUND($B$8*Haskell!HJ8,0)</f>
        <v>0</v>
      </c>
      <c r="HL8">
        <f>ROUND($B$8*Haskell!HK8,0)</f>
        <v>0</v>
      </c>
      <c r="HM8">
        <f>ROUND($B$8*Haskell!HL8,0)</f>
        <v>0</v>
      </c>
      <c r="HN8">
        <f>ROUND($B$8*Haskell!HM8,0)</f>
        <v>0</v>
      </c>
      <c r="HO8">
        <f>ROUND($B$8*Haskell!HN8,0)</f>
        <v>0</v>
      </c>
      <c r="HP8">
        <f>ROUND($B$8*Haskell!HO8,0)</f>
        <v>0</v>
      </c>
      <c r="HQ8">
        <f>ROUND($B$8*Haskell!HP8,0)</f>
        <v>0</v>
      </c>
      <c r="HR8">
        <f>ROUND($B$8*Haskell!HQ8,0)</f>
        <v>0</v>
      </c>
      <c r="HS8">
        <f>ROUND($B$8*Haskell!HR8,0)</f>
        <v>0</v>
      </c>
      <c r="HT8">
        <f>ROUND($B$8*Haskell!HS8,0)</f>
        <v>0</v>
      </c>
      <c r="HU8">
        <f>ROUND($B$8*Haskell!HT8,0)</f>
        <v>0</v>
      </c>
      <c r="HV8">
        <f>ROUND($B$8*Haskell!HU8,0)</f>
        <v>0</v>
      </c>
      <c r="HW8">
        <f>ROUND($B$8*Haskell!HV8,0)</f>
        <v>0</v>
      </c>
      <c r="HX8">
        <f>ROUND($B$8*Haskell!HW8,0)</f>
        <v>0</v>
      </c>
      <c r="HY8">
        <f>ROUND($B$8*Haskell!HX8,0)</f>
        <v>0</v>
      </c>
      <c r="HZ8">
        <f>ROUND($B$8*Haskell!HY8,0)</f>
        <v>0</v>
      </c>
      <c r="IA8">
        <f>ROUND($B$8*Haskell!HZ8,0)</f>
        <v>0</v>
      </c>
      <c r="IB8">
        <f>ROUND($B$8*Haskell!IA8,0)</f>
        <v>0</v>
      </c>
      <c r="IC8">
        <f>ROUND($B$8*Haskell!IB8,0)</f>
        <v>0</v>
      </c>
      <c r="ID8">
        <f>ROUND($B$8*Haskell!IC8,0)</f>
        <v>0</v>
      </c>
      <c r="IE8">
        <f>ROUND($B$8*Haskell!ID8,0)</f>
        <v>0</v>
      </c>
      <c r="IF8">
        <f>ROUND($B$8*Haskell!IE8,0)</f>
        <v>0</v>
      </c>
      <c r="IG8">
        <f>ROUND($B$8*Haskell!IF8,0)</f>
        <v>0</v>
      </c>
      <c r="IH8">
        <f>ROUND($B$8*Haskell!IG8,0)</f>
        <v>0</v>
      </c>
      <c r="II8">
        <f>ROUND($B$8*Haskell!IH8,0)</f>
        <v>0</v>
      </c>
      <c r="IJ8">
        <f>ROUND($B$8*Haskell!II8,0)</f>
        <v>0</v>
      </c>
      <c r="IK8">
        <f>ROUND($B$8*Haskell!IJ8,0)</f>
        <v>0</v>
      </c>
      <c r="IL8">
        <f>ROUND($B$8*Haskell!IK8,0)</f>
        <v>0</v>
      </c>
      <c r="IM8">
        <f>ROUND($B$8*Haskell!IL8,0)</f>
        <v>0</v>
      </c>
      <c r="IN8">
        <f>ROUND($B$8*Haskell!IM8,0)</f>
        <v>0</v>
      </c>
      <c r="IO8">
        <f>ROUND($B$8*Haskell!IN8,0)</f>
        <v>0</v>
      </c>
      <c r="IP8">
        <f>ROUND($B$8*Haskell!IO8,0)</f>
        <v>0</v>
      </c>
      <c r="IQ8">
        <f>ROUND($B$8*Haskell!IP8,0)</f>
        <v>0</v>
      </c>
      <c r="IR8">
        <f>ROUND($B$8*Haskell!IQ8,0)</f>
        <v>0</v>
      </c>
      <c r="IS8">
        <f>ROUND($B$8*Haskell!IR8,0)</f>
        <v>0</v>
      </c>
      <c r="IT8">
        <f>ROUND($B$8*Haskell!IS8,0)</f>
        <v>0</v>
      </c>
      <c r="IU8">
        <f>ROUND($B$8*Haskell!IT8,0)</f>
        <v>0</v>
      </c>
      <c r="IV8">
        <f>ROUND($B$8*Haskell!IU8,0)</f>
        <v>0</v>
      </c>
      <c r="IW8">
        <f>ROUND($B$8*Haskell!IV8,0)</f>
        <v>0</v>
      </c>
      <c r="IX8">
        <f>ROUND($B$8*Haskell!IW8,0)</f>
        <v>0</v>
      </c>
      <c r="IY8">
        <f>ROUND($B$8*Haskell!IX8,0)</f>
        <v>0</v>
      </c>
      <c r="IZ8">
        <f>ROUND($B$8*Haskell!IY8,0)</f>
        <v>0</v>
      </c>
      <c r="JA8">
        <f>ROUND($B$8*Haskell!IZ8,0)</f>
        <v>0</v>
      </c>
      <c r="JB8">
        <f>ROUND($B$8*Haskell!JA8,0)</f>
        <v>0</v>
      </c>
      <c r="JC8">
        <f>ROUND($B$8*Haskell!JB8,0)</f>
        <v>0</v>
      </c>
      <c r="JD8">
        <f>ROUND($B$8*Haskell!JC8,0)</f>
        <v>0</v>
      </c>
      <c r="JE8">
        <f>ROUND($B$8*Haskell!JD8,0)</f>
        <v>0</v>
      </c>
      <c r="JF8">
        <f>ROUND($B$8*Haskell!JE8,0)</f>
        <v>0</v>
      </c>
      <c r="JG8">
        <f>ROUND($B$8*Haskell!JF8,0)</f>
        <v>0</v>
      </c>
      <c r="JH8">
        <f>ROUND($B$8*Haskell!JG8,0)</f>
        <v>0</v>
      </c>
      <c r="JI8">
        <f>ROUND($B$8*Haskell!JH8,0)</f>
        <v>0</v>
      </c>
      <c r="JJ8">
        <f>ROUND($B$8*Haskell!JI8,0)</f>
        <v>0</v>
      </c>
      <c r="JK8">
        <f>ROUND($B$8*Haskell!JJ8,0)</f>
        <v>0</v>
      </c>
      <c r="JL8">
        <f>ROUND($B$8*Haskell!JK8,0)</f>
        <v>0</v>
      </c>
      <c r="JM8">
        <f>ROUND($B$8*Haskell!JL8,0)</f>
        <v>0</v>
      </c>
      <c r="JN8">
        <f>ROUND($B$8*Haskell!JM8,0)</f>
        <v>0</v>
      </c>
      <c r="JO8">
        <f>ROUND($B$8*Haskell!JN8,0)</f>
        <v>0</v>
      </c>
      <c r="JP8">
        <f>ROUND($B$8*Haskell!JO8,0)</f>
        <v>0</v>
      </c>
      <c r="JQ8">
        <f>ROUND($B$8*Haskell!JP8,0)</f>
        <v>0</v>
      </c>
      <c r="JR8">
        <f>ROUND($B$8*Haskell!JQ8,0)</f>
        <v>0</v>
      </c>
      <c r="JS8">
        <f>ROUND($B$8*Haskell!JR8,0)</f>
        <v>0</v>
      </c>
      <c r="JT8">
        <f>ROUND($B$8*Haskell!JS8,0)</f>
        <v>0</v>
      </c>
      <c r="JU8">
        <f>ROUND($B$8*Haskell!JT8,0)</f>
        <v>0</v>
      </c>
      <c r="JV8">
        <f>ROUND($B$8*Haskell!JU8,0)</f>
        <v>0</v>
      </c>
      <c r="JW8">
        <f>ROUND($B$8*Haskell!JV8,0)</f>
        <v>0</v>
      </c>
      <c r="JX8">
        <f>ROUND($B$8*Haskell!JW8,0)</f>
        <v>0</v>
      </c>
      <c r="JY8">
        <f>ROUND($B$8*Haskell!JX8,0)</f>
        <v>0</v>
      </c>
      <c r="JZ8">
        <f>ROUND($B$8*Haskell!JY8,0)</f>
        <v>0</v>
      </c>
      <c r="KA8">
        <f>ROUND($B$8*Haskell!JZ8,0)</f>
        <v>0</v>
      </c>
      <c r="KB8">
        <f>ROUND($B$8*Haskell!KA8,0)</f>
        <v>0</v>
      </c>
      <c r="KC8">
        <f>ROUND($B$8*Haskell!KB8,0)</f>
        <v>0</v>
      </c>
      <c r="KD8">
        <f>ROUND($B$8*Haskell!KC8,0)</f>
        <v>0</v>
      </c>
      <c r="KE8">
        <f>ROUND($B$8*Haskell!KD8,0)</f>
        <v>0</v>
      </c>
      <c r="KF8">
        <f>ROUND($B$8*Haskell!KE8,0)</f>
        <v>0</v>
      </c>
      <c r="KG8">
        <f>ROUND($B$8*Haskell!KF8,0)</f>
        <v>0</v>
      </c>
      <c r="KH8">
        <f>ROUND($B$8*Haskell!KG8,0)</f>
        <v>0</v>
      </c>
      <c r="KI8">
        <f>ROUND($B$8*Haskell!KH8,0)</f>
        <v>0</v>
      </c>
      <c r="KJ8">
        <f>ROUND($B$8*Haskell!KI8,0)</f>
        <v>0</v>
      </c>
      <c r="KK8">
        <f>ROUND($B$8*Haskell!KJ8,0)</f>
        <v>0</v>
      </c>
      <c r="KL8">
        <f>ROUND($B$8*Haskell!KK8,0)</f>
        <v>0</v>
      </c>
      <c r="KM8">
        <f>ROUND($B$8*Haskell!KL8,0)</f>
        <v>0</v>
      </c>
      <c r="KN8">
        <f>ROUND($B$8*Haskell!KM8,0)</f>
        <v>0</v>
      </c>
      <c r="KO8">
        <f>ROUND($B$8*Haskell!KN8,0)</f>
        <v>0</v>
      </c>
      <c r="KP8">
        <f>ROUND($B$8*Haskell!KO8,0)</f>
        <v>0</v>
      </c>
      <c r="KQ8">
        <f>ROUND($B$8*Haskell!KP8,0)</f>
        <v>0</v>
      </c>
      <c r="KR8">
        <f>ROUND($B$8*Haskell!KQ8,0)</f>
        <v>0</v>
      </c>
      <c r="KS8">
        <f>ROUND($B$8*Haskell!KR8,0)</f>
        <v>0</v>
      </c>
      <c r="KT8">
        <f>ROUND($B$8*Haskell!KS8,0)</f>
        <v>0</v>
      </c>
      <c r="KU8">
        <f>ROUND($B$8*Haskell!KT8,0)</f>
        <v>0</v>
      </c>
      <c r="KV8">
        <f>ROUND($B$8*Haskell!KU8,0)</f>
        <v>0</v>
      </c>
      <c r="KW8">
        <f>ROUND($B$8*Haskell!KV8,0)</f>
        <v>0</v>
      </c>
      <c r="KX8">
        <f>ROUND($B$8*Haskell!KW8,0)</f>
        <v>0</v>
      </c>
      <c r="KY8">
        <f>ROUND($B$8*Haskell!KX8,0)</f>
        <v>0</v>
      </c>
      <c r="KZ8">
        <f>ROUND($B$8*Haskell!KY8,0)</f>
        <v>0</v>
      </c>
      <c r="LA8">
        <f>ROUND($B$8*Haskell!KZ8,0)</f>
        <v>0</v>
      </c>
      <c r="LB8">
        <f>ROUND($B$8*Haskell!LA8,0)</f>
        <v>0</v>
      </c>
      <c r="LC8">
        <f>ROUND($B$8*Haskell!LB8,0)</f>
        <v>0</v>
      </c>
      <c r="LD8">
        <f>ROUND($B$8*Haskell!LC8,0)</f>
        <v>0</v>
      </c>
      <c r="LE8">
        <f>ROUND($B$8*Haskell!LD8,0)</f>
        <v>0</v>
      </c>
      <c r="LF8">
        <f>ROUND($B$8*Haskell!LE8,0)</f>
        <v>0</v>
      </c>
      <c r="LG8">
        <f>ROUND($B$8*Haskell!LF8,0)</f>
        <v>0</v>
      </c>
      <c r="LH8">
        <f>ROUND($B$8*Haskell!LG8,0)</f>
        <v>0</v>
      </c>
      <c r="LI8">
        <f>ROUND($B$8*Haskell!LH8,0)</f>
        <v>0</v>
      </c>
      <c r="LJ8">
        <f>ROUND($B$8*Haskell!LI8,0)</f>
        <v>0</v>
      </c>
      <c r="LK8">
        <f>ROUND($B$8*Haskell!LJ8,0)</f>
        <v>0</v>
      </c>
      <c r="LL8">
        <f>ROUND($B$8*Haskell!LK8,0)</f>
        <v>0</v>
      </c>
      <c r="LM8">
        <f>ROUND($B$8*Haskell!LL8,0)</f>
        <v>0</v>
      </c>
      <c r="LN8">
        <f>ROUND($B$8*Haskell!LM8,0)</f>
        <v>0</v>
      </c>
      <c r="LO8">
        <f>ROUND($B$8*Haskell!LN8,0)</f>
        <v>0</v>
      </c>
      <c r="LP8">
        <f>ROUND($B$8*Haskell!LO8,0)</f>
        <v>0</v>
      </c>
      <c r="LQ8">
        <f>ROUND($B$8*Haskell!LP8,0)</f>
        <v>0</v>
      </c>
      <c r="LR8">
        <f>ROUND($B$8*Haskell!LQ8,0)</f>
        <v>0</v>
      </c>
      <c r="LS8">
        <f>ROUND($B$8*Haskell!LR8,0)</f>
        <v>0</v>
      </c>
      <c r="LT8">
        <f>ROUND($B$8*Haskell!LS8,0)</f>
        <v>0</v>
      </c>
      <c r="LU8">
        <f>ROUND($B$8*Haskell!LT8,0)</f>
        <v>0</v>
      </c>
      <c r="LV8">
        <f>ROUND($B$8*Haskell!LU8,0)</f>
        <v>0</v>
      </c>
      <c r="LW8">
        <f>ROUND($B$8*Haskell!LV8,0)</f>
        <v>0</v>
      </c>
      <c r="LX8">
        <f>ROUND($B$8*Haskell!LW8,0)</f>
        <v>0</v>
      </c>
      <c r="LY8">
        <f>ROUND($B$8*Haskell!LX8,0)</f>
        <v>0</v>
      </c>
      <c r="LZ8">
        <f>ROUND($B$8*Haskell!LY8,0)</f>
        <v>0</v>
      </c>
      <c r="MA8">
        <f>ROUND($B$8*Haskell!LZ8,0)</f>
        <v>0</v>
      </c>
      <c r="MB8">
        <f>ROUND($B$8*Haskell!MA8,0)</f>
        <v>0</v>
      </c>
      <c r="MC8">
        <f>ROUND($B$8*Haskell!MB8,0)</f>
        <v>0</v>
      </c>
      <c r="MD8">
        <f>ROUND($B$8*Haskell!MC8,0)</f>
        <v>0</v>
      </c>
      <c r="ME8">
        <f>ROUND($B$8*Haskell!MD8,0)</f>
        <v>0</v>
      </c>
      <c r="MF8">
        <f>ROUND($B$8*Haskell!ME8,0)</f>
        <v>0</v>
      </c>
      <c r="MG8">
        <f>ROUND($B$8*Haskell!MF8,0)</f>
        <v>0</v>
      </c>
      <c r="MH8">
        <f>ROUND($B$8*Haskell!MG8,0)</f>
        <v>0</v>
      </c>
      <c r="MI8">
        <f>ROUND($B$8*Haskell!MH8,0)</f>
        <v>0</v>
      </c>
      <c r="MJ8">
        <f>ROUND($B$8*Haskell!MI8,0)</f>
        <v>0</v>
      </c>
      <c r="MK8">
        <f>ROUND($B$8*Haskell!MJ8,0)</f>
        <v>0</v>
      </c>
      <c r="ML8">
        <f>ROUND($B$8*Haskell!MK8,0)</f>
        <v>0</v>
      </c>
      <c r="MM8">
        <f>ROUND($B$8*Haskell!ML8,0)</f>
        <v>0</v>
      </c>
      <c r="MN8">
        <f>ROUND($B$8*Haskell!MM8,0)</f>
        <v>0</v>
      </c>
      <c r="MO8">
        <f>ROUND($B$8*Haskell!MN8,0)</f>
        <v>0</v>
      </c>
      <c r="MP8">
        <f>ROUND($B$8*Haskell!MO8,0)</f>
        <v>0</v>
      </c>
      <c r="MQ8">
        <f>ROUND($B$8*Haskell!MP8,0)</f>
        <v>0</v>
      </c>
      <c r="MR8">
        <f>ROUND($B$8*Haskell!MQ8,0)</f>
        <v>0</v>
      </c>
      <c r="MS8">
        <f>ROUND($B$8*Haskell!MR8,0)</f>
        <v>0</v>
      </c>
      <c r="MT8">
        <f>ROUND($B$8*Haskell!MS8,0)</f>
        <v>0</v>
      </c>
      <c r="MU8">
        <f>ROUND($B$8*Haskell!MT8,0)</f>
        <v>0</v>
      </c>
      <c r="MV8">
        <f>ROUND($B$8*Haskell!MU8,0)</f>
        <v>0</v>
      </c>
      <c r="MW8">
        <f>ROUND($B$8*Haskell!MV8,0)</f>
        <v>0</v>
      </c>
      <c r="MX8">
        <f>ROUND($B$8*Haskell!MW8,0)</f>
        <v>0</v>
      </c>
      <c r="MY8">
        <f>ROUND($B$8*Haskell!MX8,0)</f>
        <v>0</v>
      </c>
      <c r="MZ8">
        <f>ROUND($B$8*Haskell!MY8,0)</f>
        <v>0</v>
      </c>
      <c r="NA8">
        <f>ROUND($B$8*Haskell!MZ8,0)</f>
        <v>0</v>
      </c>
      <c r="NB8">
        <f>ROUND($B$8*Haskell!NA8,0)</f>
        <v>0</v>
      </c>
      <c r="NC8">
        <f>ROUND($B$8*Haskell!NB8,0)</f>
        <v>0</v>
      </c>
      <c r="ND8">
        <f>ROUND($B$8*Haskell!NC8,0)</f>
        <v>0</v>
      </c>
      <c r="NE8">
        <f>ROUND($B$8*Haskell!ND8,0)</f>
        <v>0</v>
      </c>
      <c r="NF8">
        <f>ROUND($B$8*Haskell!NE8,0)</f>
        <v>0</v>
      </c>
      <c r="NG8">
        <f>ROUND($B$8*Haskell!NF8,0)</f>
        <v>0</v>
      </c>
      <c r="NH8">
        <f>ROUND($B$8*Haskell!NG8,0)</f>
        <v>0</v>
      </c>
      <c r="NI8">
        <f>ROUND($B$8*Haskell!NH8,0)</f>
        <v>0</v>
      </c>
      <c r="NJ8">
        <f>ROUND($B$8*Haskell!NI8,0)</f>
        <v>0</v>
      </c>
      <c r="NK8">
        <f>ROUND($B$8*Haskell!NJ8,0)</f>
        <v>0</v>
      </c>
      <c r="NL8">
        <f>ROUND($B$8*Haskell!NK8,0)</f>
        <v>0</v>
      </c>
      <c r="NM8">
        <f>ROUND($B$8*Haskell!NL8,0)</f>
        <v>0</v>
      </c>
      <c r="NN8">
        <f>ROUND($B$8*Haskell!NM8,0)</f>
        <v>0</v>
      </c>
      <c r="NO8">
        <f>ROUND($B$8*Haskell!NN8,0)</f>
        <v>0</v>
      </c>
      <c r="NP8">
        <f>ROUND($B$8*Haskell!NO8,0)</f>
        <v>0</v>
      </c>
      <c r="NQ8">
        <f>ROUND($B$8*Haskell!NP8,0)</f>
        <v>0</v>
      </c>
      <c r="NR8">
        <f>ROUND($B$8*Haskell!NQ8,0)</f>
        <v>0</v>
      </c>
      <c r="NS8">
        <f>ROUND($B$8*Haskell!NR8,0)</f>
        <v>0</v>
      </c>
      <c r="NT8">
        <f>ROUND($B$8*Haskell!NS8,0)</f>
        <v>0</v>
      </c>
      <c r="NU8">
        <f>ROUND($B$8*Haskell!NT8,0)</f>
        <v>0</v>
      </c>
      <c r="NV8">
        <f>ROUND($B$8*Haskell!NU8,0)</f>
        <v>0</v>
      </c>
      <c r="NW8">
        <f>ROUND($B$8*Haskell!NV8,0)</f>
        <v>0</v>
      </c>
      <c r="NX8">
        <f>ROUND($B$8*Haskell!NW8,0)</f>
        <v>0</v>
      </c>
      <c r="NY8">
        <f>ROUND($B$8*Haskell!NX8,0)</f>
        <v>0</v>
      </c>
      <c r="NZ8">
        <f>ROUND($B$8*Haskell!NY8,0)</f>
        <v>0</v>
      </c>
      <c r="OA8">
        <f>ROUND($B$8*Haskell!NZ8,0)</f>
        <v>0</v>
      </c>
      <c r="OB8">
        <f>ROUND($B$8*Haskell!OA8,0)</f>
        <v>0</v>
      </c>
      <c r="OC8">
        <f>ROUND($B$8*Haskell!OB8,0)</f>
        <v>0</v>
      </c>
      <c r="OD8">
        <f>ROUND($B$8*Haskell!OC8,0)</f>
        <v>0</v>
      </c>
      <c r="OE8">
        <f>ROUND($B$8*Haskell!OD8,0)</f>
        <v>0</v>
      </c>
      <c r="OF8">
        <f>ROUND($B$8*Haskell!OE8,0)</f>
        <v>0</v>
      </c>
      <c r="OG8">
        <f>ROUND($B$8*Haskell!OF8,0)</f>
        <v>0</v>
      </c>
      <c r="OH8">
        <f>ROUND($B$8*Haskell!OG8,0)</f>
        <v>0</v>
      </c>
      <c r="OI8">
        <f>ROUND($B$8*Haskell!OH8,0)</f>
        <v>0</v>
      </c>
      <c r="OJ8">
        <f>ROUND($B$8*Haskell!OI8,0)</f>
        <v>0</v>
      </c>
      <c r="OK8">
        <f>ROUND($B$8*Haskell!OJ8,0)</f>
        <v>0</v>
      </c>
      <c r="OL8">
        <f>ROUND($B$8*Haskell!OK8,0)</f>
        <v>0</v>
      </c>
      <c r="OM8">
        <f>ROUND($B$8*Haskell!OL8,0)</f>
        <v>0</v>
      </c>
      <c r="ON8">
        <f>ROUND($B$8*Haskell!OM8,0)</f>
        <v>0</v>
      </c>
      <c r="OO8">
        <f>ROUND($B$8*Haskell!ON8,0)</f>
        <v>0</v>
      </c>
      <c r="OP8">
        <f>ROUND($B$8*Haskell!OO8,0)</f>
        <v>0</v>
      </c>
      <c r="OQ8">
        <f>ROUND($B$8*Haskell!OP8,0)</f>
        <v>0</v>
      </c>
      <c r="OR8">
        <f>ROUND($B$8*Haskell!OQ8,0)</f>
        <v>0</v>
      </c>
      <c r="OS8">
        <f>ROUND($B$8*Haskell!OR8,0)</f>
        <v>0</v>
      </c>
      <c r="OT8">
        <f>ROUND($B$8*Haskell!OS8,0)</f>
        <v>0</v>
      </c>
      <c r="OU8">
        <f>ROUND($B$8*Haskell!OT8,0)</f>
        <v>0</v>
      </c>
      <c r="OV8">
        <f>ROUND($B$8*Haskell!OU8,0)</f>
        <v>0</v>
      </c>
      <c r="OW8">
        <f>ROUND($B$8*Haskell!OV8,0)</f>
        <v>0</v>
      </c>
      <c r="OX8">
        <f>ROUND($B$8*Haskell!OW8,0)</f>
        <v>0</v>
      </c>
      <c r="OY8">
        <f>ROUND($B$8*Haskell!OX8,0)</f>
        <v>0</v>
      </c>
      <c r="OZ8">
        <f>ROUND($B$8*Haskell!OY8,0)</f>
        <v>0</v>
      </c>
      <c r="PA8">
        <f>ROUND($B$8*Haskell!OZ8,0)</f>
        <v>0</v>
      </c>
      <c r="PB8">
        <f>ROUND($B$8*Haskell!PA8,0)</f>
        <v>0</v>
      </c>
      <c r="PC8">
        <f>ROUND($B$8*Haskell!PB8,0)</f>
        <v>0</v>
      </c>
      <c r="PD8">
        <f>ROUND($B$8*Haskell!PC8,0)</f>
        <v>0</v>
      </c>
      <c r="PE8">
        <f>ROUND($B$8*Haskell!PD8,0)</f>
        <v>0</v>
      </c>
      <c r="PF8">
        <f>ROUND($B$8*Haskell!PE8,0)</f>
        <v>0</v>
      </c>
      <c r="PG8">
        <f>ROUND($B$8*Haskell!PF8,0)</f>
        <v>0</v>
      </c>
      <c r="PH8">
        <f>ROUND($B$8*Haskell!PG8,0)</f>
        <v>0</v>
      </c>
      <c r="PI8">
        <f>ROUND($B$8*Haskell!PH8,0)</f>
        <v>0</v>
      </c>
      <c r="PJ8">
        <f>ROUND($B$8*Haskell!PI8,0)</f>
        <v>0</v>
      </c>
      <c r="PK8">
        <f>ROUND($B$8*Haskell!PJ8,0)</f>
        <v>0</v>
      </c>
      <c r="PL8">
        <f>ROUND($B$8*Haskell!PK8,0)</f>
        <v>0</v>
      </c>
      <c r="PM8">
        <f>ROUND($B$8*Haskell!PL8,0)</f>
        <v>0</v>
      </c>
      <c r="PN8">
        <f>ROUND($B$8*Haskell!PM8,0)</f>
        <v>0</v>
      </c>
      <c r="PO8">
        <f>ROUND($B$8*Haskell!PN8,0)</f>
        <v>0</v>
      </c>
      <c r="PP8">
        <f>ROUND($B$8*Haskell!PO8,0)</f>
        <v>0</v>
      </c>
      <c r="PQ8">
        <f>ROUND($B$8*Haskell!PP8,0)</f>
        <v>0</v>
      </c>
      <c r="PR8">
        <f>ROUND($B$8*Haskell!PQ8,0)</f>
        <v>0</v>
      </c>
      <c r="PS8">
        <f>ROUND($B$8*Haskell!PR8,0)</f>
        <v>0</v>
      </c>
      <c r="PT8">
        <f>ROUND($B$8*Haskell!PS8,0)</f>
        <v>0</v>
      </c>
      <c r="PU8">
        <f>ROUND($B$8*Haskell!PT8,0)</f>
        <v>0</v>
      </c>
      <c r="PV8">
        <f>ROUND($B$8*Haskell!PU8,0)</f>
        <v>0</v>
      </c>
      <c r="PW8">
        <f>ROUND($B$8*Haskell!PV8,0)</f>
        <v>0</v>
      </c>
      <c r="PX8">
        <f>ROUND($B$8*Haskell!PW8,0)</f>
        <v>0</v>
      </c>
      <c r="PY8">
        <f>ROUND($B$8*Haskell!PX8,0)</f>
        <v>1</v>
      </c>
      <c r="PZ8">
        <f>ROUND($B$8*Haskell!PY8,0)</f>
        <v>0</v>
      </c>
      <c r="QA8">
        <f>ROUND($B$8*Haskell!PZ8,0)</f>
        <v>0</v>
      </c>
      <c r="QB8">
        <f>ROUND($B$8*Haskell!QA8,0)</f>
        <v>0</v>
      </c>
      <c r="QC8">
        <f>ROUND($B$8*Haskell!QB8,0)</f>
        <v>0</v>
      </c>
      <c r="QD8">
        <f>ROUND($B$8*Haskell!QC8,0)</f>
        <v>0</v>
      </c>
      <c r="QE8">
        <f>ROUND($B$8*Haskell!QD8,0)</f>
        <v>0</v>
      </c>
      <c r="QF8">
        <f>ROUND($B$8*Haskell!QE8,0)</f>
        <v>0</v>
      </c>
      <c r="QG8">
        <f>ROUND($B$8*Haskell!QF8,0)</f>
        <v>0</v>
      </c>
      <c r="QH8">
        <f>ROUND($B$8*Haskell!QG8,0)</f>
        <v>0</v>
      </c>
      <c r="QI8">
        <f>ROUND($B$8*Haskell!QH8,0)</f>
        <v>0</v>
      </c>
      <c r="QJ8">
        <f>ROUND($B$8*Haskell!QI8,0)</f>
        <v>0</v>
      </c>
      <c r="QK8">
        <f>ROUND($B$8*Haskell!QJ8,0)</f>
        <v>0</v>
      </c>
      <c r="QL8">
        <f>ROUND($B$8*Haskell!QK8,0)</f>
        <v>0</v>
      </c>
      <c r="QM8">
        <f>ROUND($B$8*Haskell!QL8,0)</f>
        <v>0</v>
      </c>
      <c r="QN8">
        <f>ROUND($B$8*Haskell!QM8,0)</f>
        <v>0</v>
      </c>
      <c r="QO8">
        <f>ROUND($B$8*Haskell!QN8,0)</f>
        <v>0</v>
      </c>
      <c r="QP8">
        <f>ROUND($B$8*Haskell!QO8,0)</f>
        <v>0</v>
      </c>
      <c r="QQ8">
        <f>ROUND($B$8*Haskell!QP8,0)</f>
        <v>0</v>
      </c>
      <c r="QR8">
        <f>ROUND($B$8*Haskell!QQ8,0)</f>
        <v>0</v>
      </c>
      <c r="QS8">
        <f>ROUND($B$8*Haskell!QR8,0)</f>
        <v>0</v>
      </c>
      <c r="QT8">
        <f>ROUND($B$8*Haskell!QS8,0)</f>
        <v>0</v>
      </c>
      <c r="QU8">
        <f>ROUND($B$8*Haskell!QT8,0)</f>
        <v>0</v>
      </c>
      <c r="QV8">
        <f>ROUND($B$8*Haskell!QU8,0)</f>
        <v>0</v>
      </c>
      <c r="QW8">
        <f>ROUND($B$8*Haskell!QV8,0)</f>
        <v>0</v>
      </c>
      <c r="QX8">
        <f>ROUND($B$8*Haskell!QW8,0)</f>
        <v>0</v>
      </c>
      <c r="QY8">
        <f>ROUND($B$8*Haskell!QX8,0)</f>
        <v>0</v>
      </c>
      <c r="QZ8">
        <f>ROUND($B$8*Haskell!QY8,0)</f>
        <v>0</v>
      </c>
      <c r="RA8">
        <f>ROUND($B$8*Haskell!QZ8,0)</f>
        <v>0</v>
      </c>
      <c r="RB8">
        <f>ROUND($B$8*Haskell!RA8,0)</f>
        <v>0</v>
      </c>
      <c r="RC8">
        <f>ROUND($B$8*Haskell!RB8,0)</f>
        <v>0</v>
      </c>
      <c r="RD8">
        <f>ROUND($B$8*Haskell!RC8,0)</f>
        <v>0</v>
      </c>
      <c r="RE8">
        <f>ROUND($B$8*Haskell!RD8,0)</f>
        <v>0</v>
      </c>
      <c r="RF8">
        <f>ROUND($B$8*Haskell!RE8,0)</f>
        <v>0</v>
      </c>
      <c r="RG8">
        <f>ROUND($B$8*Haskell!RF8,0)</f>
        <v>0</v>
      </c>
      <c r="RH8">
        <f>ROUND($B$8*Haskell!RG8,0)</f>
        <v>0</v>
      </c>
      <c r="RI8">
        <f>ROUND($B$8*Haskell!RH8,0)</f>
        <v>0</v>
      </c>
      <c r="RJ8">
        <f>ROUND($B$8*Haskell!RI8,0)</f>
        <v>0</v>
      </c>
      <c r="RK8">
        <f>ROUND($B$8*Haskell!RJ8,0)</f>
        <v>0</v>
      </c>
      <c r="RL8">
        <f>ROUND($B$8*Haskell!RK8,0)</f>
        <v>0</v>
      </c>
      <c r="RM8">
        <f>ROUND($B$8*Haskell!RL8,0)</f>
        <v>0</v>
      </c>
      <c r="RN8">
        <f>ROUND($B$8*Haskell!RM8,0)</f>
        <v>0</v>
      </c>
      <c r="RO8">
        <f>ROUND($B$8*Haskell!RN8,0)</f>
        <v>0</v>
      </c>
      <c r="RP8">
        <f>ROUND($B$8*Haskell!RO8,0)</f>
        <v>0</v>
      </c>
      <c r="RQ8">
        <f>ROUND($B$8*Haskell!RP8,0)</f>
        <v>0</v>
      </c>
      <c r="RR8">
        <f>ROUND($B$8*Haskell!RQ8,0)</f>
        <v>0</v>
      </c>
      <c r="RS8">
        <f>ROUND($B$8*Haskell!RR8,0)</f>
        <v>0</v>
      </c>
      <c r="RT8">
        <f>ROUND($B$8*Haskell!RS8,0)</f>
        <v>0</v>
      </c>
      <c r="RU8">
        <f>ROUND($B$8*Haskell!RT8,0)</f>
        <v>0</v>
      </c>
      <c r="RV8">
        <f>ROUND($B$8*Haskell!RU8,0)</f>
        <v>0</v>
      </c>
      <c r="RW8">
        <f>ROUND($B$8*Haskell!RV8,0)</f>
        <v>0</v>
      </c>
      <c r="RX8">
        <f>ROUND($B$8*Haskell!RW8,0)</f>
        <v>0</v>
      </c>
      <c r="RY8">
        <f>ROUND($B$8*Haskell!RX8,0)</f>
        <v>0</v>
      </c>
      <c r="RZ8">
        <f>ROUND($B$8*Haskell!RY8,0)</f>
        <v>0</v>
      </c>
      <c r="SA8">
        <f>ROUND($B$8*Haskell!RZ8,0)</f>
        <v>0</v>
      </c>
      <c r="SB8">
        <f>ROUND($B$8*Haskell!SA8,0)</f>
        <v>0</v>
      </c>
      <c r="SC8">
        <f>ROUND($B$8*Haskell!SB8,0)</f>
        <v>0</v>
      </c>
      <c r="SD8">
        <f>ROUND($B$8*Haskell!SC8,0)</f>
        <v>0</v>
      </c>
      <c r="SE8">
        <f>ROUND($B$8*Haskell!SD8,0)</f>
        <v>0</v>
      </c>
      <c r="SF8">
        <f>ROUND($B$8*Haskell!SE8,0)</f>
        <v>0</v>
      </c>
      <c r="SG8">
        <f>ROUND($B$8*Haskell!SF8,0)</f>
        <v>0</v>
      </c>
      <c r="SH8">
        <f>ROUND($B$8*Haskell!SG8,0)</f>
        <v>0</v>
      </c>
      <c r="SI8">
        <f>ROUND($B$8*Haskell!SH8,0)</f>
        <v>0</v>
      </c>
      <c r="SJ8">
        <f>ROUND($B$8*Haskell!SI8,0)</f>
        <v>0</v>
      </c>
      <c r="SK8">
        <f>ROUND($B$8*Haskell!SJ8,0)</f>
        <v>0</v>
      </c>
      <c r="SL8">
        <f>ROUND($B$8*Haskell!SK8,0)</f>
        <v>0</v>
      </c>
      <c r="SM8">
        <f>ROUND($B$8*Haskell!SL8,0)</f>
        <v>0</v>
      </c>
      <c r="SN8">
        <f>ROUND($B$8*Haskell!SM8,0)</f>
        <v>0</v>
      </c>
      <c r="SO8">
        <f>ROUND($B$8*Haskell!SN8,0)</f>
        <v>0</v>
      </c>
      <c r="SP8">
        <f>ROUND($B$8*Haskell!SO8,0)</f>
        <v>0</v>
      </c>
      <c r="SQ8">
        <f>ROUND($B$8*Haskell!SP8,0)</f>
        <v>0</v>
      </c>
      <c r="SR8">
        <f>ROUND($B$8*Haskell!SQ8,0)</f>
        <v>0</v>
      </c>
      <c r="SS8">
        <f>ROUND($B$8*Haskell!SR8,0)</f>
        <v>0</v>
      </c>
      <c r="ST8">
        <f>ROUND($B$8*Haskell!SS8,0)</f>
        <v>0</v>
      </c>
      <c r="SU8">
        <f>ROUND($B$8*Haskell!ST8,0)</f>
        <v>0</v>
      </c>
      <c r="SV8">
        <f>ROUND($B$8*Haskell!SU8,0)</f>
        <v>0</v>
      </c>
      <c r="SW8">
        <f>ROUND($B$8*Haskell!SV8,0)</f>
        <v>0</v>
      </c>
      <c r="SX8">
        <f>ROUND($B$8*Haskell!SW8,0)</f>
        <v>0</v>
      </c>
      <c r="SY8">
        <f>ROUND($B$8*Haskell!SX8,0)</f>
        <v>0</v>
      </c>
      <c r="SZ8">
        <f>ROUND($B$8*Haskell!SY8,0)</f>
        <v>0</v>
      </c>
      <c r="TA8">
        <f>ROUND($B$8*Haskell!SZ8,0)</f>
        <v>0</v>
      </c>
      <c r="TB8">
        <f>ROUND($B$8*Haskell!TA8,0)</f>
        <v>0</v>
      </c>
      <c r="TC8">
        <f>ROUND($B$8*Haskell!TB8,0)</f>
        <v>0</v>
      </c>
      <c r="TD8">
        <f>ROUND($B$8*Haskell!TC8,0)</f>
        <v>0</v>
      </c>
      <c r="TE8">
        <f>ROUND($B$8*Haskell!TD8,0)</f>
        <v>0</v>
      </c>
      <c r="TF8">
        <f>ROUND($B$8*Haskell!TE8,0)</f>
        <v>0</v>
      </c>
      <c r="TG8">
        <f>ROUND($B$8*Haskell!TF8,0)</f>
        <v>0</v>
      </c>
      <c r="TH8">
        <f>ROUND($B$8*Haskell!TG8,0)</f>
        <v>0</v>
      </c>
      <c r="TI8">
        <f>ROUND($B$8*Haskell!TH8,0)</f>
        <v>0</v>
      </c>
      <c r="TJ8">
        <f>ROUND($B$8*Haskell!TI8,0)</f>
        <v>0</v>
      </c>
      <c r="TK8">
        <f>ROUND($B$8*Haskell!TJ8,0)</f>
        <v>0</v>
      </c>
      <c r="TL8">
        <f>ROUND($B$8*Haskell!TK8,0)</f>
        <v>0</v>
      </c>
      <c r="TM8">
        <f>ROUND($B$8*Haskell!TL8,0)</f>
        <v>0</v>
      </c>
      <c r="TN8">
        <f>ROUND($B$8*Haskell!TM8,0)</f>
        <v>0</v>
      </c>
      <c r="TO8">
        <f>ROUND($B$8*Haskell!TN8,0)</f>
        <v>0</v>
      </c>
      <c r="TP8">
        <f>ROUND($B$8*Haskell!TO8,0)</f>
        <v>0</v>
      </c>
      <c r="TQ8">
        <f>ROUND($B$8*Haskell!TP8,0)</f>
        <v>0</v>
      </c>
      <c r="TR8">
        <f>ROUND($B$8*Haskell!TQ8,0)</f>
        <v>0</v>
      </c>
      <c r="TS8">
        <f>ROUND($B$8*Haskell!TR8,0)</f>
        <v>0</v>
      </c>
      <c r="TT8">
        <f>ROUND($B$8*Haskell!TS8,0)</f>
        <v>0</v>
      </c>
      <c r="TU8">
        <f>ROUND($B$8*Haskell!TT8,0)</f>
        <v>0</v>
      </c>
      <c r="TV8">
        <f>ROUND($B$8*Haskell!TU8,0)</f>
        <v>0</v>
      </c>
      <c r="TW8">
        <f>ROUND($B$8*Haskell!TV8,0)</f>
        <v>0</v>
      </c>
      <c r="TX8">
        <f>ROUND($B$8*Haskell!TW8,0)</f>
        <v>0</v>
      </c>
      <c r="TY8">
        <f>ROUND($B$8*Haskell!TX8,0)</f>
        <v>0</v>
      </c>
      <c r="TZ8">
        <f>ROUND($B$8*Haskell!TY8,0)</f>
        <v>0</v>
      </c>
      <c r="UA8">
        <f>ROUND($B$8*Haskell!TZ8,0)</f>
        <v>0</v>
      </c>
      <c r="UB8">
        <f>ROUND($B$8*Haskell!UA8,0)</f>
        <v>0</v>
      </c>
      <c r="UC8">
        <f>ROUND($B$8*Haskell!UB8,0)</f>
        <v>0</v>
      </c>
      <c r="UD8">
        <f>ROUND($B$8*Haskell!UC8,0)</f>
        <v>0</v>
      </c>
      <c r="UE8">
        <f>ROUND($B$8*Haskell!UD8,0)</f>
        <v>0</v>
      </c>
      <c r="UF8">
        <f>ROUND($B$8*Haskell!UE8,0)</f>
        <v>0</v>
      </c>
      <c r="UG8">
        <f>ROUND($B$8*Haskell!UF8,0)</f>
        <v>0</v>
      </c>
      <c r="UH8">
        <f>ROUND($B$8*Haskell!UG8,0)</f>
        <v>0</v>
      </c>
      <c r="UI8">
        <f>ROUND($B$8*Haskell!UH8,0)</f>
        <v>0</v>
      </c>
      <c r="UJ8">
        <f>ROUND($B$8*Haskell!UI8,0)</f>
        <v>0</v>
      </c>
      <c r="UK8">
        <f>ROUND($B$8*Haskell!UJ8,0)</f>
        <v>0</v>
      </c>
      <c r="UL8">
        <f>ROUND($B$8*Haskell!UK8,0)</f>
        <v>0</v>
      </c>
      <c r="UM8">
        <f>ROUND($B$8*Haskell!UL8,0)</f>
        <v>0</v>
      </c>
      <c r="UN8">
        <f>ROUND($B$8*Haskell!UM8,0)</f>
        <v>0</v>
      </c>
      <c r="UO8">
        <f>ROUND($B$8*Haskell!UN8,0)</f>
        <v>0</v>
      </c>
      <c r="UP8">
        <f>ROUND($B$8*Haskell!UO8,0)</f>
        <v>0</v>
      </c>
      <c r="UQ8">
        <f>ROUND($B$8*Haskell!UP8,0)</f>
        <v>0</v>
      </c>
      <c r="UR8">
        <f>ROUND($B$8*Haskell!UQ8,0)</f>
        <v>0</v>
      </c>
      <c r="US8">
        <f>ROUND($B$8*Haskell!UR8,0)</f>
        <v>0</v>
      </c>
      <c r="UT8">
        <f>ROUND($B$8*Haskell!US8,0)</f>
        <v>0</v>
      </c>
      <c r="UU8">
        <f>ROUND($B$8*Haskell!UT8,0)</f>
        <v>0</v>
      </c>
      <c r="UV8">
        <f>ROUND($B$8*Haskell!UU8,0)</f>
        <v>0</v>
      </c>
      <c r="UW8">
        <f>ROUND($B$8*Haskell!UV8,0)</f>
        <v>0</v>
      </c>
      <c r="UX8">
        <f>ROUND($B$8*Haskell!UW8,0)</f>
        <v>0</v>
      </c>
      <c r="UY8">
        <f>ROUND($B$8*Haskell!UX8,0)</f>
        <v>0</v>
      </c>
      <c r="UZ8">
        <f>ROUND($B$8*Haskell!UY8,0)</f>
        <v>0</v>
      </c>
      <c r="VA8">
        <f>ROUND($B$8*Haskell!UZ8,0)</f>
        <v>0</v>
      </c>
      <c r="VB8">
        <f>ROUND($B$8*Haskell!VA8,0)</f>
        <v>0</v>
      </c>
      <c r="VC8">
        <f>ROUND($B$8*Haskell!VB8,0)</f>
        <v>0</v>
      </c>
      <c r="VD8">
        <f>ROUND($B$8*Haskell!VC8,0)</f>
        <v>0</v>
      </c>
      <c r="VE8">
        <f>ROUND($B$8*Haskell!VD8,0)</f>
        <v>0</v>
      </c>
      <c r="VF8">
        <f>ROUND($B$8*Haskell!VE8,0)</f>
        <v>0</v>
      </c>
      <c r="VG8">
        <f>ROUND($B$8*Haskell!VF8,0)</f>
        <v>0</v>
      </c>
      <c r="VH8">
        <f>ROUND($B$8*Haskell!VG8,0)</f>
        <v>0</v>
      </c>
      <c r="VI8">
        <f>ROUND($B$8*Haskell!VH8,0)</f>
        <v>0</v>
      </c>
      <c r="VJ8">
        <f>ROUND($B$8*Haskell!VI8,0)</f>
        <v>0</v>
      </c>
      <c r="VK8">
        <f>ROUND($B$8*Haskell!VJ8,0)</f>
        <v>0</v>
      </c>
      <c r="VL8">
        <f>ROUND($B$8*Haskell!VK8,0)</f>
        <v>0</v>
      </c>
      <c r="VM8">
        <f>ROUND($B$8*Haskell!VL8,0)</f>
        <v>0</v>
      </c>
      <c r="VN8">
        <f>ROUND($B$8*Haskell!VM8,0)</f>
        <v>0</v>
      </c>
      <c r="VO8">
        <f>ROUND($B$8*Haskell!VN8,0)</f>
        <v>0</v>
      </c>
      <c r="VP8">
        <f>ROUND($B$8*Haskell!VO8,0)</f>
        <v>0</v>
      </c>
      <c r="VQ8">
        <f>ROUND($B$8*Haskell!VP8,0)</f>
        <v>0</v>
      </c>
      <c r="VR8">
        <f>ROUND($B$8*Haskell!VQ8,0)</f>
        <v>0</v>
      </c>
      <c r="VS8">
        <f>ROUND($B$8*Haskell!VR8,0)</f>
        <v>0</v>
      </c>
    </row>
    <row r="9" spans="1:591" ht="16" thickBot="1" x14ac:dyDescent="0.25">
      <c r="A9" s="9">
        <v>79922</v>
      </c>
      <c r="B9" s="11">
        <f>164/8074</f>
        <v>2.0312112955164725E-2</v>
      </c>
      <c r="C9">
        <f>ROUND($B$9*Haskell!B9,0)</f>
        <v>0</v>
      </c>
      <c r="D9">
        <f>ROUND($B$9*Haskell!C9,0)</f>
        <v>0</v>
      </c>
      <c r="E9">
        <f>ROUND($B$9*Haskell!D9,0)</f>
        <v>0</v>
      </c>
      <c r="F9">
        <f>ROUND($B$9*Haskell!E9,0)</f>
        <v>0</v>
      </c>
      <c r="G9">
        <f>ROUND($B$9*Haskell!F9,0)</f>
        <v>0</v>
      </c>
      <c r="H9">
        <f>ROUND($B$9*Haskell!G9,0)</f>
        <v>0</v>
      </c>
      <c r="I9">
        <f>ROUND($B$9*Haskell!H9,0)</f>
        <v>0</v>
      </c>
      <c r="J9">
        <f>ROUND($B$9*Haskell!I9,0)</f>
        <v>0</v>
      </c>
      <c r="K9">
        <f>ROUND($B$9*Haskell!J9,0)</f>
        <v>0</v>
      </c>
      <c r="L9">
        <f>ROUND($B$9*Haskell!K9,0)</f>
        <v>0</v>
      </c>
      <c r="M9">
        <f>ROUND($B$9*Haskell!L9,0)</f>
        <v>0</v>
      </c>
      <c r="N9">
        <f>ROUND($B$9*Haskell!M9,0)</f>
        <v>0</v>
      </c>
      <c r="O9">
        <f>ROUND($B$9*Haskell!N9,0)</f>
        <v>0</v>
      </c>
      <c r="P9">
        <f>ROUND($B$9*Haskell!O9,0)</f>
        <v>0</v>
      </c>
      <c r="Q9">
        <f>ROUND($B$9*Haskell!P9,0)</f>
        <v>0</v>
      </c>
      <c r="R9">
        <f>ROUND($B$9*Haskell!Q9,0)</f>
        <v>0</v>
      </c>
      <c r="S9">
        <f>ROUND($B$9*Haskell!R9,0)</f>
        <v>0</v>
      </c>
      <c r="T9">
        <f>ROUND($B$9*Haskell!S9,0)</f>
        <v>0</v>
      </c>
      <c r="U9">
        <f>ROUND($B$9*Haskell!T9,0)</f>
        <v>0</v>
      </c>
      <c r="V9">
        <f>ROUND($B$9*Haskell!U9,0)</f>
        <v>0</v>
      </c>
      <c r="W9">
        <f>ROUND($B$9*Haskell!V9,0)</f>
        <v>0</v>
      </c>
      <c r="X9">
        <f>ROUND($B$9*Haskell!W9,0)</f>
        <v>0</v>
      </c>
      <c r="Y9">
        <f>ROUND($B$9*Haskell!X9,0)</f>
        <v>0</v>
      </c>
      <c r="Z9">
        <f>ROUND($B$9*Haskell!Y9,0)</f>
        <v>0</v>
      </c>
      <c r="AA9">
        <f>ROUND($B$9*Haskell!Z9,0)</f>
        <v>0</v>
      </c>
      <c r="AB9">
        <f>ROUND($B$9*Haskell!AA9,0)</f>
        <v>0</v>
      </c>
      <c r="AC9">
        <f>ROUND($B$9*Haskell!AB9,0)</f>
        <v>0</v>
      </c>
      <c r="AD9">
        <f>ROUND($B$9*Haskell!AC9,0)</f>
        <v>0</v>
      </c>
      <c r="AE9">
        <f>ROUND($B$9*Haskell!AD9,0)</f>
        <v>0</v>
      </c>
      <c r="AF9">
        <f>ROUND($B$9*Haskell!AE9,0)</f>
        <v>0</v>
      </c>
      <c r="AG9">
        <f>ROUND($B$9*Haskell!AF9,0)</f>
        <v>0</v>
      </c>
      <c r="AH9">
        <f>ROUND($B$9*Haskell!AG9,0)</f>
        <v>0</v>
      </c>
      <c r="AI9">
        <f>ROUND($B$9*Haskell!AH9,0)</f>
        <v>0</v>
      </c>
      <c r="AJ9">
        <f>ROUND($B$9*Haskell!AI9,0)</f>
        <v>0</v>
      </c>
      <c r="AK9">
        <f>ROUND($B$9*Haskell!AJ9,0)</f>
        <v>0</v>
      </c>
      <c r="AL9">
        <f>ROUND($B$9*Haskell!AK9,0)</f>
        <v>0</v>
      </c>
      <c r="AM9">
        <f>ROUND($B$9*Haskell!AL9,0)</f>
        <v>0</v>
      </c>
      <c r="AN9">
        <f>ROUND($B$9*Haskell!AM9,0)</f>
        <v>0</v>
      </c>
      <c r="AO9">
        <f>ROUND($B$9*Haskell!AN9,0)</f>
        <v>0</v>
      </c>
      <c r="AP9">
        <f>ROUND($B$9*Haskell!AO9,0)</f>
        <v>0</v>
      </c>
      <c r="AQ9">
        <f>ROUND($B$9*Haskell!AP9,0)</f>
        <v>0</v>
      </c>
      <c r="AR9">
        <f>ROUND($B$9*Haskell!AQ9,0)</f>
        <v>0</v>
      </c>
      <c r="AS9">
        <f>ROUND($B$9*Haskell!AR9,0)</f>
        <v>0</v>
      </c>
      <c r="AT9">
        <f>ROUND($B$9*Haskell!AS9,0)</f>
        <v>0</v>
      </c>
      <c r="AU9">
        <f>ROUND($B$9*Haskell!AT9,0)</f>
        <v>0</v>
      </c>
      <c r="AV9">
        <f>ROUND($B$9*Haskell!AU9,0)</f>
        <v>0</v>
      </c>
      <c r="AW9">
        <f>ROUND($B$9*Haskell!AV9,0)</f>
        <v>0</v>
      </c>
      <c r="AX9">
        <f>ROUND($B$9*Haskell!AW9,0)</f>
        <v>0</v>
      </c>
      <c r="AY9">
        <f>ROUND($B$9*Haskell!AX9,0)</f>
        <v>0</v>
      </c>
      <c r="AZ9">
        <f>ROUND($B$9*Haskell!AY9,0)</f>
        <v>0</v>
      </c>
      <c r="BA9">
        <f>ROUND($B$9*Haskell!AZ9,0)</f>
        <v>0</v>
      </c>
      <c r="BB9">
        <f>ROUND($B$9*Haskell!BA9,0)</f>
        <v>0</v>
      </c>
      <c r="BC9">
        <f>ROUND($B$9*Haskell!BB9,0)</f>
        <v>0</v>
      </c>
      <c r="BD9">
        <f>ROUND($B$9*Haskell!BC9,0)</f>
        <v>0</v>
      </c>
      <c r="BE9">
        <f>ROUND($B$9*Haskell!BD9,0)</f>
        <v>0</v>
      </c>
      <c r="BF9">
        <f>ROUND($B$9*Haskell!BE9,0)</f>
        <v>0</v>
      </c>
      <c r="BG9">
        <f>ROUND($B$9*Haskell!BF9,0)</f>
        <v>0</v>
      </c>
      <c r="BH9">
        <f>ROUND($B$9*Haskell!BG9,0)</f>
        <v>0</v>
      </c>
      <c r="BI9">
        <f>ROUND($B$9*Haskell!BH9,0)</f>
        <v>0</v>
      </c>
      <c r="BJ9">
        <f>ROUND($B$9*Haskell!BI9,0)</f>
        <v>0</v>
      </c>
      <c r="BK9">
        <f>ROUND($B$9*Haskell!BJ9,0)</f>
        <v>0</v>
      </c>
      <c r="BL9">
        <f>ROUND($B$9*Haskell!BK9,0)</f>
        <v>0</v>
      </c>
      <c r="BM9">
        <f>ROUND($B$9*Haskell!BL9,0)</f>
        <v>0</v>
      </c>
      <c r="BN9">
        <f>ROUND($B$9*Haskell!BM9,0)</f>
        <v>0</v>
      </c>
      <c r="BO9">
        <f>ROUND($B$9*Haskell!BN9,0)</f>
        <v>0</v>
      </c>
      <c r="BP9">
        <f>ROUND($B$9*Haskell!BO9,0)</f>
        <v>0</v>
      </c>
      <c r="BQ9">
        <f>ROUND($B$9*Haskell!BP9,0)</f>
        <v>0</v>
      </c>
      <c r="BR9">
        <f>ROUND($B$9*Haskell!BQ9,0)</f>
        <v>0</v>
      </c>
      <c r="BS9">
        <f>ROUND($B$9*Haskell!BR9,0)</f>
        <v>0</v>
      </c>
      <c r="BT9">
        <f>ROUND($B$9*Haskell!BS9,0)</f>
        <v>0</v>
      </c>
      <c r="BU9">
        <f>ROUND($B$9*Haskell!BT9,0)</f>
        <v>0</v>
      </c>
      <c r="BV9">
        <f>ROUND($B$9*Haskell!BU9,0)</f>
        <v>0</v>
      </c>
      <c r="BW9">
        <f>ROUND($B$9*Haskell!BV9,0)</f>
        <v>0</v>
      </c>
      <c r="BX9">
        <f>ROUND($B$9*Haskell!BW9,0)</f>
        <v>0</v>
      </c>
      <c r="BY9">
        <f>ROUND($B$9*Haskell!BX9,0)</f>
        <v>0</v>
      </c>
      <c r="BZ9">
        <f>ROUND($B$9*Haskell!BY9,0)</f>
        <v>0</v>
      </c>
      <c r="CA9">
        <f>ROUND($B$9*Haskell!BZ9,0)</f>
        <v>0</v>
      </c>
      <c r="CB9">
        <f>ROUND($B$9*Haskell!CA9,0)</f>
        <v>0</v>
      </c>
      <c r="CC9">
        <f>ROUND($B$9*Haskell!CB9,0)</f>
        <v>0</v>
      </c>
      <c r="CD9">
        <f>ROUND($B$9*Haskell!CC9,0)</f>
        <v>0</v>
      </c>
      <c r="CE9">
        <f>ROUND($B$9*Haskell!CD9,0)</f>
        <v>0</v>
      </c>
      <c r="CF9">
        <f>ROUND($B$9*Haskell!CE9,0)</f>
        <v>0</v>
      </c>
      <c r="CG9">
        <f>ROUND($B$9*Haskell!CF9,0)</f>
        <v>0</v>
      </c>
      <c r="CH9">
        <f>ROUND($B$9*Haskell!CG9,0)</f>
        <v>0</v>
      </c>
      <c r="CI9">
        <f>ROUND($B$9*Haskell!CH9,0)</f>
        <v>0</v>
      </c>
      <c r="CJ9">
        <f>ROUND($B$9*Haskell!CI9,0)</f>
        <v>0</v>
      </c>
      <c r="CK9">
        <f>ROUND($B$9*Haskell!CJ9,0)</f>
        <v>0</v>
      </c>
      <c r="CL9">
        <f>ROUND($B$9*Haskell!CK9,0)</f>
        <v>0</v>
      </c>
      <c r="CM9">
        <f>ROUND($B$9*Haskell!CL9,0)</f>
        <v>0</v>
      </c>
      <c r="CN9">
        <f>ROUND($B$9*Haskell!CM9,0)</f>
        <v>0</v>
      </c>
      <c r="CO9">
        <f>ROUND($B$9*Haskell!CN9,0)</f>
        <v>0</v>
      </c>
      <c r="CP9">
        <f>ROUND($B$9*Haskell!CO9,0)</f>
        <v>0</v>
      </c>
      <c r="CQ9">
        <f>ROUND($B$9*Haskell!CP9,0)</f>
        <v>0</v>
      </c>
      <c r="CR9">
        <f>ROUND($B$9*Haskell!CQ9,0)</f>
        <v>0</v>
      </c>
      <c r="CS9">
        <f>ROUND($B$9*Haskell!CR9,0)</f>
        <v>0</v>
      </c>
      <c r="CT9">
        <f>ROUND($B$9*Haskell!CS9,0)</f>
        <v>0</v>
      </c>
      <c r="CU9">
        <f>ROUND($B$9*Haskell!CT9,0)</f>
        <v>0</v>
      </c>
      <c r="CV9">
        <f>ROUND($B$9*Haskell!CU9,0)</f>
        <v>0</v>
      </c>
      <c r="CW9">
        <f>ROUND($B$9*Haskell!CV9,0)</f>
        <v>0</v>
      </c>
      <c r="CX9">
        <f>ROUND($B$9*Haskell!CW9,0)</f>
        <v>0</v>
      </c>
      <c r="CY9">
        <f>ROUND($B$9*Haskell!CX9,0)</f>
        <v>0</v>
      </c>
      <c r="CZ9">
        <f>ROUND($B$9*Haskell!CY9,0)</f>
        <v>0</v>
      </c>
      <c r="DA9">
        <f>ROUND($B$9*Haskell!CZ9,0)</f>
        <v>0</v>
      </c>
      <c r="DB9">
        <f>ROUND($B$9*Haskell!DA9,0)</f>
        <v>0</v>
      </c>
      <c r="DC9">
        <f>ROUND($B$9*Haskell!DB9,0)</f>
        <v>0</v>
      </c>
      <c r="DD9">
        <f>ROUND($B$9*Haskell!DC9,0)</f>
        <v>0</v>
      </c>
      <c r="DE9">
        <f>ROUND($B$9*Haskell!DD9,0)</f>
        <v>0</v>
      </c>
      <c r="DF9">
        <f>ROUND($B$9*Haskell!DE9,0)</f>
        <v>0</v>
      </c>
      <c r="DG9">
        <f>ROUND($B$9*Haskell!DF9,0)</f>
        <v>0</v>
      </c>
      <c r="DH9">
        <f>ROUND($B$9*Haskell!DG9,0)</f>
        <v>0</v>
      </c>
      <c r="DI9">
        <f>ROUND($B$9*Haskell!DH9,0)</f>
        <v>0</v>
      </c>
      <c r="DJ9">
        <f>ROUND($B$9*Haskell!DI9,0)</f>
        <v>0</v>
      </c>
      <c r="DK9">
        <f>ROUND($B$9*Haskell!DJ9,0)</f>
        <v>0</v>
      </c>
      <c r="DL9">
        <f>ROUND($B$9*Haskell!DK9,0)</f>
        <v>0</v>
      </c>
      <c r="DM9">
        <f>ROUND($B$9*Haskell!DL9,0)</f>
        <v>0</v>
      </c>
      <c r="DN9">
        <f>ROUND($B$9*Haskell!DM9,0)</f>
        <v>0</v>
      </c>
      <c r="DO9">
        <f>ROUND($B$9*Haskell!DN9,0)</f>
        <v>0</v>
      </c>
      <c r="DP9">
        <f>ROUND($B$9*Haskell!DO9,0)</f>
        <v>0</v>
      </c>
      <c r="DQ9">
        <f>ROUND($B$9*Haskell!DP9,0)</f>
        <v>0</v>
      </c>
      <c r="DR9">
        <f>ROUND($B$9*Haskell!DQ9,0)</f>
        <v>0</v>
      </c>
      <c r="DS9">
        <f>ROUND($B$9*Haskell!DR9,0)</f>
        <v>0</v>
      </c>
      <c r="DT9">
        <f>ROUND($B$9*Haskell!DS9,0)</f>
        <v>0</v>
      </c>
      <c r="DU9">
        <f>ROUND($B$9*Haskell!DT9,0)</f>
        <v>0</v>
      </c>
      <c r="DV9">
        <f>ROUND($B$9*Haskell!DU9,0)</f>
        <v>0</v>
      </c>
      <c r="DW9">
        <f>ROUND($B$9*Haskell!DV9,0)</f>
        <v>0</v>
      </c>
      <c r="DX9">
        <f>ROUND($B$9*Haskell!DW9,0)</f>
        <v>0</v>
      </c>
      <c r="DY9">
        <f>ROUND($B$9*Haskell!DX9,0)</f>
        <v>0</v>
      </c>
      <c r="DZ9">
        <f>ROUND($B$9*Haskell!DY9,0)</f>
        <v>0</v>
      </c>
      <c r="EA9">
        <f>ROUND($B$9*Haskell!DZ9,0)</f>
        <v>0</v>
      </c>
      <c r="EB9">
        <f>ROUND($B$9*Haskell!EA9,0)</f>
        <v>0</v>
      </c>
      <c r="EC9">
        <f>ROUND($B$9*Haskell!EB9,0)</f>
        <v>0</v>
      </c>
      <c r="ED9">
        <f>ROUND($B$9*Haskell!EC9,0)</f>
        <v>0</v>
      </c>
      <c r="EE9">
        <f>ROUND($B$9*Haskell!ED9,0)</f>
        <v>0</v>
      </c>
      <c r="EF9">
        <f>ROUND($B$9*Haskell!EE9,0)</f>
        <v>0</v>
      </c>
      <c r="EG9">
        <f>ROUND($B$9*Haskell!EF9,0)</f>
        <v>0</v>
      </c>
      <c r="EH9">
        <f>ROUND($B$9*Haskell!EG9,0)</f>
        <v>0</v>
      </c>
      <c r="EI9">
        <f>ROUND($B$9*Haskell!EH9,0)</f>
        <v>0</v>
      </c>
      <c r="EJ9">
        <f>ROUND($B$9*Haskell!EI9,0)</f>
        <v>0</v>
      </c>
      <c r="EK9">
        <f>ROUND($B$9*Haskell!EJ9,0)</f>
        <v>0</v>
      </c>
      <c r="EL9">
        <f>ROUND($B$9*Haskell!EK9,0)</f>
        <v>0</v>
      </c>
      <c r="EM9">
        <f>ROUND($B$9*Haskell!EL9,0)</f>
        <v>0</v>
      </c>
      <c r="EN9">
        <f>ROUND($B$9*Haskell!EM9,0)</f>
        <v>0</v>
      </c>
      <c r="EO9">
        <f>ROUND($B$9*Haskell!EN9,0)</f>
        <v>0</v>
      </c>
      <c r="EP9">
        <f>ROUND($B$9*Haskell!EO9,0)</f>
        <v>0</v>
      </c>
      <c r="EQ9">
        <f>ROUND($B$9*Haskell!EP9,0)</f>
        <v>0</v>
      </c>
      <c r="ER9">
        <f>ROUND($B$9*Haskell!EQ9,0)</f>
        <v>0</v>
      </c>
      <c r="ES9">
        <f>ROUND($B$9*Haskell!ER9,0)</f>
        <v>0</v>
      </c>
      <c r="ET9">
        <f>ROUND($B$9*Haskell!ES9,0)</f>
        <v>0</v>
      </c>
      <c r="EU9">
        <f>ROUND($B$9*Haskell!ET9,0)</f>
        <v>0</v>
      </c>
      <c r="EV9">
        <f>ROUND($B$9*Haskell!EU9,0)</f>
        <v>0</v>
      </c>
      <c r="EW9">
        <f>ROUND($B$9*Haskell!EV9,0)</f>
        <v>0</v>
      </c>
      <c r="EX9">
        <f>ROUND($B$9*Haskell!EW9,0)</f>
        <v>0</v>
      </c>
      <c r="EY9">
        <f>ROUND($B$9*Haskell!EX9,0)</f>
        <v>0</v>
      </c>
      <c r="EZ9">
        <f>ROUND($B$9*Haskell!EY9,0)</f>
        <v>0</v>
      </c>
      <c r="FA9">
        <f>ROUND($B$9*Haskell!EZ9,0)</f>
        <v>0</v>
      </c>
      <c r="FB9">
        <f>ROUND($B$9*Haskell!FA9,0)</f>
        <v>0</v>
      </c>
      <c r="FC9">
        <f>ROUND($B$9*Haskell!FB9,0)</f>
        <v>0</v>
      </c>
      <c r="FD9">
        <f>ROUND($B$9*Haskell!FC9,0)</f>
        <v>0</v>
      </c>
      <c r="FE9">
        <f>ROUND($B$9*Haskell!FD9,0)</f>
        <v>0</v>
      </c>
      <c r="FF9">
        <f>ROUND($B$9*Haskell!FE9,0)</f>
        <v>0</v>
      </c>
      <c r="FG9">
        <f>ROUND($B$9*Haskell!FF9,0)</f>
        <v>0</v>
      </c>
      <c r="FH9">
        <f>ROUND($B$9*Haskell!FG9,0)</f>
        <v>0</v>
      </c>
      <c r="FI9">
        <f>ROUND($B$9*Haskell!FH9,0)</f>
        <v>0</v>
      </c>
      <c r="FJ9">
        <f>ROUND($B$9*Haskell!FI9,0)</f>
        <v>0</v>
      </c>
      <c r="FK9">
        <f>ROUND($B$9*Haskell!FJ9,0)</f>
        <v>0</v>
      </c>
      <c r="FL9">
        <f>ROUND($B$9*Haskell!FK9,0)</f>
        <v>0</v>
      </c>
      <c r="FM9">
        <f>ROUND($B$9*Haskell!FL9,0)</f>
        <v>0</v>
      </c>
      <c r="FN9">
        <f>ROUND($B$9*Haskell!FM9,0)</f>
        <v>0</v>
      </c>
      <c r="FO9">
        <f>ROUND($B$9*Haskell!FN9,0)</f>
        <v>0</v>
      </c>
      <c r="FP9">
        <f>ROUND($B$9*Haskell!FO9,0)</f>
        <v>0</v>
      </c>
      <c r="FQ9">
        <f>ROUND($B$9*Haskell!FP9,0)</f>
        <v>0</v>
      </c>
      <c r="FR9">
        <f>ROUND($B$9*Haskell!FQ9,0)</f>
        <v>0</v>
      </c>
      <c r="FS9">
        <f>ROUND($B$9*Haskell!FR9,0)</f>
        <v>0</v>
      </c>
      <c r="FT9">
        <f>ROUND($B$9*Haskell!FS9,0)</f>
        <v>0</v>
      </c>
      <c r="FU9">
        <f>ROUND($B$9*Haskell!FT9,0)</f>
        <v>0</v>
      </c>
      <c r="FV9">
        <f>ROUND($B$9*Haskell!FU9,0)</f>
        <v>0</v>
      </c>
      <c r="FW9">
        <f>ROUND($B$9*Haskell!FV9,0)</f>
        <v>0</v>
      </c>
      <c r="FX9">
        <f>ROUND($B$9*Haskell!FW9,0)</f>
        <v>0</v>
      </c>
      <c r="FY9">
        <f>ROUND($B$9*Haskell!FX9,0)</f>
        <v>0</v>
      </c>
      <c r="FZ9">
        <f>ROUND($B$9*Haskell!FY9,0)</f>
        <v>0</v>
      </c>
      <c r="GA9">
        <f>ROUND($B$9*Haskell!FZ9,0)</f>
        <v>0</v>
      </c>
      <c r="GB9">
        <f>ROUND($B$9*Haskell!GA9,0)</f>
        <v>0</v>
      </c>
      <c r="GC9">
        <f>ROUND($B$9*Haskell!GB9,0)</f>
        <v>0</v>
      </c>
      <c r="GD9">
        <f>ROUND($B$9*Haskell!GC9,0)</f>
        <v>0</v>
      </c>
      <c r="GE9">
        <f>ROUND($B$9*Haskell!GD9,0)</f>
        <v>0</v>
      </c>
      <c r="GF9">
        <f>ROUND($B$9*Haskell!GE9,0)</f>
        <v>0</v>
      </c>
      <c r="GG9">
        <f>ROUND($B$9*Haskell!GF9,0)</f>
        <v>0</v>
      </c>
      <c r="GH9">
        <f>ROUND($B$9*Haskell!GG9,0)</f>
        <v>0</v>
      </c>
      <c r="GI9">
        <f>ROUND($B$9*Haskell!GH9,0)</f>
        <v>0</v>
      </c>
      <c r="GJ9">
        <f>ROUND($B$9*Haskell!GI9,0)</f>
        <v>0</v>
      </c>
      <c r="GK9">
        <f>ROUND($B$9*Haskell!GJ9,0)</f>
        <v>0</v>
      </c>
      <c r="GL9">
        <f>ROUND($B$9*Haskell!GK9,0)</f>
        <v>0</v>
      </c>
      <c r="GM9">
        <f>ROUND($B$9*Haskell!GL9,0)</f>
        <v>0</v>
      </c>
      <c r="GN9">
        <f>ROUND($B$9*Haskell!GM9,0)</f>
        <v>0</v>
      </c>
      <c r="GO9">
        <f>ROUND($B$9*Haskell!GN9,0)</f>
        <v>0</v>
      </c>
      <c r="GP9">
        <f>ROUND($B$9*Haskell!GO9,0)</f>
        <v>0</v>
      </c>
      <c r="GQ9">
        <f>ROUND($B$9*Haskell!GP9,0)</f>
        <v>0</v>
      </c>
      <c r="GR9">
        <f>ROUND($B$9*Haskell!GQ9,0)</f>
        <v>0</v>
      </c>
      <c r="GS9">
        <f>ROUND($B$9*Haskell!GR9,0)</f>
        <v>0</v>
      </c>
      <c r="GT9">
        <f>ROUND($B$9*Haskell!GS9,0)</f>
        <v>0</v>
      </c>
      <c r="GU9">
        <f>ROUND($B$9*Haskell!GT9,0)</f>
        <v>0</v>
      </c>
      <c r="GV9">
        <f>ROUND($B$9*Haskell!GU9,0)</f>
        <v>0</v>
      </c>
      <c r="GW9">
        <f>ROUND($B$9*Haskell!GV9,0)</f>
        <v>0</v>
      </c>
      <c r="GX9">
        <f>ROUND($B$9*Haskell!GW9,0)</f>
        <v>0</v>
      </c>
      <c r="GY9">
        <f>ROUND($B$9*Haskell!GX9,0)</f>
        <v>0</v>
      </c>
      <c r="GZ9">
        <f>ROUND($B$9*Haskell!GY9,0)</f>
        <v>0</v>
      </c>
      <c r="HA9">
        <f>ROUND($B$9*Haskell!GZ9,0)</f>
        <v>0</v>
      </c>
      <c r="HB9">
        <f>ROUND($B$9*Haskell!HA9,0)</f>
        <v>0</v>
      </c>
      <c r="HC9">
        <f>ROUND($B$9*Haskell!HB9,0)</f>
        <v>0</v>
      </c>
      <c r="HD9">
        <f>ROUND($B$9*Haskell!HC9,0)</f>
        <v>0</v>
      </c>
      <c r="HE9">
        <f>ROUND($B$9*Haskell!HD9,0)</f>
        <v>0</v>
      </c>
      <c r="HF9">
        <f>ROUND($B$9*Haskell!HE9,0)</f>
        <v>0</v>
      </c>
      <c r="HG9">
        <f>ROUND($B$9*Haskell!HF9,0)</f>
        <v>0</v>
      </c>
      <c r="HH9">
        <f>ROUND($B$9*Haskell!HG9,0)</f>
        <v>0</v>
      </c>
      <c r="HI9">
        <f>ROUND($B$9*Haskell!HH9,0)</f>
        <v>0</v>
      </c>
      <c r="HJ9">
        <f>ROUND($B$9*Haskell!HI9,0)</f>
        <v>0</v>
      </c>
      <c r="HK9">
        <f>ROUND($B$9*Haskell!HJ9,0)</f>
        <v>0</v>
      </c>
      <c r="HL9">
        <f>ROUND($B$9*Haskell!HK9,0)</f>
        <v>0</v>
      </c>
      <c r="HM9">
        <f>ROUND($B$9*Haskell!HL9,0)</f>
        <v>0</v>
      </c>
      <c r="HN9">
        <f>ROUND($B$9*Haskell!HM9,0)</f>
        <v>0</v>
      </c>
      <c r="HO9">
        <f>ROUND($B$9*Haskell!HN9,0)</f>
        <v>0</v>
      </c>
      <c r="HP9">
        <f>ROUND($B$9*Haskell!HO9,0)</f>
        <v>0</v>
      </c>
      <c r="HQ9">
        <f>ROUND($B$9*Haskell!HP9,0)</f>
        <v>0</v>
      </c>
      <c r="HR9">
        <f>ROUND($B$9*Haskell!HQ9,0)</f>
        <v>0</v>
      </c>
      <c r="HS9">
        <f>ROUND($B$9*Haskell!HR9,0)</f>
        <v>0</v>
      </c>
      <c r="HT9">
        <f>ROUND($B$9*Haskell!HS9,0)</f>
        <v>0</v>
      </c>
      <c r="HU9">
        <f>ROUND($B$9*Haskell!HT9,0)</f>
        <v>0</v>
      </c>
      <c r="HV9">
        <f>ROUND($B$9*Haskell!HU9,0)</f>
        <v>0</v>
      </c>
      <c r="HW9">
        <f>ROUND($B$9*Haskell!HV9,0)</f>
        <v>0</v>
      </c>
      <c r="HX9">
        <f>ROUND($B$9*Haskell!HW9,0)</f>
        <v>0</v>
      </c>
      <c r="HY9">
        <f>ROUND($B$9*Haskell!HX9,0)</f>
        <v>0</v>
      </c>
      <c r="HZ9">
        <f>ROUND($B$9*Haskell!HY9,0)</f>
        <v>0</v>
      </c>
      <c r="IA9">
        <f>ROUND($B$9*Haskell!HZ9,0)</f>
        <v>0</v>
      </c>
      <c r="IB9">
        <f>ROUND($B$9*Haskell!IA9,0)</f>
        <v>0</v>
      </c>
      <c r="IC9">
        <f>ROUND($B$9*Haskell!IB9,0)</f>
        <v>0</v>
      </c>
      <c r="ID9">
        <f>ROUND($B$9*Haskell!IC9,0)</f>
        <v>0</v>
      </c>
      <c r="IE9">
        <f>ROUND($B$9*Haskell!ID9,0)</f>
        <v>0</v>
      </c>
      <c r="IF9">
        <f>ROUND($B$9*Haskell!IE9,0)</f>
        <v>0</v>
      </c>
      <c r="IG9">
        <f>ROUND($B$9*Haskell!IF9,0)</f>
        <v>0</v>
      </c>
      <c r="IH9">
        <f>ROUND($B$9*Haskell!IG9,0)</f>
        <v>0</v>
      </c>
      <c r="II9">
        <f>ROUND($B$9*Haskell!IH9,0)</f>
        <v>0</v>
      </c>
      <c r="IJ9">
        <f>ROUND($B$9*Haskell!II9,0)</f>
        <v>0</v>
      </c>
      <c r="IK9">
        <f>ROUND($B$9*Haskell!IJ9,0)</f>
        <v>0</v>
      </c>
      <c r="IL9">
        <f>ROUND($B$9*Haskell!IK9,0)</f>
        <v>0</v>
      </c>
      <c r="IM9">
        <f>ROUND($B$9*Haskell!IL9,0)</f>
        <v>0</v>
      </c>
      <c r="IN9">
        <f>ROUND($B$9*Haskell!IM9,0)</f>
        <v>0</v>
      </c>
      <c r="IO9">
        <f>ROUND($B$9*Haskell!IN9,0)</f>
        <v>0</v>
      </c>
      <c r="IP9">
        <f>ROUND($B$9*Haskell!IO9,0)</f>
        <v>0</v>
      </c>
      <c r="IQ9">
        <f>ROUND($B$9*Haskell!IP9,0)</f>
        <v>0</v>
      </c>
      <c r="IR9">
        <f>ROUND($B$9*Haskell!IQ9,0)</f>
        <v>0</v>
      </c>
      <c r="IS9">
        <f>ROUND($B$9*Haskell!IR9,0)</f>
        <v>0</v>
      </c>
      <c r="IT9">
        <f>ROUND($B$9*Haskell!IS9,0)</f>
        <v>0</v>
      </c>
      <c r="IU9">
        <f>ROUND($B$9*Haskell!IT9,0)</f>
        <v>0</v>
      </c>
      <c r="IV9">
        <f>ROUND($B$9*Haskell!IU9,0)</f>
        <v>0</v>
      </c>
      <c r="IW9">
        <f>ROUND($B$9*Haskell!IV9,0)</f>
        <v>0</v>
      </c>
      <c r="IX9">
        <f>ROUND($B$9*Haskell!IW9,0)</f>
        <v>0</v>
      </c>
      <c r="IY9">
        <f>ROUND($B$9*Haskell!IX9,0)</f>
        <v>0</v>
      </c>
      <c r="IZ9">
        <f>ROUND($B$9*Haskell!IY9,0)</f>
        <v>0</v>
      </c>
      <c r="JA9">
        <f>ROUND($B$9*Haskell!IZ9,0)</f>
        <v>0</v>
      </c>
      <c r="JB9">
        <f>ROUND($B$9*Haskell!JA9,0)</f>
        <v>0</v>
      </c>
      <c r="JC9">
        <f>ROUND($B$9*Haskell!JB9,0)</f>
        <v>0</v>
      </c>
      <c r="JD9">
        <f>ROUND($B$9*Haskell!JC9,0)</f>
        <v>0</v>
      </c>
      <c r="JE9">
        <f>ROUND($B$9*Haskell!JD9,0)</f>
        <v>0</v>
      </c>
      <c r="JF9">
        <f>ROUND($B$9*Haskell!JE9,0)</f>
        <v>0</v>
      </c>
      <c r="JG9">
        <f>ROUND($B$9*Haskell!JF9,0)</f>
        <v>0</v>
      </c>
      <c r="JH9">
        <f>ROUND($B$9*Haskell!JG9,0)</f>
        <v>0</v>
      </c>
      <c r="JI9">
        <f>ROUND($B$9*Haskell!JH9,0)</f>
        <v>0</v>
      </c>
      <c r="JJ9">
        <f>ROUND($B$9*Haskell!JI9,0)</f>
        <v>0</v>
      </c>
      <c r="JK9">
        <f>ROUND($B$9*Haskell!JJ9,0)</f>
        <v>0</v>
      </c>
      <c r="JL9">
        <f>ROUND($B$9*Haskell!JK9,0)</f>
        <v>0</v>
      </c>
      <c r="JM9">
        <f>ROUND($B$9*Haskell!JL9,0)</f>
        <v>0</v>
      </c>
      <c r="JN9">
        <f>ROUND($B$9*Haskell!JM9,0)</f>
        <v>0</v>
      </c>
      <c r="JO9">
        <f>ROUND($B$9*Haskell!JN9,0)</f>
        <v>0</v>
      </c>
      <c r="JP9">
        <f>ROUND($B$9*Haskell!JO9,0)</f>
        <v>0</v>
      </c>
      <c r="JQ9">
        <f>ROUND($B$9*Haskell!JP9,0)</f>
        <v>0</v>
      </c>
      <c r="JR9">
        <f>ROUND($B$9*Haskell!JQ9,0)</f>
        <v>0</v>
      </c>
      <c r="JS9">
        <f>ROUND($B$9*Haskell!JR9,0)</f>
        <v>0</v>
      </c>
      <c r="JT9">
        <f>ROUND($B$9*Haskell!JS9,0)</f>
        <v>0</v>
      </c>
      <c r="JU9">
        <f>ROUND($B$9*Haskell!JT9,0)</f>
        <v>0</v>
      </c>
      <c r="JV9">
        <f>ROUND($B$9*Haskell!JU9,0)</f>
        <v>0</v>
      </c>
      <c r="JW9">
        <f>ROUND($B$9*Haskell!JV9,0)</f>
        <v>0</v>
      </c>
      <c r="JX9">
        <f>ROUND($B$9*Haskell!JW9,0)</f>
        <v>0</v>
      </c>
      <c r="JY9">
        <f>ROUND($B$9*Haskell!JX9,0)</f>
        <v>0</v>
      </c>
      <c r="JZ9">
        <f>ROUND($B$9*Haskell!JY9,0)</f>
        <v>0</v>
      </c>
      <c r="KA9">
        <f>ROUND($B$9*Haskell!JZ9,0)</f>
        <v>0</v>
      </c>
      <c r="KB9">
        <f>ROUND($B$9*Haskell!KA9,0)</f>
        <v>0</v>
      </c>
      <c r="KC9">
        <f>ROUND($B$9*Haskell!KB9,0)</f>
        <v>0</v>
      </c>
      <c r="KD9">
        <f>ROUND($B$9*Haskell!KC9,0)</f>
        <v>0</v>
      </c>
      <c r="KE9">
        <f>ROUND($B$9*Haskell!KD9,0)</f>
        <v>0</v>
      </c>
      <c r="KF9">
        <f>ROUND($B$9*Haskell!KE9,0)</f>
        <v>0</v>
      </c>
      <c r="KG9">
        <f>ROUND($B$9*Haskell!KF9,0)</f>
        <v>0</v>
      </c>
      <c r="KH9">
        <f>ROUND($B$9*Haskell!KG9,0)</f>
        <v>0</v>
      </c>
      <c r="KI9">
        <f>ROUND($B$9*Haskell!KH9,0)</f>
        <v>0</v>
      </c>
      <c r="KJ9">
        <f>ROUND($B$9*Haskell!KI9,0)</f>
        <v>0</v>
      </c>
      <c r="KK9">
        <f>ROUND($B$9*Haskell!KJ9,0)</f>
        <v>0</v>
      </c>
      <c r="KL9">
        <f>ROUND($B$9*Haskell!KK9,0)</f>
        <v>0</v>
      </c>
      <c r="KM9">
        <f>ROUND($B$9*Haskell!KL9,0)</f>
        <v>0</v>
      </c>
      <c r="KN9">
        <f>ROUND($B$9*Haskell!KM9,0)</f>
        <v>0</v>
      </c>
      <c r="KO9">
        <f>ROUND($B$9*Haskell!KN9,0)</f>
        <v>0</v>
      </c>
      <c r="KP9">
        <f>ROUND($B$9*Haskell!KO9,0)</f>
        <v>0</v>
      </c>
      <c r="KQ9">
        <f>ROUND($B$9*Haskell!KP9,0)</f>
        <v>0</v>
      </c>
      <c r="KR9">
        <f>ROUND($B$9*Haskell!KQ9,0)</f>
        <v>0</v>
      </c>
      <c r="KS9">
        <f>ROUND($B$9*Haskell!KR9,0)</f>
        <v>0</v>
      </c>
      <c r="KT9">
        <f>ROUND($B$9*Haskell!KS9,0)</f>
        <v>0</v>
      </c>
      <c r="KU9">
        <f>ROUND($B$9*Haskell!KT9,0)</f>
        <v>0</v>
      </c>
      <c r="KV9">
        <f>ROUND($B$9*Haskell!KU9,0)</f>
        <v>0</v>
      </c>
      <c r="KW9">
        <f>ROUND($B$9*Haskell!KV9,0)</f>
        <v>0</v>
      </c>
      <c r="KX9">
        <f>ROUND($B$9*Haskell!KW9,0)</f>
        <v>0</v>
      </c>
      <c r="KY9">
        <f>ROUND($B$9*Haskell!KX9,0)</f>
        <v>0</v>
      </c>
      <c r="KZ9">
        <f>ROUND($B$9*Haskell!KY9,0)</f>
        <v>0</v>
      </c>
      <c r="LA9">
        <f>ROUND($B$9*Haskell!KZ9,0)</f>
        <v>0</v>
      </c>
      <c r="LB9">
        <f>ROUND($B$9*Haskell!LA9,0)</f>
        <v>0</v>
      </c>
      <c r="LC9">
        <f>ROUND($B$9*Haskell!LB9,0)</f>
        <v>0</v>
      </c>
      <c r="LD9">
        <f>ROUND($B$9*Haskell!LC9,0)</f>
        <v>0</v>
      </c>
      <c r="LE9">
        <f>ROUND($B$9*Haskell!LD9,0)</f>
        <v>0</v>
      </c>
      <c r="LF9">
        <f>ROUND($B$9*Haskell!LE9,0)</f>
        <v>0</v>
      </c>
      <c r="LG9">
        <f>ROUND($B$9*Haskell!LF9,0)</f>
        <v>0</v>
      </c>
      <c r="LH9">
        <f>ROUND($B$9*Haskell!LG9,0)</f>
        <v>0</v>
      </c>
      <c r="LI9">
        <f>ROUND($B$9*Haskell!LH9,0)</f>
        <v>0</v>
      </c>
      <c r="LJ9">
        <f>ROUND($B$9*Haskell!LI9,0)</f>
        <v>0</v>
      </c>
      <c r="LK9">
        <f>ROUND($B$9*Haskell!LJ9,0)</f>
        <v>0</v>
      </c>
      <c r="LL9">
        <f>ROUND($B$9*Haskell!LK9,0)</f>
        <v>0</v>
      </c>
      <c r="LM9">
        <f>ROUND($B$9*Haskell!LL9,0)</f>
        <v>0</v>
      </c>
      <c r="LN9">
        <f>ROUND($B$9*Haskell!LM9,0)</f>
        <v>0</v>
      </c>
      <c r="LO9">
        <f>ROUND($B$9*Haskell!LN9,0)</f>
        <v>0</v>
      </c>
      <c r="LP9">
        <f>ROUND($B$9*Haskell!LO9,0)</f>
        <v>0</v>
      </c>
      <c r="LQ9">
        <f>ROUND($B$9*Haskell!LP9,0)</f>
        <v>0</v>
      </c>
      <c r="LR9">
        <f>ROUND($B$9*Haskell!LQ9,0)</f>
        <v>0</v>
      </c>
      <c r="LS9">
        <f>ROUND($B$9*Haskell!LR9,0)</f>
        <v>0</v>
      </c>
      <c r="LT9">
        <f>ROUND($B$9*Haskell!LS9,0)</f>
        <v>0</v>
      </c>
      <c r="LU9">
        <f>ROUND($B$9*Haskell!LT9,0)</f>
        <v>0</v>
      </c>
      <c r="LV9">
        <f>ROUND($B$9*Haskell!LU9,0)</f>
        <v>0</v>
      </c>
      <c r="LW9">
        <f>ROUND($B$9*Haskell!LV9,0)</f>
        <v>0</v>
      </c>
      <c r="LX9">
        <f>ROUND($B$9*Haskell!LW9,0)</f>
        <v>0</v>
      </c>
      <c r="LY9">
        <f>ROUND($B$9*Haskell!LX9,0)</f>
        <v>0</v>
      </c>
      <c r="LZ9">
        <f>ROUND($B$9*Haskell!LY9,0)</f>
        <v>0</v>
      </c>
      <c r="MA9">
        <f>ROUND($B$9*Haskell!LZ9,0)</f>
        <v>0</v>
      </c>
      <c r="MB9">
        <f>ROUND($B$9*Haskell!MA9,0)</f>
        <v>0</v>
      </c>
      <c r="MC9">
        <f>ROUND($B$9*Haskell!MB9,0)</f>
        <v>0</v>
      </c>
      <c r="MD9">
        <f>ROUND($B$9*Haskell!MC9,0)</f>
        <v>0</v>
      </c>
      <c r="ME9">
        <f>ROUND($B$9*Haskell!MD9,0)</f>
        <v>0</v>
      </c>
      <c r="MF9">
        <f>ROUND($B$9*Haskell!ME9,0)</f>
        <v>0</v>
      </c>
      <c r="MG9">
        <f>ROUND($B$9*Haskell!MF9,0)</f>
        <v>0</v>
      </c>
      <c r="MH9">
        <f>ROUND($B$9*Haskell!MG9,0)</f>
        <v>0</v>
      </c>
      <c r="MI9">
        <f>ROUND($B$9*Haskell!MH9,0)</f>
        <v>0</v>
      </c>
      <c r="MJ9">
        <f>ROUND($B$9*Haskell!MI9,0)</f>
        <v>0</v>
      </c>
      <c r="MK9">
        <f>ROUND($B$9*Haskell!MJ9,0)</f>
        <v>0</v>
      </c>
      <c r="ML9">
        <f>ROUND($B$9*Haskell!MK9,0)</f>
        <v>0</v>
      </c>
      <c r="MM9">
        <f>ROUND($B$9*Haskell!ML9,0)</f>
        <v>0</v>
      </c>
      <c r="MN9">
        <f>ROUND($B$9*Haskell!MM9,0)</f>
        <v>0</v>
      </c>
      <c r="MO9">
        <f>ROUND($B$9*Haskell!MN9,0)</f>
        <v>0</v>
      </c>
      <c r="MP9">
        <f>ROUND($B$9*Haskell!MO9,0)</f>
        <v>0</v>
      </c>
      <c r="MQ9">
        <f>ROUND($B$9*Haskell!MP9,0)</f>
        <v>0</v>
      </c>
      <c r="MR9">
        <f>ROUND($B$9*Haskell!MQ9,0)</f>
        <v>0</v>
      </c>
      <c r="MS9">
        <f>ROUND($B$9*Haskell!MR9,0)</f>
        <v>0</v>
      </c>
      <c r="MT9">
        <f>ROUND($B$9*Haskell!MS9,0)</f>
        <v>0</v>
      </c>
      <c r="MU9">
        <f>ROUND($B$9*Haskell!MT9,0)</f>
        <v>0</v>
      </c>
      <c r="MV9">
        <f>ROUND($B$9*Haskell!MU9,0)</f>
        <v>0</v>
      </c>
      <c r="MW9">
        <f>ROUND($B$9*Haskell!MV9,0)</f>
        <v>0</v>
      </c>
      <c r="MX9">
        <f>ROUND($B$9*Haskell!MW9,0)</f>
        <v>0</v>
      </c>
      <c r="MY9">
        <f>ROUND($B$9*Haskell!MX9,0)</f>
        <v>0</v>
      </c>
      <c r="MZ9">
        <f>ROUND($B$9*Haskell!MY9,0)</f>
        <v>0</v>
      </c>
      <c r="NA9">
        <f>ROUND($B$9*Haskell!MZ9,0)</f>
        <v>0</v>
      </c>
      <c r="NB9">
        <f>ROUND($B$9*Haskell!NA9,0)</f>
        <v>0</v>
      </c>
      <c r="NC9">
        <f>ROUND($B$9*Haskell!NB9,0)</f>
        <v>0</v>
      </c>
      <c r="ND9">
        <f>ROUND($B$9*Haskell!NC9,0)</f>
        <v>0</v>
      </c>
      <c r="NE9">
        <f>ROUND($B$9*Haskell!ND9,0)</f>
        <v>0</v>
      </c>
      <c r="NF9">
        <f>ROUND($B$9*Haskell!NE9,0)</f>
        <v>0</v>
      </c>
      <c r="NG9">
        <f>ROUND($B$9*Haskell!NF9,0)</f>
        <v>0</v>
      </c>
      <c r="NH9">
        <f>ROUND($B$9*Haskell!NG9,0)</f>
        <v>0</v>
      </c>
      <c r="NI9">
        <f>ROUND($B$9*Haskell!NH9,0)</f>
        <v>0</v>
      </c>
      <c r="NJ9">
        <f>ROUND($B$9*Haskell!NI9,0)</f>
        <v>0</v>
      </c>
      <c r="NK9">
        <f>ROUND($B$9*Haskell!NJ9,0)</f>
        <v>0</v>
      </c>
      <c r="NL9">
        <f>ROUND($B$9*Haskell!NK9,0)</f>
        <v>0</v>
      </c>
      <c r="NM9">
        <f>ROUND($B$9*Haskell!NL9,0)</f>
        <v>0</v>
      </c>
      <c r="NN9">
        <f>ROUND($B$9*Haskell!NM9,0)</f>
        <v>0</v>
      </c>
      <c r="NO9">
        <f>ROUND($B$9*Haskell!NN9,0)</f>
        <v>0</v>
      </c>
      <c r="NP9">
        <f>ROUND($B$9*Haskell!NO9,0)</f>
        <v>0</v>
      </c>
      <c r="NQ9">
        <f>ROUND($B$9*Haskell!NP9,0)</f>
        <v>0</v>
      </c>
      <c r="NR9">
        <f>ROUND($B$9*Haskell!NQ9,0)</f>
        <v>0</v>
      </c>
      <c r="NS9">
        <f>ROUND($B$9*Haskell!NR9,0)</f>
        <v>0</v>
      </c>
      <c r="NT9">
        <f>ROUND($B$9*Haskell!NS9,0)</f>
        <v>0</v>
      </c>
      <c r="NU9">
        <f>ROUND($B$9*Haskell!NT9,0)</f>
        <v>0</v>
      </c>
      <c r="NV9">
        <f>ROUND($B$9*Haskell!NU9,0)</f>
        <v>0</v>
      </c>
      <c r="NW9">
        <f>ROUND($B$9*Haskell!NV9,0)</f>
        <v>0</v>
      </c>
      <c r="NX9">
        <f>ROUND($B$9*Haskell!NW9,0)</f>
        <v>0</v>
      </c>
      <c r="NY9">
        <f>ROUND($B$9*Haskell!NX9,0)</f>
        <v>0</v>
      </c>
      <c r="NZ9">
        <f>ROUND($B$9*Haskell!NY9,0)</f>
        <v>0</v>
      </c>
      <c r="OA9">
        <f>ROUND($B$9*Haskell!NZ9,0)</f>
        <v>0</v>
      </c>
      <c r="OB9">
        <f>ROUND($B$9*Haskell!OA9,0)</f>
        <v>0</v>
      </c>
      <c r="OC9">
        <f>ROUND($B$9*Haskell!OB9,0)</f>
        <v>0</v>
      </c>
      <c r="OD9">
        <f>ROUND($B$9*Haskell!OC9,0)</f>
        <v>0</v>
      </c>
      <c r="OE9">
        <f>ROUND($B$9*Haskell!OD9,0)</f>
        <v>0</v>
      </c>
      <c r="OF9">
        <f>ROUND($B$9*Haskell!OE9,0)</f>
        <v>0</v>
      </c>
      <c r="OG9">
        <f>ROUND($B$9*Haskell!OF9,0)</f>
        <v>0</v>
      </c>
      <c r="OH9">
        <f>ROUND($B$9*Haskell!OG9,0)</f>
        <v>0</v>
      </c>
      <c r="OI9">
        <f>ROUND($B$9*Haskell!OH9,0)</f>
        <v>0</v>
      </c>
      <c r="OJ9">
        <f>ROUND($B$9*Haskell!OI9,0)</f>
        <v>0</v>
      </c>
      <c r="OK9">
        <f>ROUND($B$9*Haskell!OJ9,0)</f>
        <v>0</v>
      </c>
      <c r="OL9">
        <f>ROUND($B$9*Haskell!OK9,0)</f>
        <v>0</v>
      </c>
      <c r="OM9">
        <f>ROUND($B$9*Haskell!OL9,0)</f>
        <v>0</v>
      </c>
      <c r="ON9">
        <f>ROUND($B$9*Haskell!OM9,0)</f>
        <v>0</v>
      </c>
      <c r="OO9">
        <f>ROUND($B$9*Haskell!ON9,0)</f>
        <v>0</v>
      </c>
      <c r="OP9">
        <f>ROUND($B$9*Haskell!OO9,0)</f>
        <v>0</v>
      </c>
      <c r="OQ9">
        <f>ROUND($B$9*Haskell!OP9,0)</f>
        <v>0</v>
      </c>
      <c r="OR9">
        <f>ROUND($B$9*Haskell!OQ9,0)</f>
        <v>0</v>
      </c>
      <c r="OS9">
        <f>ROUND($B$9*Haskell!OR9,0)</f>
        <v>0</v>
      </c>
      <c r="OT9">
        <f>ROUND($B$9*Haskell!OS9,0)</f>
        <v>0</v>
      </c>
      <c r="OU9">
        <f>ROUND($B$9*Haskell!OT9,0)</f>
        <v>0</v>
      </c>
      <c r="OV9">
        <f>ROUND($B$9*Haskell!OU9,0)</f>
        <v>0</v>
      </c>
      <c r="OW9">
        <f>ROUND($B$9*Haskell!OV9,0)</f>
        <v>0</v>
      </c>
      <c r="OX9">
        <f>ROUND($B$9*Haskell!OW9,0)</f>
        <v>0</v>
      </c>
      <c r="OY9">
        <f>ROUND($B$9*Haskell!OX9,0)</f>
        <v>0</v>
      </c>
      <c r="OZ9">
        <f>ROUND($B$9*Haskell!OY9,0)</f>
        <v>0</v>
      </c>
      <c r="PA9">
        <f>ROUND($B$9*Haskell!OZ9,0)</f>
        <v>0</v>
      </c>
      <c r="PB9">
        <f>ROUND($B$9*Haskell!PA9,0)</f>
        <v>0</v>
      </c>
      <c r="PC9">
        <f>ROUND($B$9*Haskell!PB9,0)</f>
        <v>0</v>
      </c>
      <c r="PD9">
        <f>ROUND($B$9*Haskell!PC9,0)</f>
        <v>0</v>
      </c>
      <c r="PE9">
        <f>ROUND($B$9*Haskell!PD9,0)</f>
        <v>0</v>
      </c>
      <c r="PF9">
        <f>ROUND($B$9*Haskell!PE9,0)</f>
        <v>0</v>
      </c>
      <c r="PG9">
        <f>ROUND($B$9*Haskell!PF9,0)</f>
        <v>0</v>
      </c>
      <c r="PH9">
        <f>ROUND($B$9*Haskell!PG9,0)</f>
        <v>0</v>
      </c>
      <c r="PI9">
        <f>ROUND($B$9*Haskell!PH9,0)</f>
        <v>0</v>
      </c>
      <c r="PJ9">
        <f>ROUND($B$9*Haskell!PI9,0)</f>
        <v>0</v>
      </c>
      <c r="PK9">
        <f>ROUND($B$9*Haskell!PJ9,0)</f>
        <v>0</v>
      </c>
      <c r="PL9">
        <f>ROUND($B$9*Haskell!PK9,0)</f>
        <v>0</v>
      </c>
      <c r="PM9">
        <f>ROUND($B$9*Haskell!PL9,0)</f>
        <v>0</v>
      </c>
      <c r="PN9">
        <f>ROUND($B$9*Haskell!PM9,0)</f>
        <v>0</v>
      </c>
      <c r="PO9">
        <f>ROUND($B$9*Haskell!PN9,0)</f>
        <v>0</v>
      </c>
      <c r="PP9">
        <f>ROUND($B$9*Haskell!PO9,0)</f>
        <v>0</v>
      </c>
      <c r="PQ9">
        <f>ROUND($B$9*Haskell!PP9,0)</f>
        <v>0</v>
      </c>
      <c r="PR9">
        <f>ROUND($B$9*Haskell!PQ9,0)</f>
        <v>0</v>
      </c>
      <c r="PS9">
        <f>ROUND($B$9*Haskell!PR9,0)</f>
        <v>0</v>
      </c>
      <c r="PT9">
        <f>ROUND($B$9*Haskell!PS9,0)</f>
        <v>0</v>
      </c>
      <c r="PU9">
        <f>ROUND($B$9*Haskell!PT9,0)</f>
        <v>0</v>
      </c>
      <c r="PV9">
        <f>ROUND($B$9*Haskell!PU9,0)</f>
        <v>0</v>
      </c>
      <c r="PW9">
        <f>ROUND($B$9*Haskell!PV9,0)</f>
        <v>0</v>
      </c>
      <c r="PX9">
        <f>ROUND($B$9*Haskell!PW9,0)</f>
        <v>0</v>
      </c>
      <c r="PY9">
        <f>ROUND($B$9*Haskell!PX9,0)</f>
        <v>1</v>
      </c>
      <c r="PZ9">
        <f>ROUND($B$9*Haskell!PY9,0)</f>
        <v>0</v>
      </c>
      <c r="QA9">
        <f>ROUND($B$9*Haskell!PZ9,0)</f>
        <v>0</v>
      </c>
      <c r="QB9">
        <f>ROUND($B$9*Haskell!QA9,0)</f>
        <v>0</v>
      </c>
      <c r="QC9">
        <f>ROUND($B$9*Haskell!QB9,0)</f>
        <v>0</v>
      </c>
      <c r="QD9">
        <f>ROUND($B$9*Haskell!QC9,0)</f>
        <v>0</v>
      </c>
      <c r="QE9">
        <f>ROUND($B$9*Haskell!QD9,0)</f>
        <v>1</v>
      </c>
      <c r="QF9">
        <f>ROUND($B$9*Haskell!QE9,0)</f>
        <v>0</v>
      </c>
      <c r="QG9">
        <f>ROUND($B$9*Haskell!QF9,0)</f>
        <v>0</v>
      </c>
      <c r="QH9">
        <f>ROUND($B$9*Haskell!QG9,0)</f>
        <v>0</v>
      </c>
      <c r="QI9">
        <f>ROUND($B$9*Haskell!QH9,0)</f>
        <v>0</v>
      </c>
      <c r="QJ9">
        <f>ROUND($B$9*Haskell!QI9,0)</f>
        <v>0</v>
      </c>
      <c r="QK9">
        <f>ROUND($B$9*Haskell!QJ9,0)</f>
        <v>0</v>
      </c>
      <c r="QL9">
        <f>ROUND($B$9*Haskell!QK9,0)</f>
        <v>0</v>
      </c>
      <c r="QM9">
        <f>ROUND($B$9*Haskell!QL9,0)</f>
        <v>0</v>
      </c>
      <c r="QN9">
        <f>ROUND($B$9*Haskell!QM9,0)</f>
        <v>0</v>
      </c>
      <c r="QO9">
        <f>ROUND($B$9*Haskell!QN9,0)</f>
        <v>0</v>
      </c>
      <c r="QP9">
        <f>ROUND($B$9*Haskell!QO9,0)</f>
        <v>0</v>
      </c>
      <c r="QQ9">
        <f>ROUND($B$9*Haskell!QP9,0)</f>
        <v>0</v>
      </c>
      <c r="QR9">
        <f>ROUND($B$9*Haskell!QQ9,0)</f>
        <v>0</v>
      </c>
      <c r="QS9">
        <f>ROUND($B$9*Haskell!QR9,0)</f>
        <v>0</v>
      </c>
      <c r="QT9">
        <f>ROUND($B$9*Haskell!QS9,0)</f>
        <v>0</v>
      </c>
      <c r="QU9">
        <f>ROUND($B$9*Haskell!QT9,0)</f>
        <v>0</v>
      </c>
      <c r="QV9">
        <f>ROUND($B$9*Haskell!QU9,0)</f>
        <v>0</v>
      </c>
      <c r="QW9">
        <f>ROUND($B$9*Haskell!QV9,0)</f>
        <v>0</v>
      </c>
      <c r="QX9">
        <f>ROUND($B$9*Haskell!QW9,0)</f>
        <v>0</v>
      </c>
      <c r="QY9">
        <f>ROUND($B$9*Haskell!QX9,0)</f>
        <v>0</v>
      </c>
      <c r="QZ9">
        <f>ROUND($B$9*Haskell!QY9,0)</f>
        <v>0</v>
      </c>
      <c r="RA9">
        <f>ROUND($B$9*Haskell!QZ9,0)</f>
        <v>0</v>
      </c>
      <c r="RB9">
        <f>ROUND($B$9*Haskell!RA9,0)</f>
        <v>0</v>
      </c>
      <c r="RC9">
        <f>ROUND($B$9*Haskell!RB9,0)</f>
        <v>0</v>
      </c>
      <c r="RD9">
        <f>ROUND($B$9*Haskell!RC9,0)</f>
        <v>0</v>
      </c>
      <c r="RE9">
        <f>ROUND($B$9*Haskell!RD9,0)</f>
        <v>0</v>
      </c>
      <c r="RF9">
        <f>ROUND($B$9*Haskell!RE9,0)</f>
        <v>0</v>
      </c>
      <c r="RG9">
        <f>ROUND($B$9*Haskell!RF9,0)</f>
        <v>0</v>
      </c>
      <c r="RH9">
        <f>ROUND($B$9*Haskell!RG9,0)</f>
        <v>0</v>
      </c>
      <c r="RI9">
        <f>ROUND($B$9*Haskell!RH9,0)</f>
        <v>0</v>
      </c>
      <c r="RJ9">
        <f>ROUND($B$9*Haskell!RI9,0)</f>
        <v>0</v>
      </c>
      <c r="RK9">
        <f>ROUND($B$9*Haskell!RJ9,0)</f>
        <v>0</v>
      </c>
      <c r="RL9">
        <f>ROUND($B$9*Haskell!RK9,0)</f>
        <v>0</v>
      </c>
      <c r="RM9">
        <f>ROUND($B$9*Haskell!RL9,0)</f>
        <v>0</v>
      </c>
      <c r="RN9">
        <f>ROUND($B$9*Haskell!RM9,0)</f>
        <v>0</v>
      </c>
      <c r="RO9">
        <f>ROUND($B$9*Haskell!RN9,0)</f>
        <v>0</v>
      </c>
      <c r="RP9">
        <f>ROUND($B$9*Haskell!RO9,0)</f>
        <v>0</v>
      </c>
      <c r="RQ9">
        <f>ROUND($B$9*Haskell!RP9,0)</f>
        <v>0</v>
      </c>
      <c r="RR9">
        <f>ROUND($B$9*Haskell!RQ9,0)</f>
        <v>0</v>
      </c>
      <c r="RS9">
        <f>ROUND($B$9*Haskell!RR9,0)</f>
        <v>0</v>
      </c>
      <c r="RT9">
        <f>ROUND($B$9*Haskell!RS9,0)</f>
        <v>0</v>
      </c>
      <c r="RU9">
        <f>ROUND($B$9*Haskell!RT9,0)</f>
        <v>0</v>
      </c>
      <c r="RV9">
        <f>ROUND($B$9*Haskell!RU9,0)</f>
        <v>0</v>
      </c>
      <c r="RW9">
        <f>ROUND($B$9*Haskell!RV9,0)</f>
        <v>0</v>
      </c>
      <c r="RX9">
        <f>ROUND($B$9*Haskell!RW9,0)</f>
        <v>0</v>
      </c>
      <c r="RY9">
        <f>ROUND($B$9*Haskell!RX9,0)</f>
        <v>0</v>
      </c>
      <c r="RZ9">
        <f>ROUND($B$9*Haskell!RY9,0)</f>
        <v>0</v>
      </c>
      <c r="SA9">
        <f>ROUND($B$9*Haskell!RZ9,0)</f>
        <v>0</v>
      </c>
      <c r="SB9">
        <f>ROUND($B$9*Haskell!SA9,0)</f>
        <v>0</v>
      </c>
      <c r="SC9">
        <f>ROUND($B$9*Haskell!SB9,0)</f>
        <v>0</v>
      </c>
      <c r="SD9">
        <f>ROUND($B$9*Haskell!SC9,0)</f>
        <v>0</v>
      </c>
      <c r="SE9">
        <f>ROUND($B$9*Haskell!SD9,0)</f>
        <v>0</v>
      </c>
      <c r="SF9">
        <f>ROUND($B$9*Haskell!SE9,0)</f>
        <v>0</v>
      </c>
      <c r="SG9">
        <f>ROUND($B$9*Haskell!SF9,0)</f>
        <v>0</v>
      </c>
      <c r="SH9">
        <f>ROUND($B$9*Haskell!SG9,0)</f>
        <v>0</v>
      </c>
      <c r="SI9">
        <f>ROUND($B$9*Haskell!SH9,0)</f>
        <v>0</v>
      </c>
      <c r="SJ9">
        <f>ROUND($B$9*Haskell!SI9,0)</f>
        <v>0</v>
      </c>
      <c r="SK9">
        <f>ROUND($B$9*Haskell!SJ9,0)</f>
        <v>0</v>
      </c>
      <c r="SL9">
        <f>ROUND($B$9*Haskell!SK9,0)</f>
        <v>0</v>
      </c>
      <c r="SM9">
        <f>ROUND($B$9*Haskell!SL9,0)</f>
        <v>0</v>
      </c>
      <c r="SN9">
        <f>ROUND($B$9*Haskell!SM9,0)</f>
        <v>0</v>
      </c>
      <c r="SO9">
        <f>ROUND($B$9*Haskell!SN9,0)</f>
        <v>0</v>
      </c>
      <c r="SP9">
        <f>ROUND($B$9*Haskell!SO9,0)</f>
        <v>0</v>
      </c>
      <c r="SQ9">
        <f>ROUND($B$9*Haskell!SP9,0)</f>
        <v>0</v>
      </c>
      <c r="SR9">
        <f>ROUND($B$9*Haskell!SQ9,0)</f>
        <v>0</v>
      </c>
      <c r="SS9">
        <f>ROUND($B$9*Haskell!SR9,0)</f>
        <v>0</v>
      </c>
      <c r="ST9">
        <f>ROUND($B$9*Haskell!SS9,0)</f>
        <v>0</v>
      </c>
      <c r="SU9">
        <f>ROUND($B$9*Haskell!ST9,0)</f>
        <v>0</v>
      </c>
      <c r="SV9">
        <f>ROUND($B$9*Haskell!SU9,0)</f>
        <v>0</v>
      </c>
      <c r="SW9">
        <f>ROUND($B$9*Haskell!SV9,0)</f>
        <v>0</v>
      </c>
      <c r="SX9">
        <f>ROUND($B$9*Haskell!SW9,0)</f>
        <v>0</v>
      </c>
      <c r="SY9">
        <f>ROUND($B$9*Haskell!SX9,0)</f>
        <v>0</v>
      </c>
      <c r="SZ9">
        <f>ROUND($B$9*Haskell!SY9,0)</f>
        <v>0</v>
      </c>
      <c r="TA9">
        <f>ROUND($B$9*Haskell!SZ9,0)</f>
        <v>0</v>
      </c>
      <c r="TB9">
        <f>ROUND($B$9*Haskell!TA9,0)</f>
        <v>0</v>
      </c>
      <c r="TC9">
        <f>ROUND($B$9*Haskell!TB9,0)</f>
        <v>0</v>
      </c>
      <c r="TD9">
        <f>ROUND($B$9*Haskell!TC9,0)</f>
        <v>0</v>
      </c>
      <c r="TE9">
        <f>ROUND($B$9*Haskell!TD9,0)</f>
        <v>0</v>
      </c>
      <c r="TF9">
        <f>ROUND($B$9*Haskell!TE9,0)</f>
        <v>0</v>
      </c>
      <c r="TG9">
        <f>ROUND($B$9*Haskell!TF9,0)</f>
        <v>0</v>
      </c>
      <c r="TH9">
        <f>ROUND($B$9*Haskell!TG9,0)</f>
        <v>0</v>
      </c>
      <c r="TI9">
        <f>ROUND($B$9*Haskell!TH9,0)</f>
        <v>0</v>
      </c>
      <c r="TJ9">
        <f>ROUND($B$9*Haskell!TI9,0)</f>
        <v>0</v>
      </c>
      <c r="TK9">
        <f>ROUND($B$9*Haskell!TJ9,0)</f>
        <v>0</v>
      </c>
      <c r="TL9">
        <f>ROUND($B$9*Haskell!TK9,0)</f>
        <v>0</v>
      </c>
      <c r="TM9">
        <f>ROUND($B$9*Haskell!TL9,0)</f>
        <v>0</v>
      </c>
      <c r="TN9">
        <f>ROUND($B$9*Haskell!TM9,0)</f>
        <v>0</v>
      </c>
      <c r="TO9">
        <f>ROUND($B$9*Haskell!TN9,0)</f>
        <v>0</v>
      </c>
      <c r="TP9">
        <f>ROUND($B$9*Haskell!TO9,0)</f>
        <v>0</v>
      </c>
      <c r="TQ9">
        <f>ROUND($B$9*Haskell!TP9,0)</f>
        <v>0</v>
      </c>
      <c r="TR9">
        <f>ROUND($B$9*Haskell!TQ9,0)</f>
        <v>0</v>
      </c>
      <c r="TS9">
        <f>ROUND($B$9*Haskell!TR9,0)</f>
        <v>0</v>
      </c>
      <c r="TT9">
        <f>ROUND($B$9*Haskell!TS9,0)</f>
        <v>0</v>
      </c>
      <c r="TU9">
        <f>ROUND($B$9*Haskell!TT9,0)</f>
        <v>0</v>
      </c>
      <c r="TV9">
        <f>ROUND($B$9*Haskell!TU9,0)</f>
        <v>0</v>
      </c>
      <c r="TW9">
        <f>ROUND($B$9*Haskell!TV9,0)</f>
        <v>0</v>
      </c>
      <c r="TX9">
        <f>ROUND($B$9*Haskell!TW9,0)</f>
        <v>0</v>
      </c>
      <c r="TY9">
        <f>ROUND($B$9*Haskell!TX9,0)</f>
        <v>0</v>
      </c>
      <c r="TZ9">
        <f>ROUND($B$9*Haskell!TY9,0)</f>
        <v>0</v>
      </c>
      <c r="UA9">
        <f>ROUND($B$9*Haskell!TZ9,0)</f>
        <v>0</v>
      </c>
      <c r="UB9">
        <f>ROUND($B$9*Haskell!UA9,0)</f>
        <v>0</v>
      </c>
      <c r="UC9">
        <f>ROUND($B$9*Haskell!UB9,0)</f>
        <v>0</v>
      </c>
      <c r="UD9">
        <f>ROUND($B$9*Haskell!UC9,0)</f>
        <v>0</v>
      </c>
      <c r="UE9">
        <f>ROUND($B$9*Haskell!UD9,0)</f>
        <v>0</v>
      </c>
      <c r="UF9">
        <f>ROUND($B$9*Haskell!UE9,0)</f>
        <v>0</v>
      </c>
      <c r="UG9">
        <f>ROUND($B$9*Haskell!UF9,0)</f>
        <v>0</v>
      </c>
      <c r="UH9">
        <f>ROUND($B$9*Haskell!UG9,0)</f>
        <v>0</v>
      </c>
      <c r="UI9">
        <f>ROUND($B$9*Haskell!UH9,0)</f>
        <v>0</v>
      </c>
      <c r="UJ9">
        <f>ROUND($B$9*Haskell!UI9,0)</f>
        <v>0</v>
      </c>
      <c r="UK9">
        <f>ROUND($B$9*Haskell!UJ9,0)</f>
        <v>0</v>
      </c>
      <c r="UL9">
        <f>ROUND($B$9*Haskell!UK9,0)</f>
        <v>0</v>
      </c>
      <c r="UM9">
        <f>ROUND($B$9*Haskell!UL9,0)</f>
        <v>0</v>
      </c>
      <c r="UN9">
        <f>ROUND($B$9*Haskell!UM9,0)</f>
        <v>0</v>
      </c>
      <c r="UO9">
        <f>ROUND($B$9*Haskell!UN9,0)</f>
        <v>0</v>
      </c>
      <c r="UP9">
        <f>ROUND($B$9*Haskell!UO9,0)</f>
        <v>0</v>
      </c>
      <c r="UQ9">
        <f>ROUND($B$9*Haskell!UP9,0)</f>
        <v>0</v>
      </c>
      <c r="UR9">
        <f>ROUND($B$9*Haskell!UQ9,0)</f>
        <v>0</v>
      </c>
      <c r="US9">
        <f>ROUND($B$9*Haskell!UR9,0)</f>
        <v>0</v>
      </c>
      <c r="UT9">
        <f>ROUND($B$9*Haskell!US9,0)</f>
        <v>0</v>
      </c>
      <c r="UU9">
        <f>ROUND($B$9*Haskell!UT9,0)</f>
        <v>0</v>
      </c>
      <c r="UV9">
        <f>ROUND($B$9*Haskell!UU9,0)</f>
        <v>0</v>
      </c>
      <c r="UW9">
        <f>ROUND($B$9*Haskell!UV9,0)</f>
        <v>0</v>
      </c>
      <c r="UX9">
        <f>ROUND($B$9*Haskell!UW9,0)</f>
        <v>0</v>
      </c>
      <c r="UY9">
        <f>ROUND($B$9*Haskell!UX9,0)</f>
        <v>0</v>
      </c>
      <c r="UZ9">
        <f>ROUND($B$9*Haskell!UY9,0)</f>
        <v>0</v>
      </c>
      <c r="VA9">
        <f>ROUND($B$9*Haskell!UZ9,0)</f>
        <v>0</v>
      </c>
      <c r="VB9">
        <f>ROUND($B$9*Haskell!VA9,0)</f>
        <v>0</v>
      </c>
      <c r="VC9">
        <f>ROUND($B$9*Haskell!VB9,0)</f>
        <v>0</v>
      </c>
      <c r="VD9">
        <f>ROUND($B$9*Haskell!VC9,0)</f>
        <v>0</v>
      </c>
      <c r="VE9">
        <f>ROUND($B$9*Haskell!VD9,0)</f>
        <v>0</v>
      </c>
      <c r="VF9">
        <f>ROUND($B$9*Haskell!VE9,0)</f>
        <v>0</v>
      </c>
      <c r="VG9">
        <f>ROUND($B$9*Haskell!VF9,0)</f>
        <v>0</v>
      </c>
      <c r="VH9">
        <f>ROUND($B$9*Haskell!VG9,0)</f>
        <v>0</v>
      </c>
      <c r="VI9">
        <f>ROUND($B$9*Haskell!VH9,0)</f>
        <v>0</v>
      </c>
      <c r="VJ9">
        <f>ROUND($B$9*Haskell!VI9,0)</f>
        <v>0</v>
      </c>
      <c r="VK9">
        <f>ROUND($B$9*Haskell!VJ9,0)</f>
        <v>0</v>
      </c>
      <c r="VL9">
        <f>ROUND($B$9*Haskell!VK9,0)</f>
        <v>0</v>
      </c>
      <c r="VM9">
        <f>ROUND($B$9*Haskell!VL9,0)</f>
        <v>0</v>
      </c>
      <c r="VN9">
        <f>ROUND($B$9*Haskell!VM9,0)</f>
        <v>0</v>
      </c>
      <c r="VO9">
        <f>ROUND($B$9*Haskell!VN9,0)</f>
        <v>0</v>
      </c>
      <c r="VP9">
        <f>ROUND($B$9*Haskell!VO9,0)</f>
        <v>0</v>
      </c>
      <c r="VQ9">
        <f>ROUND($B$9*Haskell!VP9,0)</f>
        <v>0</v>
      </c>
      <c r="VR9">
        <f>ROUND($B$9*Haskell!VQ9,0)</f>
        <v>0</v>
      </c>
      <c r="VS9">
        <f>ROUND($B$9*Haskell!VR9,0)</f>
        <v>0</v>
      </c>
    </row>
    <row r="10" spans="1:591" ht="16" thickBot="1" x14ac:dyDescent="0.25">
      <c r="A10" s="9">
        <v>79925</v>
      </c>
      <c r="B10" s="11">
        <f>3125/38154</f>
        <v>8.1904911673743253E-2</v>
      </c>
      <c r="C10">
        <f>ROUND($B$10*Haskell!B10,0)</f>
        <v>3</v>
      </c>
      <c r="D10">
        <f>ROUND($B$10*Haskell!C10,0)</f>
        <v>4</v>
      </c>
      <c r="E10">
        <f>ROUND($B$10*Haskell!D10,0)</f>
        <v>13</v>
      </c>
      <c r="F10">
        <f>ROUND($B$10*Haskell!E10,0)</f>
        <v>8</v>
      </c>
      <c r="G10">
        <f>ROUND($B$10*Haskell!F10,0)</f>
        <v>5</v>
      </c>
      <c r="H10">
        <f>ROUND($B$10*Haskell!G10,0)</f>
        <v>5</v>
      </c>
      <c r="I10">
        <f>ROUND($B$10*Haskell!H10,0)</f>
        <v>7</v>
      </c>
      <c r="J10">
        <f>ROUND($B$10*Haskell!I10,0)</f>
        <v>3</v>
      </c>
      <c r="K10">
        <f>ROUND($B$10*Haskell!J10,0)</f>
        <v>5</v>
      </c>
      <c r="L10">
        <f>ROUND($B$10*Haskell!K10,0)</f>
        <v>4</v>
      </c>
      <c r="M10">
        <f>ROUND($B$10*Haskell!L10,0)</f>
        <v>6</v>
      </c>
      <c r="N10">
        <f>ROUND($B$10*Haskell!M10,0)</f>
        <v>5</v>
      </c>
      <c r="O10">
        <f>ROUND($B$10*Haskell!N10,0)</f>
        <v>7</v>
      </c>
      <c r="P10">
        <f>ROUND($B$10*Haskell!O10,0)</f>
        <v>4</v>
      </c>
      <c r="Q10">
        <f>ROUND($B$10*Haskell!P10,0)</f>
        <v>6</v>
      </c>
      <c r="R10">
        <f>ROUND($B$10*Haskell!Q10,0)</f>
        <v>3</v>
      </c>
      <c r="S10">
        <f>ROUND($B$10*Haskell!R10,0)</f>
        <v>4</v>
      </c>
      <c r="T10">
        <f>ROUND($B$10*Haskell!S10,0)</f>
        <v>2</v>
      </c>
      <c r="U10">
        <f>ROUND($B$10*Haskell!T10,0)</f>
        <v>3</v>
      </c>
      <c r="V10">
        <f>ROUND($B$10*Haskell!U10,0)</f>
        <v>5</v>
      </c>
      <c r="W10">
        <f>ROUND($B$10*Haskell!V10,0)</f>
        <v>3</v>
      </c>
      <c r="X10">
        <f>ROUND($B$10*Haskell!W10,0)</f>
        <v>2</v>
      </c>
      <c r="Y10">
        <f>ROUND($B$10*Haskell!X10,0)</f>
        <v>5</v>
      </c>
      <c r="Z10">
        <f>ROUND($B$10*Haskell!Y10,0)</f>
        <v>2</v>
      </c>
      <c r="AA10">
        <f>ROUND($B$10*Haskell!Z10,0)</f>
        <v>2</v>
      </c>
      <c r="AB10">
        <f>ROUND($B$10*Haskell!AA10,0)</f>
        <v>2</v>
      </c>
      <c r="AC10">
        <f>ROUND($B$10*Haskell!AB10,0)</f>
        <v>2</v>
      </c>
      <c r="AD10">
        <f>ROUND($B$10*Haskell!AC10,0)</f>
        <v>1</v>
      </c>
      <c r="AE10">
        <f>ROUND($B$10*Haskell!AD10,0)</f>
        <v>1</v>
      </c>
      <c r="AF10">
        <f>ROUND($B$10*Haskell!AE10,0)</f>
        <v>2</v>
      </c>
      <c r="AG10">
        <f>ROUND($B$10*Haskell!AF10,0)</f>
        <v>3</v>
      </c>
      <c r="AH10">
        <f>ROUND($B$10*Haskell!AG10,0)</f>
        <v>1</v>
      </c>
      <c r="AI10">
        <f>ROUND($B$10*Haskell!AH10,0)</f>
        <v>2</v>
      </c>
      <c r="AJ10">
        <f>ROUND($B$10*Haskell!AI10,0)</f>
        <v>1</v>
      </c>
      <c r="AK10">
        <f>ROUND($B$10*Haskell!AJ10,0)</f>
        <v>1</v>
      </c>
      <c r="AL10">
        <f>ROUND($B$10*Haskell!AK10,0)</f>
        <v>2</v>
      </c>
      <c r="AM10">
        <f>ROUND($B$10*Haskell!AL10,0)</f>
        <v>2</v>
      </c>
      <c r="AN10">
        <f>ROUND($B$10*Haskell!AM10,0)</f>
        <v>1</v>
      </c>
      <c r="AO10">
        <f>ROUND($B$10*Haskell!AN10,0)</f>
        <v>1</v>
      </c>
      <c r="AP10">
        <f>ROUND($B$10*Haskell!AO10,0)</f>
        <v>1</v>
      </c>
      <c r="AQ10">
        <f>ROUND($B$10*Haskell!AP10,0)</f>
        <v>2</v>
      </c>
      <c r="AR10">
        <f>ROUND($B$10*Haskell!AQ10,0)</f>
        <v>1</v>
      </c>
      <c r="AS10">
        <f>ROUND($B$10*Haskell!AR10,0)</f>
        <v>1</v>
      </c>
      <c r="AT10">
        <f>ROUND($B$10*Haskell!AS10,0)</f>
        <v>1</v>
      </c>
      <c r="AU10">
        <f>ROUND($B$10*Haskell!AT10,0)</f>
        <v>2</v>
      </c>
      <c r="AV10">
        <f>ROUND($B$10*Haskell!AU10,0)</f>
        <v>1</v>
      </c>
      <c r="AW10">
        <f>ROUND($B$10*Haskell!AV10,0)</f>
        <v>2</v>
      </c>
      <c r="AX10">
        <f>ROUND($B$10*Haskell!AW10,0)</f>
        <v>2</v>
      </c>
      <c r="AY10">
        <f>ROUND($B$10*Haskell!AX10,0)</f>
        <v>1</v>
      </c>
      <c r="AZ10">
        <f>ROUND($B$10*Haskell!AY10,0)</f>
        <v>1</v>
      </c>
      <c r="BA10">
        <f>ROUND($B$10*Haskell!AZ10,0)</f>
        <v>1</v>
      </c>
      <c r="BB10">
        <f>ROUND($B$10*Haskell!BA10,0)</f>
        <v>1</v>
      </c>
      <c r="BC10">
        <f>ROUND($B$10*Haskell!BB10,0)</f>
        <v>1</v>
      </c>
      <c r="BD10">
        <f>ROUND($B$10*Haskell!BC10,0)</f>
        <v>1</v>
      </c>
      <c r="BE10">
        <f>ROUND($B$10*Haskell!BD10,0)</f>
        <v>1</v>
      </c>
      <c r="BF10">
        <f>ROUND($B$10*Haskell!BE10,0)</f>
        <v>0</v>
      </c>
      <c r="BG10">
        <f>ROUND($B$10*Haskell!BF10,0)</f>
        <v>1</v>
      </c>
      <c r="BH10">
        <f>ROUND($B$10*Haskell!BG10,0)</f>
        <v>2</v>
      </c>
      <c r="BI10">
        <f>ROUND($B$10*Haskell!BH10,0)</f>
        <v>1</v>
      </c>
      <c r="BJ10">
        <f>ROUND($B$10*Haskell!BI10,0)</f>
        <v>2</v>
      </c>
      <c r="BK10">
        <f>ROUND($B$10*Haskell!BJ10,0)</f>
        <v>2</v>
      </c>
      <c r="BL10">
        <f>ROUND($B$10*Haskell!BK10,0)</f>
        <v>2</v>
      </c>
      <c r="BM10">
        <f>ROUND($B$10*Haskell!BL10,0)</f>
        <v>2</v>
      </c>
      <c r="BN10">
        <f>ROUND($B$10*Haskell!BM10,0)</f>
        <v>1</v>
      </c>
      <c r="BO10">
        <f>ROUND($B$10*Haskell!BN10,0)</f>
        <v>2</v>
      </c>
      <c r="BP10">
        <f>ROUND($B$10*Haskell!BO10,0)</f>
        <v>2</v>
      </c>
      <c r="BQ10">
        <f>ROUND($B$10*Haskell!BP10,0)</f>
        <v>1</v>
      </c>
      <c r="BR10">
        <f>ROUND($B$10*Haskell!BQ10,0)</f>
        <v>2</v>
      </c>
      <c r="BS10">
        <f>ROUND($B$10*Haskell!BR10,0)</f>
        <v>4</v>
      </c>
      <c r="BT10">
        <f>ROUND($B$10*Haskell!BS10,0)</f>
        <v>2</v>
      </c>
      <c r="BU10">
        <f>ROUND($B$10*Haskell!BT10,0)</f>
        <v>3</v>
      </c>
      <c r="BV10">
        <f>ROUND($B$10*Haskell!BU10,0)</f>
        <v>1</v>
      </c>
      <c r="BW10">
        <f>ROUND($B$10*Haskell!BV10,0)</f>
        <v>3</v>
      </c>
      <c r="BX10">
        <f>ROUND($B$10*Haskell!BW10,0)</f>
        <v>3</v>
      </c>
      <c r="BY10">
        <f>ROUND($B$10*Haskell!BX10,0)</f>
        <v>2</v>
      </c>
      <c r="BZ10">
        <f>ROUND($B$10*Haskell!BY10,0)</f>
        <v>3</v>
      </c>
      <c r="CA10">
        <f>ROUND($B$10*Haskell!BZ10,0)</f>
        <v>2</v>
      </c>
      <c r="CB10">
        <f>ROUND($B$10*Haskell!CA10,0)</f>
        <v>2</v>
      </c>
      <c r="CC10">
        <f>ROUND($B$10*Haskell!CB10,0)</f>
        <v>1</v>
      </c>
      <c r="CD10">
        <f>ROUND($B$10*Haskell!CC10,0)</f>
        <v>1</v>
      </c>
      <c r="CE10">
        <f>ROUND($B$10*Haskell!CD10,0)</f>
        <v>3</v>
      </c>
      <c r="CF10">
        <f>ROUND($B$10*Haskell!CE10,0)</f>
        <v>2</v>
      </c>
      <c r="CG10">
        <f>ROUND($B$10*Haskell!CF10,0)</f>
        <v>2</v>
      </c>
      <c r="CH10">
        <f>ROUND($B$10*Haskell!CG10,0)</f>
        <v>3</v>
      </c>
      <c r="CI10">
        <f>ROUND($B$10*Haskell!CH10,0)</f>
        <v>2</v>
      </c>
      <c r="CJ10">
        <f>ROUND($B$10*Haskell!CI10,0)</f>
        <v>2</v>
      </c>
      <c r="CK10">
        <f>ROUND($B$10*Haskell!CJ10,0)</f>
        <v>2</v>
      </c>
      <c r="CL10">
        <f>ROUND($B$10*Haskell!CK10,0)</f>
        <v>1</v>
      </c>
      <c r="CM10">
        <f>ROUND($B$10*Haskell!CL10,0)</f>
        <v>2</v>
      </c>
      <c r="CN10">
        <f>ROUND($B$10*Haskell!CM10,0)</f>
        <v>2</v>
      </c>
      <c r="CO10">
        <f>ROUND($B$10*Haskell!CN10,0)</f>
        <v>2</v>
      </c>
      <c r="CP10">
        <f>ROUND($B$10*Haskell!CO10,0)</f>
        <v>1</v>
      </c>
      <c r="CQ10">
        <f>ROUND($B$10*Haskell!CP10,0)</f>
        <v>1</v>
      </c>
      <c r="CR10">
        <f>ROUND($B$10*Haskell!CQ10,0)</f>
        <v>2</v>
      </c>
      <c r="CS10">
        <f>ROUND($B$10*Haskell!CR10,0)</f>
        <v>2</v>
      </c>
      <c r="CT10">
        <f>ROUND($B$10*Haskell!CS10,0)</f>
        <v>1</v>
      </c>
      <c r="CU10">
        <f>ROUND($B$10*Haskell!CT10,0)</f>
        <v>1</v>
      </c>
      <c r="CV10">
        <f>ROUND($B$10*Haskell!CU10,0)</f>
        <v>1</v>
      </c>
      <c r="CW10">
        <f>ROUND($B$10*Haskell!CV10,0)</f>
        <v>2</v>
      </c>
      <c r="CX10">
        <f>ROUND($B$10*Haskell!CW10,0)</f>
        <v>1</v>
      </c>
      <c r="CY10">
        <f>ROUND($B$10*Haskell!CX10,0)</f>
        <v>1</v>
      </c>
      <c r="CZ10">
        <f>ROUND($B$10*Haskell!CY10,0)</f>
        <v>2</v>
      </c>
      <c r="DA10">
        <f>ROUND($B$10*Haskell!CZ10,0)</f>
        <v>4</v>
      </c>
      <c r="DB10">
        <f>ROUND($B$10*Haskell!DA10,0)</f>
        <v>2</v>
      </c>
      <c r="DC10">
        <f>ROUND($B$10*Haskell!DB10,0)</f>
        <v>1</v>
      </c>
      <c r="DD10">
        <f>ROUND($B$10*Haskell!DC10,0)</f>
        <v>1</v>
      </c>
      <c r="DE10">
        <f>ROUND($B$10*Haskell!DD10,0)</f>
        <v>1</v>
      </c>
      <c r="DF10">
        <f>ROUND($B$10*Haskell!DE10,0)</f>
        <v>1</v>
      </c>
      <c r="DG10">
        <f>ROUND($B$10*Haskell!DF10,0)</f>
        <v>1</v>
      </c>
      <c r="DH10">
        <f>ROUND($B$10*Haskell!DG10,0)</f>
        <v>1</v>
      </c>
      <c r="DI10">
        <f>ROUND($B$10*Haskell!DH10,0)</f>
        <v>1</v>
      </c>
      <c r="DJ10">
        <f>ROUND($B$10*Haskell!DI10,0)</f>
        <v>2</v>
      </c>
      <c r="DK10">
        <f>ROUND($B$10*Haskell!DJ10,0)</f>
        <v>0</v>
      </c>
      <c r="DL10">
        <f>ROUND($B$10*Haskell!DK10,0)</f>
        <v>1</v>
      </c>
      <c r="DM10">
        <f>ROUND($B$10*Haskell!DL10,0)</f>
        <v>1</v>
      </c>
      <c r="DN10">
        <f>ROUND($B$10*Haskell!DM10,0)</f>
        <v>1</v>
      </c>
      <c r="DO10">
        <f>ROUND($B$10*Haskell!DN10,0)</f>
        <v>1</v>
      </c>
      <c r="DP10">
        <f>ROUND($B$10*Haskell!DO10,0)</f>
        <v>2</v>
      </c>
      <c r="DQ10">
        <f>ROUND($B$10*Haskell!DP10,0)</f>
        <v>1</v>
      </c>
      <c r="DR10">
        <f>ROUND($B$10*Haskell!DQ10,0)</f>
        <v>1</v>
      </c>
      <c r="DS10">
        <f>ROUND($B$10*Haskell!DR10,0)</f>
        <v>1</v>
      </c>
      <c r="DT10">
        <f>ROUND($B$10*Haskell!DS10,0)</f>
        <v>1</v>
      </c>
      <c r="DU10">
        <f>ROUND($B$10*Haskell!DT10,0)</f>
        <v>1</v>
      </c>
      <c r="DV10">
        <f>ROUND($B$10*Haskell!DU10,0)</f>
        <v>1</v>
      </c>
      <c r="DW10">
        <f>ROUND($B$10*Haskell!DV10,0)</f>
        <v>1</v>
      </c>
      <c r="DX10">
        <f>ROUND($B$10*Haskell!DW10,0)</f>
        <v>1</v>
      </c>
      <c r="DY10">
        <f>ROUND($B$10*Haskell!DX10,0)</f>
        <v>0</v>
      </c>
      <c r="DZ10">
        <f>ROUND($B$10*Haskell!DY10,0)</f>
        <v>1</v>
      </c>
      <c r="EA10">
        <f>ROUND($B$10*Haskell!DZ10,0)</f>
        <v>1</v>
      </c>
      <c r="EB10">
        <f>ROUND($B$10*Haskell!EA10,0)</f>
        <v>1</v>
      </c>
      <c r="EC10">
        <f>ROUND($B$10*Haskell!EB10,0)</f>
        <v>1</v>
      </c>
      <c r="ED10">
        <f>ROUND($B$10*Haskell!EC10,0)</f>
        <v>1</v>
      </c>
      <c r="EE10">
        <f>ROUND($B$10*Haskell!ED10,0)</f>
        <v>0</v>
      </c>
      <c r="EF10">
        <f>ROUND($B$10*Haskell!EE10,0)</f>
        <v>0</v>
      </c>
      <c r="EG10">
        <f>ROUND($B$10*Haskell!EF10,0)</f>
        <v>1</v>
      </c>
      <c r="EH10">
        <f>ROUND($B$10*Haskell!EG10,0)</f>
        <v>0</v>
      </c>
      <c r="EI10">
        <f>ROUND($B$10*Haskell!EH10,0)</f>
        <v>1</v>
      </c>
      <c r="EJ10">
        <f>ROUND($B$10*Haskell!EI10,0)</f>
        <v>1</v>
      </c>
      <c r="EK10">
        <f>ROUND($B$10*Haskell!EJ10,0)</f>
        <v>1</v>
      </c>
      <c r="EL10">
        <f>ROUND($B$10*Haskell!EK10,0)</f>
        <v>0</v>
      </c>
      <c r="EM10">
        <f>ROUND($B$10*Haskell!EL10,0)</f>
        <v>0</v>
      </c>
      <c r="EN10">
        <f>ROUND($B$10*Haskell!EM10,0)</f>
        <v>0</v>
      </c>
      <c r="EO10">
        <f>ROUND($B$10*Haskell!EN10,0)</f>
        <v>1</v>
      </c>
      <c r="EP10">
        <f>ROUND($B$10*Haskell!EO10,0)</f>
        <v>1</v>
      </c>
      <c r="EQ10">
        <f>ROUND($B$10*Haskell!EP10,0)</f>
        <v>1</v>
      </c>
      <c r="ER10">
        <f>ROUND($B$10*Haskell!EQ10,0)</f>
        <v>1</v>
      </c>
      <c r="ES10">
        <f>ROUND($B$10*Haskell!ER10,0)</f>
        <v>1</v>
      </c>
      <c r="ET10">
        <f>ROUND($B$10*Haskell!ES10,0)</f>
        <v>0</v>
      </c>
      <c r="EU10">
        <f>ROUND($B$10*Haskell!ET10,0)</f>
        <v>1</v>
      </c>
      <c r="EV10">
        <f>ROUND($B$10*Haskell!EU10,0)</f>
        <v>1</v>
      </c>
      <c r="EW10">
        <f>ROUND($B$10*Haskell!EV10,0)</f>
        <v>0</v>
      </c>
      <c r="EX10">
        <f>ROUND($B$10*Haskell!EW10,0)</f>
        <v>1</v>
      </c>
      <c r="EY10">
        <f>ROUND($B$10*Haskell!EX10,0)</f>
        <v>1</v>
      </c>
      <c r="EZ10">
        <f>ROUND($B$10*Haskell!EY10,0)</f>
        <v>0</v>
      </c>
      <c r="FA10">
        <f>ROUND($B$10*Haskell!EZ10,0)</f>
        <v>0</v>
      </c>
      <c r="FB10">
        <f>ROUND($B$10*Haskell!FA10,0)</f>
        <v>1</v>
      </c>
      <c r="FC10">
        <f>ROUND($B$10*Haskell!FB10,0)</f>
        <v>1</v>
      </c>
      <c r="FD10">
        <f>ROUND($B$10*Haskell!FC10,0)</f>
        <v>2</v>
      </c>
      <c r="FE10">
        <f>ROUND($B$10*Haskell!FD10,0)</f>
        <v>1</v>
      </c>
      <c r="FF10">
        <f>ROUND($B$10*Haskell!FE10,0)</f>
        <v>0</v>
      </c>
      <c r="FG10">
        <f>ROUND($B$10*Haskell!FF10,0)</f>
        <v>1</v>
      </c>
      <c r="FH10">
        <f>ROUND($B$10*Haskell!FG10,0)</f>
        <v>1</v>
      </c>
      <c r="FI10">
        <f>ROUND($B$10*Haskell!FH10,0)</f>
        <v>0</v>
      </c>
      <c r="FJ10">
        <f>ROUND($B$10*Haskell!FI10,0)</f>
        <v>0</v>
      </c>
      <c r="FK10">
        <f>ROUND($B$10*Haskell!FJ10,0)</f>
        <v>0</v>
      </c>
      <c r="FL10">
        <f>ROUND($B$10*Haskell!FK10,0)</f>
        <v>1</v>
      </c>
      <c r="FM10">
        <f>ROUND($B$10*Haskell!FL10,0)</f>
        <v>0</v>
      </c>
      <c r="FN10">
        <f>ROUND($B$10*Haskell!FM10,0)</f>
        <v>1</v>
      </c>
      <c r="FO10">
        <f>ROUND($B$10*Haskell!FN10,0)</f>
        <v>0</v>
      </c>
      <c r="FP10">
        <f>ROUND($B$10*Haskell!FO10,0)</f>
        <v>1</v>
      </c>
      <c r="FQ10">
        <f>ROUND($B$10*Haskell!FP10,0)</f>
        <v>1</v>
      </c>
      <c r="FR10">
        <f>ROUND($B$10*Haskell!FQ10,0)</f>
        <v>1</v>
      </c>
      <c r="FS10">
        <f>ROUND($B$10*Haskell!FR10,0)</f>
        <v>0</v>
      </c>
      <c r="FT10">
        <f>ROUND($B$10*Haskell!FS10,0)</f>
        <v>1</v>
      </c>
      <c r="FU10">
        <f>ROUND($B$10*Haskell!FT10,0)</f>
        <v>1</v>
      </c>
      <c r="FV10">
        <f>ROUND($B$10*Haskell!FU10,0)</f>
        <v>0</v>
      </c>
      <c r="FW10">
        <f>ROUND($B$10*Haskell!FV10,0)</f>
        <v>0</v>
      </c>
      <c r="FX10">
        <f>ROUND($B$10*Haskell!FW10,0)</f>
        <v>0</v>
      </c>
      <c r="FY10">
        <f>ROUND($B$10*Haskell!FX10,0)</f>
        <v>0</v>
      </c>
      <c r="FZ10">
        <f>ROUND($B$10*Haskell!FY10,0)</f>
        <v>1</v>
      </c>
      <c r="GA10">
        <f>ROUND($B$10*Haskell!FZ10,0)</f>
        <v>0</v>
      </c>
      <c r="GB10">
        <f>ROUND($B$10*Haskell!GA10,0)</f>
        <v>0</v>
      </c>
      <c r="GC10">
        <f>ROUND($B$10*Haskell!GB10,0)</f>
        <v>0</v>
      </c>
      <c r="GD10">
        <f>ROUND($B$10*Haskell!GC10,0)</f>
        <v>0</v>
      </c>
      <c r="GE10">
        <f>ROUND($B$10*Haskell!GD10,0)</f>
        <v>0</v>
      </c>
      <c r="GF10">
        <f>ROUND($B$10*Haskell!GE10,0)</f>
        <v>1</v>
      </c>
      <c r="GG10">
        <f>ROUND($B$10*Haskell!GF10,0)</f>
        <v>1</v>
      </c>
      <c r="GH10">
        <f>ROUND($B$10*Haskell!GG10,0)</f>
        <v>0</v>
      </c>
      <c r="GI10">
        <f>ROUND($B$10*Haskell!GH10,0)</f>
        <v>0</v>
      </c>
      <c r="GJ10">
        <f>ROUND($B$10*Haskell!GI10,0)</f>
        <v>0</v>
      </c>
      <c r="GK10">
        <f>ROUND($B$10*Haskell!GJ10,0)</f>
        <v>0</v>
      </c>
      <c r="GL10">
        <f>ROUND($B$10*Haskell!GK10,0)</f>
        <v>2</v>
      </c>
      <c r="GM10">
        <f>ROUND($B$10*Haskell!GL10,0)</f>
        <v>0</v>
      </c>
      <c r="GN10">
        <f>ROUND($B$10*Haskell!GM10,0)</f>
        <v>0</v>
      </c>
      <c r="GO10">
        <f>ROUND($B$10*Haskell!GN10,0)</f>
        <v>0</v>
      </c>
      <c r="GP10">
        <f>ROUND($B$10*Haskell!GO10,0)</f>
        <v>1</v>
      </c>
      <c r="GQ10">
        <f>ROUND($B$10*Haskell!GP10,0)</f>
        <v>0</v>
      </c>
      <c r="GR10">
        <f>ROUND($B$10*Haskell!GQ10,0)</f>
        <v>0</v>
      </c>
      <c r="GS10">
        <f>ROUND($B$10*Haskell!GR10,0)</f>
        <v>0</v>
      </c>
      <c r="GT10">
        <f>ROUND($B$10*Haskell!GS10,0)</f>
        <v>0</v>
      </c>
      <c r="GU10">
        <f>ROUND($B$10*Haskell!GT10,0)</f>
        <v>0</v>
      </c>
      <c r="GV10">
        <f>ROUND($B$10*Haskell!GU10,0)</f>
        <v>1</v>
      </c>
      <c r="GW10">
        <f>ROUND($B$10*Haskell!GV10,0)</f>
        <v>0</v>
      </c>
      <c r="GX10">
        <f>ROUND($B$10*Haskell!GW10,0)</f>
        <v>0</v>
      </c>
      <c r="GY10">
        <f>ROUND($B$10*Haskell!GX10,0)</f>
        <v>0</v>
      </c>
      <c r="GZ10">
        <f>ROUND($B$10*Haskell!GY10,0)</f>
        <v>0</v>
      </c>
      <c r="HA10">
        <f>ROUND($B$10*Haskell!GZ10,0)</f>
        <v>0</v>
      </c>
      <c r="HB10">
        <f>ROUND($B$10*Haskell!HA10,0)</f>
        <v>0</v>
      </c>
      <c r="HC10">
        <f>ROUND($B$10*Haskell!HB10,0)</f>
        <v>0</v>
      </c>
      <c r="HD10">
        <f>ROUND($B$10*Haskell!HC10,0)</f>
        <v>0</v>
      </c>
      <c r="HE10">
        <f>ROUND($B$10*Haskell!HD10,0)</f>
        <v>0</v>
      </c>
      <c r="HF10">
        <f>ROUND($B$10*Haskell!HE10,0)</f>
        <v>1</v>
      </c>
      <c r="HG10">
        <f>ROUND($B$10*Haskell!HF10,0)</f>
        <v>0</v>
      </c>
      <c r="HH10">
        <f>ROUND($B$10*Haskell!HG10,0)</f>
        <v>0</v>
      </c>
      <c r="HI10">
        <f>ROUND($B$10*Haskell!HH10,0)</f>
        <v>0</v>
      </c>
      <c r="HJ10">
        <f>ROUND($B$10*Haskell!HI10,0)</f>
        <v>0</v>
      </c>
      <c r="HK10">
        <f>ROUND($B$10*Haskell!HJ10,0)</f>
        <v>0</v>
      </c>
      <c r="HL10">
        <f>ROUND($B$10*Haskell!HK10,0)</f>
        <v>0</v>
      </c>
      <c r="HM10">
        <f>ROUND($B$10*Haskell!HL10,0)</f>
        <v>0</v>
      </c>
      <c r="HN10">
        <f>ROUND($B$10*Haskell!HM10,0)</f>
        <v>0</v>
      </c>
      <c r="HO10">
        <f>ROUND($B$10*Haskell!HN10,0)</f>
        <v>0</v>
      </c>
      <c r="HP10">
        <f>ROUND($B$10*Haskell!HO10,0)</f>
        <v>0</v>
      </c>
      <c r="HQ10">
        <f>ROUND($B$10*Haskell!HP10,0)</f>
        <v>0</v>
      </c>
      <c r="HR10">
        <f>ROUND($B$10*Haskell!HQ10,0)</f>
        <v>0</v>
      </c>
      <c r="HS10">
        <f>ROUND($B$10*Haskell!HR10,0)</f>
        <v>0</v>
      </c>
      <c r="HT10">
        <f>ROUND($B$10*Haskell!HS10,0)</f>
        <v>0</v>
      </c>
      <c r="HU10">
        <f>ROUND($B$10*Haskell!HT10,0)</f>
        <v>0</v>
      </c>
      <c r="HV10">
        <f>ROUND($B$10*Haskell!HU10,0)</f>
        <v>0</v>
      </c>
      <c r="HW10">
        <f>ROUND($B$10*Haskell!HV10,0)</f>
        <v>0</v>
      </c>
      <c r="HX10">
        <f>ROUND($B$10*Haskell!HW10,0)</f>
        <v>0</v>
      </c>
      <c r="HY10">
        <f>ROUND($B$10*Haskell!HX10,0)</f>
        <v>0</v>
      </c>
      <c r="HZ10">
        <f>ROUND($B$10*Haskell!HY10,0)</f>
        <v>0</v>
      </c>
      <c r="IA10">
        <f>ROUND($B$10*Haskell!HZ10,0)</f>
        <v>0</v>
      </c>
      <c r="IB10">
        <f>ROUND($B$10*Haskell!IA10,0)</f>
        <v>0</v>
      </c>
      <c r="IC10">
        <f>ROUND($B$10*Haskell!IB10,0)</f>
        <v>0</v>
      </c>
      <c r="ID10">
        <f>ROUND($B$10*Haskell!IC10,0)</f>
        <v>1</v>
      </c>
      <c r="IE10">
        <f>ROUND($B$10*Haskell!ID10,0)</f>
        <v>0</v>
      </c>
      <c r="IF10">
        <f>ROUND($B$10*Haskell!IE10,0)</f>
        <v>0</v>
      </c>
      <c r="IG10">
        <f>ROUND($B$10*Haskell!IF10,0)</f>
        <v>0</v>
      </c>
      <c r="IH10">
        <f>ROUND($B$10*Haskell!IG10,0)</f>
        <v>0</v>
      </c>
      <c r="II10">
        <f>ROUND($B$10*Haskell!IH10,0)</f>
        <v>0</v>
      </c>
      <c r="IJ10">
        <f>ROUND($B$10*Haskell!II10,0)</f>
        <v>0</v>
      </c>
      <c r="IK10">
        <f>ROUND($B$10*Haskell!IJ10,0)</f>
        <v>1</v>
      </c>
      <c r="IL10">
        <f>ROUND($B$10*Haskell!IK10,0)</f>
        <v>1</v>
      </c>
      <c r="IM10">
        <f>ROUND($B$10*Haskell!IL10,0)</f>
        <v>0</v>
      </c>
      <c r="IN10">
        <f>ROUND($B$10*Haskell!IM10,0)</f>
        <v>0</v>
      </c>
      <c r="IO10">
        <f>ROUND($B$10*Haskell!IN10,0)</f>
        <v>0</v>
      </c>
      <c r="IP10">
        <f>ROUND($B$10*Haskell!IO10,0)</f>
        <v>0</v>
      </c>
      <c r="IQ10">
        <f>ROUND($B$10*Haskell!IP10,0)</f>
        <v>0</v>
      </c>
      <c r="IR10">
        <f>ROUND($B$10*Haskell!IQ10,0)</f>
        <v>0</v>
      </c>
      <c r="IS10">
        <f>ROUND($B$10*Haskell!IR10,0)</f>
        <v>0</v>
      </c>
      <c r="IT10">
        <f>ROUND($B$10*Haskell!IS10,0)</f>
        <v>0</v>
      </c>
      <c r="IU10">
        <f>ROUND($B$10*Haskell!IT10,0)</f>
        <v>0</v>
      </c>
      <c r="IV10">
        <f>ROUND($B$10*Haskell!IU10,0)</f>
        <v>1</v>
      </c>
      <c r="IW10">
        <f>ROUND($B$10*Haskell!IV10,0)</f>
        <v>0</v>
      </c>
      <c r="IX10">
        <f>ROUND($B$10*Haskell!IW10,0)</f>
        <v>0</v>
      </c>
      <c r="IY10">
        <f>ROUND($B$10*Haskell!IX10,0)</f>
        <v>2</v>
      </c>
      <c r="IZ10">
        <f>ROUND($B$10*Haskell!IY10,0)</f>
        <v>3</v>
      </c>
      <c r="JA10">
        <f>ROUND($B$10*Haskell!IZ10,0)</f>
        <v>0</v>
      </c>
      <c r="JB10">
        <f>ROUND($B$10*Haskell!JA10,0)</f>
        <v>0</v>
      </c>
      <c r="JC10">
        <f>ROUND($B$10*Haskell!JB10,0)</f>
        <v>3</v>
      </c>
      <c r="JD10">
        <f>ROUND($B$10*Haskell!JC10,0)</f>
        <v>0</v>
      </c>
      <c r="JE10">
        <f>ROUND($B$10*Haskell!JD10,0)</f>
        <v>0</v>
      </c>
      <c r="JF10">
        <f>ROUND($B$10*Haskell!JE10,0)</f>
        <v>1</v>
      </c>
      <c r="JG10">
        <f>ROUND($B$10*Haskell!JF10,0)</f>
        <v>0</v>
      </c>
      <c r="JH10">
        <f>ROUND($B$10*Haskell!JG10,0)</f>
        <v>0</v>
      </c>
      <c r="JI10">
        <f>ROUND($B$10*Haskell!JH10,0)</f>
        <v>0</v>
      </c>
      <c r="JJ10">
        <f>ROUND($B$10*Haskell!JI10,0)</f>
        <v>0</v>
      </c>
      <c r="JK10">
        <f>ROUND($B$10*Haskell!JJ10,0)</f>
        <v>1</v>
      </c>
      <c r="JL10">
        <f>ROUND($B$10*Haskell!JK10,0)</f>
        <v>0</v>
      </c>
      <c r="JM10">
        <f>ROUND($B$10*Haskell!JL10,0)</f>
        <v>0</v>
      </c>
      <c r="JN10">
        <f>ROUND($B$10*Haskell!JM10,0)</f>
        <v>1</v>
      </c>
      <c r="JO10">
        <f>ROUND($B$10*Haskell!JN10,0)</f>
        <v>0</v>
      </c>
      <c r="JP10">
        <f>ROUND($B$10*Haskell!JO10,0)</f>
        <v>0</v>
      </c>
      <c r="JQ10">
        <f>ROUND($B$10*Haskell!JP10,0)</f>
        <v>1</v>
      </c>
      <c r="JR10">
        <f>ROUND($B$10*Haskell!JQ10,0)</f>
        <v>0</v>
      </c>
      <c r="JS10">
        <f>ROUND($B$10*Haskell!JR10,0)</f>
        <v>1</v>
      </c>
      <c r="JT10">
        <f>ROUND($B$10*Haskell!JS10,0)</f>
        <v>0</v>
      </c>
      <c r="JU10">
        <f>ROUND($B$10*Haskell!JT10,0)</f>
        <v>3</v>
      </c>
      <c r="JV10">
        <f>ROUND($B$10*Haskell!JU10,0)</f>
        <v>0</v>
      </c>
      <c r="JW10">
        <f>ROUND($B$10*Haskell!JV10,0)</f>
        <v>0</v>
      </c>
      <c r="JX10">
        <f>ROUND($B$10*Haskell!JW10,0)</f>
        <v>1</v>
      </c>
      <c r="JY10">
        <f>ROUND($B$10*Haskell!JX10,0)</f>
        <v>0</v>
      </c>
      <c r="JZ10">
        <f>ROUND($B$10*Haskell!JY10,0)</f>
        <v>0</v>
      </c>
      <c r="KA10">
        <f>ROUND($B$10*Haskell!JZ10,0)</f>
        <v>0</v>
      </c>
      <c r="KB10">
        <f>ROUND($B$10*Haskell!KA10,0)</f>
        <v>4</v>
      </c>
      <c r="KC10">
        <f>ROUND($B$10*Haskell!KB10,0)</f>
        <v>0</v>
      </c>
      <c r="KD10">
        <f>ROUND($B$10*Haskell!KC10,0)</f>
        <v>5</v>
      </c>
      <c r="KE10">
        <f>ROUND($B$10*Haskell!KD10,0)</f>
        <v>3</v>
      </c>
      <c r="KF10">
        <f>ROUND($B$10*Haskell!KE10,0)</f>
        <v>0</v>
      </c>
      <c r="KG10">
        <f>ROUND($B$10*Haskell!KF10,0)</f>
        <v>0</v>
      </c>
      <c r="KH10">
        <f>ROUND($B$10*Haskell!KG10,0)</f>
        <v>0</v>
      </c>
      <c r="KI10">
        <f>ROUND($B$10*Haskell!KH10,0)</f>
        <v>1</v>
      </c>
      <c r="KJ10">
        <f>ROUND($B$10*Haskell!KI10,0)</f>
        <v>0</v>
      </c>
      <c r="KK10">
        <f>ROUND($B$10*Haskell!KJ10,0)</f>
        <v>0</v>
      </c>
      <c r="KL10">
        <f>ROUND($B$10*Haskell!KK10,0)</f>
        <v>0</v>
      </c>
      <c r="KM10">
        <f>ROUND($B$10*Haskell!KL10,0)</f>
        <v>1</v>
      </c>
      <c r="KN10">
        <f>ROUND($B$10*Haskell!KM10,0)</f>
        <v>1</v>
      </c>
      <c r="KO10">
        <f>ROUND($B$10*Haskell!KN10,0)</f>
        <v>1</v>
      </c>
      <c r="KP10">
        <f>ROUND($B$10*Haskell!KO10,0)</f>
        <v>0</v>
      </c>
      <c r="KQ10">
        <f>ROUND($B$10*Haskell!KP10,0)</f>
        <v>0</v>
      </c>
      <c r="KR10">
        <f>ROUND($B$10*Haskell!KQ10,0)</f>
        <v>0</v>
      </c>
      <c r="KS10">
        <f>ROUND($B$10*Haskell!KR10,0)</f>
        <v>0</v>
      </c>
      <c r="KT10">
        <f>ROUND($B$10*Haskell!KS10,0)</f>
        <v>1</v>
      </c>
      <c r="KU10">
        <f>ROUND($B$10*Haskell!KT10,0)</f>
        <v>0</v>
      </c>
      <c r="KV10">
        <f>ROUND($B$10*Haskell!KU10,0)</f>
        <v>0</v>
      </c>
      <c r="KW10">
        <f>ROUND($B$10*Haskell!KV10,0)</f>
        <v>0</v>
      </c>
      <c r="KX10">
        <f>ROUND($B$10*Haskell!KW10,0)</f>
        <v>0</v>
      </c>
      <c r="KY10">
        <f>ROUND($B$10*Haskell!KX10,0)</f>
        <v>1</v>
      </c>
      <c r="KZ10">
        <f>ROUND($B$10*Haskell!KY10,0)</f>
        <v>0</v>
      </c>
      <c r="LA10">
        <f>ROUND($B$10*Haskell!KZ10,0)</f>
        <v>0</v>
      </c>
      <c r="LB10">
        <f>ROUND($B$10*Haskell!LA10,0)</f>
        <v>0</v>
      </c>
      <c r="LC10">
        <f>ROUND($B$10*Haskell!LB10,0)</f>
        <v>0</v>
      </c>
      <c r="LD10">
        <f>ROUND($B$10*Haskell!LC10,0)</f>
        <v>0</v>
      </c>
      <c r="LE10">
        <f>ROUND($B$10*Haskell!LD10,0)</f>
        <v>0</v>
      </c>
      <c r="LF10">
        <f>ROUND($B$10*Haskell!LE10,0)</f>
        <v>0</v>
      </c>
      <c r="LG10">
        <f>ROUND($B$10*Haskell!LF10,0)</f>
        <v>0</v>
      </c>
      <c r="LH10">
        <f>ROUND($B$10*Haskell!LG10,0)</f>
        <v>1</v>
      </c>
      <c r="LI10">
        <f>ROUND($B$10*Haskell!LH10,0)</f>
        <v>0</v>
      </c>
      <c r="LJ10">
        <f>ROUND($B$10*Haskell!LI10,0)</f>
        <v>0</v>
      </c>
      <c r="LK10">
        <f>ROUND($B$10*Haskell!LJ10,0)</f>
        <v>0</v>
      </c>
      <c r="LL10">
        <f>ROUND($B$10*Haskell!LK10,0)</f>
        <v>0</v>
      </c>
      <c r="LM10">
        <f>ROUND($B$10*Haskell!LL10,0)</f>
        <v>0</v>
      </c>
      <c r="LN10">
        <f>ROUND($B$10*Haskell!LM10,0)</f>
        <v>0</v>
      </c>
      <c r="LO10">
        <f>ROUND($B$10*Haskell!LN10,0)</f>
        <v>1</v>
      </c>
      <c r="LP10">
        <f>ROUND($B$10*Haskell!LO10,0)</f>
        <v>1</v>
      </c>
      <c r="LQ10">
        <f>ROUND($B$10*Haskell!LP10,0)</f>
        <v>1</v>
      </c>
      <c r="LR10">
        <f>ROUND($B$10*Haskell!LQ10,0)</f>
        <v>0</v>
      </c>
      <c r="LS10">
        <f>ROUND($B$10*Haskell!LR10,0)</f>
        <v>0</v>
      </c>
      <c r="LT10">
        <f>ROUND($B$10*Haskell!LS10,0)</f>
        <v>1</v>
      </c>
      <c r="LU10">
        <f>ROUND($B$10*Haskell!LT10,0)</f>
        <v>0</v>
      </c>
      <c r="LV10">
        <f>ROUND($B$10*Haskell!LU10,0)</f>
        <v>0</v>
      </c>
      <c r="LW10">
        <f>ROUND($B$10*Haskell!LV10,0)</f>
        <v>0</v>
      </c>
      <c r="LX10">
        <f>ROUND($B$10*Haskell!LW10,0)</f>
        <v>0</v>
      </c>
      <c r="LY10">
        <f>ROUND($B$10*Haskell!LX10,0)</f>
        <v>1</v>
      </c>
      <c r="LZ10">
        <f>ROUND($B$10*Haskell!LY10,0)</f>
        <v>0</v>
      </c>
      <c r="MA10">
        <f>ROUND($B$10*Haskell!LZ10,0)</f>
        <v>0</v>
      </c>
      <c r="MB10">
        <f>ROUND($B$10*Haskell!MA10,0)</f>
        <v>0</v>
      </c>
      <c r="MC10">
        <f>ROUND($B$10*Haskell!MB10,0)</f>
        <v>0</v>
      </c>
      <c r="MD10">
        <f>ROUND($B$10*Haskell!MC10,0)</f>
        <v>1</v>
      </c>
      <c r="ME10">
        <f>ROUND($B$10*Haskell!MD10,0)</f>
        <v>0</v>
      </c>
      <c r="MF10">
        <f>ROUND($B$10*Haskell!ME10,0)</f>
        <v>0</v>
      </c>
      <c r="MG10">
        <f>ROUND($B$10*Haskell!MF10,0)</f>
        <v>0</v>
      </c>
      <c r="MH10">
        <f>ROUND($B$10*Haskell!MG10,0)</f>
        <v>0</v>
      </c>
      <c r="MI10">
        <f>ROUND($B$10*Haskell!MH10,0)</f>
        <v>0</v>
      </c>
      <c r="MJ10">
        <f>ROUND($B$10*Haskell!MI10,0)</f>
        <v>0</v>
      </c>
      <c r="MK10">
        <f>ROUND($B$10*Haskell!MJ10,0)</f>
        <v>0</v>
      </c>
      <c r="ML10">
        <f>ROUND($B$10*Haskell!MK10,0)</f>
        <v>1</v>
      </c>
      <c r="MM10">
        <f>ROUND($B$10*Haskell!ML10,0)</f>
        <v>0</v>
      </c>
      <c r="MN10">
        <f>ROUND($B$10*Haskell!MM10,0)</f>
        <v>0</v>
      </c>
      <c r="MO10">
        <f>ROUND($B$10*Haskell!MN10,0)</f>
        <v>0</v>
      </c>
      <c r="MP10">
        <f>ROUND($B$10*Haskell!MO10,0)</f>
        <v>0</v>
      </c>
      <c r="MQ10">
        <f>ROUND($B$10*Haskell!MP10,0)</f>
        <v>0</v>
      </c>
      <c r="MR10">
        <f>ROUND($B$10*Haskell!MQ10,0)</f>
        <v>1</v>
      </c>
      <c r="MS10">
        <f>ROUND($B$10*Haskell!MR10,0)</f>
        <v>1</v>
      </c>
      <c r="MT10">
        <f>ROUND($B$10*Haskell!MS10,0)</f>
        <v>0</v>
      </c>
      <c r="MU10">
        <f>ROUND($B$10*Haskell!MT10,0)</f>
        <v>1</v>
      </c>
      <c r="MV10">
        <f>ROUND($B$10*Haskell!MU10,0)</f>
        <v>1</v>
      </c>
      <c r="MW10">
        <f>ROUND($B$10*Haskell!MV10,0)</f>
        <v>1</v>
      </c>
      <c r="MX10">
        <f>ROUND($B$10*Haskell!MW10,0)</f>
        <v>0</v>
      </c>
      <c r="MY10">
        <f>ROUND($B$10*Haskell!MX10,0)</f>
        <v>0</v>
      </c>
      <c r="MZ10">
        <f>ROUND($B$10*Haskell!MY10,0)</f>
        <v>1</v>
      </c>
      <c r="NA10">
        <f>ROUND($B$10*Haskell!MZ10,0)</f>
        <v>1</v>
      </c>
      <c r="NB10">
        <f>ROUND($B$10*Haskell!NA10,0)</f>
        <v>1</v>
      </c>
      <c r="NC10">
        <f>ROUND($B$10*Haskell!NB10,0)</f>
        <v>0</v>
      </c>
      <c r="ND10">
        <f>ROUND($B$10*Haskell!NC10,0)</f>
        <v>0</v>
      </c>
      <c r="NE10">
        <f>ROUND($B$10*Haskell!ND10,0)</f>
        <v>0</v>
      </c>
      <c r="NF10">
        <f>ROUND($B$10*Haskell!NE10,0)</f>
        <v>1</v>
      </c>
      <c r="NG10">
        <f>ROUND($B$10*Haskell!NF10,0)</f>
        <v>0</v>
      </c>
      <c r="NH10">
        <f>ROUND($B$10*Haskell!NG10,0)</f>
        <v>1</v>
      </c>
      <c r="NI10">
        <f>ROUND($B$10*Haskell!NH10,0)</f>
        <v>1</v>
      </c>
      <c r="NJ10">
        <f>ROUND($B$10*Haskell!NI10,0)</f>
        <v>1</v>
      </c>
      <c r="NK10">
        <f>ROUND($B$10*Haskell!NJ10,0)</f>
        <v>1</v>
      </c>
      <c r="NL10">
        <f>ROUND($B$10*Haskell!NK10,0)</f>
        <v>1</v>
      </c>
      <c r="NM10">
        <f>ROUND($B$10*Haskell!NL10,0)</f>
        <v>1</v>
      </c>
      <c r="NN10">
        <f>ROUND($B$10*Haskell!NM10,0)</f>
        <v>1</v>
      </c>
      <c r="NO10">
        <f>ROUND($B$10*Haskell!NN10,0)</f>
        <v>1</v>
      </c>
      <c r="NP10">
        <f>ROUND($B$10*Haskell!NO10,0)</f>
        <v>1</v>
      </c>
      <c r="NQ10">
        <f>ROUND($B$10*Haskell!NP10,0)</f>
        <v>1</v>
      </c>
      <c r="NR10">
        <f>ROUND($B$10*Haskell!NQ10,0)</f>
        <v>1</v>
      </c>
      <c r="NS10">
        <f>ROUND($B$10*Haskell!NR10,0)</f>
        <v>1</v>
      </c>
      <c r="NT10">
        <f>ROUND($B$10*Haskell!NS10,0)</f>
        <v>2</v>
      </c>
      <c r="NU10">
        <f>ROUND($B$10*Haskell!NT10,0)</f>
        <v>2</v>
      </c>
      <c r="NV10">
        <f>ROUND($B$10*Haskell!NU10,0)</f>
        <v>1</v>
      </c>
      <c r="NW10">
        <f>ROUND($B$10*Haskell!NV10,0)</f>
        <v>0</v>
      </c>
      <c r="NX10">
        <f>ROUND($B$10*Haskell!NW10,0)</f>
        <v>1</v>
      </c>
      <c r="NY10">
        <f>ROUND($B$10*Haskell!NX10,0)</f>
        <v>2</v>
      </c>
      <c r="NZ10">
        <f>ROUND($B$10*Haskell!NY10,0)</f>
        <v>2</v>
      </c>
      <c r="OA10">
        <f>ROUND($B$10*Haskell!NZ10,0)</f>
        <v>2</v>
      </c>
      <c r="OB10">
        <f>ROUND($B$10*Haskell!OA10,0)</f>
        <v>1</v>
      </c>
      <c r="OC10">
        <f>ROUND($B$10*Haskell!OB10,0)</f>
        <v>2</v>
      </c>
      <c r="OD10">
        <f>ROUND($B$10*Haskell!OC10,0)</f>
        <v>1</v>
      </c>
      <c r="OE10">
        <f>ROUND($B$10*Haskell!OD10,0)</f>
        <v>1</v>
      </c>
      <c r="OF10">
        <f>ROUND($B$10*Haskell!OE10,0)</f>
        <v>1</v>
      </c>
      <c r="OG10">
        <f>ROUND($B$10*Haskell!OF10,0)</f>
        <v>2</v>
      </c>
      <c r="OH10">
        <f>ROUND($B$10*Haskell!OG10,0)</f>
        <v>2</v>
      </c>
      <c r="OI10">
        <f>ROUND($B$10*Haskell!OH10,0)</f>
        <v>3</v>
      </c>
      <c r="OJ10">
        <f>ROUND($B$10*Haskell!OI10,0)</f>
        <v>1</v>
      </c>
      <c r="OK10">
        <f>ROUND($B$10*Haskell!OJ10,0)</f>
        <v>1</v>
      </c>
      <c r="OL10">
        <f>ROUND($B$10*Haskell!OK10,0)</f>
        <v>2</v>
      </c>
      <c r="OM10">
        <f>ROUND($B$10*Haskell!OL10,0)</f>
        <v>2</v>
      </c>
      <c r="ON10">
        <f>ROUND($B$10*Haskell!OM10,0)</f>
        <v>3</v>
      </c>
      <c r="OO10">
        <f>ROUND($B$10*Haskell!ON10,0)</f>
        <v>2</v>
      </c>
      <c r="OP10">
        <f>ROUND($B$10*Haskell!OO10,0)</f>
        <v>2</v>
      </c>
      <c r="OQ10">
        <f>ROUND($B$10*Haskell!OP10,0)</f>
        <v>2</v>
      </c>
      <c r="OR10">
        <f>ROUND($B$10*Haskell!OQ10,0)</f>
        <v>2</v>
      </c>
      <c r="OS10">
        <f>ROUND($B$10*Haskell!OR10,0)</f>
        <v>2</v>
      </c>
      <c r="OT10">
        <f>ROUND($B$10*Haskell!OS10,0)</f>
        <v>2</v>
      </c>
      <c r="OU10">
        <f>ROUND($B$10*Haskell!OT10,0)</f>
        <v>1</v>
      </c>
      <c r="OV10">
        <f>ROUND($B$10*Haskell!OU10,0)</f>
        <v>1</v>
      </c>
      <c r="OW10">
        <f>ROUND($B$10*Haskell!OV10,0)</f>
        <v>2</v>
      </c>
      <c r="OX10">
        <f>ROUND($B$10*Haskell!OW10,0)</f>
        <v>1</v>
      </c>
      <c r="OY10">
        <f>ROUND($B$10*Haskell!OX10,0)</f>
        <v>1</v>
      </c>
      <c r="OZ10">
        <f>ROUND($B$10*Haskell!OY10,0)</f>
        <v>1</v>
      </c>
      <c r="PA10">
        <f>ROUND($B$10*Haskell!OZ10,0)</f>
        <v>1</v>
      </c>
      <c r="PB10">
        <f>ROUND($B$10*Haskell!PA10,0)</f>
        <v>1</v>
      </c>
      <c r="PC10">
        <f>ROUND($B$10*Haskell!PB10,0)</f>
        <v>1</v>
      </c>
      <c r="PD10">
        <f>ROUND($B$10*Haskell!PC10,0)</f>
        <v>1</v>
      </c>
      <c r="PE10">
        <f>ROUND($B$10*Haskell!PD10,0)</f>
        <v>2</v>
      </c>
      <c r="PF10">
        <f>ROUND($B$10*Haskell!PE10,0)</f>
        <v>1</v>
      </c>
      <c r="PG10">
        <f>ROUND($B$10*Haskell!PF10,0)</f>
        <v>2</v>
      </c>
      <c r="PH10">
        <f>ROUND($B$10*Haskell!PG10,0)</f>
        <v>1</v>
      </c>
      <c r="PI10">
        <f>ROUND($B$10*Haskell!PH10,0)</f>
        <v>2</v>
      </c>
      <c r="PJ10">
        <f>ROUND($B$10*Haskell!PI10,0)</f>
        <v>3</v>
      </c>
      <c r="PK10">
        <f>ROUND($B$10*Haskell!PJ10,0)</f>
        <v>3</v>
      </c>
      <c r="PL10">
        <f>ROUND($B$10*Haskell!PK10,0)</f>
        <v>2</v>
      </c>
      <c r="PM10">
        <f>ROUND($B$10*Haskell!PL10,0)</f>
        <v>1</v>
      </c>
      <c r="PN10">
        <f>ROUND($B$10*Haskell!PM10,0)</f>
        <v>1</v>
      </c>
      <c r="PO10">
        <f>ROUND($B$10*Haskell!PN10,0)</f>
        <v>3</v>
      </c>
      <c r="PP10">
        <f>ROUND($B$10*Haskell!PO10,0)</f>
        <v>2</v>
      </c>
      <c r="PQ10">
        <f>ROUND($B$10*Haskell!PP10,0)</f>
        <v>5</v>
      </c>
      <c r="PR10">
        <f>ROUND($B$10*Haskell!PQ10,0)</f>
        <v>3</v>
      </c>
      <c r="PS10">
        <f>ROUND($B$10*Haskell!PR10,0)</f>
        <v>4</v>
      </c>
      <c r="PT10">
        <f>ROUND($B$10*Haskell!PS10,0)</f>
        <v>6</v>
      </c>
      <c r="PU10">
        <f>ROUND($B$10*Haskell!PT10,0)</f>
        <v>3</v>
      </c>
      <c r="PV10">
        <f>ROUND($B$10*Haskell!PU10,0)</f>
        <v>5</v>
      </c>
      <c r="PW10">
        <f>ROUND($B$10*Haskell!PV10,0)</f>
        <v>2</v>
      </c>
      <c r="PX10">
        <f>ROUND($B$10*Haskell!PW10,0)</f>
        <v>4</v>
      </c>
      <c r="PY10">
        <f>ROUND($B$10*Haskell!PX10,0)</f>
        <v>12</v>
      </c>
      <c r="PZ10">
        <f>ROUND($B$10*Haskell!PY10,0)</f>
        <v>6</v>
      </c>
      <c r="QA10">
        <f>ROUND($B$10*Haskell!PZ10,0)</f>
        <v>8</v>
      </c>
      <c r="QB10">
        <f>ROUND($B$10*Haskell!QA10,0)</f>
        <v>4</v>
      </c>
      <c r="QC10">
        <f>ROUND($B$10*Haskell!QB10,0)</f>
        <v>8</v>
      </c>
      <c r="QD10">
        <f>ROUND($B$10*Haskell!QC10,0)</f>
        <v>8</v>
      </c>
      <c r="QE10">
        <f>ROUND($B$10*Haskell!QD10,0)</f>
        <v>8</v>
      </c>
      <c r="QF10">
        <f>ROUND($B$10*Haskell!QE10,0)</f>
        <v>9</v>
      </c>
      <c r="QG10">
        <f>ROUND($B$10*Haskell!QF10,0)</f>
        <v>8</v>
      </c>
      <c r="QH10">
        <f>ROUND($B$10*Haskell!QG10,0)</f>
        <v>6</v>
      </c>
      <c r="QI10">
        <f>ROUND($B$10*Haskell!QH10,0)</f>
        <v>4</v>
      </c>
      <c r="QJ10">
        <f>ROUND($B$10*Haskell!QI10,0)</f>
        <v>5</v>
      </c>
      <c r="QK10">
        <f>ROUND($B$10*Haskell!QJ10,0)</f>
        <v>8</v>
      </c>
      <c r="QL10">
        <f>ROUND($B$10*Haskell!QK10,0)</f>
        <v>7</v>
      </c>
      <c r="QM10">
        <f>ROUND($B$10*Haskell!QL10,0)</f>
        <v>6</v>
      </c>
      <c r="QN10">
        <f>ROUND($B$10*Haskell!QM10,0)</f>
        <v>4</v>
      </c>
      <c r="QO10">
        <f>ROUND($B$10*Haskell!QN10,0)</f>
        <v>4</v>
      </c>
      <c r="QP10">
        <f>ROUND($B$10*Haskell!QO10,0)</f>
        <v>4</v>
      </c>
      <c r="QQ10">
        <f>ROUND($B$10*Haskell!QP10,0)</f>
        <v>4</v>
      </c>
      <c r="QR10">
        <f>ROUND($B$10*Haskell!QQ10,0)</f>
        <v>5</v>
      </c>
      <c r="QS10">
        <f>ROUND($B$10*Haskell!QR10,0)</f>
        <v>5</v>
      </c>
      <c r="QT10">
        <f>ROUND($B$10*Haskell!QS10,0)</f>
        <v>3</v>
      </c>
      <c r="QU10">
        <f>ROUND($B$10*Haskell!QT10,0)</f>
        <v>3</v>
      </c>
      <c r="QV10">
        <f>ROUND($B$10*Haskell!QU10,0)</f>
        <v>3</v>
      </c>
      <c r="QW10">
        <f>ROUND($B$10*Haskell!QV10,0)</f>
        <v>2</v>
      </c>
      <c r="QX10">
        <f>ROUND($B$10*Haskell!QW10,0)</f>
        <v>4</v>
      </c>
      <c r="QY10">
        <f>ROUND($B$10*Haskell!QX10,0)</f>
        <v>2</v>
      </c>
      <c r="QZ10">
        <f>ROUND($B$10*Haskell!QY10,0)</f>
        <v>2</v>
      </c>
      <c r="RA10">
        <f>ROUND($B$10*Haskell!QZ10,0)</f>
        <v>1</v>
      </c>
      <c r="RB10">
        <f>ROUND($B$10*Haskell!RA10,0)</f>
        <v>1</v>
      </c>
      <c r="RC10">
        <f>ROUND($B$10*Haskell!RB10,0)</f>
        <v>2</v>
      </c>
      <c r="RD10">
        <f>ROUND($B$10*Haskell!RC10,0)</f>
        <v>1</v>
      </c>
      <c r="RE10">
        <f>ROUND($B$10*Haskell!RD10,0)</f>
        <v>1</v>
      </c>
      <c r="RF10">
        <f>ROUND($B$10*Haskell!RE10,0)</f>
        <v>1</v>
      </c>
      <c r="RG10">
        <f>ROUND($B$10*Haskell!RF10,0)</f>
        <v>2</v>
      </c>
      <c r="RH10">
        <f>ROUND($B$10*Haskell!RG10,0)</f>
        <v>1</v>
      </c>
      <c r="RI10">
        <f>ROUND($B$10*Haskell!RH10,0)</f>
        <v>1</v>
      </c>
      <c r="RJ10">
        <f>ROUND($B$10*Haskell!RI10,0)</f>
        <v>1</v>
      </c>
      <c r="RK10">
        <f>ROUND($B$10*Haskell!RJ10,0)</f>
        <v>0</v>
      </c>
      <c r="RL10">
        <f>ROUND($B$10*Haskell!RK10,0)</f>
        <v>1</v>
      </c>
      <c r="RM10">
        <f>ROUND($B$10*Haskell!RL10,0)</f>
        <v>0</v>
      </c>
      <c r="RN10">
        <f>ROUND($B$10*Haskell!RM10,0)</f>
        <v>1</v>
      </c>
      <c r="RO10">
        <f>ROUND($B$10*Haskell!RN10,0)</f>
        <v>1</v>
      </c>
      <c r="RP10">
        <f>ROUND($B$10*Haskell!RO10,0)</f>
        <v>0</v>
      </c>
      <c r="RQ10">
        <f>ROUND($B$10*Haskell!RP10,0)</f>
        <v>0</v>
      </c>
      <c r="RR10">
        <f>ROUND($B$10*Haskell!RQ10,0)</f>
        <v>0</v>
      </c>
      <c r="RS10">
        <f>ROUND($B$10*Haskell!RR10,0)</f>
        <v>0</v>
      </c>
      <c r="RT10">
        <f>ROUND($B$10*Haskell!RS10,0)</f>
        <v>0</v>
      </c>
      <c r="RU10">
        <f>ROUND($B$10*Haskell!RT10,0)</f>
        <v>0</v>
      </c>
      <c r="RV10">
        <f>ROUND($B$10*Haskell!RU10,0)</f>
        <v>0</v>
      </c>
      <c r="RW10">
        <f>ROUND($B$10*Haskell!RV10,0)</f>
        <v>1</v>
      </c>
      <c r="RX10">
        <f>ROUND($B$10*Haskell!RW10,0)</f>
        <v>1</v>
      </c>
      <c r="RY10">
        <f>ROUND($B$10*Haskell!RX10,0)</f>
        <v>1</v>
      </c>
      <c r="RZ10">
        <f>ROUND($B$10*Haskell!RY10,0)</f>
        <v>0</v>
      </c>
      <c r="SA10">
        <f>ROUND($B$10*Haskell!RZ10,0)</f>
        <v>1</v>
      </c>
      <c r="SB10">
        <f>ROUND($B$10*Haskell!SA10,0)</f>
        <v>0</v>
      </c>
      <c r="SC10">
        <f>ROUND($B$10*Haskell!SB10,0)</f>
        <v>0</v>
      </c>
      <c r="SD10">
        <f>ROUND($B$10*Haskell!SC10,0)</f>
        <v>2</v>
      </c>
      <c r="SE10">
        <f>ROUND($B$10*Haskell!SD10,0)</f>
        <v>0</v>
      </c>
      <c r="SF10">
        <f>ROUND($B$10*Haskell!SE10,0)</f>
        <v>0</v>
      </c>
      <c r="SG10">
        <f>ROUND($B$10*Haskell!SF10,0)</f>
        <v>0</v>
      </c>
      <c r="SH10">
        <f>ROUND($B$10*Haskell!SG10,0)</f>
        <v>0</v>
      </c>
      <c r="SI10">
        <f>ROUND($B$10*Haskell!SH10,0)</f>
        <v>0</v>
      </c>
      <c r="SJ10">
        <f>ROUND($B$10*Haskell!SI10,0)</f>
        <v>0</v>
      </c>
      <c r="SK10">
        <f>ROUND($B$10*Haskell!SJ10,0)</f>
        <v>0</v>
      </c>
      <c r="SL10">
        <f>ROUND($B$10*Haskell!SK10,0)</f>
        <v>0</v>
      </c>
      <c r="SM10">
        <f>ROUND($B$10*Haskell!SL10,0)</f>
        <v>1</v>
      </c>
      <c r="SN10">
        <f>ROUND($B$10*Haskell!SM10,0)</f>
        <v>0</v>
      </c>
      <c r="SO10">
        <f>ROUND($B$10*Haskell!SN10,0)</f>
        <v>0</v>
      </c>
      <c r="SP10">
        <f>ROUND($B$10*Haskell!SO10,0)</f>
        <v>1</v>
      </c>
      <c r="SQ10">
        <f>ROUND($B$10*Haskell!SP10,0)</f>
        <v>0</v>
      </c>
      <c r="SR10">
        <f>ROUND($B$10*Haskell!SQ10,0)</f>
        <v>0</v>
      </c>
      <c r="SS10">
        <f>ROUND($B$10*Haskell!SR10,0)</f>
        <v>1</v>
      </c>
      <c r="ST10">
        <f>ROUND($B$10*Haskell!SS10,0)</f>
        <v>0</v>
      </c>
      <c r="SU10">
        <f>ROUND($B$10*Haskell!ST10,0)</f>
        <v>0</v>
      </c>
      <c r="SV10">
        <f>ROUND($B$10*Haskell!SU10,0)</f>
        <v>0</v>
      </c>
      <c r="SW10">
        <f>ROUND($B$10*Haskell!SV10,0)</f>
        <v>0</v>
      </c>
      <c r="SX10">
        <f>ROUND($B$10*Haskell!SW10,0)</f>
        <v>1</v>
      </c>
      <c r="SY10">
        <f>ROUND($B$10*Haskell!SX10,0)</f>
        <v>0</v>
      </c>
      <c r="SZ10">
        <f>ROUND($B$10*Haskell!SY10,0)</f>
        <v>1</v>
      </c>
      <c r="TA10">
        <f>ROUND($B$10*Haskell!SZ10,0)</f>
        <v>0</v>
      </c>
      <c r="TB10">
        <f>ROUND($B$10*Haskell!TA10,0)</f>
        <v>0</v>
      </c>
      <c r="TC10">
        <f>ROUND($B$10*Haskell!TB10,0)</f>
        <v>0</v>
      </c>
      <c r="TD10">
        <f>ROUND($B$10*Haskell!TC10,0)</f>
        <v>2</v>
      </c>
      <c r="TE10">
        <f>ROUND($B$10*Haskell!TD10,0)</f>
        <v>0</v>
      </c>
      <c r="TF10">
        <f>ROUND($B$10*Haskell!TE10,0)</f>
        <v>1</v>
      </c>
      <c r="TG10">
        <f>ROUND($B$10*Haskell!TF10,0)</f>
        <v>0</v>
      </c>
      <c r="TH10">
        <f>ROUND($B$10*Haskell!TG10,0)</f>
        <v>0</v>
      </c>
      <c r="TI10">
        <f>ROUND($B$10*Haskell!TH10,0)</f>
        <v>0</v>
      </c>
      <c r="TJ10">
        <f>ROUND($B$10*Haskell!TI10,0)</f>
        <v>0</v>
      </c>
      <c r="TK10">
        <f>ROUND($B$10*Haskell!TJ10,0)</f>
        <v>1</v>
      </c>
      <c r="TL10">
        <f>ROUND($B$10*Haskell!TK10,0)</f>
        <v>0</v>
      </c>
      <c r="TM10">
        <f>ROUND($B$10*Haskell!TL10,0)</f>
        <v>0</v>
      </c>
      <c r="TN10">
        <f>ROUND($B$10*Haskell!TM10,0)</f>
        <v>1</v>
      </c>
      <c r="TO10">
        <f>ROUND($B$10*Haskell!TN10,0)</f>
        <v>0</v>
      </c>
      <c r="TP10">
        <f>ROUND($B$10*Haskell!TO10,0)</f>
        <v>0</v>
      </c>
      <c r="TQ10">
        <f>ROUND($B$10*Haskell!TP10,0)</f>
        <v>0</v>
      </c>
      <c r="TR10">
        <f>ROUND($B$10*Haskell!TQ10,0)</f>
        <v>0</v>
      </c>
      <c r="TS10">
        <f>ROUND($B$10*Haskell!TR10,0)</f>
        <v>0</v>
      </c>
      <c r="TT10">
        <f>ROUND($B$10*Haskell!TS10,0)</f>
        <v>0</v>
      </c>
      <c r="TU10">
        <f>ROUND($B$10*Haskell!TT10,0)</f>
        <v>0</v>
      </c>
      <c r="TV10">
        <f>ROUND($B$10*Haskell!TU10,0)</f>
        <v>0</v>
      </c>
      <c r="TW10">
        <f>ROUND($B$10*Haskell!TV10,0)</f>
        <v>0</v>
      </c>
      <c r="TX10">
        <f>ROUND($B$10*Haskell!TW10,0)</f>
        <v>0</v>
      </c>
      <c r="TY10">
        <f>ROUND($B$10*Haskell!TX10,0)</f>
        <v>0</v>
      </c>
      <c r="TZ10">
        <f>ROUND($B$10*Haskell!TY10,0)</f>
        <v>0</v>
      </c>
      <c r="UA10">
        <f>ROUND($B$10*Haskell!TZ10,0)</f>
        <v>0</v>
      </c>
      <c r="UB10">
        <f>ROUND($B$10*Haskell!UA10,0)</f>
        <v>0</v>
      </c>
      <c r="UC10">
        <f>ROUND($B$10*Haskell!UB10,0)</f>
        <v>0</v>
      </c>
      <c r="UD10">
        <f>ROUND($B$10*Haskell!UC10,0)</f>
        <v>0</v>
      </c>
      <c r="UE10">
        <f>ROUND($B$10*Haskell!UD10,0)</f>
        <v>0</v>
      </c>
      <c r="UF10">
        <f>ROUND($B$10*Haskell!UE10,0)</f>
        <v>0</v>
      </c>
      <c r="UG10">
        <f>ROUND($B$10*Haskell!UF10,0)</f>
        <v>0</v>
      </c>
      <c r="UH10">
        <f>ROUND($B$10*Haskell!UG10,0)</f>
        <v>0</v>
      </c>
      <c r="UI10">
        <f>ROUND($B$10*Haskell!UH10,0)</f>
        <v>0</v>
      </c>
      <c r="UJ10">
        <f>ROUND($B$10*Haskell!UI10,0)</f>
        <v>0</v>
      </c>
      <c r="UK10">
        <f>ROUND($B$10*Haskell!UJ10,0)</f>
        <v>0</v>
      </c>
      <c r="UL10">
        <f>ROUND($B$10*Haskell!UK10,0)</f>
        <v>0</v>
      </c>
      <c r="UM10">
        <f>ROUND($B$10*Haskell!UL10,0)</f>
        <v>0</v>
      </c>
      <c r="UN10">
        <f>ROUND($B$10*Haskell!UM10,0)</f>
        <v>1</v>
      </c>
      <c r="UO10">
        <f>ROUND($B$10*Haskell!UN10,0)</f>
        <v>1</v>
      </c>
      <c r="UP10">
        <f>ROUND($B$10*Haskell!UO10,0)</f>
        <v>0</v>
      </c>
      <c r="UQ10">
        <f>ROUND($B$10*Haskell!UP10,0)</f>
        <v>0</v>
      </c>
      <c r="UR10">
        <f>ROUND($B$10*Haskell!UQ10,0)</f>
        <v>0</v>
      </c>
      <c r="US10">
        <f>ROUND($B$10*Haskell!UR10,0)</f>
        <v>0</v>
      </c>
      <c r="UT10">
        <f>ROUND($B$10*Haskell!US10,0)</f>
        <v>0</v>
      </c>
      <c r="UU10">
        <f>ROUND($B$10*Haskell!UT10,0)</f>
        <v>0</v>
      </c>
      <c r="UV10">
        <f>ROUND($B$10*Haskell!UU10,0)</f>
        <v>0</v>
      </c>
      <c r="UW10">
        <f>ROUND($B$10*Haskell!UV10,0)</f>
        <v>1</v>
      </c>
      <c r="UX10">
        <f>ROUND($B$10*Haskell!UW10,0)</f>
        <v>0</v>
      </c>
      <c r="UY10">
        <f>ROUND($B$10*Haskell!UX10,0)</f>
        <v>1</v>
      </c>
      <c r="UZ10">
        <f>ROUND($B$10*Haskell!UY10,0)</f>
        <v>0</v>
      </c>
      <c r="VA10">
        <f>ROUND($B$10*Haskell!UZ10,0)</f>
        <v>1</v>
      </c>
      <c r="VB10">
        <f>ROUND($B$10*Haskell!VA10,0)</f>
        <v>1</v>
      </c>
      <c r="VC10">
        <f>ROUND($B$10*Haskell!VB10,0)</f>
        <v>0</v>
      </c>
      <c r="VD10">
        <f>ROUND($B$10*Haskell!VC10,0)</f>
        <v>0</v>
      </c>
      <c r="VE10">
        <f>ROUND($B$10*Haskell!VD10,0)</f>
        <v>1</v>
      </c>
      <c r="VF10">
        <f>ROUND($B$10*Haskell!VE10,0)</f>
        <v>0</v>
      </c>
      <c r="VG10">
        <f>ROUND($B$10*Haskell!VF10,0)</f>
        <v>1</v>
      </c>
      <c r="VH10">
        <f>ROUND($B$10*Haskell!VG10,0)</f>
        <v>0</v>
      </c>
      <c r="VI10">
        <f>ROUND($B$10*Haskell!VH10,0)</f>
        <v>1</v>
      </c>
      <c r="VJ10">
        <f>ROUND($B$10*Haskell!VI10,0)</f>
        <v>1</v>
      </c>
      <c r="VK10">
        <f>ROUND($B$10*Haskell!VJ10,0)</f>
        <v>1</v>
      </c>
      <c r="VL10">
        <f>ROUND($B$10*Haskell!VK10,0)</f>
        <v>1</v>
      </c>
      <c r="VM10">
        <f>ROUND($B$10*Haskell!VL10,0)</f>
        <v>0</v>
      </c>
      <c r="VN10">
        <f>ROUND($B$10*Haskell!VM10,0)</f>
        <v>1</v>
      </c>
      <c r="VO10">
        <f>ROUND($B$10*Haskell!VN10,0)</f>
        <v>1</v>
      </c>
      <c r="VP10">
        <f>ROUND($B$10*Haskell!VO10,0)</f>
        <v>1</v>
      </c>
      <c r="VQ10">
        <f>ROUND($B$10*Haskell!VP10,0)</f>
        <v>0</v>
      </c>
      <c r="VR10">
        <f>ROUND($B$10*Haskell!VQ10,0)</f>
        <v>1</v>
      </c>
      <c r="VS10">
        <f>ROUND($B$10*Haskell!VR10,0)</f>
        <v>1</v>
      </c>
    </row>
    <row r="11" spans="1:591" ht="16" thickBot="1" x14ac:dyDescent="0.25">
      <c r="A11" s="9">
        <v>79930</v>
      </c>
      <c r="B11" s="11">
        <f>24827/24995</f>
        <v>0.99327865573114626</v>
      </c>
      <c r="C11">
        <f>ROUND($B$11*Haskell!B11,0)</f>
        <v>31</v>
      </c>
      <c r="D11">
        <f>ROUND($B$11*Haskell!C11,0)</f>
        <v>47</v>
      </c>
      <c r="E11">
        <f>ROUND($B$11*Haskell!D11,0)</f>
        <v>116</v>
      </c>
      <c r="F11">
        <f>ROUND($B$11*Haskell!E11,0)</f>
        <v>49</v>
      </c>
      <c r="G11">
        <f>ROUND($B$11*Haskell!F11,0)</f>
        <v>30</v>
      </c>
      <c r="H11">
        <f>ROUND($B$11*Haskell!G11,0)</f>
        <v>43</v>
      </c>
      <c r="I11">
        <f>ROUND($B$11*Haskell!H11,0)</f>
        <v>41</v>
      </c>
      <c r="J11">
        <f>ROUND($B$11*Haskell!I11,0)</f>
        <v>32</v>
      </c>
      <c r="K11">
        <f>ROUND($B$11*Haskell!J11,0)</f>
        <v>26</v>
      </c>
      <c r="L11">
        <f>ROUND($B$11*Haskell!K11,0)</f>
        <v>75</v>
      </c>
      <c r="M11">
        <f>ROUND($B$11*Haskell!L11,0)</f>
        <v>39</v>
      </c>
      <c r="N11">
        <f>ROUND($B$11*Haskell!M11,0)</f>
        <v>64</v>
      </c>
      <c r="O11">
        <f>ROUND($B$11*Haskell!N11,0)</f>
        <v>45</v>
      </c>
      <c r="P11">
        <f>ROUND($B$11*Haskell!O11,0)</f>
        <v>18</v>
      </c>
      <c r="Q11">
        <f>ROUND($B$11*Haskell!P11,0)</f>
        <v>47</v>
      </c>
      <c r="R11">
        <f>ROUND($B$11*Haskell!Q11,0)</f>
        <v>35</v>
      </c>
      <c r="S11">
        <f>ROUND($B$11*Haskell!R11,0)</f>
        <v>26</v>
      </c>
      <c r="T11">
        <f>ROUND($B$11*Haskell!S11,0)</f>
        <v>32</v>
      </c>
      <c r="U11">
        <f>ROUND($B$11*Haskell!T11,0)</f>
        <v>19</v>
      </c>
      <c r="V11">
        <f>ROUND($B$11*Haskell!U11,0)</f>
        <v>38</v>
      </c>
      <c r="W11">
        <f>ROUND($B$11*Haskell!V11,0)</f>
        <v>22</v>
      </c>
      <c r="X11">
        <f>ROUND($B$11*Haskell!W11,0)</f>
        <v>11</v>
      </c>
      <c r="Y11">
        <f>ROUND($B$11*Haskell!X11,0)</f>
        <v>23</v>
      </c>
      <c r="Z11">
        <f>ROUND($B$11*Haskell!Y11,0)</f>
        <v>18</v>
      </c>
      <c r="AA11">
        <f>ROUND($B$11*Haskell!Z11,0)</f>
        <v>21</v>
      </c>
      <c r="AB11">
        <f>ROUND($B$11*Haskell!AA11,0)</f>
        <v>25</v>
      </c>
      <c r="AC11">
        <f>ROUND($B$11*Haskell!AB11,0)</f>
        <v>28</v>
      </c>
      <c r="AD11">
        <f>ROUND($B$11*Haskell!AC11,0)</f>
        <v>8</v>
      </c>
      <c r="AE11">
        <f>ROUND($B$11*Haskell!AD11,0)</f>
        <v>13</v>
      </c>
      <c r="AF11">
        <f>ROUND($B$11*Haskell!AE11,0)</f>
        <v>3</v>
      </c>
      <c r="AG11">
        <f>ROUND($B$11*Haskell!AF11,0)</f>
        <v>38</v>
      </c>
      <c r="AH11">
        <f>ROUND($B$11*Haskell!AG11,0)</f>
        <v>24</v>
      </c>
      <c r="AI11">
        <f>ROUND($B$11*Haskell!AH11,0)</f>
        <v>9</v>
      </c>
      <c r="AJ11">
        <f>ROUND($B$11*Haskell!AI11,0)</f>
        <v>5</v>
      </c>
      <c r="AK11">
        <f>ROUND($B$11*Haskell!AJ11,0)</f>
        <v>4</v>
      </c>
      <c r="AL11">
        <f>ROUND($B$11*Haskell!AK11,0)</f>
        <v>15</v>
      </c>
      <c r="AM11">
        <f>ROUND($B$11*Haskell!AL11,0)</f>
        <v>10</v>
      </c>
      <c r="AN11">
        <f>ROUND($B$11*Haskell!AM11,0)</f>
        <v>9</v>
      </c>
      <c r="AO11">
        <f>ROUND($B$11*Haskell!AN11,0)</f>
        <v>30</v>
      </c>
      <c r="AP11">
        <f>ROUND($B$11*Haskell!AO11,0)</f>
        <v>11</v>
      </c>
      <c r="AQ11">
        <f>ROUND($B$11*Haskell!AP11,0)</f>
        <v>17</v>
      </c>
      <c r="AR11">
        <f>ROUND($B$11*Haskell!AQ11,0)</f>
        <v>4</v>
      </c>
      <c r="AS11">
        <f>ROUND($B$11*Haskell!AR11,0)</f>
        <v>11</v>
      </c>
      <c r="AT11">
        <f>ROUND($B$11*Haskell!AS11,0)</f>
        <v>6</v>
      </c>
      <c r="AU11">
        <f>ROUND($B$11*Haskell!AT11,0)</f>
        <v>11</v>
      </c>
      <c r="AV11">
        <f>ROUND($B$11*Haskell!AU11,0)</f>
        <v>16</v>
      </c>
      <c r="AW11">
        <f>ROUND($B$11*Haskell!AV11,0)</f>
        <v>5</v>
      </c>
      <c r="AX11">
        <f>ROUND($B$11*Haskell!AW11,0)</f>
        <v>18</v>
      </c>
      <c r="AY11">
        <f>ROUND($B$11*Haskell!AX11,0)</f>
        <v>6</v>
      </c>
      <c r="AZ11">
        <f>ROUND($B$11*Haskell!AY11,0)</f>
        <v>7</v>
      </c>
      <c r="BA11">
        <f>ROUND($B$11*Haskell!AZ11,0)</f>
        <v>10</v>
      </c>
      <c r="BB11">
        <f>ROUND($B$11*Haskell!BA11,0)</f>
        <v>3</v>
      </c>
      <c r="BC11">
        <f>ROUND($B$11*Haskell!BB11,0)</f>
        <v>14</v>
      </c>
      <c r="BD11">
        <f>ROUND($B$11*Haskell!BC11,0)</f>
        <v>8</v>
      </c>
      <c r="BE11">
        <f>ROUND($B$11*Haskell!BD11,0)</f>
        <v>8</v>
      </c>
      <c r="BF11">
        <f>ROUND($B$11*Haskell!BE11,0)</f>
        <v>7</v>
      </c>
      <c r="BG11">
        <f>ROUND($B$11*Haskell!BF11,0)</f>
        <v>5</v>
      </c>
      <c r="BH11">
        <f>ROUND($B$11*Haskell!BG11,0)</f>
        <v>7</v>
      </c>
      <c r="BI11">
        <f>ROUND($B$11*Haskell!BH11,0)</f>
        <v>8</v>
      </c>
      <c r="BJ11">
        <f>ROUND($B$11*Haskell!BI11,0)</f>
        <v>14</v>
      </c>
      <c r="BK11">
        <f>ROUND($B$11*Haskell!BJ11,0)</f>
        <v>8</v>
      </c>
      <c r="BL11">
        <f>ROUND($B$11*Haskell!BK11,0)</f>
        <v>6</v>
      </c>
      <c r="BM11">
        <f>ROUND($B$11*Haskell!BL11,0)</f>
        <v>13</v>
      </c>
      <c r="BN11">
        <f>ROUND($B$11*Haskell!BM11,0)</f>
        <v>4</v>
      </c>
      <c r="BO11">
        <f>ROUND($B$11*Haskell!BN11,0)</f>
        <v>13</v>
      </c>
      <c r="BP11">
        <f>ROUND($B$11*Haskell!BO11,0)</f>
        <v>12</v>
      </c>
      <c r="BQ11">
        <f>ROUND($B$11*Haskell!BP11,0)</f>
        <v>30</v>
      </c>
      <c r="BR11">
        <f>ROUND($B$11*Haskell!BQ11,0)</f>
        <v>2</v>
      </c>
      <c r="BS11">
        <f>ROUND($B$11*Haskell!BR11,0)</f>
        <v>15</v>
      </c>
      <c r="BT11">
        <f>ROUND($B$11*Haskell!BS11,0)</f>
        <v>1</v>
      </c>
      <c r="BU11">
        <f>ROUND($B$11*Haskell!BT11,0)</f>
        <v>8</v>
      </c>
      <c r="BV11">
        <f>ROUND($B$11*Haskell!BU11,0)</f>
        <v>8</v>
      </c>
      <c r="BW11">
        <f>ROUND($B$11*Haskell!BV11,0)</f>
        <v>12</v>
      </c>
      <c r="BX11">
        <f>ROUND($B$11*Haskell!BW11,0)</f>
        <v>16</v>
      </c>
      <c r="BY11">
        <f>ROUND($B$11*Haskell!BX11,0)</f>
        <v>12</v>
      </c>
      <c r="BZ11">
        <f>ROUND($B$11*Haskell!BY11,0)</f>
        <v>12</v>
      </c>
      <c r="CA11">
        <f>ROUND($B$11*Haskell!BZ11,0)</f>
        <v>10</v>
      </c>
      <c r="CB11">
        <f>ROUND($B$11*Haskell!CA11,0)</f>
        <v>7</v>
      </c>
      <c r="CC11">
        <f>ROUND($B$11*Haskell!CB11,0)</f>
        <v>5</v>
      </c>
      <c r="CD11">
        <f>ROUND($B$11*Haskell!CC11,0)</f>
        <v>11</v>
      </c>
      <c r="CE11">
        <f>ROUND($B$11*Haskell!CD11,0)</f>
        <v>8</v>
      </c>
      <c r="CF11">
        <f>ROUND($B$11*Haskell!CE11,0)</f>
        <v>11</v>
      </c>
      <c r="CG11">
        <f>ROUND($B$11*Haskell!CF11,0)</f>
        <v>11</v>
      </c>
      <c r="CH11">
        <f>ROUND($B$11*Haskell!CG11,0)</f>
        <v>15</v>
      </c>
      <c r="CI11">
        <f>ROUND($B$11*Haskell!CH11,0)</f>
        <v>17</v>
      </c>
      <c r="CJ11">
        <f>ROUND($B$11*Haskell!CI11,0)</f>
        <v>12</v>
      </c>
      <c r="CK11">
        <f>ROUND($B$11*Haskell!CJ11,0)</f>
        <v>28</v>
      </c>
      <c r="CL11">
        <f>ROUND($B$11*Haskell!CK11,0)</f>
        <v>12</v>
      </c>
      <c r="CM11">
        <f>ROUND($B$11*Haskell!CL11,0)</f>
        <v>13</v>
      </c>
      <c r="CN11">
        <f>ROUND($B$11*Haskell!CM11,0)</f>
        <v>13</v>
      </c>
      <c r="CO11">
        <f>ROUND($B$11*Haskell!CN11,0)</f>
        <v>16</v>
      </c>
      <c r="CP11">
        <f>ROUND($B$11*Haskell!CO11,0)</f>
        <v>17</v>
      </c>
      <c r="CQ11">
        <f>ROUND($B$11*Haskell!CP11,0)</f>
        <v>5</v>
      </c>
      <c r="CR11">
        <f>ROUND($B$11*Haskell!CQ11,0)</f>
        <v>10</v>
      </c>
      <c r="CS11">
        <f>ROUND($B$11*Haskell!CR11,0)</f>
        <v>8</v>
      </c>
      <c r="CT11">
        <f>ROUND($B$11*Haskell!CS11,0)</f>
        <v>13</v>
      </c>
      <c r="CU11">
        <f>ROUND($B$11*Haskell!CT11,0)</f>
        <v>12</v>
      </c>
      <c r="CV11">
        <f>ROUND($B$11*Haskell!CU11,0)</f>
        <v>11</v>
      </c>
      <c r="CW11">
        <f>ROUND($B$11*Haskell!CV11,0)</f>
        <v>15</v>
      </c>
      <c r="CX11">
        <f>ROUND($B$11*Haskell!CW11,0)</f>
        <v>6</v>
      </c>
      <c r="CY11">
        <f>ROUND($B$11*Haskell!CX11,0)</f>
        <v>12</v>
      </c>
      <c r="CZ11">
        <f>ROUND($B$11*Haskell!CY11,0)</f>
        <v>6</v>
      </c>
      <c r="DA11">
        <f>ROUND($B$11*Haskell!CZ11,0)</f>
        <v>11</v>
      </c>
      <c r="DB11">
        <f>ROUND($B$11*Haskell!DA11,0)</f>
        <v>8</v>
      </c>
      <c r="DC11">
        <f>ROUND($B$11*Haskell!DB11,0)</f>
        <v>10</v>
      </c>
      <c r="DD11">
        <f>ROUND($B$11*Haskell!DC11,0)</f>
        <v>9</v>
      </c>
      <c r="DE11">
        <f>ROUND($B$11*Haskell!DD11,0)</f>
        <v>3</v>
      </c>
      <c r="DF11">
        <f>ROUND($B$11*Haskell!DE11,0)</f>
        <v>6</v>
      </c>
      <c r="DG11">
        <f>ROUND($B$11*Haskell!DF11,0)</f>
        <v>4</v>
      </c>
      <c r="DH11">
        <f>ROUND($B$11*Haskell!DG11,0)</f>
        <v>6</v>
      </c>
      <c r="DI11">
        <f>ROUND($B$11*Haskell!DH11,0)</f>
        <v>9</v>
      </c>
      <c r="DJ11">
        <f>ROUND($B$11*Haskell!DI11,0)</f>
        <v>12</v>
      </c>
      <c r="DK11">
        <f>ROUND($B$11*Haskell!DJ11,0)</f>
        <v>3</v>
      </c>
      <c r="DL11">
        <f>ROUND($B$11*Haskell!DK11,0)</f>
        <v>7</v>
      </c>
      <c r="DM11">
        <f>ROUND($B$11*Haskell!DL11,0)</f>
        <v>13</v>
      </c>
      <c r="DN11">
        <f>ROUND($B$11*Haskell!DM11,0)</f>
        <v>5</v>
      </c>
      <c r="DO11">
        <f>ROUND($B$11*Haskell!DN11,0)</f>
        <v>5</v>
      </c>
      <c r="DP11">
        <f>ROUND($B$11*Haskell!DO11,0)</f>
        <v>12</v>
      </c>
      <c r="DQ11">
        <f>ROUND($B$11*Haskell!DP11,0)</f>
        <v>4</v>
      </c>
      <c r="DR11">
        <f>ROUND($B$11*Haskell!DQ11,0)</f>
        <v>10</v>
      </c>
      <c r="DS11">
        <f>ROUND($B$11*Haskell!DR11,0)</f>
        <v>4</v>
      </c>
      <c r="DT11">
        <f>ROUND($B$11*Haskell!DS11,0)</f>
        <v>3</v>
      </c>
      <c r="DU11">
        <f>ROUND($B$11*Haskell!DT11,0)</f>
        <v>7</v>
      </c>
      <c r="DV11">
        <f>ROUND($B$11*Haskell!DU11,0)</f>
        <v>5</v>
      </c>
      <c r="DW11">
        <f>ROUND($B$11*Haskell!DV11,0)</f>
        <v>8</v>
      </c>
      <c r="DX11">
        <f>ROUND($B$11*Haskell!DW11,0)</f>
        <v>3</v>
      </c>
      <c r="DY11">
        <f>ROUND($B$11*Haskell!DX11,0)</f>
        <v>6</v>
      </c>
      <c r="DZ11">
        <f>ROUND($B$11*Haskell!DY11,0)</f>
        <v>7</v>
      </c>
      <c r="EA11">
        <f>ROUND($B$11*Haskell!DZ11,0)</f>
        <v>4</v>
      </c>
      <c r="EB11">
        <f>ROUND($B$11*Haskell!EA11,0)</f>
        <v>6</v>
      </c>
      <c r="EC11">
        <f>ROUND($B$11*Haskell!EB11,0)</f>
        <v>4</v>
      </c>
      <c r="ED11">
        <f>ROUND($B$11*Haskell!EC11,0)</f>
        <v>9</v>
      </c>
      <c r="EE11">
        <f>ROUND($B$11*Haskell!ED11,0)</f>
        <v>1</v>
      </c>
      <c r="EF11">
        <f>ROUND($B$11*Haskell!EE11,0)</f>
        <v>6</v>
      </c>
      <c r="EG11">
        <f>ROUND($B$11*Haskell!EF11,0)</f>
        <v>2</v>
      </c>
      <c r="EH11">
        <f>ROUND($B$11*Haskell!EG11,0)</f>
        <v>8</v>
      </c>
      <c r="EI11">
        <f>ROUND($B$11*Haskell!EH11,0)</f>
        <v>2</v>
      </c>
      <c r="EJ11">
        <f>ROUND($B$11*Haskell!EI11,0)</f>
        <v>1</v>
      </c>
      <c r="EK11">
        <f>ROUND($B$11*Haskell!EJ11,0)</f>
        <v>6</v>
      </c>
      <c r="EL11">
        <f>ROUND($B$11*Haskell!EK11,0)</f>
        <v>5</v>
      </c>
      <c r="EM11">
        <f>ROUND($B$11*Haskell!EL11,0)</f>
        <v>4</v>
      </c>
      <c r="EN11">
        <f>ROUND($B$11*Haskell!EM11,0)</f>
        <v>3</v>
      </c>
      <c r="EO11">
        <f>ROUND($B$11*Haskell!EN11,0)</f>
        <v>4</v>
      </c>
      <c r="EP11">
        <f>ROUND($B$11*Haskell!EO11,0)</f>
        <v>10</v>
      </c>
      <c r="EQ11">
        <f>ROUND($B$11*Haskell!EP11,0)</f>
        <v>6</v>
      </c>
      <c r="ER11">
        <f>ROUND($B$11*Haskell!EQ11,0)</f>
        <v>4</v>
      </c>
      <c r="ES11">
        <f>ROUND($B$11*Haskell!ER11,0)</f>
        <v>3</v>
      </c>
      <c r="ET11">
        <f>ROUND($B$11*Haskell!ES11,0)</f>
        <v>7</v>
      </c>
      <c r="EU11">
        <f>ROUND($B$11*Haskell!ET11,0)</f>
        <v>3</v>
      </c>
      <c r="EV11">
        <f>ROUND($B$11*Haskell!EU11,0)</f>
        <v>9</v>
      </c>
      <c r="EW11">
        <f>ROUND($B$11*Haskell!EV11,0)</f>
        <v>8</v>
      </c>
      <c r="EX11">
        <f>ROUND($B$11*Haskell!EW11,0)</f>
        <v>8</v>
      </c>
      <c r="EY11">
        <f>ROUND($B$11*Haskell!EX11,0)</f>
        <v>2</v>
      </c>
      <c r="EZ11">
        <f>ROUND($B$11*Haskell!EY11,0)</f>
        <v>2</v>
      </c>
      <c r="FA11">
        <f>ROUND($B$11*Haskell!EZ11,0)</f>
        <v>6</v>
      </c>
      <c r="FB11">
        <f>ROUND($B$11*Haskell!FA11,0)</f>
        <v>3</v>
      </c>
      <c r="FC11">
        <f>ROUND($B$11*Haskell!FB11,0)</f>
        <v>4</v>
      </c>
      <c r="FD11">
        <f>ROUND($B$11*Haskell!FC11,0)</f>
        <v>3</v>
      </c>
      <c r="FE11">
        <f>ROUND($B$11*Haskell!FD11,0)</f>
        <v>3</v>
      </c>
      <c r="FF11">
        <f>ROUND($B$11*Haskell!FE11,0)</f>
        <v>1</v>
      </c>
      <c r="FG11">
        <f>ROUND($B$11*Haskell!FF11,0)</f>
        <v>4</v>
      </c>
      <c r="FH11">
        <f>ROUND($B$11*Haskell!FG11,0)</f>
        <v>5</v>
      </c>
      <c r="FI11">
        <f>ROUND($B$11*Haskell!FH11,0)</f>
        <v>4</v>
      </c>
      <c r="FJ11">
        <f>ROUND($B$11*Haskell!FI11,0)</f>
        <v>2</v>
      </c>
      <c r="FK11">
        <f>ROUND($B$11*Haskell!FJ11,0)</f>
        <v>1</v>
      </c>
      <c r="FL11">
        <f>ROUND($B$11*Haskell!FK11,0)</f>
        <v>4</v>
      </c>
      <c r="FM11">
        <f>ROUND($B$11*Haskell!FL11,0)</f>
        <v>1</v>
      </c>
      <c r="FN11">
        <f>ROUND($B$11*Haskell!FM11,0)</f>
        <v>3</v>
      </c>
      <c r="FO11">
        <f>ROUND($B$11*Haskell!FN11,0)</f>
        <v>3</v>
      </c>
      <c r="FP11">
        <f>ROUND($B$11*Haskell!FO11,0)</f>
        <v>4</v>
      </c>
      <c r="FQ11">
        <f>ROUND($B$11*Haskell!FP11,0)</f>
        <v>5</v>
      </c>
      <c r="FR11">
        <f>ROUND($B$11*Haskell!FQ11,0)</f>
        <v>7</v>
      </c>
      <c r="FS11">
        <f>ROUND($B$11*Haskell!FR11,0)</f>
        <v>3</v>
      </c>
      <c r="FT11">
        <f>ROUND($B$11*Haskell!FS11,0)</f>
        <v>3</v>
      </c>
      <c r="FU11">
        <f>ROUND($B$11*Haskell!FT11,0)</f>
        <v>2</v>
      </c>
      <c r="FV11">
        <f>ROUND($B$11*Haskell!FU11,0)</f>
        <v>4</v>
      </c>
      <c r="FW11">
        <f>ROUND($B$11*Haskell!FV11,0)</f>
        <v>0</v>
      </c>
      <c r="FX11">
        <f>ROUND($B$11*Haskell!FW11,0)</f>
        <v>4</v>
      </c>
      <c r="FY11">
        <f>ROUND($B$11*Haskell!FX11,0)</f>
        <v>7</v>
      </c>
      <c r="FZ11">
        <f>ROUND($B$11*Haskell!FY11,0)</f>
        <v>2</v>
      </c>
      <c r="GA11">
        <f>ROUND($B$11*Haskell!FZ11,0)</f>
        <v>1</v>
      </c>
      <c r="GB11">
        <f>ROUND($B$11*Haskell!GA11,0)</f>
        <v>3</v>
      </c>
      <c r="GC11">
        <f>ROUND($B$11*Haskell!GB11,0)</f>
        <v>2</v>
      </c>
      <c r="GD11">
        <f>ROUND($B$11*Haskell!GC11,0)</f>
        <v>3</v>
      </c>
      <c r="GE11">
        <f>ROUND($B$11*Haskell!GD11,0)</f>
        <v>4</v>
      </c>
      <c r="GF11">
        <f>ROUND($B$11*Haskell!GE11,0)</f>
        <v>2</v>
      </c>
      <c r="GG11">
        <f>ROUND($B$11*Haskell!GF11,0)</f>
        <v>1</v>
      </c>
      <c r="GH11">
        <f>ROUND($B$11*Haskell!GG11,0)</f>
        <v>1</v>
      </c>
      <c r="GI11">
        <f>ROUND($B$11*Haskell!GH11,0)</f>
        <v>3</v>
      </c>
      <c r="GJ11">
        <f>ROUND($B$11*Haskell!GI11,0)</f>
        <v>1</v>
      </c>
      <c r="GK11">
        <f>ROUND($B$11*Haskell!GJ11,0)</f>
        <v>1</v>
      </c>
      <c r="GL11">
        <f>ROUND($B$11*Haskell!GK11,0)</f>
        <v>1</v>
      </c>
      <c r="GM11">
        <f>ROUND($B$11*Haskell!GL11,0)</f>
        <v>2</v>
      </c>
      <c r="GN11">
        <f>ROUND($B$11*Haskell!GM11,0)</f>
        <v>2</v>
      </c>
      <c r="GO11">
        <f>ROUND($B$11*Haskell!GN11,0)</f>
        <v>0</v>
      </c>
      <c r="GP11">
        <f>ROUND($B$11*Haskell!GO11,0)</f>
        <v>2</v>
      </c>
      <c r="GQ11">
        <f>ROUND($B$11*Haskell!GP11,0)</f>
        <v>2</v>
      </c>
      <c r="GR11">
        <f>ROUND($B$11*Haskell!GQ11,0)</f>
        <v>1</v>
      </c>
      <c r="GS11">
        <f>ROUND($B$11*Haskell!GR11,0)</f>
        <v>6</v>
      </c>
      <c r="GT11">
        <f>ROUND($B$11*Haskell!GS11,0)</f>
        <v>0</v>
      </c>
      <c r="GU11">
        <f>ROUND($B$11*Haskell!GT11,0)</f>
        <v>2</v>
      </c>
      <c r="GV11">
        <f>ROUND($B$11*Haskell!GU11,0)</f>
        <v>0</v>
      </c>
      <c r="GW11">
        <f>ROUND($B$11*Haskell!GV11,0)</f>
        <v>1</v>
      </c>
      <c r="GX11">
        <f>ROUND($B$11*Haskell!GW11,0)</f>
        <v>1</v>
      </c>
      <c r="GY11">
        <f>ROUND($B$11*Haskell!GX11,0)</f>
        <v>1</v>
      </c>
      <c r="GZ11">
        <f>ROUND($B$11*Haskell!GY11,0)</f>
        <v>2</v>
      </c>
      <c r="HA11">
        <f>ROUND($B$11*Haskell!GZ11,0)</f>
        <v>0</v>
      </c>
      <c r="HB11">
        <f>ROUND($B$11*Haskell!HA11,0)</f>
        <v>2</v>
      </c>
      <c r="HC11">
        <f>ROUND($B$11*Haskell!HB11,0)</f>
        <v>1</v>
      </c>
      <c r="HD11">
        <f>ROUND($B$11*Haskell!HC11,0)</f>
        <v>0</v>
      </c>
      <c r="HE11">
        <f>ROUND($B$11*Haskell!HD11,0)</f>
        <v>0</v>
      </c>
      <c r="HF11">
        <f>ROUND($B$11*Haskell!HE11,0)</f>
        <v>1</v>
      </c>
      <c r="HG11">
        <f>ROUND($B$11*Haskell!HF11,0)</f>
        <v>0</v>
      </c>
      <c r="HH11">
        <f>ROUND($B$11*Haskell!HG11,0)</f>
        <v>3</v>
      </c>
      <c r="HI11">
        <f>ROUND($B$11*Haskell!HH11,0)</f>
        <v>3</v>
      </c>
      <c r="HJ11">
        <f>ROUND($B$11*Haskell!HI11,0)</f>
        <v>0</v>
      </c>
      <c r="HK11">
        <f>ROUND($B$11*Haskell!HJ11,0)</f>
        <v>2</v>
      </c>
      <c r="HL11">
        <f>ROUND($B$11*Haskell!HK11,0)</f>
        <v>0</v>
      </c>
      <c r="HM11">
        <f>ROUND($B$11*Haskell!HL11,0)</f>
        <v>1</v>
      </c>
      <c r="HN11">
        <f>ROUND($B$11*Haskell!HM11,0)</f>
        <v>0</v>
      </c>
      <c r="HO11">
        <f>ROUND($B$11*Haskell!HN11,0)</f>
        <v>0</v>
      </c>
      <c r="HP11">
        <f>ROUND($B$11*Haskell!HO11,0)</f>
        <v>1</v>
      </c>
      <c r="HQ11">
        <f>ROUND($B$11*Haskell!HP11,0)</f>
        <v>0</v>
      </c>
      <c r="HR11">
        <f>ROUND($B$11*Haskell!HQ11,0)</f>
        <v>0</v>
      </c>
      <c r="HS11">
        <f>ROUND($B$11*Haskell!HR11,0)</f>
        <v>1</v>
      </c>
      <c r="HT11">
        <f>ROUND($B$11*Haskell!HS11,0)</f>
        <v>0</v>
      </c>
      <c r="HU11">
        <f>ROUND($B$11*Haskell!HT11,0)</f>
        <v>1</v>
      </c>
      <c r="HV11">
        <f>ROUND($B$11*Haskell!HU11,0)</f>
        <v>0</v>
      </c>
      <c r="HW11">
        <f>ROUND($B$11*Haskell!HV11,0)</f>
        <v>0</v>
      </c>
      <c r="HX11">
        <f>ROUND($B$11*Haskell!HW11,0)</f>
        <v>1</v>
      </c>
      <c r="HY11">
        <f>ROUND($B$11*Haskell!HX11,0)</f>
        <v>2</v>
      </c>
      <c r="HZ11">
        <f>ROUND($B$11*Haskell!HY11,0)</f>
        <v>0</v>
      </c>
      <c r="IA11">
        <f>ROUND($B$11*Haskell!HZ11,0)</f>
        <v>0</v>
      </c>
      <c r="IB11">
        <f>ROUND($B$11*Haskell!IA11,0)</f>
        <v>0</v>
      </c>
      <c r="IC11">
        <f>ROUND($B$11*Haskell!IB11,0)</f>
        <v>0</v>
      </c>
      <c r="ID11">
        <f>ROUND($B$11*Haskell!IC11,0)</f>
        <v>1</v>
      </c>
      <c r="IE11">
        <f>ROUND($B$11*Haskell!ID11,0)</f>
        <v>0</v>
      </c>
      <c r="IF11">
        <f>ROUND($B$11*Haskell!IE11,0)</f>
        <v>0</v>
      </c>
      <c r="IG11">
        <f>ROUND($B$11*Haskell!IF11,0)</f>
        <v>0</v>
      </c>
      <c r="IH11">
        <f>ROUND($B$11*Haskell!IG11,0)</f>
        <v>0</v>
      </c>
      <c r="II11">
        <f>ROUND($B$11*Haskell!IH11,0)</f>
        <v>0</v>
      </c>
      <c r="IJ11">
        <f>ROUND($B$11*Haskell!II11,0)</f>
        <v>0</v>
      </c>
      <c r="IK11">
        <f>ROUND($B$11*Haskell!IJ11,0)</f>
        <v>0</v>
      </c>
      <c r="IL11">
        <f>ROUND($B$11*Haskell!IK11,0)</f>
        <v>2</v>
      </c>
      <c r="IM11">
        <f>ROUND($B$11*Haskell!IL11,0)</f>
        <v>0</v>
      </c>
      <c r="IN11">
        <f>ROUND($B$11*Haskell!IM11,0)</f>
        <v>0</v>
      </c>
      <c r="IO11">
        <f>ROUND($B$11*Haskell!IN11,0)</f>
        <v>1</v>
      </c>
      <c r="IP11">
        <f>ROUND($B$11*Haskell!IO11,0)</f>
        <v>0</v>
      </c>
      <c r="IQ11">
        <f>ROUND($B$11*Haskell!IP11,0)</f>
        <v>0</v>
      </c>
      <c r="IR11">
        <f>ROUND($B$11*Haskell!IQ11,0)</f>
        <v>0</v>
      </c>
      <c r="IS11">
        <f>ROUND($B$11*Haskell!IR11,0)</f>
        <v>0</v>
      </c>
      <c r="IT11">
        <f>ROUND($B$11*Haskell!IS11,0)</f>
        <v>1</v>
      </c>
      <c r="IU11">
        <f>ROUND($B$11*Haskell!IT11,0)</f>
        <v>0</v>
      </c>
      <c r="IV11">
        <f>ROUND($B$11*Haskell!IU11,0)</f>
        <v>0</v>
      </c>
      <c r="IW11">
        <f>ROUND($B$11*Haskell!IV11,0)</f>
        <v>0</v>
      </c>
      <c r="IX11">
        <f>ROUND($B$11*Haskell!IW11,0)</f>
        <v>0</v>
      </c>
      <c r="IY11">
        <f>ROUND($B$11*Haskell!IX11,0)</f>
        <v>0</v>
      </c>
      <c r="IZ11">
        <f>ROUND($B$11*Haskell!IY11,0)</f>
        <v>0</v>
      </c>
      <c r="JA11">
        <f>ROUND($B$11*Haskell!IZ11,0)</f>
        <v>0</v>
      </c>
      <c r="JB11">
        <f>ROUND($B$11*Haskell!JA11,0)</f>
        <v>1</v>
      </c>
      <c r="JC11">
        <f>ROUND($B$11*Haskell!JB11,0)</f>
        <v>1</v>
      </c>
      <c r="JD11">
        <f>ROUND($B$11*Haskell!JC11,0)</f>
        <v>2</v>
      </c>
      <c r="JE11">
        <f>ROUND($B$11*Haskell!JD11,0)</f>
        <v>1</v>
      </c>
      <c r="JF11">
        <f>ROUND($B$11*Haskell!JE11,0)</f>
        <v>0</v>
      </c>
      <c r="JG11">
        <f>ROUND($B$11*Haskell!JF11,0)</f>
        <v>2</v>
      </c>
      <c r="JH11">
        <f>ROUND($B$11*Haskell!JG11,0)</f>
        <v>1</v>
      </c>
      <c r="JI11">
        <f>ROUND($B$11*Haskell!JH11,0)</f>
        <v>0</v>
      </c>
      <c r="JJ11">
        <f>ROUND($B$11*Haskell!JI11,0)</f>
        <v>0</v>
      </c>
      <c r="JK11">
        <f>ROUND($B$11*Haskell!JJ11,0)</f>
        <v>0</v>
      </c>
      <c r="JL11">
        <f>ROUND($B$11*Haskell!JK11,0)</f>
        <v>3</v>
      </c>
      <c r="JM11">
        <f>ROUND($B$11*Haskell!JL11,0)</f>
        <v>1</v>
      </c>
      <c r="JN11">
        <f>ROUND($B$11*Haskell!JM11,0)</f>
        <v>5</v>
      </c>
      <c r="JO11">
        <f>ROUND($B$11*Haskell!JN11,0)</f>
        <v>1</v>
      </c>
      <c r="JP11">
        <f>ROUND($B$11*Haskell!JO11,0)</f>
        <v>2</v>
      </c>
      <c r="JQ11">
        <f>ROUND($B$11*Haskell!JP11,0)</f>
        <v>4</v>
      </c>
      <c r="JR11">
        <f>ROUND($B$11*Haskell!JQ11,0)</f>
        <v>1</v>
      </c>
      <c r="JS11">
        <f>ROUND($B$11*Haskell!JR11,0)</f>
        <v>5</v>
      </c>
      <c r="JT11">
        <f>ROUND($B$11*Haskell!JS11,0)</f>
        <v>2</v>
      </c>
      <c r="JU11">
        <f>ROUND($B$11*Haskell!JT11,0)</f>
        <v>3</v>
      </c>
      <c r="JV11">
        <f>ROUND($B$11*Haskell!JU11,0)</f>
        <v>1</v>
      </c>
      <c r="JW11">
        <f>ROUND($B$11*Haskell!JV11,0)</f>
        <v>6</v>
      </c>
      <c r="JX11">
        <f>ROUND($B$11*Haskell!JW11,0)</f>
        <v>6</v>
      </c>
      <c r="JY11">
        <f>ROUND($B$11*Haskell!JX11,0)</f>
        <v>1</v>
      </c>
      <c r="JZ11">
        <f>ROUND($B$11*Haskell!JY11,0)</f>
        <v>1</v>
      </c>
      <c r="KA11">
        <f>ROUND($B$11*Haskell!JZ11,0)</f>
        <v>1</v>
      </c>
      <c r="KB11">
        <f>ROUND($B$11*Haskell!KA11,0)</f>
        <v>1</v>
      </c>
      <c r="KC11">
        <f>ROUND($B$11*Haskell!KB11,0)</f>
        <v>0</v>
      </c>
      <c r="KD11">
        <f>ROUND($B$11*Haskell!KC11,0)</f>
        <v>2</v>
      </c>
      <c r="KE11">
        <f>ROUND($B$11*Haskell!KD11,0)</f>
        <v>1</v>
      </c>
      <c r="KF11">
        <f>ROUND($B$11*Haskell!KE11,0)</f>
        <v>1</v>
      </c>
      <c r="KG11">
        <f>ROUND($B$11*Haskell!KF11,0)</f>
        <v>1</v>
      </c>
      <c r="KH11">
        <f>ROUND($B$11*Haskell!KG11,0)</f>
        <v>8</v>
      </c>
      <c r="KI11">
        <f>ROUND($B$11*Haskell!KH11,0)</f>
        <v>2</v>
      </c>
      <c r="KJ11">
        <f>ROUND($B$11*Haskell!KI11,0)</f>
        <v>5</v>
      </c>
      <c r="KK11">
        <f>ROUND($B$11*Haskell!KJ11,0)</f>
        <v>3</v>
      </c>
      <c r="KL11">
        <f>ROUND($B$11*Haskell!KK11,0)</f>
        <v>5</v>
      </c>
      <c r="KM11">
        <f>ROUND($B$11*Haskell!KL11,0)</f>
        <v>2</v>
      </c>
      <c r="KN11">
        <f>ROUND($B$11*Haskell!KM11,0)</f>
        <v>5</v>
      </c>
      <c r="KO11">
        <f>ROUND($B$11*Haskell!KN11,0)</f>
        <v>1</v>
      </c>
      <c r="KP11">
        <f>ROUND($B$11*Haskell!KO11,0)</f>
        <v>2</v>
      </c>
      <c r="KQ11">
        <f>ROUND($B$11*Haskell!KP11,0)</f>
        <v>3</v>
      </c>
      <c r="KR11">
        <f>ROUND($B$11*Haskell!KQ11,0)</f>
        <v>1</v>
      </c>
      <c r="KS11">
        <f>ROUND($B$11*Haskell!KR11,0)</f>
        <v>3</v>
      </c>
      <c r="KT11">
        <f>ROUND($B$11*Haskell!KS11,0)</f>
        <v>3</v>
      </c>
      <c r="KU11">
        <f>ROUND($B$11*Haskell!KT11,0)</f>
        <v>2</v>
      </c>
      <c r="KV11">
        <f>ROUND($B$11*Haskell!KU11,0)</f>
        <v>2</v>
      </c>
      <c r="KW11">
        <f>ROUND($B$11*Haskell!KV11,0)</f>
        <v>4</v>
      </c>
      <c r="KX11">
        <f>ROUND($B$11*Haskell!KW11,0)</f>
        <v>0</v>
      </c>
      <c r="KY11">
        <f>ROUND($B$11*Haskell!KX11,0)</f>
        <v>1</v>
      </c>
      <c r="KZ11">
        <f>ROUND($B$11*Haskell!KY11,0)</f>
        <v>2</v>
      </c>
      <c r="LA11">
        <f>ROUND($B$11*Haskell!KZ11,0)</f>
        <v>0</v>
      </c>
      <c r="LB11">
        <f>ROUND($B$11*Haskell!LA11,0)</f>
        <v>5</v>
      </c>
      <c r="LC11">
        <f>ROUND($B$11*Haskell!LB11,0)</f>
        <v>1</v>
      </c>
      <c r="LD11">
        <f>ROUND($B$11*Haskell!LC11,0)</f>
        <v>1</v>
      </c>
      <c r="LE11">
        <f>ROUND($B$11*Haskell!LD11,0)</f>
        <v>3</v>
      </c>
      <c r="LF11">
        <f>ROUND($B$11*Haskell!LE11,0)</f>
        <v>3</v>
      </c>
      <c r="LG11">
        <f>ROUND($B$11*Haskell!LF11,0)</f>
        <v>2</v>
      </c>
      <c r="LH11">
        <f>ROUND($B$11*Haskell!LG11,0)</f>
        <v>6</v>
      </c>
      <c r="LI11">
        <f>ROUND($B$11*Haskell!LH11,0)</f>
        <v>1</v>
      </c>
      <c r="LJ11">
        <f>ROUND($B$11*Haskell!LI11,0)</f>
        <v>1</v>
      </c>
      <c r="LK11">
        <f>ROUND($B$11*Haskell!LJ11,0)</f>
        <v>2</v>
      </c>
      <c r="LL11">
        <f>ROUND($B$11*Haskell!LK11,0)</f>
        <v>2</v>
      </c>
      <c r="LM11">
        <f>ROUND($B$11*Haskell!LL11,0)</f>
        <v>0</v>
      </c>
      <c r="LN11">
        <f>ROUND($B$11*Haskell!LM11,0)</f>
        <v>2</v>
      </c>
      <c r="LO11">
        <f>ROUND($B$11*Haskell!LN11,0)</f>
        <v>2</v>
      </c>
      <c r="LP11">
        <f>ROUND($B$11*Haskell!LO11,0)</f>
        <v>6</v>
      </c>
      <c r="LQ11">
        <f>ROUND($B$11*Haskell!LP11,0)</f>
        <v>4</v>
      </c>
      <c r="LR11">
        <f>ROUND($B$11*Haskell!LQ11,0)</f>
        <v>1</v>
      </c>
      <c r="LS11">
        <f>ROUND($B$11*Haskell!LR11,0)</f>
        <v>6</v>
      </c>
      <c r="LT11">
        <f>ROUND($B$11*Haskell!LS11,0)</f>
        <v>4</v>
      </c>
      <c r="LU11">
        <f>ROUND($B$11*Haskell!LT11,0)</f>
        <v>1</v>
      </c>
      <c r="LV11">
        <f>ROUND($B$11*Haskell!LU11,0)</f>
        <v>1</v>
      </c>
      <c r="LW11">
        <f>ROUND($B$11*Haskell!LV11,0)</f>
        <v>2</v>
      </c>
      <c r="LX11">
        <f>ROUND($B$11*Haskell!LW11,0)</f>
        <v>2</v>
      </c>
      <c r="LY11">
        <f>ROUND($B$11*Haskell!LX11,0)</f>
        <v>8</v>
      </c>
      <c r="LZ11">
        <f>ROUND($B$11*Haskell!LY11,0)</f>
        <v>1</v>
      </c>
      <c r="MA11">
        <f>ROUND($B$11*Haskell!LZ11,0)</f>
        <v>3</v>
      </c>
      <c r="MB11">
        <f>ROUND($B$11*Haskell!MA11,0)</f>
        <v>5</v>
      </c>
      <c r="MC11">
        <f>ROUND($B$11*Haskell!MB11,0)</f>
        <v>3</v>
      </c>
      <c r="MD11">
        <f>ROUND($B$11*Haskell!MC11,0)</f>
        <v>3</v>
      </c>
      <c r="ME11">
        <f>ROUND($B$11*Haskell!MD11,0)</f>
        <v>5</v>
      </c>
      <c r="MF11">
        <f>ROUND($B$11*Haskell!ME11,0)</f>
        <v>4</v>
      </c>
      <c r="MG11">
        <f>ROUND($B$11*Haskell!MF11,0)</f>
        <v>1</v>
      </c>
      <c r="MH11">
        <f>ROUND($B$11*Haskell!MG11,0)</f>
        <v>1</v>
      </c>
      <c r="MI11">
        <f>ROUND($B$11*Haskell!MH11,0)</f>
        <v>3</v>
      </c>
      <c r="MJ11">
        <f>ROUND($B$11*Haskell!MI11,0)</f>
        <v>3</v>
      </c>
      <c r="MK11">
        <f>ROUND($B$11*Haskell!MJ11,0)</f>
        <v>1</v>
      </c>
      <c r="ML11">
        <f>ROUND($B$11*Haskell!MK11,0)</f>
        <v>2</v>
      </c>
      <c r="MM11">
        <f>ROUND($B$11*Haskell!ML11,0)</f>
        <v>4</v>
      </c>
      <c r="MN11">
        <f>ROUND($B$11*Haskell!MM11,0)</f>
        <v>2</v>
      </c>
      <c r="MO11">
        <f>ROUND($B$11*Haskell!MN11,0)</f>
        <v>4</v>
      </c>
      <c r="MP11">
        <f>ROUND($B$11*Haskell!MO11,0)</f>
        <v>3</v>
      </c>
      <c r="MQ11">
        <f>ROUND($B$11*Haskell!MP11,0)</f>
        <v>2</v>
      </c>
      <c r="MR11">
        <f>ROUND($B$11*Haskell!MQ11,0)</f>
        <v>3</v>
      </c>
      <c r="MS11">
        <f>ROUND($B$11*Haskell!MR11,0)</f>
        <v>2</v>
      </c>
      <c r="MT11">
        <f>ROUND($B$11*Haskell!MS11,0)</f>
        <v>1</v>
      </c>
      <c r="MU11">
        <f>ROUND($B$11*Haskell!MT11,0)</f>
        <v>2</v>
      </c>
      <c r="MV11">
        <f>ROUND($B$11*Haskell!MU11,0)</f>
        <v>3</v>
      </c>
      <c r="MW11">
        <f>ROUND($B$11*Haskell!MV11,0)</f>
        <v>4</v>
      </c>
      <c r="MX11">
        <f>ROUND($B$11*Haskell!MW11,0)</f>
        <v>3</v>
      </c>
      <c r="MY11">
        <f>ROUND($B$11*Haskell!MX11,0)</f>
        <v>6</v>
      </c>
      <c r="MZ11">
        <f>ROUND($B$11*Haskell!MY11,0)</f>
        <v>6</v>
      </c>
      <c r="NA11">
        <f>ROUND($B$11*Haskell!MZ11,0)</f>
        <v>4</v>
      </c>
      <c r="NB11">
        <f>ROUND($B$11*Haskell!NA11,0)</f>
        <v>4</v>
      </c>
      <c r="NC11">
        <f>ROUND($B$11*Haskell!NB11,0)</f>
        <v>3</v>
      </c>
      <c r="ND11">
        <f>ROUND($B$11*Haskell!NC11,0)</f>
        <v>2</v>
      </c>
      <c r="NE11">
        <f>ROUND($B$11*Haskell!ND11,0)</f>
        <v>5</v>
      </c>
      <c r="NF11">
        <f>ROUND($B$11*Haskell!NE11,0)</f>
        <v>3</v>
      </c>
      <c r="NG11">
        <f>ROUND($B$11*Haskell!NF11,0)</f>
        <v>10</v>
      </c>
      <c r="NH11">
        <f>ROUND($B$11*Haskell!NG11,0)</f>
        <v>4</v>
      </c>
      <c r="NI11">
        <f>ROUND($B$11*Haskell!NH11,0)</f>
        <v>3</v>
      </c>
      <c r="NJ11">
        <f>ROUND($B$11*Haskell!NI11,0)</f>
        <v>7</v>
      </c>
      <c r="NK11">
        <f>ROUND($B$11*Haskell!NJ11,0)</f>
        <v>4</v>
      </c>
      <c r="NL11">
        <f>ROUND($B$11*Haskell!NK11,0)</f>
        <v>9</v>
      </c>
      <c r="NM11">
        <f>ROUND($B$11*Haskell!NL11,0)</f>
        <v>9</v>
      </c>
      <c r="NN11">
        <f>ROUND($B$11*Haskell!NM11,0)</f>
        <v>8</v>
      </c>
      <c r="NO11">
        <f>ROUND($B$11*Haskell!NN11,0)</f>
        <v>9</v>
      </c>
      <c r="NP11">
        <f>ROUND($B$11*Haskell!NO11,0)</f>
        <v>4</v>
      </c>
      <c r="NQ11">
        <f>ROUND($B$11*Haskell!NP11,0)</f>
        <v>9</v>
      </c>
      <c r="NR11">
        <f>ROUND($B$11*Haskell!NQ11,0)</f>
        <v>11</v>
      </c>
      <c r="NS11">
        <f>ROUND($B$11*Haskell!NR11,0)</f>
        <v>5</v>
      </c>
      <c r="NT11">
        <f>ROUND($B$11*Haskell!NS11,0)</f>
        <v>14</v>
      </c>
      <c r="NU11">
        <f>ROUND($B$11*Haskell!NT11,0)</f>
        <v>10</v>
      </c>
      <c r="NV11">
        <f>ROUND($B$11*Haskell!NU11,0)</f>
        <v>8</v>
      </c>
      <c r="NW11">
        <f>ROUND($B$11*Haskell!NV11,0)</f>
        <v>2</v>
      </c>
      <c r="NX11">
        <f>ROUND($B$11*Haskell!NW11,0)</f>
        <v>8</v>
      </c>
      <c r="NY11">
        <f>ROUND($B$11*Haskell!NX11,0)</f>
        <v>15</v>
      </c>
      <c r="NZ11">
        <f>ROUND($B$11*Haskell!NY11,0)</f>
        <v>7</v>
      </c>
      <c r="OA11">
        <f>ROUND($B$11*Haskell!NZ11,0)</f>
        <v>24</v>
      </c>
      <c r="OB11">
        <f>ROUND($B$11*Haskell!OA11,0)</f>
        <v>10</v>
      </c>
      <c r="OC11">
        <f>ROUND($B$11*Haskell!OB11,0)</f>
        <v>14</v>
      </c>
      <c r="OD11">
        <f>ROUND($B$11*Haskell!OC11,0)</f>
        <v>6</v>
      </c>
      <c r="OE11">
        <f>ROUND($B$11*Haskell!OD11,0)</f>
        <v>17</v>
      </c>
      <c r="OF11">
        <f>ROUND($B$11*Haskell!OE11,0)</f>
        <v>20</v>
      </c>
      <c r="OG11">
        <f>ROUND($B$11*Haskell!OF11,0)</f>
        <v>20</v>
      </c>
      <c r="OH11">
        <f>ROUND($B$11*Haskell!OG11,0)</f>
        <v>12</v>
      </c>
      <c r="OI11">
        <f>ROUND($B$11*Haskell!OH11,0)</f>
        <v>25</v>
      </c>
      <c r="OJ11">
        <f>ROUND($B$11*Haskell!OI11,0)</f>
        <v>16</v>
      </c>
      <c r="OK11">
        <f>ROUND($B$11*Haskell!OJ11,0)</f>
        <v>14</v>
      </c>
      <c r="OL11">
        <f>ROUND($B$11*Haskell!OK11,0)</f>
        <v>13</v>
      </c>
      <c r="OM11">
        <f>ROUND($B$11*Haskell!OL11,0)</f>
        <v>29</v>
      </c>
      <c r="ON11">
        <f>ROUND($B$11*Haskell!OM11,0)</f>
        <v>22</v>
      </c>
      <c r="OO11">
        <f>ROUND($B$11*Haskell!ON11,0)</f>
        <v>21</v>
      </c>
      <c r="OP11">
        <f>ROUND($B$11*Haskell!OO11,0)</f>
        <v>19</v>
      </c>
      <c r="OQ11">
        <f>ROUND($B$11*Haskell!OP11,0)</f>
        <v>16</v>
      </c>
      <c r="OR11">
        <f>ROUND($B$11*Haskell!OQ11,0)</f>
        <v>19</v>
      </c>
      <c r="OS11">
        <f>ROUND($B$11*Haskell!OR11,0)</f>
        <v>12</v>
      </c>
      <c r="OT11">
        <f>ROUND($B$11*Haskell!OS11,0)</f>
        <v>13</v>
      </c>
      <c r="OU11">
        <f>ROUND($B$11*Haskell!OT11,0)</f>
        <v>12</v>
      </c>
      <c r="OV11">
        <f>ROUND($B$11*Haskell!OU11,0)</f>
        <v>20</v>
      </c>
      <c r="OW11">
        <f>ROUND($B$11*Haskell!OV11,0)</f>
        <v>7</v>
      </c>
      <c r="OX11">
        <f>ROUND($B$11*Haskell!OW11,0)</f>
        <v>15</v>
      </c>
      <c r="OY11">
        <f>ROUND($B$11*Haskell!OX11,0)</f>
        <v>7</v>
      </c>
      <c r="OZ11">
        <f>ROUND($B$11*Haskell!OY11,0)</f>
        <v>3</v>
      </c>
      <c r="PA11">
        <f>ROUND($B$11*Haskell!OZ11,0)</f>
        <v>6</v>
      </c>
      <c r="PB11">
        <f>ROUND($B$11*Haskell!PA11,0)</f>
        <v>5</v>
      </c>
      <c r="PC11">
        <f>ROUND($B$11*Haskell!PB11,0)</f>
        <v>5</v>
      </c>
      <c r="PD11">
        <f>ROUND($B$11*Haskell!PC11,0)</f>
        <v>11</v>
      </c>
      <c r="PE11">
        <f>ROUND($B$11*Haskell!PD11,0)</f>
        <v>14</v>
      </c>
      <c r="PF11">
        <f>ROUND($B$11*Haskell!PE11,0)</f>
        <v>5</v>
      </c>
      <c r="PG11">
        <f>ROUND($B$11*Haskell!PF11,0)</f>
        <v>14</v>
      </c>
      <c r="PH11">
        <f>ROUND($B$11*Haskell!PG11,0)</f>
        <v>4</v>
      </c>
      <c r="PI11">
        <f>ROUND($B$11*Haskell!PH11,0)</f>
        <v>9</v>
      </c>
      <c r="PJ11">
        <f>ROUND($B$11*Haskell!PI11,0)</f>
        <v>11</v>
      </c>
      <c r="PK11">
        <f>ROUND($B$11*Haskell!PJ11,0)</f>
        <v>12</v>
      </c>
      <c r="PL11">
        <f>ROUND($B$11*Haskell!PK11,0)</f>
        <v>21</v>
      </c>
      <c r="PM11">
        <f>ROUND($B$11*Haskell!PL11,0)</f>
        <v>2</v>
      </c>
      <c r="PN11">
        <f>ROUND($B$11*Haskell!PM11,0)</f>
        <v>19</v>
      </c>
      <c r="PO11">
        <f>ROUND($B$11*Haskell!PN11,0)</f>
        <v>17</v>
      </c>
      <c r="PP11">
        <f>ROUND($B$11*Haskell!PO11,0)</f>
        <v>12</v>
      </c>
      <c r="PQ11">
        <f>ROUND($B$11*Haskell!PP11,0)</f>
        <v>26</v>
      </c>
      <c r="PR11">
        <f>ROUND($B$11*Haskell!PQ11,0)</f>
        <v>13</v>
      </c>
      <c r="PS11">
        <f>ROUND($B$11*Haskell!PR11,0)</f>
        <v>26</v>
      </c>
      <c r="PT11">
        <f>ROUND($B$11*Haskell!PS11,0)</f>
        <v>24</v>
      </c>
      <c r="PU11">
        <f>ROUND($B$11*Haskell!PT11,0)</f>
        <v>14</v>
      </c>
      <c r="PV11">
        <f>ROUND($B$11*Haskell!PU11,0)</f>
        <v>22</v>
      </c>
      <c r="PW11">
        <f>ROUND($B$11*Haskell!PV11,0)</f>
        <v>9</v>
      </c>
      <c r="PX11">
        <f>ROUND($B$11*Haskell!PW11,0)</f>
        <v>19</v>
      </c>
      <c r="PY11">
        <f>ROUND($B$11*Haskell!PX11,0)</f>
        <v>65</v>
      </c>
      <c r="PZ11">
        <f>ROUND($B$11*Haskell!PY11,0)</f>
        <v>35</v>
      </c>
      <c r="QA11">
        <f>ROUND($B$11*Haskell!PZ11,0)</f>
        <v>69</v>
      </c>
      <c r="QB11">
        <f>ROUND($B$11*Haskell!QA11,0)</f>
        <v>49</v>
      </c>
      <c r="QC11">
        <f>ROUND($B$11*Haskell!QB11,0)</f>
        <v>47</v>
      </c>
      <c r="QD11">
        <f>ROUND($B$11*Haskell!QC11,0)</f>
        <v>50</v>
      </c>
      <c r="QE11">
        <f>ROUND($B$11*Haskell!QD11,0)</f>
        <v>52</v>
      </c>
      <c r="QF11">
        <f>ROUND($B$11*Haskell!QE11,0)</f>
        <v>74</v>
      </c>
      <c r="QG11">
        <f>ROUND($B$11*Haskell!QF11,0)</f>
        <v>55</v>
      </c>
      <c r="QH11">
        <f>ROUND($B$11*Haskell!QG11,0)</f>
        <v>44</v>
      </c>
      <c r="QI11">
        <f>ROUND($B$11*Haskell!QH11,0)</f>
        <v>39</v>
      </c>
      <c r="QJ11">
        <f>ROUND($B$11*Haskell!QI11,0)</f>
        <v>66</v>
      </c>
      <c r="QK11">
        <f>ROUND($B$11*Haskell!QJ11,0)</f>
        <v>57</v>
      </c>
      <c r="QL11">
        <f>ROUND($B$11*Haskell!QK11,0)</f>
        <v>54</v>
      </c>
      <c r="QM11">
        <f>ROUND($B$11*Haskell!QL11,0)</f>
        <v>54</v>
      </c>
      <c r="QN11">
        <f>ROUND($B$11*Haskell!QM11,0)</f>
        <v>44</v>
      </c>
      <c r="QO11">
        <f>ROUND($B$11*Haskell!QN11,0)</f>
        <v>24</v>
      </c>
      <c r="QP11">
        <f>ROUND($B$11*Haskell!QO11,0)</f>
        <v>19</v>
      </c>
      <c r="QQ11">
        <f>ROUND($B$11*Haskell!QP11,0)</f>
        <v>33</v>
      </c>
      <c r="QR11">
        <f>ROUND($B$11*Haskell!QQ11,0)</f>
        <v>34</v>
      </c>
      <c r="QS11">
        <f>ROUND($B$11*Haskell!QR11,0)</f>
        <v>26</v>
      </c>
      <c r="QT11">
        <f>ROUND($B$11*Haskell!QS11,0)</f>
        <v>25</v>
      </c>
      <c r="QU11">
        <f>ROUND($B$11*Haskell!QT11,0)</f>
        <v>17</v>
      </c>
      <c r="QV11">
        <f>ROUND($B$11*Haskell!QU11,0)</f>
        <v>15</v>
      </c>
      <c r="QW11">
        <f>ROUND($B$11*Haskell!QV11,0)</f>
        <v>15</v>
      </c>
      <c r="QX11">
        <f>ROUND($B$11*Haskell!QW11,0)</f>
        <v>18</v>
      </c>
      <c r="QY11">
        <f>ROUND($B$11*Haskell!QX11,0)</f>
        <v>12</v>
      </c>
      <c r="QZ11">
        <f>ROUND($B$11*Haskell!QY11,0)</f>
        <v>7</v>
      </c>
      <c r="RA11">
        <f>ROUND($B$11*Haskell!QZ11,0)</f>
        <v>15</v>
      </c>
      <c r="RB11">
        <f>ROUND($B$11*Haskell!RA11,0)</f>
        <v>6</v>
      </c>
      <c r="RC11">
        <f>ROUND($B$11*Haskell!RB11,0)</f>
        <v>14</v>
      </c>
      <c r="RD11">
        <f>ROUND($B$11*Haskell!RC11,0)</f>
        <v>7</v>
      </c>
      <c r="RE11">
        <f>ROUND($B$11*Haskell!RD11,0)</f>
        <v>4</v>
      </c>
      <c r="RF11">
        <f>ROUND($B$11*Haskell!RE11,0)</f>
        <v>6</v>
      </c>
      <c r="RG11">
        <f>ROUND($B$11*Haskell!RF11,0)</f>
        <v>11</v>
      </c>
      <c r="RH11">
        <f>ROUND($B$11*Haskell!RG11,0)</f>
        <v>5</v>
      </c>
      <c r="RI11">
        <f>ROUND($B$11*Haskell!RH11,0)</f>
        <v>1</v>
      </c>
      <c r="RJ11">
        <f>ROUND($B$11*Haskell!RI11,0)</f>
        <v>8</v>
      </c>
      <c r="RK11">
        <f>ROUND($B$11*Haskell!RJ11,0)</f>
        <v>8</v>
      </c>
      <c r="RL11">
        <f>ROUND($B$11*Haskell!RK11,0)</f>
        <v>4</v>
      </c>
      <c r="RM11">
        <f>ROUND($B$11*Haskell!RL11,0)</f>
        <v>3</v>
      </c>
      <c r="RN11">
        <f>ROUND($B$11*Haskell!RM11,0)</f>
        <v>9</v>
      </c>
      <c r="RO11">
        <f>ROUND($B$11*Haskell!RN11,0)</f>
        <v>1</v>
      </c>
      <c r="RP11">
        <f>ROUND($B$11*Haskell!RO11,0)</f>
        <v>2</v>
      </c>
      <c r="RQ11">
        <f>ROUND($B$11*Haskell!RP11,0)</f>
        <v>3</v>
      </c>
      <c r="RR11">
        <f>ROUND($B$11*Haskell!RQ11,0)</f>
        <v>2</v>
      </c>
      <c r="RS11">
        <f>ROUND($B$11*Haskell!RR11,0)</f>
        <v>4</v>
      </c>
      <c r="RT11">
        <f>ROUND($B$11*Haskell!RS11,0)</f>
        <v>8</v>
      </c>
      <c r="RU11">
        <f>ROUND($B$11*Haskell!RT11,0)</f>
        <v>3</v>
      </c>
      <c r="RV11">
        <f>ROUND($B$11*Haskell!RU11,0)</f>
        <v>3</v>
      </c>
      <c r="RW11">
        <f>ROUND($B$11*Haskell!RV11,0)</f>
        <v>15</v>
      </c>
      <c r="RX11">
        <f>ROUND($B$11*Haskell!RW11,0)</f>
        <v>0</v>
      </c>
      <c r="RY11">
        <f>ROUND($B$11*Haskell!RX11,0)</f>
        <v>5</v>
      </c>
      <c r="RZ11">
        <f>ROUND($B$11*Haskell!RY11,0)</f>
        <v>2</v>
      </c>
      <c r="SA11">
        <f>ROUND($B$11*Haskell!RZ11,0)</f>
        <v>1</v>
      </c>
      <c r="SB11">
        <f>ROUND($B$11*Haskell!SA11,0)</f>
        <v>3</v>
      </c>
      <c r="SC11">
        <f>ROUND($B$11*Haskell!SB11,0)</f>
        <v>1</v>
      </c>
      <c r="SD11">
        <f>ROUND($B$11*Haskell!SC11,0)</f>
        <v>5</v>
      </c>
      <c r="SE11">
        <f>ROUND($B$11*Haskell!SD11,0)</f>
        <v>1</v>
      </c>
      <c r="SF11">
        <f>ROUND($B$11*Haskell!SE11,0)</f>
        <v>1</v>
      </c>
      <c r="SG11">
        <f>ROUND($B$11*Haskell!SF11,0)</f>
        <v>0</v>
      </c>
      <c r="SH11">
        <f>ROUND($B$11*Haskell!SG11,0)</f>
        <v>2</v>
      </c>
      <c r="SI11">
        <f>ROUND($B$11*Haskell!SH11,0)</f>
        <v>4</v>
      </c>
      <c r="SJ11">
        <f>ROUND($B$11*Haskell!SI11,0)</f>
        <v>6</v>
      </c>
      <c r="SK11">
        <f>ROUND($B$11*Haskell!SJ11,0)</f>
        <v>4</v>
      </c>
      <c r="SL11">
        <f>ROUND($B$11*Haskell!SK11,0)</f>
        <v>4</v>
      </c>
      <c r="SM11">
        <f>ROUND($B$11*Haskell!SL11,0)</f>
        <v>7</v>
      </c>
      <c r="SN11">
        <f>ROUND($B$11*Haskell!SM11,0)</f>
        <v>5</v>
      </c>
      <c r="SO11">
        <f>ROUND($B$11*Haskell!SN11,0)</f>
        <v>6</v>
      </c>
      <c r="SP11">
        <f>ROUND($B$11*Haskell!SO11,0)</f>
        <v>4</v>
      </c>
      <c r="SQ11">
        <f>ROUND($B$11*Haskell!SP11,0)</f>
        <v>7</v>
      </c>
      <c r="SR11">
        <f>ROUND($B$11*Haskell!SQ11,0)</f>
        <v>5</v>
      </c>
      <c r="SS11">
        <f>ROUND($B$11*Haskell!SR11,0)</f>
        <v>8</v>
      </c>
      <c r="ST11">
        <f>ROUND($B$11*Haskell!SS11,0)</f>
        <v>2</v>
      </c>
      <c r="SU11">
        <f>ROUND($B$11*Haskell!ST11,0)</f>
        <v>1</v>
      </c>
      <c r="SV11">
        <f>ROUND($B$11*Haskell!SU11,0)</f>
        <v>2</v>
      </c>
      <c r="SW11">
        <f>ROUND($B$11*Haskell!SV11,0)</f>
        <v>4</v>
      </c>
      <c r="SX11">
        <f>ROUND($B$11*Haskell!SW11,0)</f>
        <v>2</v>
      </c>
      <c r="SY11">
        <f>ROUND($B$11*Haskell!SX11,0)</f>
        <v>2</v>
      </c>
      <c r="SZ11">
        <f>ROUND($B$11*Haskell!SY11,0)</f>
        <v>2</v>
      </c>
      <c r="TA11">
        <f>ROUND($B$11*Haskell!SZ11,0)</f>
        <v>7</v>
      </c>
      <c r="TB11">
        <f>ROUND($B$11*Haskell!TA11,0)</f>
        <v>6</v>
      </c>
      <c r="TC11">
        <f>ROUND($B$11*Haskell!TB11,0)</f>
        <v>1</v>
      </c>
      <c r="TD11">
        <f>ROUND($B$11*Haskell!TC11,0)</f>
        <v>11</v>
      </c>
      <c r="TE11">
        <f>ROUND($B$11*Haskell!TD11,0)</f>
        <v>3</v>
      </c>
      <c r="TF11">
        <f>ROUND($B$11*Haskell!TE11,0)</f>
        <v>7</v>
      </c>
      <c r="TG11">
        <f>ROUND($B$11*Haskell!TF11,0)</f>
        <v>4</v>
      </c>
      <c r="TH11">
        <f>ROUND($B$11*Haskell!TG11,0)</f>
        <v>2</v>
      </c>
      <c r="TI11">
        <f>ROUND($B$11*Haskell!TH11,0)</f>
        <v>3</v>
      </c>
      <c r="TJ11">
        <f>ROUND($B$11*Haskell!TI11,0)</f>
        <v>4</v>
      </c>
      <c r="TK11">
        <f>ROUND($B$11*Haskell!TJ11,0)</f>
        <v>11</v>
      </c>
      <c r="TL11">
        <f>ROUND($B$11*Haskell!TK11,0)</f>
        <v>4</v>
      </c>
      <c r="TM11">
        <f>ROUND($B$11*Haskell!TL11,0)</f>
        <v>4</v>
      </c>
      <c r="TN11">
        <f>ROUND($B$11*Haskell!TM11,0)</f>
        <v>2</v>
      </c>
      <c r="TO11">
        <f>ROUND($B$11*Haskell!TN11,0)</f>
        <v>1</v>
      </c>
      <c r="TP11">
        <f>ROUND($B$11*Haskell!TO11,0)</f>
        <v>0</v>
      </c>
      <c r="TQ11">
        <f>ROUND($B$11*Haskell!TP11,0)</f>
        <v>0</v>
      </c>
      <c r="TR11">
        <f>ROUND($B$11*Haskell!TQ11,0)</f>
        <v>0</v>
      </c>
      <c r="TS11">
        <f>ROUND($B$11*Haskell!TR11,0)</f>
        <v>3</v>
      </c>
      <c r="TT11">
        <f>ROUND($B$11*Haskell!TS11,0)</f>
        <v>2</v>
      </c>
      <c r="TU11">
        <f>ROUND($B$11*Haskell!TT11,0)</f>
        <v>0</v>
      </c>
      <c r="TV11">
        <f>ROUND($B$11*Haskell!TU11,0)</f>
        <v>1</v>
      </c>
      <c r="TW11">
        <f>ROUND($B$11*Haskell!TV11,0)</f>
        <v>0</v>
      </c>
      <c r="TX11">
        <f>ROUND($B$11*Haskell!TW11,0)</f>
        <v>0</v>
      </c>
      <c r="TY11">
        <f>ROUND($B$11*Haskell!TX11,0)</f>
        <v>2</v>
      </c>
      <c r="TZ11">
        <f>ROUND($B$11*Haskell!TY11,0)</f>
        <v>0</v>
      </c>
      <c r="UA11">
        <f>ROUND($B$11*Haskell!TZ11,0)</f>
        <v>0</v>
      </c>
      <c r="UB11">
        <f>ROUND($B$11*Haskell!UA11,0)</f>
        <v>1</v>
      </c>
      <c r="UC11">
        <f>ROUND($B$11*Haskell!UB11,0)</f>
        <v>0</v>
      </c>
      <c r="UD11">
        <f>ROUND($B$11*Haskell!UC11,0)</f>
        <v>2</v>
      </c>
      <c r="UE11">
        <f>ROUND($B$11*Haskell!UD11,0)</f>
        <v>1</v>
      </c>
      <c r="UF11">
        <f>ROUND($B$11*Haskell!UE11,0)</f>
        <v>0</v>
      </c>
      <c r="UG11">
        <f>ROUND($B$11*Haskell!UF11,0)</f>
        <v>0</v>
      </c>
      <c r="UH11">
        <f>ROUND($B$11*Haskell!UG11,0)</f>
        <v>0</v>
      </c>
      <c r="UI11">
        <f>ROUND($B$11*Haskell!UH11,0)</f>
        <v>3</v>
      </c>
      <c r="UJ11">
        <f>ROUND($B$11*Haskell!UI11,0)</f>
        <v>0</v>
      </c>
      <c r="UK11">
        <f>ROUND($B$11*Haskell!UJ11,0)</f>
        <v>1</v>
      </c>
      <c r="UL11">
        <f>ROUND($B$11*Haskell!UK11,0)</f>
        <v>0</v>
      </c>
      <c r="UM11">
        <f>ROUND($B$11*Haskell!UL11,0)</f>
        <v>2</v>
      </c>
      <c r="UN11">
        <f>ROUND($B$11*Haskell!UM11,0)</f>
        <v>3</v>
      </c>
      <c r="UO11">
        <f>ROUND($B$11*Haskell!UN11,0)</f>
        <v>4</v>
      </c>
      <c r="UP11">
        <f>ROUND($B$11*Haskell!UO11,0)</f>
        <v>4</v>
      </c>
      <c r="UQ11">
        <f>ROUND($B$11*Haskell!UP11,0)</f>
        <v>5</v>
      </c>
      <c r="UR11">
        <f>ROUND($B$11*Haskell!UQ11,0)</f>
        <v>0</v>
      </c>
      <c r="US11">
        <f>ROUND($B$11*Haskell!UR11,0)</f>
        <v>1</v>
      </c>
      <c r="UT11">
        <f>ROUND($B$11*Haskell!US11,0)</f>
        <v>4</v>
      </c>
      <c r="UU11">
        <f>ROUND($B$11*Haskell!UT11,0)</f>
        <v>3</v>
      </c>
      <c r="UV11">
        <f>ROUND($B$11*Haskell!UU11,0)</f>
        <v>4</v>
      </c>
      <c r="UW11">
        <f>ROUND($B$11*Haskell!UV11,0)</f>
        <v>2</v>
      </c>
      <c r="UX11">
        <f>ROUND($B$11*Haskell!UW11,0)</f>
        <v>3</v>
      </c>
      <c r="UY11">
        <f>ROUND($B$11*Haskell!UX11,0)</f>
        <v>3</v>
      </c>
      <c r="UZ11">
        <f>ROUND($B$11*Haskell!UY11,0)</f>
        <v>4</v>
      </c>
      <c r="VA11">
        <f>ROUND($B$11*Haskell!UZ11,0)</f>
        <v>3</v>
      </c>
      <c r="VB11">
        <f>ROUND($B$11*Haskell!VA11,0)</f>
        <v>6</v>
      </c>
      <c r="VC11">
        <f>ROUND($B$11*Haskell!VB11,0)</f>
        <v>1</v>
      </c>
      <c r="VD11">
        <f>ROUND($B$11*Haskell!VC11,0)</f>
        <v>0</v>
      </c>
      <c r="VE11">
        <f>ROUND($B$11*Haskell!VD11,0)</f>
        <v>1</v>
      </c>
      <c r="VF11">
        <f>ROUND($B$11*Haskell!VE11,0)</f>
        <v>0</v>
      </c>
      <c r="VG11">
        <f>ROUND($B$11*Haskell!VF11,0)</f>
        <v>2</v>
      </c>
      <c r="VH11">
        <f>ROUND($B$11*Haskell!VG11,0)</f>
        <v>2</v>
      </c>
      <c r="VI11">
        <f>ROUND($B$11*Haskell!VH11,0)</f>
        <v>7</v>
      </c>
      <c r="VJ11">
        <f>ROUND($B$11*Haskell!VI11,0)</f>
        <v>6</v>
      </c>
      <c r="VK11">
        <f>ROUND($B$11*Haskell!VJ11,0)</f>
        <v>1</v>
      </c>
      <c r="VL11">
        <f>ROUND($B$11*Haskell!VK11,0)</f>
        <v>0</v>
      </c>
      <c r="VM11">
        <f>ROUND($B$11*Haskell!VL11,0)</f>
        <v>4</v>
      </c>
      <c r="VN11">
        <f>ROUND($B$11*Haskell!VM11,0)</f>
        <v>4</v>
      </c>
      <c r="VO11">
        <f>ROUND($B$11*Haskell!VN11,0)</f>
        <v>4</v>
      </c>
      <c r="VP11">
        <f>ROUND($B$11*Haskell!VO11,0)</f>
        <v>5</v>
      </c>
      <c r="VQ11">
        <f>ROUND($B$11*Haskell!VP11,0)</f>
        <v>10</v>
      </c>
      <c r="VR11">
        <f>ROUND($B$11*Haskell!VQ11,0)</f>
        <v>5</v>
      </c>
      <c r="VS11">
        <f>ROUND($B$11*Haskell!VR11,0)</f>
        <v>2</v>
      </c>
    </row>
    <row r="12" spans="1:591" ht="16" thickBot="1" x14ac:dyDescent="0.25">
      <c r="A12" s="4" t="s">
        <v>2</v>
      </c>
      <c r="B12" s="12"/>
      <c r="C12" s="5">
        <f>SUM(C2:C11)</f>
        <v>256</v>
      </c>
      <c r="D12" s="5">
        <f t="shared" ref="D12:BO12" si="0">SUM(D2:D11)</f>
        <v>258</v>
      </c>
      <c r="E12" s="5">
        <f t="shared" si="0"/>
        <v>773</v>
      </c>
      <c r="F12" s="5">
        <f t="shared" si="0"/>
        <v>470</v>
      </c>
      <c r="G12" s="5">
        <f t="shared" si="0"/>
        <v>246</v>
      </c>
      <c r="H12" s="5">
        <f t="shared" si="0"/>
        <v>261</v>
      </c>
      <c r="I12" s="5">
        <f t="shared" si="0"/>
        <v>340</v>
      </c>
      <c r="J12" s="5">
        <f t="shared" si="0"/>
        <v>224</v>
      </c>
      <c r="K12" s="5">
        <f t="shared" si="0"/>
        <v>221</v>
      </c>
      <c r="L12" s="5">
        <f t="shared" si="0"/>
        <v>425</v>
      </c>
      <c r="M12" s="5">
        <f t="shared" si="0"/>
        <v>279</v>
      </c>
      <c r="N12" s="5">
        <f t="shared" si="0"/>
        <v>424</v>
      </c>
      <c r="O12" s="5">
        <f t="shared" si="0"/>
        <v>301</v>
      </c>
      <c r="P12" s="5">
        <f t="shared" si="0"/>
        <v>215</v>
      </c>
      <c r="Q12" s="5">
        <f t="shared" si="0"/>
        <v>369</v>
      </c>
      <c r="R12" s="5">
        <f t="shared" si="0"/>
        <v>263</v>
      </c>
      <c r="S12" s="5">
        <f t="shared" si="0"/>
        <v>238</v>
      </c>
      <c r="T12" s="5">
        <f t="shared" si="0"/>
        <v>214</v>
      </c>
      <c r="U12" s="5">
        <f t="shared" si="0"/>
        <v>174</v>
      </c>
      <c r="V12" s="5">
        <f t="shared" si="0"/>
        <v>230</v>
      </c>
      <c r="W12" s="5">
        <f t="shared" si="0"/>
        <v>182</v>
      </c>
      <c r="X12" s="5">
        <f t="shared" si="0"/>
        <v>83</v>
      </c>
      <c r="Y12" s="5">
        <f t="shared" si="0"/>
        <v>256</v>
      </c>
      <c r="Z12" s="5">
        <f t="shared" si="0"/>
        <v>141</v>
      </c>
      <c r="AA12" s="5">
        <f t="shared" si="0"/>
        <v>99</v>
      </c>
      <c r="AB12" s="5">
        <f t="shared" si="0"/>
        <v>161</v>
      </c>
      <c r="AC12" s="5">
        <f t="shared" si="0"/>
        <v>134</v>
      </c>
      <c r="AD12" s="5">
        <f t="shared" si="0"/>
        <v>73</v>
      </c>
      <c r="AE12" s="5">
        <f t="shared" si="0"/>
        <v>85</v>
      </c>
      <c r="AF12" s="5">
        <f t="shared" si="0"/>
        <v>84</v>
      </c>
      <c r="AG12" s="5">
        <f t="shared" si="0"/>
        <v>129</v>
      </c>
      <c r="AH12" s="5">
        <f t="shared" si="0"/>
        <v>136</v>
      </c>
      <c r="AI12" s="5">
        <f t="shared" si="0"/>
        <v>114</v>
      </c>
      <c r="AJ12" s="5">
        <f t="shared" si="0"/>
        <v>72</v>
      </c>
      <c r="AK12" s="5">
        <f t="shared" si="0"/>
        <v>50</v>
      </c>
      <c r="AL12" s="5">
        <f t="shared" si="0"/>
        <v>81</v>
      </c>
      <c r="AM12" s="5">
        <f t="shared" si="0"/>
        <v>98</v>
      </c>
      <c r="AN12" s="5">
        <f t="shared" si="0"/>
        <v>72</v>
      </c>
      <c r="AO12" s="5">
        <f t="shared" si="0"/>
        <v>90</v>
      </c>
      <c r="AP12" s="5">
        <f t="shared" si="0"/>
        <v>67</v>
      </c>
      <c r="AQ12" s="5">
        <f t="shared" si="0"/>
        <v>158</v>
      </c>
      <c r="AR12" s="5">
        <f t="shared" si="0"/>
        <v>63</v>
      </c>
      <c r="AS12" s="5">
        <f t="shared" si="0"/>
        <v>99</v>
      </c>
      <c r="AT12" s="5">
        <f t="shared" si="0"/>
        <v>44</v>
      </c>
      <c r="AU12" s="5">
        <f t="shared" si="0"/>
        <v>87</v>
      </c>
      <c r="AV12" s="5">
        <f t="shared" si="0"/>
        <v>88</v>
      </c>
      <c r="AW12" s="5">
        <f t="shared" si="0"/>
        <v>50</v>
      </c>
      <c r="AX12" s="5">
        <f t="shared" si="0"/>
        <v>84</v>
      </c>
      <c r="AY12" s="5">
        <f t="shared" si="0"/>
        <v>69</v>
      </c>
      <c r="AZ12" s="5">
        <f t="shared" si="0"/>
        <v>81</v>
      </c>
      <c r="BA12" s="5">
        <f t="shared" si="0"/>
        <v>40</v>
      </c>
      <c r="BB12" s="5">
        <f t="shared" si="0"/>
        <v>78</v>
      </c>
      <c r="BC12" s="5">
        <f t="shared" si="0"/>
        <v>69</v>
      </c>
      <c r="BD12" s="5">
        <f t="shared" si="0"/>
        <v>67</v>
      </c>
      <c r="BE12" s="5">
        <f t="shared" si="0"/>
        <v>77</v>
      </c>
      <c r="BF12" s="5">
        <f t="shared" si="0"/>
        <v>24</v>
      </c>
      <c r="BG12" s="5">
        <f t="shared" si="0"/>
        <v>54</v>
      </c>
      <c r="BH12" s="5">
        <f t="shared" si="0"/>
        <v>64</v>
      </c>
      <c r="BI12" s="5">
        <f t="shared" si="0"/>
        <v>82</v>
      </c>
      <c r="BJ12" s="5">
        <f t="shared" si="0"/>
        <v>86</v>
      </c>
      <c r="BK12" s="5">
        <f t="shared" si="0"/>
        <v>72</v>
      </c>
      <c r="BL12" s="5">
        <f t="shared" si="0"/>
        <v>62</v>
      </c>
      <c r="BM12" s="5">
        <f t="shared" si="0"/>
        <v>55</v>
      </c>
      <c r="BN12" s="5">
        <f t="shared" si="0"/>
        <v>40</v>
      </c>
      <c r="BO12" s="5">
        <f t="shared" si="0"/>
        <v>112</v>
      </c>
      <c r="BP12" s="5">
        <f t="shared" ref="BP12:EA12" si="1">SUM(BP2:BP11)</f>
        <v>95</v>
      </c>
      <c r="BQ12" s="5">
        <f t="shared" si="1"/>
        <v>133</v>
      </c>
      <c r="BR12" s="5">
        <f t="shared" si="1"/>
        <v>121</v>
      </c>
      <c r="BS12" s="5">
        <f t="shared" si="1"/>
        <v>146</v>
      </c>
      <c r="BT12" s="5">
        <f t="shared" si="1"/>
        <v>57</v>
      </c>
      <c r="BU12" s="5">
        <f t="shared" si="1"/>
        <v>88</v>
      </c>
      <c r="BV12" s="5">
        <f t="shared" si="1"/>
        <v>53</v>
      </c>
      <c r="BW12" s="5">
        <f t="shared" si="1"/>
        <v>132</v>
      </c>
      <c r="BX12" s="5">
        <f t="shared" si="1"/>
        <v>122</v>
      </c>
      <c r="BY12" s="5">
        <f t="shared" si="1"/>
        <v>96</v>
      </c>
      <c r="BZ12" s="5">
        <f t="shared" si="1"/>
        <v>108</v>
      </c>
      <c r="CA12" s="5">
        <f t="shared" si="1"/>
        <v>68</v>
      </c>
      <c r="CB12" s="5">
        <f t="shared" si="1"/>
        <v>90</v>
      </c>
      <c r="CC12" s="5">
        <f t="shared" si="1"/>
        <v>63</v>
      </c>
      <c r="CD12" s="5">
        <f t="shared" si="1"/>
        <v>86</v>
      </c>
      <c r="CE12" s="5">
        <f t="shared" si="1"/>
        <v>95</v>
      </c>
      <c r="CF12" s="5">
        <f t="shared" si="1"/>
        <v>95</v>
      </c>
      <c r="CG12" s="5">
        <f t="shared" si="1"/>
        <v>94</v>
      </c>
      <c r="CH12" s="5">
        <f t="shared" si="1"/>
        <v>87</v>
      </c>
      <c r="CI12" s="5">
        <f t="shared" si="1"/>
        <v>66</v>
      </c>
      <c r="CJ12" s="5">
        <f t="shared" si="1"/>
        <v>119</v>
      </c>
      <c r="CK12" s="5">
        <f t="shared" si="1"/>
        <v>132</v>
      </c>
      <c r="CL12" s="5">
        <f t="shared" si="1"/>
        <v>103</v>
      </c>
      <c r="CM12" s="5">
        <f t="shared" si="1"/>
        <v>67</v>
      </c>
      <c r="CN12" s="5">
        <f t="shared" si="1"/>
        <v>80</v>
      </c>
      <c r="CO12" s="5">
        <f t="shared" si="1"/>
        <v>112</v>
      </c>
      <c r="CP12" s="5">
        <f t="shared" si="1"/>
        <v>80</v>
      </c>
      <c r="CQ12" s="5">
        <f t="shared" si="1"/>
        <v>49</v>
      </c>
      <c r="CR12" s="5">
        <f t="shared" si="1"/>
        <v>87</v>
      </c>
      <c r="CS12" s="5">
        <f t="shared" si="1"/>
        <v>80</v>
      </c>
      <c r="CT12" s="5">
        <f t="shared" si="1"/>
        <v>98</v>
      </c>
      <c r="CU12" s="5">
        <f t="shared" si="1"/>
        <v>69</v>
      </c>
      <c r="CV12" s="5">
        <f t="shared" si="1"/>
        <v>83</v>
      </c>
      <c r="CW12" s="5">
        <f t="shared" si="1"/>
        <v>71</v>
      </c>
      <c r="CX12" s="5">
        <f t="shared" si="1"/>
        <v>53</v>
      </c>
      <c r="CY12" s="5">
        <f t="shared" si="1"/>
        <v>57</v>
      </c>
      <c r="CZ12" s="5">
        <f t="shared" si="1"/>
        <v>80</v>
      </c>
      <c r="DA12" s="5">
        <f t="shared" si="1"/>
        <v>88</v>
      </c>
      <c r="DB12" s="5">
        <f t="shared" si="1"/>
        <v>82</v>
      </c>
      <c r="DC12" s="5">
        <f t="shared" si="1"/>
        <v>55</v>
      </c>
      <c r="DD12" s="5">
        <f t="shared" si="1"/>
        <v>48</v>
      </c>
      <c r="DE12" s="5">
        <f t="shared" si="1"/>
        <v>29</v>
      </c>
      <c r="DF12" s="5">
        <f t="shared" si="1"/>
        <v>33</v>
      </c>
      <c r="DG12" s="5">
        <f t="shared" si="1"/>
        <v>55</v>
      </c>
      <c r="DH12" s="5">
        <f t="shared" si="1"/>
        <v>40</v>
      </c>
      <c r="DI12" s="5">
        <f t="shared" si="1"/>
        <v>43</v>
      </c>
      <c r="DJ12" s="5">
        <f t="shared" si="1"/>
        <v>103</v>
      </c>
      <c r="DK12" s="5">
        <f t="shared" si="1"/>
        <v>35</v>
      </c>
      <c r="DL12" s="5">
        <f t="shared" si="1"/>
        <v>53</v>
      </c>
      <c r="DM12" s="5">
        <f t="shared" si="1"/>
        <v>62</v>
      </c>
      <c r="DN12" s="5">
        <f t="shared" si="1"/>
        <v>73</v>
      </c>
      <c r="DO12" s="5">
        <f t="shared" si="1"/>
        <v>34</v>
      </c>
      <c r="DP12" s="5">
        <f t="shared" si="1"/>
        <v>92</v>
      </c>
      <c r="DQ12" s="5">
        <f t="shared" si="1"/>
        <v>45</v>
      </c>
      <c r="DR12" s="5">
        <f t="shared" si="1"/>
        <v>60</v>
      </c>
      <c r="DS12" s="5">
        <f t="shared" si="1"/>
        <v>39</v>
      </c>
      <c r="DT12" s="5">
        <f t="shared" si="1"/>
        <v>30</v>
      </c>
      <c r="DU12" s="5">
        <f t="shared" si="1"/>
        <v>65</v>
      </c>
      <c r="DV12" s="5">
        <f t="shared" si="1"/>
        <v>60</v>
      </c>
      <c r="DW12" s="5">
        <f t="shared" si="1"/>
        <v>31</v>
      </c>
      <c r="DX12" s="5">
        <f t="shared" si="1"/>
        <v>24</v>
      </c>
      <c r="DY12" s="5">
        <f t="shared" si="1"/>
        <v>41</v>
      </c>
      <c r="DZ12" s="5">
        <f t="shared" si="1"/>
        <v>45</v>
      </c>
      <c r="EA12" s="5">
        <f t="shared" si="1"/>
        <v>37</v>
      </c>
      <c r="EB12" s="5">
        <f t="shared" ref="EB12:GM12" si="2">SUM(EB2:EB11)</f>
        <v>53</v>
      </c>
      <c r="EC12" s="5">
        <f t="shared" si="2"/>
        <v>37</v>
      </c>
      <c r="ED12" s="5">
        <f t="shared" si="2"/>
        <v>53</v>
      </c>
      <c r="EE12" s="5">
        <f t="shared" si="2"/>
        <v>20</v>
      </c>
      <c r="EF12" s="5">
        <f t="shared" si="2"/>
        <v>39</v>
      </c>
      <c r="EG12" s="5">
        <f t="shared" si="2"/>
        <v>35</v>
      </c>
      <c r="EH12" s="5">
        <f t="shared" si="2"/>
        <v>39</v>
      </c>
      <c r="EI12" s="5">
        <f t="shared" si="2"/>
        <v>19</v>
      </c>
      <c r="EJ12" s="5">
        <f t="shared" si="2"/>
        <v>22</v>
      </c>
      <c r="EK12" s="5">
        <f t="shared" si="2"/>
        <v>30</v>
      </c>
      <c r="EL12" s="5">
        <f t="shared" si="2"/>
        <v>41</v>
      </c>
      <c r="EM12" s="5">
        <f t="shared" si="2"/>
        <v>25</v>
      </c>
      <c r="EN12" s="5">
        <f t="shared" si="2"/>
        <v>32</v>
      </c>
      <c r="EO12" s="5">
        <f t="shared" si="2"/>
        <v>35</v>
      </c>
      <c r="EP12" s="5">
        <f t="shared" si="2"/>
        <v>43</v>
      </c>
      <c r="EQ12" s="5">
        <f t="shared" si="2"/>
        <v>28</v>
      </c>
      <c r="ER12" s="5">
        <f t="shared" si="2"/>
        <v>22</v>
      </c>
      <c r="ES12" s="5">
        <f t="shared" si="2"/>
        <v>27</v>
      </c>
      <c r="ET12" s="5">
        <f t="shared" si="2"/>
        <v>25</v>
      </c>
      <c r="EU12" s="5">
        <f t="shared" si="2"/>
        <v>21</v>
      </c>
      <c r="EV12" s="5">
        <f t="shared" si="2"/>
        <v>70</v>
      </c>
      <c r="EW12" s="5">
        <f t="shared" si="2"/>
        <v>51</v>
      </c>
      <c r="EX12" s="5">
        <f t="shared" si="2"/>
        <v>32</v>
      </c>
      <c r="EY12" s="5">
        <f t="shared" si="2"/>
        <v>29</v>
      </c>
      <c r="EZ12" s="5">
        <f t="shared" si="2"/>
        <v>21</v>
      </c>
      <c r="FA12" s="5">
        <f t="shared" si="2"/>
        <v>23</v>
      </c>
      <c r="FB12" s="5">
        <f t="shared" si="2"/>
        <v>36</v>
      </c>
      <c r="FC12" s="5">
        <f t="shared" si="2"/>
        <v>28</v>
      </c>
      <c r="FD12" s="5">
        <f t="shared" si="2"/>
        <v>37</v>
      </c>
      <c r="FE12" s="5">
        <f t="shared" si="2"/>
        <v>32</v>
      </c>
      <c r="FF12" s="5">
        <f t="shared" si="2"/>
        <v>25</v>
      </c>
      <c r="FG12" s="5">
        <f t="shared" si="2"/>
        <v>30</v>
      </c>
      <c r="FH12" s="5">
        <f t="shared" si="2"/>
        <v>41</v>
      </c>
      <c r="FI12" s="5">
        <f t="shared" si="2"/>
        <v>28</v>
      </c>
      <c r="FJ12" s="5">
        <f t="shared" si="2"/>
        <v>42</v>
      </c>
      <c r="FK12" s="5">
        <f t="shared" si="2"/>
        <v>77</v>
      </c>
      <c r="FL12" s="5">
        <f t="shared" si="2"/>
        <v>31</v>
      </c>
      <c r="FM12" s="5">
        <f t="shared" si="2"/>
        <v>19</v>
      </c>
      <c r="FN12" s="5">
        <f t="shared" si="2"/>
        <v>34</v>
      </c>
      <c r="FO12" s="5">
        <f t="shared" si="2"/>
        <v>34</v>
      </c>
      <c r="FP12" s="5">
        <f t="shared" si="2"/>
        <v>89</v>
      </c>
      <c r="FQ12" s="5">
        <f t="shared" si="2"/>
        <v>66</v>
      </c>
      <c r="FR12" s="5">
        <f t="shared" si="2"/>
        <v>31</v>
      </c>
      <c r="FS12" s="5">
        <f t="shared" si="2"/>
        <v>22</v>
      </c>
      <c r="FT12" s="5">
        <f t="shared" si="2"/>
        <v>36</v>
      </c>
      <c r="FU12" s="5">
        <f t="shared" si="2"/>
        <v>16</v>
      </c>
      <c r="FV12" s="5">
        <f t="shared" si="2"/>
        <v>16</v>
      </c>
      <c r="FW12" s="5">
        <f t="shared" si="2"/>
        <v>22</v>
      </c>
      <c r="FX12" s="5">
        <f t="shared" si="2"/>
        <v>117</v>
      </c>
      <c r="FY12" s="5">
        <f t="shared" si="2"/>
        <v>32</v>
      </c>
      <c r="FZ12" s="5">
        <f t="shared" si="2"/>
        <v>24</v>
      </c>
      <c r="GA12" s="5">
        <f t="shared" si="2"/>
        <v>27</v>
      </c>
      <c r="GB12" s="5">
        <f t="shared" si="2"/>
        <v>20</v>
      </c>
      <c r="GC12" s="5">
        <f t="shared" si="2"/>
        <v>13</v>
      </c>
      <c r="GD12" s="5">
        <f t="shared" si="2"/>
        <v>18</v>
      </c>
      <c r="GE12" s="5">
        <f t="shared" si="2"/>
        <v>15</v>
      </c>
      <c r="GF12" s="5">
        <f t="shared" si="2"/>
        <v>16</v>
      </c>
      <c r="GG12" s="5">
        <f t="shared" si="2"/>
        <v>11</v>
      </c>
      <c r="GH12" s="5">
        <f t="shared" si="2"/>
        <v>18</v>
      </c>
      <c r="GI12" s="5">
        <f t="shared" si="2"/>
        <v>17</v>
      </c>
      <c r="GJ12" s="5">
        <f t="shared" si="2"/>
        <v>11</v>
      </c>
      <c r="GK12" s="5">
        <f t="shared" si="2"/>
        <v>18</v>
      </c>
      <c r="GL12" s="5">
        <f t="shared" si="2"/>
        <v>199</v>
      </c>
      <c r="GM12" s="5">
        <f t="shared" si="2"/>
        <v>17</v>
      </c>
      <c r="GN12" s="5">
        <f t="shared" ref="GN12:IY12" si="3">SUM(GN2:GN11)</f>
        <v>18</v>
      </c>
      <c r="GO12" s="5">
        <f t="shared" si="3"/>
        <v>9</v>
      </c>
      <c r="GP12" s="5">
        <f t="shared" si="3"/>
        <v>10</v>
      </c>
      <c r="GQ12" s="5">
        <f t="shared" si="3"/>
        <v>11</v>
      </c>
      <c r="GR12" s="5">
        <f t="shared" si="3"/>
        <v>89</v>
      </c>
      <c r="GS12" s="5">
        <f t="shared" si="3"/>
        <v>85</v>
      </c>
      <c r="GT12" s="5">
        <f t="shared" si="3"/>
        <v>10</v>
      </c>
      <c r="GU12" s="5">
        <f t="shared" si="3"/>
        <v>8</v>
      </c>
      <c r="GV12" s="5">
        <f t="shared" si="3"/>
        <v>12</v>
      </c>
      <c r="GW12" s="5">
        <f t="shared" si="3"/>
        <v>4</v>
      </c>
      <c r="GX12" s="5">
        <f t="shared" si="3"/>
        <v>6</v>
      </c>
      <c r="GY12" s="5">
        <f t="shared" si="3"/>
        <v>5</v>
      </c>
      <c r="GZ12" s="5">
        <f t="shared" si="3"/>
        <v>5</v>
      </c>
      <c r="HA12" s="5">
        <f t="shared" si="3"/>
        <v>6</v>
      </c>
      <c r="HB12" s="5">
        <f t="shared" si="3"/>
        <v>36</v>
      </c>
      <c r="HC12" s="5">
        <f t="shared" si="3"/>
        <v>6</v>
      </c>
      <c r="HD12" s="5">
        <f t="shared" si="3"/>
        <v>17</v>
      </c>
      <c r="HE12" s="5">
        <f t="shared" si="3"/>
        <v>3</v>
      </c>
      <c r="HF12" s="5">
        <f t="shared" si="3"/>
        <v>3</v>
      </c>
      <c r="HG12" s="5">
        <f t="shared" si="3"/>
        <v>7</v>
      </c>
      <c r="HH12" s="5">
        <f t="shared" si="3"/>
        <v>8</v>
      </c>
      <c r="HI12" s="5">
        <f t="shared" si="3"/>
        <v>8</v>
      </c>
      <c r="HJ12" s="5">
        <f t="shared" si="3"/>
        <v>2</v>
      </c>
      <c r="HK12" s="5">
        <f t="shared" si="3"/>
        <v>5</v>
      </c>
      <c r="HL12" s="5">
        <f t="shared" si="3"/>
        <v>3</v>
      </c>
      <c r="HM12" s="5">
        <f t="shared" si="3"/>
        <v>3</v>
      </c>
      <c r="HN12" s="5">
        <f t="shared" si="3"/>
        <v>7</v>
      </c>
      <c r="HO12" s="5">
        <f t="shared" si="3"/>
        <v>4</v>
      </c>
      <c r="HP12" s="5">
        <f t="shared" si="3"/>
        <v>3</v>
      </c>
      <c r="HQ12" s="5">
        <f t="shared" si="3"/>
        <v>3</v>
      </c>
      <c r="HR12" s="5">
        <f t="shared" si="3"/>
        <v>1</v>
      </c>
      <c r="HS12" s="5">
        <f t="shared" si="3"/>
        <v>4</v>
      </c>
      <c r="HT12" s="5">
        <f t="shared" si="3"/>
        <v>1</v>
      </c>
      <c r="HU12" s="5">
        <f t="shared" si="3"/>
        <v>3</v>
      </c>
      <c r="HV12" s="5">
        <f t="shared" si="3"/>
        <v>3</v>
      </c>
      <c r="HW12" s="5">
        <f t="shared" si="3"/>
        <v>9</v>
      </c>
      <c r="HX12" s="5">
        <f t="shared" si="3"/>
        <v>3</v>
      </c>
      <c r="HY12" s="5">
        <f t="shared" si="3"/>
        <v>2</v>
      </c>
      <c r="HZ12" s="5">
        <f t="shared" si="3"/>
        <v>0</v>
      </c>
      <c r="IA12" s="5">
        <f t="shared" si="3"/>
        <v>9</v>
      </c>
      <c r="IB12" s="5">
        <f t="shared" si="3"/>
        <v>5</v>
      </c>
      <c r="IC12" s="5">
        <f t="shared" si="3"/>
        <v>3</v>
      </c>
      <c r="ID12" s="5">
        <f t="shared" si="3"/>
        <v>4</v>
      </c>
      <c r="IE12" s="5">
        <f t="shared" si="3"/>
        <v>2</v>
      </c>
      <c r="IF12" s="5">
        <f t="shared" si="3"/>
        <v>5</v>
      </c>
      <c r="IG12" s="5">
        <f t="shared" si="3"/>
        <v>2</v>
      </c>
      <c r="IH12" s="5">
        <f t="shared" si="3"/>
        <v>12</v>
      </c>
      <c r="II12" s="5">
        <f t="shared" si="3"/>
        <v>7</v>
      </c>
      <c r="IJ12" s="5">
        <f t="shared" si="3"/>
        <v>4</v>
      </c>
      <c r="IK12" s="5">
        <f t="shared" si="3"/>
        <v>4</v>
      </c>
      <c r="IL12" s="5">
        <f t="shared" si="3"/>
        <v>13</v>
      </c>
      <c r="IM12" s="5">
        <f t="shared" si="3"/>
        <v>2</v>
      </c>
      <c r="IN12" s="5">
        <f t="shared" si="3"/>
        <v>2</v>
      </c>
      <c r="IO12" s="5">
        <f t="shared" si="3"/>
        <v>11</v>
      </c>
      <c r="IP12" s="5">
        <f t="shared" si="3"/>
        <v>12</v>
      </c>
      <c r="IQ12" s="5">
        <f t="shared" si="3"/>
        <v>6</v>
      </c>
      <c r="IR12" s="5">
        <f t="shared" si="3"/>
        <v>2</v>
      </c>
      <c r="IS12" s="5">
        <f t="shared" si="3"/>
        <v>13</v>
      </c>
      <c r="IT12" s="5">
        <f t="shared" si="3"/>
        <v>8</v>
      </c>
      <c r="IU12" s="5">
        <f t="shared" si="3"/>
        <v>3</v>
      </c>
      <c r="IV12" s="5">
        <f t="shared" si="3"/>
        <v>16</v>
      </c>
      <c r="IW12" s="5">
        <f t="shared" si="3"/>
        <v>12</v>
      </c>
      <c r="IX12" s="5">
        <f t="shared" si="3"/>
        <v>18</v>
      </c>
      <c r="IY12" s="5">
        <f t="shared" si="3"/>
        <v>11</v>
      </c>
      <c r="IZ12" s="5">
        <f t="shared" ref="IZ12:LK12" si="4">SUM(IZ2:IZ11)</f>
        <v>12</v>
      </c>
      <c r="JA12" s="5">
        <f t="shared" si="4"/>
        <v>8</v>
      </c>
      <c r="JB12" s="5">
        <f t="shared" si="4"/>
        <v>6</v>
      </c>
      <c r="JC12" s="5">
        <f t="shared" si="4"/>
        <v>20</v>
      </c>
      <c r="JD12" s="5">
        <f t="shared" si="4"/>
        <v>15</v>
      </c>
      <c r="JE12" s="5">
        <f t="shared" si="4"/>
        <v>12</v>
      </c>
      <c r="JF12" s="5">
        <f t="shared" si="4"/>
        <v>15</v>
      </c>
      <c r="JG12" s="5">
        <f t="shared" si="4"/>
        <v>9</v>
      </c>
      <c r="JH12" s="5">
        <f t="shared" si="4"/>
        <v>5</v>
      </c>
      <c r="JI12" s="5">
        <f t="shared" si="4"/>
        <v>2</v>
      </c>
      <c r="JJ12" s="5">
        <f t="shared" si="4"/>
        <v>19</v>
      </c>
      <c r="JK12" s="5">
        <f t="shared" si="4"/>
        <v>22</v>
      </c>
      <c r="JL12" s="5">
        <f t="shared" si="4"/>
        <v>23</v>
      </c>
      <c r="JM12" s="5">
        <f t="shared" si="4"/>
        <v>19</v>
      </c>
      <c r="JN12" s="5">
        <f t="shared" si="4"/>
        <v>23</v>
      </c>
      <c r="JO12" s="5">
        <f t="shared" si="4"/>
        <v>5</v>
      </c>
      <c r="JP12" s="5">
        <f t="shared" si="4"/>
        <v>10</v>
      </c>
      <c r="JQ12" s="5">
        <f t="shared" si="4"/>
        <v>27</v>
      </c>
      <c r="JR12" s="5">
        <f t="shared" si="4"/>
        <v>38</v>
      </c>
      <c r="JS12" s="5">
        <f t="shared" si="4"/>
        <v>30</v>
      </c>
      <c r="JT12" s="5">
        <f t="shared" si="4"/>
        <v>19</v>
      </c>
      <c r="JU12" s="5">
        <f t="shared" si="4"/>
        <v>26</v>
      </c>
      <c r="JV12" s="5">
        <f t="shared" si="4"/>
        <v>6</v>
      </c>
      <c r="JW12" s="5">
        <f t="shared" si="4"/>
        <v>29</v>
      </c>
      <c r="JX12" s="5">
        <f t="shared" si="4"/>
        <v>30</v>
      </c>
      <c r="JY12" s="5">
        <f t="shared" si="4"/>
        <v>22</v>
      </c>
      <c r="JZ12" s="5">
        <f t="shared" si="4"/>
        <v>23</v>
      </c>
      <c r="KA12" s="5">
        <f t="shared" si="4"/>
        <v>29</v>
      </c>
      <c r="KB12" s="5">
        <f t="shared" si="4"/>
        <v>23</v>
      </c>
      <c r="KC12" s="5">
        <f t="shared" si="4"/>
        <v>11</v>
      </c>
      <c r="KD12" s="5">
        <f t="shared" si="4"/>
        <v>20</v>
      </c>
      <c r="KE12" s="5">
        <f t="shared" si="4"/>
        <v>21</v>
      </c>
      <c r="KF12" s="5">
        <f t="shared" si="4"/>
        <v>22</v>
      </c>
      <c r="KG12" s="5">
        <f t="shared" si="4"/>
        <v>17</v>
      </c>
      <c r="KH12" s="5">
        <f t="shared" si="4"/>
        <v>46</v>
      </c>
      <c r="KI12" s="5">
        <f t="shared" si="4"/>
        <v>28</v>
      </c>
      <c r="KJ12" s="5">
        <f t="shared" si="4"/>
        <v>22</v>
      </c>
      <c r="KK12" s="5">
        <f t="shared" si="4"/>
        <v>14</v>
      </c>
      <c r="KL12" s="5">
        <f t="shared" si="4"/>
        <v>28</v>
      </c>
      <c r="KM12" s="5">
        <f t="shared" si="4"/>
        <v>61</v>
      </c>
      <c r="KN12" s="5">
        <f t="shared" si="4"/>
        <v>30</v>
      </c>
      <c r="KO12" s="5">
        <f t="shared" si="4"/>
        <v>18</v>
      </c>
      <c r="KP12" s="5">
        <f t="shared" si="4"/>
        <v>22</v>
      </c>
      <c r="KQ12" s="5">
        <f t="shared" si="4"/>
        <v>20</v>
      </c>
      <c r="KR12" s="5">
        <f t="shared" si="4"/>
        <v>7</v>
      </c>
      <c r="KS12" s="5">
        <f t="shared" si="4"/>
        <v>20</v>
      </c>
      <c r="KT12" s="5">
        <f t="shared" si="4"/>
        <v>25</v>
      </c>
      <c r="KU12" s="5">
        <f t="shared" si="4"/>
        <v>19</v>
      </c>
      <c r="KV12" s="5">
        <f t="shared" si="4"/>
        <v>25</v>
      </c>
      <c r="KW12" s="5">
        <f t="shared" si="4"/>
        <v>24</v>
      </c>
      <c r="KX12" s="5">
        <f t="shared" si="4"/>
        <v>16</v>
      </c>
      <c r="KY12" s="5">
        <f t="shared" si="4"/>
        <v>20</v>
      </c>
      <c r="KZ12" s="5">
        <f t="shared" si="4"/>
        <v>23</v>
      </c>
      <c r="LA12" s="5">
        <f t="shared" si="4"/>
        <v>8</v>
      </c>
      <c r="LB12" s="5">
        <f t="shared" si="4"/>
        <v>31</v>
      </c>
      <c r="LC12" s="5">
        <f t="shared" si="4"/>
        <v>25</v>
      </c>
      <c r="LD12" s="5">
        <f t="shared" si="4"/>
        <v>18</v>
      </c>
      <c r="LE12" s="5">
        <f t="shared" si="4"/>
        <v>20</v>
      </c>
      <c r="LF12" s="5">
        <f t="shared" si="4"/>
        <v>13</v>
      </c>
      <c r="LG12" s="5">
        <f t="shared" si="4"/>
        <v>21</v>
      </c>
      <c r="LH12" s="5">
        <f t="shared" si="4"/>
        <v>33</v>
      </c>
      <c r="LI12" s="5">
        <f t="shared" si="4"/>
        <v>16</v>
      </c>
      <c r="LJ12" s="5">
        <f t="shared" si="4"/>
        <v>13</v>
      </c>
      <c r="LK12" s="5">
        <f t="shared" si="4"/>
        <v>12</v>
      </c>
      <c r="LL12" s="5">
        <f t="shared" ref="LL12:NW12" si="5">SUM(LL2:LL11)</f>
        <v>16</v>
      </c>
      <c r="LM12" s="5">
        <f t="shared" si="5"/>
        <v>12</v>
      </c>
      <c r="LN12" s="5">
        <f t="shared" si="5"/>
        <v>17</v>
      </c>
      <c r="LO12" s="5">
        <f t="shared" si="5"/>
        <v>22</v>
      </c>
      <c r="LP12" s="5">
        <f t="shared" si="5"/>
        <v>21</v>
      </c>
      <c r="LQ12" s="5">
        <f t="shared" si="5"/>
        <v>17</v>
      </c>
      <c r="LR12" s="5">
        <f t="shared" si="5"/>
        <v>17</v>
      </c>
      <c r="LS12" s="5">
        <f t="shared" si="5"/>
        <v>28</v>
      </c>
      <c r="LT12" s="5">
        <f t="shared" si="5"/>
        <v>23</v>
      </c>
      <c r="LU12" s="5">
        <f t="shared" si="5"/>
        <v>17</v>
      </c>
      <c r="LV12" s="5">
        <f t="shared" si="5"/>
        <v>18</v>
      </c>
      <c r="LW12" s="5">
        <f t="shared" si="5"/>
        <v>28</v>
      </c>
      <c r="LX12" s="5">
        <f t="shared" si="5"/>
        <v>17</v>
      </c>
      <c r="LY12" s="5">
        <f t="shared" si="5"/>
        <v>24</v>
      </c>
      <c r="LZ12" s="5">
        <f t="shared" si="5"/>
        <v>28</v>
      </c>
      <c r="MA12" s="5">
        <f t="shared" si="5"/>
        <v>21</v>
      </c>
      <c r="MB12" s="5">
        <f t="shared" si="5"/>
        <v>21</v>
      </c>
      <c r="MC12" s="5">
        <f t="shared" si="5"/>
        <v>22</v>
      </c>
      <c r="MD12" s="5">
        <f t="shared" si="5"/>
        <v>30</v>
      </c>
      <c r="ME12" s="5">
        <f t="shared" si="5"/>
        <v>30</v>
      </c>
      <c r="MF12" s="5">
        <f t="shared" si="5"/>
        <v>29</v>
      </c>
      <c r="MG12" s="5">
        <f t="shared" si="5"/>
        <v>25</v>
      </c>
      <c r="MH12" s="5">
        <f t="shared" si="5"/>
        <v>18</v>
      </c>
      <c r="MI12" s="5">
        <f t="shared" si="5"/>
        <v>21</v>
      </c>
      <c r="MJ12" s="5">
        <f t="shared" si="5"/>
        <v>27</v>
      </c>
      <c r="MK12" s="5">
        <f t="shared" si="5"/>
        <v>12</v>
      </c>
      <c r="ML12" s="5">
        <f t="shared" si="5"/>
        <v>15</v>
      </c>
      <c r="MM12" s="5">
        <f t="shared" si="5"/>
        <v>24</v>
      </c>
      <c r="MN12" s="5">
        <f t="shared" si="5"/>
        <v>20</v>
      </c>
      <c r="MO12" s="5">
        <f t="shared" si="5"/>
        <v>32</v>
      </c>
      <c r="MP12" s="5">
        <f t="shared" si="5"/>
        <v>20</v>
      </c>
      <c r="MQ12" s="5">
        <f t="shared" si="5"/>
        <v>20</v>
      </c>
      <c r="MR12" s="5">
        <f t="shared" si="5"/>
        <v>23</v>
      </c>
      <c r="MS12" s="5">
        <f t="shared" si="5"/>
        <v>22</v>
      </c>
      <c r="MT12" s="5">
        <f t="shared" si="5"/>
        <v>17</v>
      </c>
      <c r="MU12" s="5">
        <f t="shared" si="5"/>
        <v>34</v>
      </c>
      <c r="MV12" s="5">
        <f t="shared" si="5"/>
        <v>20</v>
      </c>
      <c r="MW12" s="5">
        <f t="shared" si="5"/>
        <v>22</v>
      </c>
      <c r="MX12" s="5">
        <f t="shared" si="5"/>
        <v>36</v>
      </c>
      <c r="MY12" s="5">
        <f t="shared" si="5"/>
        <v>74</v>
      </c>
      <c r="MZ12" s="5">
        <f t="shared" si="5"/>
        <v>46</v>
      </c>
      <c r="NA12" s="5">
        <f t="shared" si="5"/>
        <v>45</v>
      </c>
      <c r="NB12" s="5">
        <f t="shared" si="5"/>
        <v>35</v>
      </c>
      <c r="NC12" s="5">
        <f t="shared" si="5"/>
        <v>42</v>
      </c>
      <c r="ND12" s="5">
        <f t="shared" si="5"/>
        <v>27</v>
      </c>
      <c r="NE12" s="5">
        <f t="shared" si="5"/>
        <v>35</v>
      </c>
      <c r="NF12" s="5">
        <f t="shared" si="5"/>
        <v>46</v>
      </c>
      <c r="NG12" s="5">
        <f t="shared" si="5"/>
        <v>61</v>
      </c>
      <c r="NH12" s="5">
        <f t="shared" si="5"/>
        <v>46</v>
      </c>
      <c r="NI12" s="5">
        <f t="shared" si="5"/>
        <v>28</v>
      </c>
      <c r="NJ12" s="5">
        <f t="shared" si="5"/>
        <v>54</v>
      </c>
      <c r="NK12" s="5">
        <f t="shared" si="5"/>
        <v>40</v>
      </c>
      <c r="NL12" s="5">
        <f t="shared" si="5"/>
        <v>46</v>
      </c>
      <c r="NM12" s="5">
        <f t="shared" si="5"/>
        <v>79</v>
      </c>
      <c r="NN12" s="5">
        <f t="shared" si="5"/>
        <v>45</v>
      </c>
      <c r="NO12" s="5">
        <f t="shared" si="5"/>
        <v>55</v>
      </c>
      <c r="NP12" s="5">
        <f t="shared" si="5"/>
        <v>51</v>
      </c>
      <c r="NQ12" s="5">
        <f t="shared" si="5"/>
        <v>59</v>
      </c>
      <c r="NR12" s="5">
        <f t="shared" si="5"/>
        <v>68</v>
      </c>
      <c r="NS12" s="5">
        <f t="shared" si="5"/>
        <v>71</v>
      </c>
      <c r="NT12" s="5">
        <f t="shared" si="5"/>
        <v>114</v>
      </c>
      <c r="NU12" s="5">
        <f t="shared" si="5"/>
        <v>105</v>
      </c>
      <c r="NV12" s="5">
        <f t="shared" si="5"/>
        <v>85</v>
      </c>
      <c r="NW12" s="5">
        <f t="shared" si="5"/>
        <v>41</v>
      </c>
      <c r="NX12" s="5">
        <f t="shared" ref="NX12:QI12" si="6">SUM(NX2:NX11)</f>
        <v>91</v>
      </c>
      <c r="NY12" s="5">
        <f t="shared" si="6"/>
        <v>116</v>
      </c>
      <c r="NZ12" s="5">
        <f t="shared" si="6"/>
        <v>94</v>
      </c>
      <c r="OA12" s="5">
        <f t="shared" si="6"/>
        <v>142</v>
      </c>
      <c r="OB12" s="5">
        <f t="shared" si="6"/>
        <v>42</v>
      </c>
      <c r="OC12" s="5">
        <f t="shared" si="6"/>
        <v>97</v>
      </c>
      <c r="OD12" s="5">
        <f t="shared" si="6"/>
        <v>46</v>
      </c>
      <c r="OE12" s="5">
        <f t="shared" si="6"/>
        <v>96</v>
      </c>
      <c r="OF12" s="5">
        <f t="shared" si="6"/>
        <v>125</v>
      </c>
      <c r="OG12" s="5">
        <f t="shared" si="6"/>
        <v>209</v>
      </c>
      <c r="OH12" s="5">
        <f t="shared" si="6"/>
        <v>148</v>
      </c>
      <c r="OI12" s="5">
        <f t="shared" si="6"/>
        <v>138</v>
      </c>
      <c r="OJ12" s="5">
        <f t="shared" si="6"/>
        <v>120</v>
      </c>
      <c r="OK12" s="5">
        <f t="shared" si="6"/>
        <v>108</v>
      </c>
      <c r="OL12" s="5">
        <f t="shared" si="6"/>
        <v>120</v>
      </c>
      <c r="OM12" s="5">
        <f t="shared" si="6"/>
        <v>136</v>
      </c>
      <c r="ON12" s="5">
        <f t="shared" si="6"/>
        <v>150</v>
      </c>
      <c r="OO12" s="5">
        <f t="shared" si="6"/>
        <v>143</v>
      </c>
      <c r="OP12" s="5">
        <f t="shared" si="6"/>
        <v>130</v>
      </c>
      <c r="OQ12" s="5">
        <f t="shared" si="6"/>
        <v>136</v>
      </c>
      <c r="OR12" s="5">
        <f t="shared" si="6"/>
        <v>110</v>
      </c>
      <c r="OS12" s="5">
        <f t="shared" si="6"/>
        <v>111</v>
      </c>
      <c r="OT12" s="5">
        <f t="shared" si="6"/>
        <v>116</v>
      </c>
      <c r="OU12" s="5">
        <f t="shared" si="6"/>
        <v>89</v>
      </c>
      <c r="OV12" s="5">
        <f t="shared" si="6"/>
        <v>90</v>
      </c>
      <c r="OW12" s="5">
        <f t="shared" si="6"/>
        <v>80</v>
      </c>
      <c r="OX12" s="5">
        <f t="shared" si="6"/>
        <v>105</v>
      </c>
      <c r="OY12" s="5">
        <f t="shared" si="6"/>
        <v>69</v>
      </c>
      <c r="OZ12" s="5">
        <f t="shared" si="6"/>
        <v>45</v>
      </c>
      <c r="PA12" s="5">
        <f t="shared" si="6"/>
        <v>47</v>
      </c>
      <c r="PB12" s="5">
        <f t="shared" si="6"/>
        <v>43</v>
      </c>
      <c r="PC12" s="5">
        <f t="shared" si="6"/>
        <v>60</v>
      </c>
      <c r="PD12" s="5">
        <f t="shared" si="6"/>
        <v>70</v>
      </c>
      <c r="PE12" s="5">
        <f t="shared" si="6"/>
        <v>99</v>
      </c>
      <c r="PF12" s="5">
        <f t="shared" si="6"/>
        <v>33</v>
      </c>
      <c r="PG12" s="5">
        <f t="shared" si="6"/>
        <v>64</v>
      </c>
      <c r="PH12" s="5">
        <f t="shared" si="6"/>
        <v>65</v>
      </c>
      <c r="PI12" s="5">
        <f t="shared" si="6"/>
        <v>89</v>
      </c>
      <c r="PJ12" s="5">
        <f t="shared" si="6"/>
        <v>120</v>
      </c>
      <c r="PK12" s="5">
        <f t="shared" si="6"/>
        <v>140</v>
      </c>
      <c r="PL12" s="5">
        <f t="shared" si="6"/>
        <v>112</v>
      </c>
      <c r="PM12" s="5">
        <f t="shared" si="6"/>
        <v>27</v>
      </c>
      <c r="PN12" s="5">
        <f t="shared" si="6"/>
        <v>83</v>
      </c>
      <c r="PO12" s="5">
        <f t="shared" si="6"/>
        <v>138</v>
      </c>
      <c r="PP12" s="5">
        <f t="shared" si="6"/>
        <v>114</v>
      </c>
      <c r="PQ12" s="5">
        <f t="shared" si="6"/>
        <v>163</v>
      </c>
      <c r="PR12" s="5">
        <f t="shared" si="6"/>
        <v>137</v>
      </c>
      <c r="PS12" s="5">
        <f t="shared" si="6"/>
        <v>156</v>
      </c>
      <c r="PT12" s="5">
        <f t="shared" si="6"/>
        <v>244</v>
      </c>
      <c r="PU12" s="5">
        <f t="shared" si="6"/>
        <v>155</v>
      </c>
      <c r="PV12" s="5">
        <f t="shared" si="6"/>
        <v>187</v>
      </c>
      <c r="PW12" s="5">
        <f t="shared" si="6"/>
        <v>186</v>
      </c>
      <c r="PX12" s="5">
        <f t="shared" si="6"/>
        <v>196</v>
      </c>
      <c r="PY12" s="5">
        <f t="shared" si="6"/>
        <v>577</v>
      </c>
      <c r="PZ12" s="5">
        <f t="shared" si="6"/>
        <v>283</v>
      </c>
      <c r="QA12" s="5">
        <f t="shared" si="6"/>
        <v>555</v>
      </c>
      <c r="QB12" s="5">
        <f t="shared" si="6"/>
        <v>284</v>
      </c>
      <c r="QC12" s="5">
        <f t="shared" si="6"/>
        <v>438</v>
      </c>
      <c r="QD12" s="5">
        <f t="shared" si="6"/>
        <v>476</v>
      </c>
      <c r="QE12" s="5">
        <f t="shared" si="6"/>
        <v>611</v>
      </c>
      <c r="QF12" s="5">
        <f t="shared" si="6"/>
        <v>601</v>
      </c>
      <c r="QG12" s="5">
        <f t="shared" si="6"/>
        <v>496</v>
      </c>
      <c r="QH12" s="5">
        <f t="shared" si="6"/>
        <v>347</v>
      </c>
      <c r="QI12" s="5">
        <f t="shared" si="6"/>
        <v>352</v>
      </c>
      <c r="QJ12" s="5">
        <f t="shared" ref="QJ12:SU12" si="7">SUM(QJ2:QJ11)</f>
        <v>411</v>
      </c>
      <c r="QK12" s="5">
        <f t="shared" si="7"/>
        <v>442</v>
      </c>
      <c r="QL12" s="5">
        <f t="shared" si="7"/>
        <v>401</v>
      </c>
      <c r="QM12" s="5">
        <f t="shared" si="7"/>
        <v>431</v>
      </c>
      <c r="QN12" s="5">
        <f t="shared" si="7"/>
        <v>343</v>
      </c>
      <c r="QO12" s="5">
        <f t="shared" si="7"/>
        <v>212</v>
      </c>
      <c r="QP12" s="5">
        <f t="shared" si="7"/>
        <v>195</v>
      </c>
      <c r="QQ12" s="5">
        <f t="shared" si="7"/>
        <v>239</v>
      </c>
      <c r="QR12" s="5">
        <f t="shared" si="7"/>
        <v>287</v>
      </c>
      <c r="QS12" s="5">
        <f t="shared" si="7"/>
        <v>268</v>
      </c>
      <c r="QT12" s="5">
        <f t="shared" si="7"/>
        <v>253</v>
      </c>
      <c r="QU12" s="5">
        <f t="shared" si="7"/>
        <v>180</v>
      </c>
      <c r="QV12" s="5">
        <f t="shared" si="7"/>
        <v>139</v>
      </c>
      <c r="QW12" s="5">
        <f t="shared" si="7"/>
        <v>150</v>
      </c>
      <c r="QX12" s="5">
        <f t="shared" si="7"/>
        <v>190</v>
      </c>
      <c r="QY12" s="5">
        <f t="shared" si="7"/>
        <v>74</v>
      </c>
      <c r="QZ12" s="5">
        <f t="shared" si="7"/>
        <v>80</v>
      </c>
      <c r="RA12" s="5">
        <f t="shared" si="7"/>
        <v>111</v>
      </c>
      <c r="RB12" s="5">
        <f t="shared" si="7"/>
        <v>72</v>
      </c>
      <c r="RC12" s="5">
        <f t="shared" si="7"/>
        <v>84</v>
      </c>
      <c r="RD12" s="5">
        <f t="shared" si="7"/>
        <v>59</v>
      </c>
      <c r="RE12" s="5">
        <f t="shared" si="7"/>
        <v>42</v>
      </c>
      <c r="RF12" s="5">
        <f t="shared" si="7"/>
        <v>57</v>
      </c>
      <c r="RG12" s="5">
        <f t="shared" si="7"/>
        <v>71</v>
      </c>
      <c r="RH12" s="5">
        <f t="shared" si="7"/>
        <v>69</v>
      </c>
      <c r="RI12" s="5">
        <f t="shared" si="7"/>
        <v>29</v>
      </c>
      <c r="RJ12" s="5">
        <f t="shared" si="7"/>
        <v>76</v>
      </c>
      <c r="RK12" s="5">
        <f t="shared" si="7"/>
        <v>42</v>
      </c>
      <c r="RL12" s="5">
        <f t="shared" si="7"/>
        <v>36</v>
      </c>
      <c r="RM12" s="5">
        <f t="shared" si="7"/>
        <v>24</v>
      </c>
      <c r="RN12" s="5">
        <f t="shared" si="7"/>
        <v>49</v>
      </c>
      <c r="RO12" s="5">
        <f t="shared" si="7"/>
        <v>36</v>
      </c>
      <c r="RP12" s="5">
        <f t="shared" si="7"/>
        <v>28</v>
      </c>
      <c r="RQ12" s="5">
        <f t="shared" si="7"/>
        <v>30</v>
      </c>
      <c r="RR12" s="5">
        <f t="shared" si="7"/>
        <v>14</v>
      </c>
      <c r="RS12" s="5">
        <f t="shared" si="7"/>
        <v>32</v>
      </c>
      <c r="RT12" s="5">
        <f t="shared" si="7"/>
        <v>30</v>
      </c>
      <c r="RU12" s="5">
        <f t="shared" si="7"/>
        <v>24</v>
      </c>
      <c r="RV12" s="5">
        <f t="shared" si="7"/>
        <v>23</v>
      </c>
      <c r="RW12" s="5">
        <f t="shared" si="7"/>
        <v>80</v>
      </c>
      <c r="RX12" s="5">
        <f t="shared" si="7"/>
        <v>48</v>
      </c>
      <c r="RY12" s="5">
        <f t="shared" si="7"/>
        <v>32</v>
      </c>
      <c r="RZ12" s="5">
        <f t="shared" si="7"/>
        <v>12</v>
      </c>
      <c r="SA12" s="5">
        <f t="shared" si="7"/>
        <v>11</v>
      </c>
      <c r="SB12" s="5">
        <f t="shared" si="7"/>
        <v>27</v>
      </c>
      <c r="SC12" s="5">
        <f t="shared" si="7"/>
        <v>15</v>
      </c>
      <c r="SD12" s="5">
        <f t="shared" si="7"/>
        <v>110</v>
      </c>
      <c r="SE12" s="5">
        <f t="shared" si="7"/>
        <v>34</v>
      </c>
      <c r="SF12" s="5">
        <f t="shared" si="7"/>
        <v>16</v>
      </c>
      <c r="SG12" s="5">
        <f t="shared" si="7"/>
        <v>8</v>
      </c>
      <c r="SH12" s="5">
        <f t="shared" si="7"/>
        <v>11</v>
      </c>
      <c r="SI12" s="5">
        <f t="shared" si="7"/>
        <v>32</v>
      </c>
      <c r="SJ12" s="5">
        <f t="shared" si="7"/>
        <v>37</v>
      </c>
      <c r="SK12" s="5">
        <f t="shared" si="7"/>
        <v>37</v>
      </c>
      <c r="SL12" s="5">
        <f t="shared" si="7"/>
        <v>33</v>
      </c>
      <c r="SM12" s="5">
        <f t="shared" si="7"/>
        <v>34</v>
      </c>
      <c r="SN12" s="5">
        <f t="shared" si="7"/>
        <v>29</v>
      </c>
      <c r="SO12" s="5">
        <f t="shared" si="7"/>
        <v>41</v>
      </c>
      <c r="SP12" s="5">
        <f t="shared" si="7"/>
        <v>44</v>
      </c>
      <c r="SQ12" s="5">
        <f t="shared" si="7"/>
        <v>48</v>
      </c>
      <c r="SR12" s="5">
        <f t="shared" si="7"/>
        <v>39</v>
      </c>
      <c r="SS12" s="5">
        <f t="shared" si="7"/>
        <v>55</v>
      </c>
      <c r="ST12" s="5">
        <f t="shared" si="7"/>
        <v>23</v>
      </c>
      <c r="SU12" s="5">
        <f t="shared" si="7"/>
        <v>30</v>
      </c>
      <c r="SV12" s="5">
        <f t="shared" ref="SV12:VG12" si="8">SUM(SV2:SV11)</f>
        <v>23</v>
      </c>
      <c r="SW12" s="5">
        <f t="shared" si="8"/>
        <v>28</v>
      </c>
      <c r="SX12" s="5">
        <f t="shared" si="8"/>
        <v>22</v>
      </c>
      <c r="SY12" s="5">
        <f t="shared" si="8"/>
        <v>17</v>
      </c>
      <c r="SZ12" s="5">
        <f t="shared" si="8"/>
        <v>19</v>
      </c>
      <c r="TA12" s="5">
        <f t="shared" si="8"/>
        <v>33</v>
      </c>
      <c r="TB12" s="5">
        <f t="shared" si="8"/>
        <v>23</v>
      </c>
      <c r="TC12" s="5">
        <f t="shared" si="8"/>
        <v>33</v>
      </c>
      <c r="TD12" s="5">
        <f t="shared" si="8"/>
        <v>47</v>
      </c>
      <c r="TE12" s="5">
        <f t="shared" si="8"/>
        <v>26</v>
      </c>
      <c r="TF12" s="5">
        <f t="shared" si="8"/>
        <v>46</v>
      </c>
      <c r="TG12" s="5">
        <f t="shared" si="8"/>
        <v>26</v>
      </c>
      <c r="TH12" s="5">
        <f t="shared" si="8"/>
        <v>8</v>
      </c>
      <c r="TI12" s="5">
        <f t="shared" si="8"/>
        <v>15</v>
      </c>
      <c r="TJ12" s="5">
        <f t="shared" si="8"/>
        <v>19</v>
      </c>
      <c r="TK12" s="5">
        <f t="shared" si="8"/>
        <v>43</v>
      </c>
      <c r="TL12" s="5">
        <f t="shared" si="8"/>
        <v>21</v>
      </c>
      <c r="TM12" s="5">
        <f t="shared" si="8"/>
        <v>14</v>
      </c>
      <c r="TN12" s="5">
        <f t="shared" si="8"/>
        <v>16</v>
      </c>
      <c r="TO12" s="5">
        <f t="shared" si="8"/>
        <v>9</v>
      </c>
      <c r="TP12" s="5">
        <f t="shared" si="8"/>
        <v>4</v>
      </c>
      <c r="TQ12" s="5">
        <f t="shared" si="8"/>
        <v>7</v>
      </c>
      <c r="TR12" s="5">
        <f t="shared" si="8"/>
        <v>7</v>
      </c>
      <c r="TS12" s="5">
        <f t="shared" si="8"/>
        <v>19</v>
      </c>
      <c r="TT12" s="5">
        <f t="shared" si="8"/>
        <v>24</v>
      </c>
      <c r="TU12" s="5">
        <f t="shared" si="8"/>
        <v>10</v>
      </c>
      <c r="TV12" s="5">
        <f t="shared" si="8"/>
        <v>13</v>
      </c>
      <c r="TW12" s="5">
        <f t="shared" si="8"/>
        <v>4</v>
      </c>
      <c r="TX12" s="5">
        <f t="shared" si="8"/>
        <v>5</v>
      </c>
      <c r="TY12" s="5">
        <f t="shared" si="8"/>
        <v>14</v>
      </c>
      <c r="TZ12" s="5">
        <f t="shared" si="8"/>
        <v>20</v>
      </c>
      <c r="UA12" s="5">
        <f t="shared" si="8"/>
        <v>13</v>
      </c>
      <c r="UB12" s="5">
        <f t="shared" si="8"/>
        <v>3</v>
      </c>
      <c r="UC12" s="5">
        <f t="shared" si="8"/>
        <v>0</v>
      </c>
      <c r="UD12" s="5">
        <f t="shared" si="8"/>
        <v>25</v>
      </c>
      <c r="UE12" s="5">
        <f t="shared" si="8"/>
        <v>7</v>
      </c>
      <c r="UF12" s="5">
        <f t="shared" si="8"/>
        <v>8</v>
      </c>
      <c r="UG12" s="5">
        <f t="shared" si="8"/>
        <v>16</v>
      </c>
      <c r="UH12" s="5">
        <f t="shared" si="8"/>
        <v>8</v>
      </c>
      <c r="UI12" s="5">
        <f t="shared" si="8"/>
        <v>22</v>
      </c>
      <c r="UJ12" s="5">
        <f t="shared" si="8"/>
        <v>12</v>
      </c>
      <c r="UK12" s="5">
        <f t="shared" si="8"/>
        <v>5</v>
      </c>
      <c r="UL12" s="5">
        <f t="shared" si="8"/>
        <v>23</v>
      </c>
      <c r="UM12" s="5">
        <f t="shared" si="8"/>
        <v>10</v>
      </c>
      <c r="UN12" s="5">
        <f t="shared" si="8"/>
        <v>30</v>
      </c>
      <c r="UO12" s="5">
        <f t="shared" si="8"/>
        <v>33</v>
      </c>
      <c r="UP12" s="5">
        <f t="shared" si="8"/>
        <v>35</v>
      </c>
      <c r="UQ12" s="5">
        <f t="shared" si="8"/>
        <v>17</v>
      </c>
      <c r="UR12" s="5">
        <f t="shared" si="8"/>
        <v>18</v>
      </c>
      <c r="US12" s="5">
        <f t="shared" si="8"/>
        <v>20</v>
      </c>
      <c r="UT12" s="5">
        <f t="shared" si="8"/>
        <v>43</v>
      </c>
      <c r="UU12" s="5">
        <f t="shared" si="8"/>
        <v>28</v>
      </c>
      <c r="UV12" s="5">
        <f t="shared" si="8"/>
        <v>44</v>
      </c>
      <c r="UW12" s="5">
        <f t="shared" si="8"/>
        <v>44</v>
      </c>
      <c r="UX12" s="5">
        <f t="shared" si="8"/>
        <v>28</v>
      </c>
      <c r="UY12" s="5">
        <f t="shared" si="8"/>
        <v>49</v>
      </c>
      <c r="UZ12" s="5">
        <f t="shared" si="8"/>
        <v>34</v>
      </c>
      <c r="VA12" s="5">
        <f t="shared" si="8"/>
        <v>53</v>
      </c>
      <c r="VB12" s="5">
        <f t="shared" si="8"/>
        <v>44</v>
      </c>
      <c r="VC12" s="5">
        <f t="shared" si="8"/>
        <v>35</v>
      </c>
      <c r="VD12" s="5">
        <f t="shared" si="8"/>
        <v>19</v>
      </c>
      <c r="VE12" s="5">
        <f t="shared" si="8"/>
        <v>44</v>
      </c>
      <c r="VF12" s="5">
        <f t="shared" si="8"/>
        <v>15</v>
      </c>
      <c r="VG12" s="5">
        <f t="shared" si="8"/>
        <v>31</v>
      </c>
      <c r="VH12" s="5">
        <f t="shared" ref="VH12:VR12" si="9">SUM(VH2:VH11)</f>
        <v>50</v>
      </c>
      <c r="VI12" s="5">
        <f t="shared" si="9"/>
        <v>62</v>
      </c>
      <c r="VJ12" s="5">
        <f t="shared" si="9"/>
        <v>50</v>
      </c>
      <c r="VK12" s="5">
        <f t="shared" si="9"/>
        <v>28</v>
      </c>
      <c r="VL12" s="5">
        <f t="shared" si="9"/>
        <v>49</v>
      </c>
      <c r="VM12" s="5">
        <f t="shared" si="9"/>
        <v>47</v>
      </c>
      <c r="VN12" s="5">
        <f t="shared" si="9"/>
        <v>34</v>
      </c>
      <c r="VO12" s="5">
        <f t="shared" si="9"/>
        <v>68</v>
      </c>
      <c r="VP12" s="5">
        <f t="shared" si="9"/>
        <v>69</v>
      </c>
      <c r="VQ12" s="5">
        <f t="shared" si="9"/>
        <v>59</v>
      </c>
      <c r="VR12" s="5">
        <f t="shared" si="9"/>
        <v>50</v>
      </c>
      <c r="VS12" s="5">
        <f>SUM(VS2:VS11)</f>
        <v>27</v>
      </c>
    </row>
    <row r="13" spans="1:591" ht="16" thickBot="1" x14ac:dyDescent="0.25">
      <c r="A13" s="4" t="s">
        <v>0</v>
      </c>
      <c r="B13" s="3"/>
      <c r="C13" s="1">
        <v>44136</v>
      </c>
      <c r="D13" s="1">
        <v>44137</v>
      </c>
      <c r="E13" s="1">
        <v>44138</v>
      </c>
      <c r="F13" s="1">
        <v>44139</v>
      </c>
      <c r="G13" s="1">
        <v>44140</v>
      </c>
      <c r="H13" s="1">
        <v>44141</v>
      </c>
      <c r="I13" s="1">
        <v>44142</v>
      </c>
      <c r="J13" s="1">
        <v>44143</v>
      </c>
      <c r="K13" s="1">
        <v>44144</v>
      </c>
      <c r="L13" s="1">
        <v>44145</v>
      </c>
      <c r="M13" s="1">
        <v>44146</v>
      </c>
      <c r="N13" s="1">
        <v>44147</v>
      </c>
      <c r="O13" s="1">
        <v>44148</v>
      </c>
      <c r="P13" s="1">
        <v>44149</v>
      </c>
      <c r="Q13" s="1">
        <v>44150</v>
      </c>
      <c r="R13" s="1">
        <v>44151</v>
      </c>
      <c r="S13" s="1">
        <v>44152</v>
      </c>
      <c r="T13" s="1">
        <v>44153</v>
      </c>
      <c r="U13" s="1">
        <v>44154</v>
      </c>
      <c r="V13" s="1">
        <v>44155</v>
      </c>
      <c r="W13" s="1">
        <v>44156</v>
      </c>
      <c r="X13" s="1">
        <v>44157</v>
      </c>
      <c r="Y13" s="1">
        <v>44158</v>
      </c>
      <c r="Z13" s="1">
        <v>44159</v>
      </c>
      <c r="AA13" s="1">
        <v>44160</v>
      </c>
      <c r="AB13" s="1">
        <v>44161</v>
      </c>
      <c r="AC13" s="1">
        <v>44162</v>
      </c>
      <c r="AD13" s="1">
        <v>44163</v>
      </c>
      <c r="AE13" s="1">
        <v>44164</v>
      </c>
      <c r="AF13" s="1">
        <v>44165</v>
      </c>
      <c r="AG13" s="1">
        <v>44166</v>
      </c>
      <c r="AH13" s="1">
        <v>44167</v>
      </c>
      <c r="AI13" s="1">
        <v>44168</v>
      </c>
      <c r="AJ13" s="1">
        <v>44169</v>
      </c>
      <c r="AK13" s="1">
        <v>44170</v>
      </c>
      <c r="AL13" s="1">
        <v>44171</v>
      </c>
      <c r="AM13" s="1">
        <v>44172</v>
      </c>
      <c r="AN13" s="1">
        <v>44173</v>
      </c>
      <c r="AO13" s="1">
        <v>44174</v>
      </c>
      <c r="AP13" s="1">
        <v>44175</v>
      </c>
      <c r="AQ13" s="1">
        <v>44176</v>
      </c>
      <c r="AR13" s="1">
        <v>44177</v>
      </c>
      <c r="AS13" s="1">
        <v>44178</v>
      </c>
      <c r="AT13" s="1">
        <v>44179</v>
      </c>
      <c r="AU13" s="1">
        <v>44180</v>
      </c>
      <c r="AV13" s="1">
        <v>44181</v>
      </c>
      <c r="AW13" s="1">
        <v>44182</v>
      </c>
      <c r="AX13" s="1">
        <v>44183</v>
      </c>
      <c r="AY13" s="1">
        <v>44184</v>
      </c>
      <c r="AZ13" s="1">
        <v>44185</v>
      </c>
      <c r="BA13" s="1">
        <v>44186</v>
      </c>
      <c r="BB13" s="1">
        <v>44187</v>
      </c>
      <c r="BC13" s="1">
        <v>44188</v>
      </c>
      <c r="BD13" s="1">
        <v>44189</v>
      </c>
      <c r="BE13" s="1">
        <v>44190</v>
      </c>
      <c r="BF13" s="1">
        <v>44191</v>
      </c>
      <c r="BG13" s="1">
        <v>44192</v>
      </c>
      <c r="BH13" s="1">
        <v>44193</v>
      </c>
      <c r="BI13" s="1">
        <v>44194</v>
      </c>
      <c r="BJ13" s="1">
        <v>44195</v>
      </c>
      <c r="BK13" s="1">
        <v>44196</v>
      </c>
      <c r="BL13" s="1">
        <v>44197</v>
      </c>
      <c r="BM13" s="1">
        <v>44198</v>
      </c>
      <c r="BN13" s="1">
        <v>44199</v>
      </c>
      <c r="BO13" s="1">
        <v>44200</v>
      </c>
      <c r="BP13" s="1">
        <v>44201</v>
      </c>
      <c r="BQ13" s="1">
        <v>44202</v>
      </c>
      <c r="BR13" s="1">
        <v>44203</v>
      </c>
      <c r="BS13" s="1">
        <v>44204</v>
      </c>
      <c r="BT13" s="1">
        <v>44205</v>
      </c>
      <c r="BU13" s="1">
        <v>44206</v>
      </c>
      <c r="BV13" s="1">
        <v>44207</v>
      </c>
      <c r="BW13" s="1">
        <v>44208</v>
      </c>
      <c r="BX13" s="1">
        <v>44209</v>
      </c>
      <c r="BY13" s="1">
        <v>44210</v>
      </c>
      <c r="BZ13" s="1">
        <v>44211</v>
      </c>
      <c r="CA13" s="1">
        <v>44212</v>
      </c>
      <c r="CB13" s="1">
        <v>44213</v>
      </c>
      <c r="CC13" s="1">
        <v>44214</v>
      </c>
      <c r="CD13" s="1">
        <v>44215</v>
      </c>
      <c r="CE13" s="1">
        <v>44216</v>
      </c>
      <c r="CF13" s="1">
        <v>44217</v>
      </c>
      <c r="CG13" s="1">
        <v>44218</v>
      </c>
      <c r="CH13" s="1">
        <v>44219</v>
      </c>
      <c r="CI13" s="1">
        <v>44220</v>
      </c>
      <c r="CJ13" s="1">
        <v>44221</v>
      </c>
      <c r="CK13" s="1">
        <v>44222</v>
      </c>
      <c r="CL13" s="1">
        <v>44223</v>
      </c>
      <c r="CM13" s="1">
        <v>44224</v>
      </c>
      <c r="CN13" s="1">
        <v>44225</v>
      </c>
      <c r="CO13" s="1">
        <v>44226</v>
      </c>
      <c r="CP13" s="1">
        <v>44227</v>
      </c>
      <c r="CQ13" s="1">
        <v>44228</v>
      </c>
      <c r="CR13" s="1">
        <v>44229</v>
      </c>
      <c r="CS13" s="1">
        <v>44230</v>
      </c>
      <c r="CT13" s="1">
        <v>44231</v>
      </c>
      <c r="CU13" s="1">
        <v>44232</v>
      </c>
      <c r="CV13" s="1">
        <v>44233</v>
      </c>
      <c r="CW13" s="1">
        <v>44234</v>
      </c>
      <c r="CX13" s="1">
        <v>44235</v>
      </c>
      <c r="CY13" s="1">
        <v>44236</v>
      </c>
      <c r="CZ13" s="1">
        <v>44237</v>
      </c>
      <c r="DA13" s="1">
        <v>44238</v>
      </c>
      <c r="DB13" s="1">
        <v>44239</v>
      </c>
      <c r="DC13" s="1">
        <v>44240</v>
      </c>
      <c r="DD13" s="1">
        <v>44241</v>
      </c>
      <c r="DE13" s="1">
        <v>44242</v>
      </c>
      <c r="DF13" s="1">
        <v>44243</v>
      </c>
      <c r="DG13" s="1">
        <v>44244</v>
      </c>
      <c r="DH13" s="1">
        <v>44245</v>
      </c>
      <c r="DI13" s="1">
        <v>44246</v>
      </c>
      <c r="DJ13" s="1">
        <v>44247</v>
      </c>
      <c r="DK13" s="1">
        <v>44248</v>
      </c>
      <c r="DL13" s="1">
        <v>44249</v>
      </c>
      <c r="DM13" s="1">
        <v>44250</v>
      </c>
      <c r="DN13" s="1">
        <v>44251</v>
      </c>
      <c r="DO13" s="1">
        <v>44252</v>
      </c>
      <c r="DP13" s="1">
        <v>44253</v>
      </c>
      <c r="DQ13" s="1">
        <v>44254</v>
      </c>
      <c r="DR13" s="1">
        <v>44255</v>
      </c>
      <c r="DS13" s="1">
        <v>44256</v>
      </c>
      <c r="DT13" s="1">
        <v>44257</v>
      </c>
      <c r="DU13" s="1">
        <v>44258</v>
      </c>
      <c r="DV13" s="1">
        <v>44259</v>
      </c>
      <c r="DW13" s="1">
        <v>44260</v>
      </c>
      <c r="DX13" s="1">
        <v>44261</v>
      </c>
      <c r="DY13" s="1">
        <v>44262</v>
      </c>
      <c r="DZ13" s="1">
        <v>44263</v>
      </c>
      <c r="EA13" s="1">
        <v>44264</v>
      </c>
      <c r="EB13" s="1">
        <v>44265</v>
      </c>
      <c r="EC13" s="1">
        <v>44266</v>
      </c>
      <c r="ED13" s="1">
        <v>44267</v>
      </c>
      <c r="EE13" s="1">
        <v>44268</v>
      </c>
      <c r="EF13" s="1">
        <v>44269</v>
      </c>
      <c r="EG13" s="1">
        <v>44270</v>
      </c>
      <c r="EH13" s="1">
        <v>44271</v>
      </c>
      <c r="EI13" s="1">
        <v>44272</v>
      </c>
      <c r="EJ13" s="1">
        <v>44273</v>
      </c>
      <c r="EK13" s="1">
        <v>44274</v>
      </c>
      <c r="EL13" s="1">
        <v>44275</v>
      </c>
      <c r="EM13" s="1">
        <v>44276</v>
      </c>
      <c r="EN13" s="1">
        <v>44277</v>
      </c>
      <c r="EO13" s="1">
        <v>44278</v>
      </c>
      <c r="EP13" s="1">
        <v>44279</v>
      </c>
      <c r="EQ13" s="1">
        <v>44280</v>
      </c>
      <c r="ER13" s="1">
        <v>44281</v>
      </c>
      <c r="ES13" s="1">
        <v>44282</v>
      </c>
      <c r="ET13" s="1">
        <v>44283</v>
      </c>
      <c r="EU13" s="1">
        <v>44284</v>
      </c>
      <c r="EV13" s="1">
        <v>44285</v>
      </c>
      <c r="EW13" s="1">
        <v>44286</v>
      </c>
      <c r="EX13" s="1">
        <v>44287</v>
      </c>
      <c r="EY13" s="1">
        <v>44288</v>
      </c>
      <c r="EZ13" s="1">
        <v>44289</v>
      </c>
      <c r="FA13" s="1">
        <v>44290</v>
      </c>
      <c r="FB13" s="1">
        <v>44291</v>
      </c>
      <c r="FC13" s="1">
        <v>44292</v>
      </c>
      <c r="FD13" s="1">
        <v>44293</v>
      </c>
      <c r="FE13" s="1">
        <v>44294</v>
      </c>
      <c r="FF13" s="1">
        <v>44295</v>
      </c>
      <c r="FG13" s="1">
        <v>44296</v>
      </c>
      <c r="FH13" s="1">
        <v>44297</v>
      </c>
      <c r="FI13" s="1">
        <v>44298</v>
      </c>
      <c r="FJ13" s="1">
        <v>44299</v>
      </c>
      <c r="FK13" s="1">
        <v>44300</v>
      </c>
      <c r="FL13" s="1">
        <v>44301</v>
      </c>
      <c r="FM13" s="1">
        <v>44302</v>
      </c>
      <c r="FN13" s="1">
        <v>44303</v>
      </c>
      <c r="FO13" s="1">
        <v>44304</v>
      </c>
      <c r="FP13" s="1">
        <v>44305</v>
      </c>
      <c r="FQ13" s="1">
        <v>44306</v>
      </c>
      <c r="FR13" s="1">
        <v>44307</v>
      </c>
      <c r="FS13" s="1">
        <v>44308</v>
      </c>
      <c r="FT13" s="1">
        <v>44309</v>
      </c>
      <c r="FU13" s="1">
        <v>44310</v>
      </c>
      <c r="FV13" s="1">
        <v>44311</v>
      </c>
      <c r="FW13" s="1">
        <v>44312</v>
      </c>
      <c r="FX13" s="1">
        <v>44313</v>
      </c>
      <c r="FY13" s="1">
        <v>44314</v>
      </c>
      <c r="FZ13" s="1">
        <v>44315</v>
      </c>
      <c r="GA13" s="1">
        <v>44316</v>
      </c>
      <c r="GB13" s="1">
        <v>44317</v>
      </c>
      <c r="GC13" s="1">
        <v>44318</v>
      </c>
      <c r="GD13" s="1">
        <v>44319</v>
      </c>
      <c r="GE13" s="1">
        <v>44320</v>
      </c>
      <c r="GF13" s="1">
        <v>44321</v>
      </c>
      <c r="GG13" s="1">
        <v>44322</v>
      </c>
      <c r="GH13" s="1">
        <v>44323</v>
      </c>
      <c r="GI13" s="1">
        <v>44324</v>
      </c>
      <c r="GJ13" s="1">
        <v>44325</v>
      </c>
      <c r="GK13" s="1">
        <v>44326</v>
      </c>
      <c r="GL13" s="1">
        <v>44327</v>
      </c>
      <c r="GM13" s="1">
        <v>44328</v>
      </c>
      <c r="GN13" s="1">
        <v>44329</v>
      </c>
      <c r="GO13" s="1">
        <v>44330</v>
      </c>
      <c r="GP13" s="1">
        <v>44331</v>
      </c>
      <c r="GQ13" s="1">
        <v>44332</v>
      </c>
      <c r="GR13" s="1">
        <v>44333</v>
      </c>
      <c r="GS13" s="1">
        <v>44334</v>
      </c>
      <c r="GT13" s="1">
        <v>44335</v>
      </c>
      <c r="GU13" s="1">
        <v>44336</v>
      </c>
      <c r="GV13" s="1">
        <v>44337</v>
      </c>
      <c r="GW13" s="1">
        <v>44338</v>
      </c>
      <c r="GX13" s="1">
        <v>44339</v>
      </c>
      <c r="GY13" s="1">
        <v>44340</v>
      </c>
      <c r="GZ13" s="1">
        <v>44341</v>
      </c>
      <c r="HA13" s="1">
        <v>44342</v>
      </c>
      <c r="HB13" s="1">
        <v>44343</v>
      </c>
      <c r="HC13" s="1">
        <v>44344</v>
      </c>
      <c r="HD13" s="1">
        <v>44345</v>
      </c>
      <c r="HE13" s="1">
        <v>44346</v>
      </c>
      <c r="HF13" s="1">
        <v>44347</v>
      </c>
      <c r="HG13" s="1">
        <v>44348</v>
      </c>
      <c r="HH13" s="1">
        <v>44349</v>
      </c>
      <c r="HI13" s="1">
        <v>44350</v>
      </c>
      <c r="HJ13" s="1">
        <v>44351</v>
      </c>
      <c r="HK13" s="1">
        <v>44352</v>
      </c>
      <c r="HL13" s="1">
        <v>44353</v>
      </c>
      <c r="HM13" s="1">
        <v>44354</v>
      </c>
      <c r="HN13" s="1">
        <v>44355</v>
      </c>
      <c r="HO13" s="1">
        <v>44356</v>
      </c>
      <c r="HP13" s="1">
        <v>44357</v>
      </c>
      <c r="HQ13" s="1">
        <v>44358</v>
      </c>
      <c r="HR13" s="1">
        <v>44359</v>
      </c>
      <c r="HS13" s="1">
        <v>44360</v>
      </c>
      <c r="HT13" s="1">
        <v>44361</v>
      </c>
      <c r="HU13" s="1">
        <v>44362</v>
      </c>
      <c r="HV13" s="1">
        <v>44363</v>
      </c>
      <c r="HW13" s="1">
        <v>44364</v>
      </c>
      <c r="HX13" s="1">
        <v>44365</v>
      </c>
      <c r="HY13" s="1">
        <v>44366</v>
      </c>
      <c r="HZ13" s="1">
        <v>44367</v>
      </c>
      <c r="IA13" s="1">
        <v>44368</v>
      </c>
      <c r="IB13" s="1">
        <v>44369</v>
      </c>
      <c r="IC13" s="1">
        <v>44370</v>
      </c>
      <c r="ID13" s="1">
        <v>44371</v>
      </c>
      <c r="IE13" s="1">
        <v>44372</v>
      </c>
      <c r="IF13" s="1">
        <v>44373</v>
      </c>
      <c r="IG13" s="1">
        <v>44374</v>
      </c>
      <c r="IH13" s="1">
        <v>44375</v>
      </c>
      <c r="II13" s="1">
        <v>44376</v>
      </c>
      <c r="IJ13" s="1">
        <v>44377</v>
      </c>
      <c r="IK13" s="1">
        <v>44378</v>
      </c>
      <c r="IL13" s="1">
        <v>44379</v>
      </c>
      <c r="IM13" s="1">
        <v>44380</v>
      </c>
      <c r="IN13" s="1">
        <v>44381</v>
      </c>
      <c r="IO13" s="1">
        <v>44382</v>
      </c>
      <c r="IP13" s="1">
        <v>44383</v>
      </c>
      <c r="IQ13" s="1">
        <v>44384</v>
      </c>
      <c r="IR13" s="1">
        <v>44385</v>
      </c>
      <c r="IS13" s="1">
        <v>44386</v>
      </c>
      <c r="IT13" s="1">
        <v>44387</v>
      </c>
      <c r="IU13" s="1">
        <v>44388</v>
      </c>
      <c r="IV13" s="1">
        <v>44389</v>
      </c>
      <c r="IW13" s="1">
        <v>44390</v>
      </c>
      <c r="IX13" s="1">
        <v>44391</v>
      </c>
      <c r="IY13" s="1">
        <v>44392</v>
      </c>
      <c r="IZ13" s="1">
        <v>44393</v>
      </c>
      <c r="JA13" s="1">
        <v>44394</v>
      </c>
      <c r="JB13" s="1">
        <v>44395</v>
      </c>
      <c r="JC13" s="1">
        <v>44396</v>
      </c>
      <c r="JD13" s="1">
        <v>44397</v>
      </c>
      <c r="JE13" s="1">
        <v>44398</v>
      </c>
      <c r="JF13" s="1">
        <v>44399</v>
      </c>
      <c r="JG13" s="1">
        <v>44400</v>
      </c>
      <c r="JH13" s="1">
        <v>44401</v>
      </c>
      <c r="JI13" s="1">
        <v>44402</v>
      </c>
      <c r="JJ13" s="1">
        <v>44403</v>
      </c>
      <c r="JK13" s="1">
        <v>44404</v>
      </c>
      <c r="JL13" s="1">
        <v>44405</v>
      </c>
      <c r="JM13" s="1">
        <v>44406</v>
      </c>
      <c r="JN13" s="1">
        <v>44407</v>
      </c>
      <c r="JO13" s="1">
        <v>44408</v>
      </c>
      <c r="JP13" s="1">
        <v>44409</v>
      </c>
      <c r="JQ13" s="1">
        <v>44410</v>
      </c>
      <c r="JR13" s="1">
        <v>44411</v>
      </c>
      <c r="JS13" s="1">
        <v>44412</v>
      </c>
      <c r="JT13" s="1">
        <v>44413</v>
      </c>
      <c r="JU13" s="1">
        <v>44414</v>
      </c>
      <c r="JV13" s="1">
        <v>44415</v>
      </c>
      <c r="JW13" s="1">
        <v>44416</v>
      </c>
      <c r="JX13" s="1">
        <v>44417</v>
      </c>
      <c r="JY13" s="1">
        <v>44418</v>
      </c>
      <c r="JZ13" s="1">
        <v>44419</v>
      </c>
      <c r="KA13" s="1">
        <v>44420</v>
      </c>
      <c r="KB13" s="1">
        <v>44421</v>
      </c>
      <c r="KC13" s="1">
        <v>44422</v>
      </c>
      <c r="KD13" s="1">
        <v>44423</v>
      </c>
      <c r="KE13" s="1">
        <v>44424</v>
      </c>
      <c r="KF13" s="1">
        <v>44425</v>
      </c>
      <c r="KG13" s="1">
        <v>44426</v>
      </c>
      <c r="KH13" s="1">
        <v>44427</v>
      </c>
      <c r="KI13" s="1">
        <v>44428</v>
      </c>
      <c r="KJ13" s="1">
        <v>44429</v>
      </c>
      <c r="KK13" s="1">
        <v>44430</v>
      </c>
      <c r="KL13" s="1">
        <v>44431</v>
      </c>
      <c r="KM13" s="1">
        <v>44432</v>
      </c>
      <c r="KN13" s="1">
        <v>44433</v>
      </c>
      <c r="KO13" s="1">
        <v>44434</v>
      </c>
      <c r="KP13" s="1">
        <v>44435</v>
      </c>
      <c r="KQ13" s="1">
        <v>44436</v>
      </c>
      <c r="KR13" s="1">
        <v>44437</v>
      </c>
      <c r="KS13" s="1">
        <v>44438</v>
      </c>
      <c r="KT13" s="1">
        <v>44439</v>
      </c>
      <c r="KU13" s="1">
        <v>44440</v>
      </c>
      <c r="KV13" s="1">
        <v>44441</v>
      </c>
      <c r="KW13" s="1">
        <v>44442</v>
      </c>
      <c r="KX13" s="1">
        <v>44443</v>
      </c>
      <c r="KY13" s="1">
        <v>44444</v>
      </c>
      <c r="KZ13" s="1">
        <v>44445</v>
      </c>
      <c r="LA13" s="1">
        <v>44446</v>
      </c>
      <c r="LB13" s="1">
        <v>44447</v>
      </c>
      <c r="LC13" s="1">
        <v>44448</v>
      </c>
      <c r="LD13" s="1">
        <v>44449</v>
      </c>
      <c r="LE13" s="1">
        <v>44450</v>
      </c>
      <c r="LF13" s="1">
        <v>44451</v>
      </c>
      <c r="LG13" s="1">
        <v>44452</v>
      </c>
      <c r="LH13" s="1">
        <v>44453</v>
      </c>
      <c r="LI13" s="1">
        <v>44454</v>
      </c>
      <c r="LJ13" s="1">
        <v>44455</v>
      </c>
      <c r="LK13" s="1">
        <v>44456</v>
      </c>
      <c r="LL13" s="1">
        <v>44457</v>
      </c>
      <c r="LM13" s="1">
        <v>44458</v>
      </c>
      <c r="LN13" s="1">
        <v>44459</v>
      </c>
      <c r="LO13" s="1">
        <v>44460</v>
      </c>
      <c r="LP13" s="1">
        <v>44461</v>
      </c>
      <c r="LQ13" s="1">
        <v>44462</v>
      </c>
      <c r="LR13" s="1">
        <v>44463</v>
      </c>
      <c r="LS13" s="1">
        <v>44464</v>
      </c>
      <c r="LT13" s="1">
        <v>44465</v>
      </c>
      <c r="LU13" s="1">
        <v>44466</v>
      </c>
      <c r="LV13" s="1">
        <v>44467</v>
      </c>
      <c r="LW13" s="1">
        <v>44468</v>
      </c>
      <c r="LX13" s="1">
        <v>44469</v>
      </c>
      <c r="LY13" s="1">
        <v>44470</v>
      </c>
      <c r="LZ13" s="1">
        <v>44471</v>
      </c>
      <c r="MA13" s="1">
        <v>44472</v>
      </c>
      <c r="MB13" s="1">
        <v>44473</v>
      </c>
      <c r="MC13" s="1">
        <v>44474</v>
      </c>
      <c r="MD13" s="1">
        <v>44475</v>
      </c>
      <c r="ME13" s="1">
        <v>44476</v>
      </c>
      <c r="MF13" s="1">
        <v>44477</v>
      </c>
      <c r="MG13" s="1">
        <v>44478</v>
      </c>
      <c r="MH13" s="1">
        <v>44479</v>
      </c>
      <c r="MI13" s="1">
        <v>44480</v>
      </c>
      <c r="MJ13" s="1">
        <v>44481</v>
      </c>
      <c r="MK13" s="1">
        <v>44482</v>
      </c>
      <c r="ML13" s="1">
        <v>44483</v>
      </c>
      <c r="MM13" s="1">
        <v>44484</v>
      </c>
      <c r="MN13" s="1">
        <v>44485</v>
      </c>
      <c r="MO13" s="1">
        <v>44486</v>
      </c>
      <c r="MP13" s="1">
        <v>44487</v>
      </c>
      <c r="MQ13" s="1">
        <v>44488</v>
      </c>
      <c r="MR13" s="1">
        <v>44489</v>
      </c>
      <c r="MS13" s="1">
        <v>44490</v>
      </c>
      <c r="MT13" s="1">
        <v>44491</v>
      </c>
      <c r="MU13" s="1">
        <v>44492</v>
      </c>
      <c r="MV13" s="1">
        <v>44493</v>
      </c>
      <c r="MW13" s="1">
        <v>44494</v>
      </c>
      <c r="MX13" s="1">
        <v>44495</v>
      </c>
      <c r="MY13" s="1">
        <v>44496</v>
      </c>
      <c r="MZ13" s="1">
        <v>44497</v>
      </c>
      <c r="NA13" s="1">
        <v>44498</v>
      </c>
      <c r="NB13" s="1">
        <v>44499</v>
      </c>
      <c r="NC13" s="1">
        <v>44500</v>
      </c>
      <c r="ND13" s="1">
        <v>44501</v>
      </c>
      <c r="NE13" s="1">
        <v>44502</v>
      </c>
      <c r="NF13" s="1">
        <v>44503</v>
      </c>
      <c r="NG13" s="1">
        <v>44504</v>
      </c>
      <c r="NH13" s="1">
        <v>44505</v>
      </c>
      <c r="NI13" s="1">
        <v>44506</v>
      </c>
      <c r="NJ13" s="1">
        <v>44507</v>
      </c>
      <c r="NK13" s="1">
        <v>44508</v>
      </c>
      <c r="NL13" s="1">
        <v>44509</v>
      </c>
      <c r="NM13" s="1">
        <v>44510</v>
      </c>
      <c r="NN13" s="1">
        <v>44511</v>
      </c>
      <c r="NO13" s="1">
        <v>44512</v>
      </c>
      <c r="NP13" s="1">
        <v>44513</v>
      </c>
      <c r="NQ13" s="1">
        <v>44514</v>
      </c>
      <c r="NR13" s="1">
        <v>44515</v>
      </c>
      <c r="NS13" s="1">
        <v>44516</v>
      </c>
      <c r="NT13" s="1">
        <v>44517</v>
      </c>
      <c r="NU13" s="1">
        <v>44518</v>
      </c>
      <c r="NV13" s="1">
        <v>44519</v>
      </c>
      <c r="NW13" s="1">
        <v>44520</v>
      </c>
      <c r="NX13" s="1">
        <v>44521</v>
      </c>
      <c r="NY13" s="1">
        <v>44522</v>
      </c>
      <c r="NZ13" s="1">
        <v>44523</v>
      </c>
      <c r="OA13" s="1">
        <v>44524</v>
      </c>
      <c r="OB13" s="1">
        <v>44525</v>
      </c>
      <c r="OC13" s="1">
        <v>44526</v>
      </c>
      <c r="OD13" s="1">
        <v>44527</v>
      </c>
      <c r="OE13" s="1">
        <v>44528</v>
      </c>
      <c r="OF13" s="1">
        <v>44529</v>
      </c>
      <c r="OG13" s="1">
        <v>44530</v>
      </c>
      <c r="OH13" s="1">
        <v>44531</v>
      </c>
      <c r="OI13" s="1">
        <v>44532</v>
      </c>
      <c r="OJ13" s="1">
        <v>44533</v>
      </c>
      <c r="OK13" s="1">
        <v>44534</v>
      </c>
      <c r="OL13" s="1">
        <v>44535</v>
      </c>
      <c r="OM13" s="1">
        <v>44536</v>
      </c>
      <c r="ON13" s="1">
        <v>44537</v>
      </c>
      <c r="OO13" s="1">
        <v>44538</v>
      </c>
      <c r="OP13" s="1">
        <v>44539</v>
      </c>
      <c r="OQ13" s="1">
        <v>44540</v>
      </c>
      <c r="OR13" s="1">
        <v>44541</v>
      </c>
      <c r="OS13" s="1">
        <v>44542</v>
      </c>
      <c r="OT13" s="1">
        <v>44543</v>
      </c>
      <c r="OU13" s="1">
        <v>44544</v>
      </c>
      <c r="OV13" s="1">
        <v>44545</v>
      </c>
      <c r="OW13" s="1">
        <v>44546</v>
      </c>
      <c r="OX13" s="1">
        <v>44547</v>
      </c>
      <c r="OY13" s="1">
        <v>44548</v>
      </c>
      <c r="OZ13" s="1">
        <v>44549</v>
      </c>
      <c r="PA13" s="1">
        <v>44550</v>
      </c>
      <c r="PB13" s="1">
        <v>44551</v>
      </c>
      <c r="PC13" s="1">
        <v>44552</v>
      </c>
      <c r="PD13" s="1">
        <v>44553</v>
      </c>
      <c r="PE13" s="1">
        <v>44554</v>
      </c>
      <c r="PF13" s="1">
        <v>44555</v>
      </c>
      <c r="PG13" s="1">
        <v>44556</v>
      </c>
      <c r="PH13" s="1">
        <v>44557</v>
      </c>
      <c r="PI13" s="1">
        <v>44558</v>
      </c>
      <c r="PJ13" s="1">
        <v>44559</v>
      </c>
      <c r="PK13" s="1">
        <v>44560</v>
      </c>
      <c r="PL13" s="1">
        <v>44561</v>
      </c>
      <c r="PM13" s="1">
        <v>44562</v>
      </c>
      <c r="PN13" s="1">
        <v>44563</v>
      </c>
      <c r="PO13" s="1">
        <v>44564</v>
      </c>
      <c r="PP13" s="1">
        <v>44565</v>
      </c>
      <c r="PQ13" s="1">
        <v>44566</v>
      </c>
      <c r="PR13" s="1">
        <v>44567</v>
      </c>
      <c r="PS13" s="1">
        <v>44568</v>
      </c>
      <c r="PT13" s="1">
        <v>44569</v>
      </c>
      <c r="PU13" s="1">
        <v>44570</v>
      </c>
      <c r="PV13" s="1">
        <v>44571</v>
      </c>
      <c r="PW13" s="1">
        <v>44572</v>
      </c>
      <c r="PX13" s="1">
        <v>44573</v>
      </c>
      <c r="PY13" s="1">
        <v>44574</v>
      </c>
      <c r="PZ13" s="1">
        <v>44575</v>
      </c>
      <c r="QA13" s="1">
        <v>44576</v>
      </c>
      <c r="QB13" s="1">
        <v>44577</v>
      </c>
      <c r="QC13" s="1">
        <v>44578</v>
      </c>
      <c r="QD13" s="1">
        <v>44579</v>
      </c>
      <c r="QE13" s="1">
        <v>44580</v>
      </c>
      <c r="QF13" s="1">
        <v>44581</v>
      </c>
      <c r="QG13" s="1">
        <v>44582</v>
      </c>
      <c r="QH13" s="1">
        <v>44583</v>
      </c>
      <c r="QI13" s="1">
        <v>44584</v>
      </c>
      <c r="QJ13" s="1">
        <v>44585</v>
      </c>
      <c r="QK13" s="1">
        <v>44586</v>
      </c>
      <c r="QL13" s="1">
        <v>44587</v>
      </c>
      <c r="QM13" s="1">
        <v>44588</v>
      </c>
      <c r="QN13" s="1">
        <v>44589</v>
      </c>
      <c r="QO13" s="1">
        <v>44590</v>
      </c>
      <c r="QP13" s="1">
        <v>44591</v>
      </c>
      <c r="QQ13" s="1">
        <v>44592</v>
      </c>
      <c r="QR13" s="1">
        <v>44593</v>
      </c>
      <c r="QS13" s="1">
        <v>44594</v>
      </c>
      <c r="QT13" s="1">
        <v>44595</v>
      </c>
      <c r="QU13" s="1">
        <v>44596</v>
      </c>
      <c r="QV13" s="1">
        <v>44597</v>
      </c>
      <c r="QW13" s="1">
        <v>44598</v>
      </c>
      <c r="QX13" s="1">
        <v>44599</v>
      </c>
      <c r="QY13" s="1">
        <v>44600</v>
      </c>
      <c r="QZ13" s="1">
        <v>44601</v>
      </c>
      <c r="RA13" s="1">
        <v>44602</v>
      </c>
      <c r="RB13" s="1">
        <v>44603</v>
      </c>
      <c r="RC13" s="1">
        <v>44604</v>
      </c>
      <c r="RD13" s="1">
        <v>44605</v>
      </c>
      <c r="RE13" s="1">
        <v>44606</v>
      </c>
      <c r="RF13" s="1">
        <v>44607</v>
      </c>
      <c r="RG13" s="1">
        <v>44608</v>
      </c>
      <c r="RH13" s="1">
        <v>44609</v>
      </c>
      <c r="RI13" s="1">
        <v>44610</v>
      </c>
      <c r="RJ13" s="1">
        <v>44611</v>
      </c>
      <c r="RK13" s="1">
        <v>44612</v>
      </c>
      <c r="RL13" s="1">
        <v>44613</v>
      </c>
      <c r="RM13" s="1">
        <v>44614</v>
      </c>
      <c r="RN13" s="1">
        <v>44615</v>
      </c>
      <c r="RO13" s="1">
        <v>44616</v>
      </c>
      <c r="RP13" s="1">
        <v>44617</v>
      </c>
      <c r="RQ13" s="1">
        <v>44618</v>
      </c>
      <c r="RR13" s="1">
        <v>44619</v>
      </c>
      <c r="RS13" s="1">
        <v>44620</v>
      </c>
      <c r="RT13" s="1">
        <v>44621</v>
      </c>
      <c r="RU13" s="1">
        <v>44622</v>
      </c>
      <c r="RV13" s="1">
        <v>44623</v>
      </c>
      <c r="RW13" s="1">
        <v>44624</v>
      </c>
      <c r="RX13" s="1">
        <v>44625</v>
      </c>
      <c r="RY13" s="1">
        <v>44626</v>
      </c>
      <c r="RZ13" s="1">
        <v>44627</v>
      </c>
      <c r="SA13" s="1">
        <v>44628</v>
      </c>
      <c r="SB13" s="1">
        <v>44629</v>
      </c>
      <c r="SC13" s="1">
        <v>44630</v>
      </c>
      <c r="SD13" s="1">
        <v>44631</v>
      </c>
      <c r="SE13" s="1">
        <v>44632</v>
      </c>
      <c r="SF13" s="1">
        <v>44633</v>
      </c>
      <c r="SG13" s="1">
        <v>44634</v>
      </c>
      <c r="SH13" s="1">
        <v>44635</v>
      </c>
      <c r="SI13" s="1">
        <v>44636</v>
      </c>
      <c r="SJ13" s="1">
        <v>44637</v>
      </c>
      <c r="SK13" s="1">
        <v>44638</v>
      </c>
      <c r="SL13" s="1">
        <v>44639</v>
      </c>
      <c r="SM13" s="1">
        <v>44640</v>
      </c>
      <c r="SN13" s="1">
        <v>44641</v>
      </c>
      <c r="SO13" s="1">
        <v>44642</v>
      </c>
      <c r="SP13" s="1">
        <v>44643</v>
      </c>
      <c r="SQ13" s="1">
        <v>44644</v>
      </c>
      <c r="SR13" s="1">
        <v>44645</v>
      </c>
      <c r="SS13" s="1">
        <v>44646</v>
      </c>
      <c r="ST13" s="1">
        <v>44647</v>
      </c>
      <c r="SU13" s="1">
        <v>44648</v>
      </c>
      <c r="SV13" s="1">
        <v>44649</v>
      </c>
      <c r="SW13" s="1">
        <v>44650</v>
      </c>
      <c r="SX13" s="1">
        <v>44651</v>
      </c>
      <c r="SY13" s="1">
        <v>44652</v>
      </c>
      <c r="SZ13" s="1">
        <v>44653</v>
      </c>
      <c r="TA13" s="1">
        <v>44654</v>
      </c>
      <c r="TB13" s="1">
        <v>44655</v>
      </c>
      <c r="TC13" s="1">
        <v>44656</v>
      </c>
      <c r="TD13" s="1">
        <v>44657</v>
      </c>
      <c r="TE13" s="1">
        <v>44658</v>
      </c>
      <c r="TF13" s="1">
        <v>44659</v>
      </c>
      <c r="TG13" s="1">
        <v>44660</v>
      </c>
      <c r="TH13" s="1">
        <v>44661</v>
      </c>
      <c r="TI13" s="1">
        <v>44662</v>
      </c>
      <c r="TJ13" s="1">
        <v>44663</v>
      </c>
      <c r="TK13" s="1">
        <v>44664</v>
      </c>
      <c r="TL13" s="1">
        <v>44665</v>
      </c>
      <c r="TM13" s="1">
        <v>44666</v>
      </c>
      <c r="TN13" s="1">
        <v>44667</v>
      </c>
      <c r="TO13" s="1">
        <v>44668</v>
      </c>
      <c r="TP13" s="1">
        <v>44669</v>
      </c>
      <c r="TQ13" s="1">
        <v>44670</v>
      </c>
      <c r="TR13" s="1">
        <v>44671</v>
      </c>
      <c r="TS13" s="1">
        <v>44672</v>
      </c>
      <c r="TT13" s="1">
        <v>44673</v>
      </c>
      <c r="TU13" s="1">
        <v>44674</v>
      </c>
      <c r="TV13" s="1">
        <v>44675</v>
      </c>
      <c r="TW13" s="1">
        <v>44676</v>
      </c>
      <c r="TX13" s="1">
        <v>44677</v>
      </c>
      <c r="TY13" s="1">
        <v>44678</v>
      </c>
      <c r="TZ13" s="1">
        <v>44679</v>
      </c>
      <c r="UA13" s="1">
        <v>44680</v>
      </c>
      <c r="UB13" s="1">
        <v>44681</v>
      </c>
      <c r="UC13" s="1">
        <v>44682</v>
      </c>
      <c r="UD13" s="1">
        <v>44683</v>
      </c>
      <c r="UE13" s="1">
        <v>44684</v>
      </c>
      <c r="UF13" s="1">
        <v>44685</v>
      </c>
      <c r="UG13" s="1">
        <v>44686</v>
      </c>
      <c r="UH13" s="1">
        <v>44687</v>
      </c>
      <c r="UI13" s="1">
        <v>44688</v>
      </c>
      <c r="UJ13" s="1">
        <v>44689</v>
      </c>
      <c r="UK13" s="1">
        <v>44690</v>
      </c>
      <c r="UL13" s="1">
        <v>44691</v>
      </c>
      <c r="UM13" s="1">
        <v>44692</v>
      </c>
      <c r="UN13" s="1">
        <v>44693</v>
      </c>
      <c r="UO13" s="1">
        <v>44694</v>
      </c>
      <c r="UP13" s="1">
        <v>44695</v>
      </c>
      <c r="UQ13" s="1">
        <v>44696</v>
      </c>
      <c r="UR13" s="1">
        <v>44697</v>
      </c>
      <c r="US13" s="1">
        <v>44698</v>
      </c>
      <c r="UT13" s="1">
        <v>44699</v>
      </c>
      <c r="UU13" s="1">
        <v>44700</v>
      </c>
      <c r="UV13" s="1">
        <v>44701</v>
      </c>
      <c r="UW13" s="1">
        <v>44702</v>
      </c>
      <c r="UX13" s="1">
        <v>44703</v>
      </c>
      <c r="UY13" s="1">
        <v>44704</v>
      </c>
      <c r="UZ13" s="1">
        <v>44705</v>
      </c>
      <c r="VA13" s="1">
        <v>44706</v>
      </c>
      <c r="VB13" s="1">
        <v>44707</v>
      </c>
      <c r="VC13" s="1">
        <v>44708</v>
      </c>
      <c r="VD13" s="1">
        <v>44709</v>
      </c>
      <c r="VE13" s="1">
        <v>44710</v>
      </c>
      <c r="VF13" s="1">
        <v>44711</v>
      </c>
      <c r="VG13" s="1">
        <v>44712</v>
      </c>
      <c r="VH13" s="1">
        <v>44713</v>
      </c>
      <c r="VI13" s="1">
        <v>44714</v>
      </c>
      <c r="VJ13" s="1">
        <v>44715</v>
      </c>
      <c r="VK13" s="1">
        <v>44716</v>
      </c>
      <c r="VL13" s="1">
        <v>44717</v>
      </c>
      <c r="VM13" s="1">
        <v>44718</v>
      </c>
      <c r="VN13" s="1">
        <v>44719</v>
      </c>
      <c r="VO13" s="1">
        <v>44720</v>
      </c>
      <c r="VP13" s="1">
        <v>44721</v>
      </c>
      <c r="VQ13" s="1">
        <v>44722</v>
      </c>
      <c r="VR13" s="1">
        <v>44723</v>
      </c>
      <c r="VS13" s="1">
        <v>44724</v>
      </c>
    </row>
    <row r="14" spans="1:591" ht="16" thickBot="1" x14ac:dyDescent="0.25">
      <c r="A14" s="2" t="s">
        <v>4</v>
      </c>
      <c r="B14" s="2"/>
      <c r="C14" s="5">
        <f>(C12/125462)*100000</f>
        <v>204.04584655114695</v>
      </c>
      <c r="D14" s="5">
        <f t="shared" ref="D14:BO14" si="10">(D12/125462)*100000</f>
        <v>205.63995472732779</v>
      </c>
      <c r="E14" s="5">
        <f t="shared" si="10"/>
        <v>616.12281009389289</v>
      </c>
      <c r="F14" s="5">
        <f t="shared" si="10"/>
        <v>374.61542140249639</v>
      </c>
      <c r="G14" s="5">
        <f t="shared" si="10"/>
        <v>196.07530567024278</v>
      </c>
      <c r="H14" s="5">
        <f t="shared" si="10"/>
        <v>208.03111699159905</v>
      </c>
      <c r="I14" s="5">
        <f t="shared" si="10"/>
        <v>270.99838995074202</v>
      </c>
      <c r="J14" s="5">
        <f t="shared" si="10"/>
        <v>178.54011573225358</v>
      </c>
      <c r="K14" s="5">
        <f t="shared" si="10"/>
        <v>176.14895346798235</v>
      </c>
      <c r="L14" s="5">
        <f t="shared" si="10"/>
        <v>338.74798743842757</v>
      </c>
      <c r="M14" s="5">
        <f t="shared" si="10"/>
        <v>222.37809057722657</v>
      </c>
      <c r="N14" s="5">
        <f t="shared" si="10"/>
        <v>337.95093335033715</v>
      </c>
      <c r="O14" s="5">
        <f t="shared" si="10"/>
        <v>239.91328051521577</v>
      </c>
      <c r="P14" s="5">
        <f t="shared" si="10"/>
        <v>171.36662893943983</v>
      </c>
      <c r="Q14" s="5">
        <f t="shared" si="10"/>
        <v>294.11295850536413</v>
      </c>
      <c r="R14" s="5">
        <f t="shared" si="10"/>
        <v>209.62522516777986</v>
      </c>
      <c r="S14" s="5">
        <f t="shared" si="10"/>
        <v>189.69887296551943</v>
      </c>
      <c r="T14" s="5">
        <f t="shared" si="10"/>
        <v>170.56957485134942</v>
      </c>
      <c r="U14" s="5">
        <f t="shared" si="10"/>
        <v>138.68741132773269</v>
      </c>
      <c r="V14" s="5">
        <f t="shared" si="10"/>
        <v>183.3224402607961</v>
      </c>
      <c r="W14" s="5">
        <f t="shared" si="10"/>
        <v>145.06384403245605</v>
      </c>
      <c r="X14" s="5">
        <f t="shared" si="10"/>
        <v>66.155489311504681</v>
      </c>
      <c r="Y14" s="5">
        <f t="shared" si="10"/>
        <v>204.04584655114695</v>
      </c>
      <c r="Z14" s="5">
        <f t="shared" si="10"/>
        <v>112.38462642074892</v>
      </c>
      <c r="AA14" s="5">
        <f t="shared" si="10"/>
        <v>78.908354720951365</v>
      </c>
      <c r="AB14" s="5">
        <f t="shared" si="10"/>
        <v>128.32570818255726</v>
      </c>
      <c r="AC14" s="5">
        <f t="shared" si="10"/>
        <v>106.80524780411599</v>
      </c>
      <c r="AD14" s="5">
        <f t="shared" si="10"/>
        <v>58.1849484306005</v>
      </c>
      <c r="AE14" s="5">
        <f t="shared" si="10"/>
        <v>67.749597487685506</v>
      </c>
      <c r="AF14" s="5">
        <f t="shared" si="10"/>
        <v>66.9525433995951</v>
      </c>
      <c r="AG14" s="5">
        <f t="shared" si="10"/>
        <v>102.8199773636639</v>
      </c>
      <c r="AH14" s="5">
        <f t="shared" si="10"/>
        <v>108.39935598029682</v>
      </c>
      <c r="AI14" s="5">
        <f t="shared" si="10"/>
        <v>90.86416604230763</v>
      </c>
      <c r="AJ14" s="5">
        <f t="shared" si="10"/>
        <v>57.387894342510087</v>
      </c>
      <c r="AK14" s="5">
        <f t="shared" si="10"/>
        <v>39.852704404520892</v>
      </c>
      <c r="AL14" s="5">
        <f t="shared" si="10"/>
        <v>64.561381135323842</v>
      </c>
      <c r="AM14" s="5">
        <f t="shared" si="10"/>
        <v>78.111300632860946</v>
      </c>
      <c r="AN14" s="5">
        <f t="shared" si="10"/>
        <v>57.387894342510087</v>
      </c>
      <c r="AO14" s="5">
        <f t="shared" si="10"/>
        <v>71.734867928137604</v>
      </c>
      <c r="AP14" s="5">
        <f t="shared" si="10"/>
        <v>53.402623902057996</v>
      </c>
      <c r="AQ14" s="5">
        <f t="shared" si="10"/>
        <v>125.93454591828602</v>
      </c>
      <c r="AR14" s="5">
        <f t="shared" si="10"/>
        <v>50.214407549696325</v>
      </c>
      <c r="AS14" s="5">
        <f t="shared" si="10"/>
        <v>78.908354720951365</v>
      </c>
      <c r="AT14" s="5">
        <f t="shared" si="10"/>
        <v>35.070379875978382</v>
      </c>
      <c r="AU14" s="5">
        <f t="shared" si="10"/>
        <v>69.343705663866345</v>
      </c>
      <c r="AV14" s="5">
        <f t="shared" si="10"/>
        <v>70.140759751956764</v>
      </c>
      <c r="AW14" s="5">
        <f t="shared" si="10"/>
        <v>39.852704404520892</v>
      </c>
      <c r="AX14" s="5">
        <f t="shared" si="10"/>
        <v>66.9525433995951</v>
      </c>
      <c r="AY14" s="5">
        <f t="shared" si="10"/>
        <v>54.996732078238836</v>
      </c>
      <c r="AZ14" s="5">
        <f t="shared" si="10"/>
        <v>64.561381135323842</v>
      </c>
      <c r="BA14" s="5">
        <f t="shared" si="10"/>
        <v>31.882163523616711</v>
      </c>
      <c r="BB14" s="5">
        <f t="shared" si="10"/>
        <v>62.170218871052583</v>
      </c>
      <c r="BC14" s="5">
        <f t="shared" si="10"/>
        <v>54.996732078238836</v>
      </c>
      <c r="BD14" s="5">
        <f t="shared" si="10"/>
        <v>53.402623902057996</v>
      </c>
      <c r="BE14" s="5">
        <f t="shared" si="10"/>
        <v>61.373164782962171</v>
      </c>
      <c r="BF14" s="5">
        <f t="shared" si="10"/>
        <v>19.129298114170027</v>
      </c>
      <c r="BG14" s="5">
        <f t="shared" si="10"/>
        <v>43.040920756882564</v>
      </c>
      <c r="BH14" s="5">
        <f t="shared" si="10"/>
        <v>51.011461637786738</v>
      </c>
      <c r="BI14" s="5">
        <f t="shared" si="10"/>
        <v>65.358435223414261</v>
      </c>
      <c r="BJ14" s="5">
        <f t="shared" si="10"/>
        <v>68.54665157577594</v>
      </c>
      <c r="BK14" s="5">
        <f t="shared" si="10"/>
        <v>57.387894342510087</v>
      </c>
      <c r="BL14" s="5">
        <f t="shared" si="10"/>
        <v>49.417353461605906</v>
      </c>
      <c r="BM14" s="5">
        <f t="shared" si="10"/>
        <v>43.837974844972976</v>
      </c>
      <c r="BN14" s="5">
        <f t="shared" si="10"/>
        <v>31.882163523616711</v>
      </c>
      <c r="BO14" s="5">
        <f t="shared" si="10"/>
        <v>89.270057866126791</v>
      </c>
      <c r="BP14" s="5">
        <f t="shared" ref="BP14:EA14" si="11">(BP12/125462)*100000</f>
        <v>75.720138368589701</v>
      </c>
      <c r="BQ14" s="5">
        <f t="shared" si="11"/>
        <v>106.00819371602557</v>
      </c>
      <c r="BR14" s="5">
        <f t="shared" si="11"/>
        <v>96.443544658940553</v>
      </c>
      <c r="BS14" s="5">
        <f t="shared" si="11"/>
        <v>116.369896861201</v>
      </c>
      <c r="BT14" s="5">
        <f t="shared" si="11"/>
        <v>45.432083021153815</v>
      </c>
      <c r="BU14" s="5">
        <f t="shared" si="11"/>
        <v>70.140759751956764</v>
      </c>
      <c r="BV14" s="5">
        <f t="shared" si="11"/>
        <v>42.243866668792144</v>
      </c>
      <c r="BW14" s="5">
        <f t="shared" si="11"/>
        <v>105.21113962793514</v>
      </c>
      <c r="BX14" s="5">
        <f t="shared" si="11"/>
        <v>97.240598747030973</v>
      </c>
      <c r="BY14" s="5">
        <f t="shared" si="11"/>
        <v>76.517192456680107</v>
      </c>
      <c r="BZ14" s="5">
        <f t="shared" si="11"/>
        <v>86.081841513765127</v>
      </c>
      <c r="CA14" s="5">
        <f t="shared" si="11"/>
        <v>54.199677990148409</v>
      </c>
      <c r="CB14" s="5">
        <f t="shared" si="11"/>
        <v>71.734867928137604</v>
      </c>
      <c r="CC14" s="5">
        <f t="shared" si="11"/>
        <v>50.214407549696325</v>
      </c>
      <c r="CD14" s="5">
        <f t="shared" si="11"/>
        <v>68.54665157577594</v>
      </c>
      <c r="CE14" s="5">
        <f t="shared" si="11"/>
        <v>75.720138368589701</v>
      </c>
      <c r="CF14" s="5">
        <f t="shared" si="11"/>
        <v>75.720138368589701</v>
      </c>
      <c r="CG14" s="5">
        <f t="shared" si="11"/>
        <v>74.923084280499268</v>
      </c>
      <c r="CH14" s="5">
        <f t="shared" si="11"/>
        <v>69.343705663866345</v>
      </c>
      <c r="CI14" s="5">
        <f t="shared" si="11"/>
        <v>52.60556981396757</v>
      </c>
      <c r="CJ14" s="5">
        <f t="shared" si="11"/>
        <v>94.849436482759714</v>
      </c>
      <c r="CK14" s="5">
        <f t="shared" si="11"/>
        <v>105.21113962793514</v>
      </c>
      <c r="CL14" s="5">
        <f t="shared" si="11"/>
        <v>82.096571073313029</v>
      </c>
      <c r="CM14" s="5">
        <f t="shared" si="11"/>
        <v>53.402623902057996</v>
      </c>
      <c r="CN14" s="5">
        <f t="shared" si="11"/>
        <v>63.764327047233422</v>
      </c>
      <c r="CO14" s="5">
        <f t="shared" si="11"/>
        <v>89.270057866126791</v>
      </c>
      <c r="CP14" s="5">
        <f t="shared" si="11"/>
        <v>63.764327047233422</v>
      </c>
      <c r="CQ14" s="5">
        <f t="shared" si="11"/>
        <v>39.055650316430473</v>
      </c>
      <c r="CR14" s="5">
        <f t="shared" si="11"/>
        <v>69.343705663866345</v>
      </c>
      <c r="CS14" s="5">
        <f t="shared" si="11"/>
        <v>63.764327047233422</v>
      </c>
      <c r="CT14" s="5">
        <f t="shared" si="11"/>
        <v>78.111300632860946</v>
      </c>
      <c r="CU14" s="5">
        <f t="shared" si="11"/>
        <v>54.996732078238836</v>
      </c>
      <c r="CV14" s="5">
        <f t="shared" si="11"/>
        <v>66.155489311504681</v>
      </c>
      <c r="CW14" s="5">
        <f t="shared" si="11"/>
        <v>56.59084025441966</v>
      </c>
      <c r="CX14" s="5">
        <f t="shared" si="11"/>
        <v>42.243866668792144</v>
      </c>
      <c r="CY14" s="5">
        <f t="shared" si="11"/>
        <v>45.432083021153815</v>
      </c>
      <c r="CZ14" s="5">
        <f t="shared" si="11"/>
        <v>63.764327047233422</v>
      </c>
      <c r="DA14" s="5">
        <f t="shared" si="11"/>
        <v>70.140759751956764</v>
      </c>
      <c r="DB14" s="5">
        <f t="shared" si="11"/>
        <v>65.358435223414261</v>
      </c>
      <c r="DC14" s="5">
        <f t="shared" si="11"/>
        <v>43.837974844972976</v>
      </c>
      <c r="DD14" s="5">
        <f t="shared" si="11"/>
        <v>38.258596228340053</v>
      </c>
      <c r="DE14" s="5">
        <f t="shared" si="11"/>
        <v>23.114568554622117</v>
      </c>
      <c r="DF14" s="5">
        <f t="shared" si="11"/>
        <v>26.302784906983785</v>
      </c>
      <c r="DG14" s="5">
        <f t="shared" si="11"/>
        <v>43.837974844972976</v>
      </c>
      <c r="DH14" s="5">
        <f t="shared" si="11"/>
        <v>31.882163523616711</v>
      </c>
      <c r="DI14" s="5">
        <f t="shared" si="11"/>
        <v>34.27332578788797</v>
      </c>
      <c r="DJ14" s="5">
        <f t="shared" si="11"/>
        <v>82.096571073313029</v>
      </c>
      <c r="DK14" s="5">
        <f t="shared" si="11"/>
        <v>27.896893083164624</v>
      </c>
      <c r="DL14" s="5">
        <f t="shared" si="11"/>
        <v>42.243866668792144</v>
      </c>
      <c r="DM14" s="5">
        <f t="shared" si="11"/>
        <v>49.417353461605906</v>
      </c>
      <c r="DN14" s="5">
        <f t="shared" si="11"/>
        <v>58.1849484306005</v>
      </c>
      <c r="DO14" s="5">
        <f t="shared" si="11"/>
        <v>27.099838995074204</v>
      </c>
      <c r="DP14" s="5">
        <f t="shared" si="11"/>
        <v>73.328976104318428</v>
      </c>
      <c r="DQ14" s="5">
        <f t="shared" si="11"/>
        <v>35.867433964068802</v>
      </c>
      <c r="DR14" s="5">
        <f t="shared" si="11"/>
        <v>47.823245285425067</v>
      </c>
      <c r="DS14" s="5">
        <f t="shared" si="11"/>
        <v>31.085109435526292</v>
      </c>
      <c r="DT14" s="5">
        <f t="shared" si="11"/>
        <v>23.911622642712533</v>
      </c>
      <c r="DU14" s="5">
        <f t="shared" si="11"/>
        <v>51.808515725877157</v>
      </c>
      <c r="DV14" s="5">
        <f t="shared" si="11"/>
        <v>47.823245285425067</v>
      </c>
      <c r="DW14" s="5">
        <f t="shared" si="11"/>
        <v>24.708676730802953</v>
      </c>
      <c r="DX14" s="5">
        <f t="shared" si="11"/>
        <v>19.129298114170027</v>
      </c>
      <c r="DY14" s="5">
        <f t="shared" si="11"/>
        <v>32.679217611707131</v>
      </c>
      <c r="DZ14" s="5">
        <f t="shared" si="11"/>
        <v>35.867433964068802</v>
      </c>
      <c r="EA14" s="5">
        <f t="shared" si="11"/>
        <v>29.49100125934546</v>
      </c>
      <c r="EB14" s="5">
        <f t="shared" ref="EB14:GM14" si="12">(EB12/125462)*100000</f>
        <v>42.243866668792144</v>
      </c>
      <c r="EC14" s="5">
        <f t="shared" si="12"/>
        <v>29.49100125934546</v>
      </c>
      <c r="ED14" s="5">
        <f t="shared" si="12"/>
        <v>42.243866668792144</v>
      </c>
      <c r="EE14" s="5">
        <f t="shared" si="12"/>
        <v>15.941081761808356</v>
      </c>
      <c r="EF14" s="5">
        <f t="shared" si="12"/>
        <v>31.085109435526292</v>
      </c>
      <c r="EG14" s="5">
        <f t="shared" si="12"/>
        <v>27.896893083164624</v>
      </c>
      <c r="EH14" s="5">
        <f t="shared" si="12"/>
        <v>31.085109435526292</v>
      </c>
      <c r="EI14" s="5">
        <f t="shared" si="12"/>
        <v>15.14402767371794</v>
      </c>
      <c r="EJ14" s="5">
        <f t="shared" si="12"/>
        <v>17.535189937989191</v>
      </c>
      <c r="EK14" s="5">
        <f t="shared" si="12"/>
        <v>23.911622642712533</v>
      </c>
      <c r="EL14" s="5">
        <f t="shared" si="12"/>
        <v>32.679217611707131</v>
      </c>
      <c r="EM14" s="5">
        <f t="shared" si="12"/>
        <v>19.926352202260446</v>
      </c>
      <c r="EN14" s="5">
        <f t="shared" si="12"/>
        <v>25.505730818893369</v>
      </c>
      <c r="EO14" s="5">
        <f t="shared" si="12"/>
        <v>27.896893083164624</v>
      </c>
      <c r="EP14" s="5">
        <f t="shared" si="12"/>
        <v>34.27332578788797</v>
      </c>
      <c r="EQ14" s="5">
        <f t="shared" si="12"/>
        <v>22.317514466531698</v>
      </c>
      <c r="ER14" s="5">
        <f t="shared" si="12"/>
        <v>17.535189937989191</v>
      </c>
      <c r="ES14" s="5">
        <f t="shared" si="12"/>
        <v>21.520460378441282</v>
      </c>
      <c r="ET14" s="5">
        <f t="shared" si="12"/>
        <v>19.926352202260446</v>
      </c>
      <c r="EU14" s="5">
        <f t="shared" si="12"/>
        <v>16.738135849898775</v>
      </c>
      <c r="EV14" s="5">
        <f t="shared" si="12"/>
        <v>55.793786166329248</v>
      </c>
      <c r="EW14" s="5">
        <f t="shared" si="12"/>
        <v>40.649758492611312</v>
      </c>
      <c r="EX14" s="5">
        <f t="shared" si="12"/>
        <v>25.505730818893369</v>
      </c>
      <c r="EY14" s="5">
        <f t="shared" si="12"/>
        <v>23.114568554622117</v>
      </c>
      <c r="EZ14" s="5">
        <f t="shared" si="12"/>
        <v>16.738135849898775</v>
      </c>
      <c r="FA14" s="5">
        <f t="shared" si="12"/>
        <v>18.332244026079607</v>
      </c>
      <c r="FB14" s="5">
        <f t="shared" si="12"/>
        <v>28.693947171255044</v>
      </c>
      <c r="FC14" s="5">
        <f t="shared" si="12"/>
        <v>22.317514466531698</v>
      </c>
      <c r="FD14" s="5">
        <f t="shared" si="12"/>
        <v>29.49100125934546</v>
      </c>
      <c r="FE14" s="5">
        <f t="shared" si="12"/>
        <v>25.505730818893369</v>
      </c>
      <c r="FF14" s="5">
        <f t="shared" si="12"/>
        <v>19.926352202260446</v>
      </c>
      <c r="FG14" s="5">
        <f t="shared" si="12"/>
        <v>23.911622642712533</v>
      </c>
      <c r="FH14" s="5">
        <f t="shared" si="12"/>
        <v>32.679217611707131</v>
      </c>
      <c r="FI14" s="5">
        <f t="shared" si="12"/>
        <v>22.317514466531698</v>
      </c>
      <c r="FJ14" s="5">
        <f t="shared" si="12"/>
        <v>33.47627169979755</v>
      </c>
      <c r="FK14" s="5">
        <f t="shared" si="12"/>
        <v>61.373164782962171</v>
      </c>
      <c r="FL14" s="5">
        <f t="shared" si="12"/>
        <v>24.708676730802953</v>
      </c>
      <c r="FM14" s="5">
        <f t="shared" si="12"/>
        <v>15.14402767371794</v>
      </c>
      <c r="FN14" s="5">
        <f t="shared" si="12"/>
        <v>27.099838995074204</v>
      </c>
      <c r="FO14" s="5">
        <f t="shared" si="12"/>
        <v>27.099838995074204</v>
      </c>
      <c r="FP14" s="5">
        <f t="shared" si="12"/>
        <v>70.937813840047184</v>
      </c>
      <c r="FQ14" s="5">
        <f t="shared" si="12"/>
        <v>52.60556981396757</v>
      </c>
      <c r="FR14" s="5">
        <f t="shared" si="12"/>
        <v>24.708676730802953</v>
      </c>
      <c r="FS14" s="5">
        <f t="shared" si="12"/>
        <v>17.535189937989191</v>
      </c>
      <c r="FT14" s="5">
        <f t="shared" si="12"/>
        <v>28.693947171255044</v>
      </c>
      <c r="FU14" s="5">
        <f t="shared" si="12"/>
        <v>12.752865409446684</v>
      </c>
      <c r="FV14" s="5">
        <f t="shared" si="12"/>
        <v>12.752865409446684</v>
      </c>
      <c r="FW14" s="5">
        <f t="shared" si="12"/>
        <v>17.535189937989191</v>
      </c>
      <c r="FX14" s="5">
        <f t="shared" si="12"/>
        <v>93.255328306578889</v>
      </c>
      <c r="FY14" s="5">
        <f t="shared" si="12"/>
        <v>25.505730818893369</v>
      </c>
      <c r="FZ14" s="5">
        <f t="shared" si="12"/>
        <v>19.129298114170027</v>
      </c>
      <c r="GA14" s="5">
        <f t="shared" si="12"/>
        <v>21.520460378441282</v>
      </c>
      <c r="GB14" s="5">
        <f t="shared" si="12"/>
        <v>15.941081761808356</v>
      </c>
      <c r="GC14" s="5">
        <f t="shared" si="12"/>
        <v>10.361703145175433</v>
      </c>
      <c r="GD14" s="5">
        <f t="shared" si="12"/>
        <v>14.346973585627522</v>
      </c>
      <c r="GE14" s="5">
        <f t="shared" si="12"/>
        <v>11.955811321356267</v>
      </c>
      <c r="GF14" s="5">
        <f t="shared" si="12"/>
        <v>12.752865409446684</v>
      </c>
      <c r="GG14" s="5">
        <f t="shared" si="12"/>
        <v>8.7675949689945956</v>
      </c>
      <c r="GH14" s="5">
        <f t="shared" si="12"/>
        <v>14.346973585627522</v>
      </c>
      <c r="GI14" s="5">
        <f t="shared" si="12"/>
        <v>13.549919497537102</v>
      </c>
      <c r="GJ14" s="5">
        <f t="shared" si="12"/>
        <v>8.7675949689945956</v>
      </c>
      <c r="GK14" s="5">
        <f t="shared" si="12"/>
        <v>14.346973585627522</v>
      </c>
      <c r="GL14" s="5">
        <f t="shared" si="12"/>
        <v>158.61376352999315</v>
      </c>
      <c r="GM14" s="5">
        <f t="shared" si="12"/>
        <v>13.549919497537102</v>
      </c>
      <c r="GN14" s="5">
        <f t="shared" ref="GN14:IY14" si="13">(GN12/125462)*100000</f>
        <v>14.346973585627522</v>
      </c>
      <c r="GO14" s="5">
        <f t="shared" si="13"/>
        <v>7.1734867928137609</v>
      </c>
      <c r="GP14" s="5">
        <f t="shared" si="13"/>
        <v>7.9705408809041778</v>
      </c>
      <c r="GQ14" s="5">
        <f t="shared" si="13"/>
        <v>8.7675949689945956</v>
      </c>
      <c r="GR14" s="5">
        <f t="shared" si="13"/>
        <v>70.937813840047184</v>
      </c>
      <c r="GS14" s="5">
        <f t="shared" si="13"/>
        <v>67.749597487685506</v>
      </c>
      <c r="GT14" s="5">
        <f t="shared" si="13"/>
        <v>7.9705408809041778</v>
      </c>
      <c r="GU14" s="5">
        <f t="shared" si="13"/>
        <v>6.3764327047233422</v>
      </c>
      <c r="GV14" s="5">
        <f t="shared" si="13"/>
        <v>9.5646490570850133</v>
      </c>
      <c r="GW14" s="5">
        <f t="shared" si="13"/>
        <v>3.1882163523616711</v>
      </c>
      <c r="GX14" s="5">
        <f t="shared" si="13"/>
        <v>4.7823245285425067</v>
      </c>
      <c r="GY14" s="5">
        <f t="shared" si="13"/>
        <v>3.9852704404520889</v>
      </c>
      <c r="GZ14" s="5">
        <f t="shared" si="13"/>
        <v>3.9852704404520889</v>
      </c>
      <c r="HA14" s="5">
        <f t="shared" si="13"/>
        <v>4.7823245285425067</v>
      </c>
      <c r="HB14" s="5">
        <f t="shared" si="13"/>
        <v>28.693947171255044</v>
      </c>
      <c r="HC14" s="5">
        <f t="shared" si="13"/>
        <v>4.7823245285425067</v>
      </c>
      <c r="HD14" s="5">
        <f t="shared" si="13"/>
        <v>13.549919497537102</v>
      </c>
      <c r="HE14" s="5">
        <f t="shared" si="13"/>
        <v>2.3911622642712533</v>
      </c>
      <c r="HF14" s="5">
        <f t="shared" si="13"/>
        <v>2.3911622642712533</v>
      </c>
      <c r="HG14" s="5">
        <f t="shared" si="13"/>
        <v>5.5793786166329244</v>
      </c>
      <c r="HH14" s="5">
        <f t="shared" si="13"/>
        <v>6.3764327047233422</v>
      </c>
      <c r="HI14" s="5">
        <f t="shared" si="13"/>
        <v>6.3764327047233422</v>
      </c>
      <c r="HJ14" s="5">
        <f t="shared" si="13"/>
        <v>1.5941081761808356</v>
      </c>
      <c r="HK14" s="5">
        <f t="shared" si="13"/>
        <v>3.9852704404520889</v>
      </c>
      <c r="HL14" s="5">
        <f t="shared" si="13"/>
        <v>2.3911622642712533</v>
      </c>
      <c r="HM14" s="5">
        <f t="shared" si="13"/>
        <v>2.3911622642712533</v>
      </c>
      <c r="HN14" s="5">
        <f t="shared" si="13"/>
        <v>5.5793786166329244</v>
      </c>
      <c r="HO14" s="5">
        <f t="shared" si="13"/>
        <v>3.1882163523616711</v>
      </c>
      <c r="HP14" s="5">
        <f t="shared" si="13"/>
        <v>2.3911622642712533</v>
      </c>
      <c r="HQ14" s="5">
        <f t="shared" si="13"/>
        <v>2.3911622642712533</v>
      </c>
      <c r="HR14" s="5">
        <f t="shared" si="13"/>
        <v>0.79705408809041778</v>
      </c>
      <c r="HS14" s="5">
        <f t="shared" si="13"/>
        <v>3.1882163523616711</v>
      </c>
      <c r="HT14" s="5">
        <f t="shared" si="13"/>
        <v>0.79705408809041778</v>
      </c>
      <c r="HU14" s="5">
        <f t="shared" si="13"/>
        <v>2.3911622642712533</v>
      </c>
      <c r="HV14" s="5">
        <f t="shared" si="13"/>
        <v>2.3911622642712533</v>
      </c>
      <c r="HW14" s="5">
        <f t="shared" si="13"/>
        <v>7.1734867928137609</v>
      </c>
      <c r="HX14" s="5">
        <f t="shared" si="13"/>
        <v>2.3911622642712533</v>
      </c>
      <c r="HY14" s="5">
        <f t="shared" si="13"/>
        <v>1.5941081761808356</v>
      </c>
      <c r="HZ14" s="5">
        <f t="shared" si="13"/>
        <v>0</v>
      </c>
      <c r="IA14" s="5">
        <f t="shared" si="13"/>
        <v>7.1734867928137609</v>
      </c>
      <c r="IB14" s="5">
        <f t="shared" si="13"/>
        <v>3.9852704404520889</v>
      </c>
      <c r="IC14" s="5">
        <f t="shared" si="13"/>
        <v>2.3911622642712533</v>
      </c>
      <c r="ID14" s="5">
        <f t="shared" si="13"/>
        <v>3.1882163523616711</v>
      </c>
      <c r="IE14" s="5">
        <f t="shared" si="13"/>
        <v>1.5941081761808356</v>
      </c>
      <c r="IF14" s="5">
        <f t="shared" si="13"/>
        <v>3.9852704404520889</v>
      </c>
      <c r="IG14" s="5">
        <f t="shared" si="13"/>
        <v>1.5941081761808356</v>
      </c>
      <c r="IH14" s="5">
        <f t="shared" si="13"/>
        <v>9.5646490570850133</v>
      </c>
      <c r="II14" s="5">
        <f t="shared" si="13"/>
        <v>5.5793786166329244</v>
      </c>
      <c r="IJ14" s="5">
        <f t="shared" si="13"/>
        <v>3.1882163523616711</v>
      </c>
      <c r="IK14" s="5">
        <f t="shared" si="13"/>
        <v>3.1882163523616711</v>
      </c>
      <c r="IL14" s="5">
        <f t="shared" si="13"/>
        <v>10.361703145175433</v>
      </c>
      <c r="IM14" s="5">
        <f t="shared" si="13"/>
        <v>1.5941081761808356</v>
      </c>
      <c r="IN14" s="5">
        <f t="shared" si="13"/>
        <v>1.5941081761808356</v>
      </c>
      <c r="IO14" s="5">
        <f t="shared" si="13"/>
        <v>8.7675949689945956</v>
      </c>
      <c r="IP14" s="5">
        <f t="shared" si="13"/>
        <v>9.5646490570850133</v>
      </c>
      <c r="IQ14" s="5">
        <f t="shared" si="13"/>
        <v>4.7823245285425067</v>
      </c>
      <c r="IR14" s="5">
        <f t="shared" si="13"/>
        <v>1.5941081761808356</v>
      </c>
      <c r="IS14" s="5">
        <f t="shared" si="13"/>
        <v>10.361703145175433</v>
      </c>
      <c r="IT14" s="5">
        <f t="shared" si="13"/>
        <v>6.3764327047233422</v>
      </c>
      <c r="IU14" s="5">
        <f t="shared" si="13"/>
        <v>2.3911622642712533</v>
      </c>
      <c r="IV14" s="5">
        <f t="shared" si="13"/>
        <v>12.752865409446684</v>
      </c>
      <c r="IW14" s="5">
        <f t="shared" si="13"/>
        <v>9.5646490570850133</v>
      </c>
      <c r="IX14" s="5">
        <f t="shared" si="13"/>
        <v>14.346973585627522</v>
      </c>
      <c r="IY14" s="5">
        <f t="shared" si="13"/>
        <v>8.7675949689945956</v>
      </c>
      <c r="IZ14" s="5">
        <f t="shared" ref="IZ14:LK14" si="14">(IZ12/125462)*100000</f>
        <v>9.5646490570850133</v>
      </c>
      <c r="JA14" s="5">
        <f t="shared" si="14"/>
        <v>6.3764327047233422</v>
      </c>
      <c r="JB14" s="5">
        <f t="shared" si="14"/>
        <v>4.7823245285425067</v>
      </c>
      <c r="JC14" s="5">
        <f t="shared" si="14"/>
        <v>15.941081761808356</v>
      </c>
      <c r="JD14" s="5">
        <f t="shared" si="14"/>
        <v>11.955811321356267</v>
      </c>
      <c r="JE14" s="5">
        <f t="shared" si="14"/>
        <v>9.5646490570850133</v>
      </c>
      <c r="JF14" s="5">
        <f t="shared" si="14"/>
        <v>11.955811321356267</v>
      </c>
      <c r="JG14" s="5">
        <f t="shared" si="14"/>
        <v>7.1734867928137609</v>
      </c>
      <c r="JH14" s="5">
        <f t="shared" si="14"/>
        <v>3.9852704404520889</v>
      </c>
      <c r="JI14" s="5">
        <f t="shared" si="14"/>
        <v>1.5941081761808356</v>
      </c>
      <c r="JJ14" s="5">
        <f t="shared" si="14"/>
        <v>15.14402767371794</v>
      </c>
      <c r="JK14" s="5">
        <f t="shared" si="14"/>
        <v>17.535189937989191</v>
      </c>
      <c r="JL14" s="5">
        <f t="shared" si="14"/>
        <v>18.332244026079607</v>
      </c>
      <c r="JM14" s="5">
        <f t="shared" si="14"/>
        <v>15.14402767371794</v>
      </c>
      <c r="JN14" s="5">
        <f t="shared" si="14"/>
        <v>18.332244026079607</v>
      </c>
      <c r="JO14" s="5">
        <f t="shared" si="14"/>
        <v>3.9852704404520889</v>
      </c>
      <c r="JP14" s="5">
        <f t="shared" si="14"/>
        <v>7.9705408809041778</v>
      </c>
      <c r="JQ14" s="5">
        <f t="shared" si="14"/>
        <v>21.520460378441282</v>
      </c>
      <c r="JR14" s="5">
        <f t="shared" si="14"/>
        <v>30.288055347435879</v>
      </c>
      <c r="JS14" s="5">
        <f t="shared" si="14"/>
        <v>23.911622642712533</v>
      </c>
      <c r="JT14" s="5">
        <f t="shared" si="14"/>
        <v>15.14402767371794</v>
      </c>
      <c r="JU14" s="5">
        <f t="shared" si="14"/>
        <v>20.723406290350866</v>
      </c>
      <c r="JV14" s="5">
        <f t="shared" si="14"/>
        <v>4.7823245285425067</v>
      </c>
      <c r="JW14" s="5">
        <f t="shared" si="14"/>
        <v>23.114568554622117</v>
      </c>
      <c r="JX14" s="5">
        <f t="shared" si="14"/>
        <v>23.911622642712533</v>
      </c>
      <c r="JY14" s="5">
        <f t="shared" si="14"/>
        <v>17.535189937989191</v>
      </c>
      <c r="JZ14" s="5">
        <f t="shared" si="14"/>
        <v>18.332244026079607</v>
      </c>
      <c r="KA14" s="5">
        <f t="shared" si="14"/>
        <v>23.114568554622117</v>
      </c>
      <c r="KB14" s="5">
        <f t="shared" si="14"/>
        <v>18.332244026079607</v>
      </c>
      <c r="KC14" s="5">
        <f t="shared" si="14"/>
        <v>8.7675949689945956</v>
      </c>
      <c r="KD14" s="5">
        <f t="shared" si="14"/>
        <v>15.941081761808356</v>
      </c>
      <c r="KE14" s="5">
        <f t="shared" si="14"/>
        <v>16.738135849898775</v>
      </c>
      <c r="KF14" s="5">
        <f t="shared" si="14"/>
        <v>17.535189937989191</v>
      </c>
      <c r="KG14" s="5">
        <f t="shared" si="14"/>
        <v>13.549919497537102</v>
      </c>
      <c r="KH14" s="5">
        <f t="shared" si="14"/>
        <v>36.664488052159214</v>
      </c>
      <c r="KI14" s="5">
        <f t="shared" si="14"/>
        <v>22.317514466531698</v>
      </c>
      <c r="KJ14" s="5">
        <f t="shared" si="14"/>
        <v>17.535189937989191</v>
      </c>
      <c r="KK14" s="5">
        <f t="shared" si="14"/>
        <v>11.158757233265849</v>
      </c>
      <c r="KL14" s="5">
        <f t="shared" si="14"/>
        <v>22.317514466531698</v>
      </c>
      <c r="KM14" s="5">
        <f t="shared" si="14"/>
        <v>48.620299373515486</v>
      </c>
      <c r="KN14" s="5">
        <f t="shared" si="14"/>
        <v>23.911622642712533</v>
      </c>
      <c r="KO14" s="5">
        <f t="shared" si="14"/>
        <v>14.346973585627522</v>
      </c>
      <c r="KP14" s="5">
        <f t="shared" si="14"/>
        <v>17.535189937989191</v>
      </c>
      <c r="KQ14" s="5">
        <f t="shared" si="14"/>
        <v>15.941081761808356</v>
      </c>
      <c r="KR14" s="5">
        <f t="shared" si="14"/>
        <v>5.5793786166329244</v>
      </c>
      <c r="KS14" s="5">
        <f t="shared" si="14"/>
        <v>15.941081761808356</v>
      </c>
      <c r="KT14" s="5">
        <f t="shared" si="14"/>
        <v>19.926352202260446</v>
      </c>
      <c r="KU14" s="5">
        <f t="shared" si="14"/>
        <v>15.14402767371794</v>
      </c>
      <c r="KV14" s="5">
        <f t="shared" si="14"/>
        <v>19.926352202260446</v>
      </c>
      <c r="KW14" s="5">
        <f t="shared" si="14"/>
        <v>19.129298114170027</v>
      </c>
      <c r="KX14" s="5">
        <f t="shared" si="14"/>
        <v>12.752865409446684</v>
      </c>
      <c r="KY14" s="5">
        <f t="shared" si="14"/>
        <v>15.941081761808356</v>
      </c>
      <c r="KZ14" s="5">
        <f t="shared" si="14"/>
        <v>18.332244026079607</v>
      </c>
      <c r="LA14" s="5">
        <f t="shared" si="14"/>
        <v>6.3764327047233422</v>
      </c>
      <c r="LB14" s="5">
        <f t="shared" si="14"/>
        <v>24.708676730802953</v>
      </c>
      <c r="LC14" s="5">
        <f t="shared" si="14"/>
        <v>19.926352202260446</v>
      </c>
      <c r="LD14" s="5">
        <f t="shared" si="14"/>
        <v>14.346973585627522</v>
      </c>
      <c r="LE14" s="5">
        <f t="shared" si="14"/>
        <v>15.941081761808356</v>
      </c>
      <c r="LF14" s="5">
        <f t="shared" si="14"/>
        <v>10.361703145175433</v>
      </c>
      <c r="LG14" s="5">
        <f t="shared" si="14"/>
        <v>16.738135849898775</v>
      </c>
      <c r="LH14" s="5">
        <f t="shared" si="14"/>
        <v>26.302784906983785</v>
      </c>
      <c r="LI14" s="5">
        <f t="shared" si="14"/>
        <v>12.752865409446684</v>
      </c>
      <c r="LJ14" s="5">
        <f t="shared" si="14"/>
        <v>10.361703145175433</v>
      </c>
      <c r="LK14" s="5">
        <f t="shared" si="14"/>
        <v>9.5646490570850133</v>
      </c>
      <c r="LL14" s="5">
        <f t="shared" ref="LL14:NW14" si="15">(LL12/125462)*100000</f>
        <v>12.752865409446684</v>
      </c>
      <c r="LM14" s="5">
        <f t="shared" si="15"/>
        <v>9.5646490570850133</v>
      </c>
      <c r="LN14" s="5">
        <f t="shared" si="15"/>
        <v>13.549919497537102</v>
      </c>
      <c r="LO14" s="5">
        <f t="shared" si="15"/>
        <v>17.535189937989191</v>
      </c>
      <c r="LP14" s="5">
        <f t="shared" si="15"/>
        <v>16.738135849898775</v>
      </c>
      <c r="LQ14" s="5">
        <f t="shared" si="15"/>
        <v>13.549919497537102</v>
      </c>
      <c r="LR14" s="5">
        <f t="shared" si="15"/>
        <v>13.549919497537102</v>
      </c>
      <c r="LS14" s="5">
        <f t="shared" si="15"/>
        <v>22.317514466531698</v>
      </c>
      <c r="LT14" s="5">
        <f t="shared" si="15"/>
        <v>18.332244026079607</v>
      </c>
      <c r="LU14" s="5">
        <f t="shared" si="15"/>
        <v>13.549919497537102</v>
      </c>
      <c r="LV14" s="5">
        <f t="shared" si="15"/>
        <v>14.346973585627522</v>
      </c>
      <c r="LW14" s="5">
        <f t="shared" si="15"/>
        <v>22.317514466531698</v>
      </c>
      <c r="LX14" s="5">
        <f t="shared" si="15"/>
        <v>13.549919497537102</v>
      </c>
      <c r="LY14" s="5">
        <f t="shared" si="15"/>
        <v>19.129298114170027</v>
      </c>
      <c r="LZ14" s="5">
        <f t="shared" si="15"/>
        <v>22.317514466531698</v>
      </c>
      <c r="MA14" s="5">
        <f t="shared" si="15"/>
        <v>16.738135849898775</v>
      </c>
      <c r="MB14" s="5">
        <f t="shared" si="15"/>
        <v>16.738135849898775</v>
      </c>
      <c r="MC14" s="5">
        <f t="shared" si="15"/>
        <v>17.535189937989191</v>
      </c>
      <c r="MD14" s="5">
        <f t="shared" si="15"/>
        <v>23.911622642712533</v>
      </c>
      <c r="ME14" s="5">
        <f t="shared" si="15"/>
        <v>23.911622642712533</v>
      </c>
      <c r="MF14" s="5">
        <f t="shared" si="15"/>
        <v>23.114568554622117</v>
      </c>
      <c r="MG14" s="5">
        <f t="shared" si="15"/>
        <v>19.926352202260446</v>
      </c>
      <c r="MH14" s="5">
        <f t="shared" si="15"/>
        <v>14.346973585627522</v>
      </c>
      <c r="MI14" s="5">
        <f t="shared" si="15"/>
        <v>16.738135849898775</v>
      </c>
      <c r="MJ14" s="5">
        <f t="shared" si="15"/>
        <v>21.520460378441282</v>
      </c>
      <c r="MK14" s="5">
        <f t="shared" si="15"/>
        <v>9.5646490570850133</v>
      </c>
      <c r="ML14" s="5">
        <f t="shared" si="15"/>
        <v>11.955811321356267</v>
      </c>
      <c r="MM14" s="5">
        <f t="shared" si="15"/>
        <v>19.129298114170027</v>
      </c>
      <c r="MN14" s="5">
        <f t="shared" si="15"/>
        <v>15.941081761808356</v>
      </c>
      <c r="MO14" s="5">
        <f t="shared" si="15"/>
        <v>25.505730818893369</v>
      </c>
      <c r="MP14" s="5">
        <f t="shared" si="15"/>
        <v>15.941081761808356</v>
      </c>
      <c r="MQ14" s="5">
        <f t="shared" si="15"/>
        <v>15.941081761808356</v>
      </c>
      <c r="MR14" s="5">
        <f t="shared" si="15"/>
        <v>18.332244026079607</v>
      </c>
      <c r="MS14" s="5">
        <f t="shared" si="15"/>
        <v>17.535189937989191</v>
      </c>
      <c r="MT14" s="5">
        <f t="shared" si="15"/>
        <v>13.549919497537102</v>
      </c>
      <c r="MU14" s="5">
        <f t="shared" si="15"/>
        <v>27.099838995074204</v>
      </c>
      <c r="MV14" s="5">
        <f t="shared" si="15"/>
        <v>15.941081761808356</v>
      </c>
      <c r="MW14" s="5">
        <f t="shared" si="15"/>
        <v>17.535189937989191</v>
      </c>
      <c r="MX14" s="5">
        <f t="shared" si="15"/>
        <v>28.693947171255044</v>
      </c>
      <c r="MY14" s="5">
        <f t="shared" si="15"/>
        <v>58.982002518690919</v>
      </c>
      <c r="MZ14" s="5">
        <f t="shared" si="15"/>
        <v>36.664488052159214</v>
      </c>
      <c r="NA14" s="5">
        <f t="shared" si="15"/>
        <v>35.867433964068802</v>
      </c>
      <c r="NB14" s="5">
        <f t="shared" si="15"/>
        <v>27.896893083164624</v>
      </c>
      <c r="NC14" s="5">
        <f t="shared" si="15"/>
        <v>33.47627169979755</v>
      </c>
      <c r="ND14" s="5">
        <f t="shared" si="15"/>
        <v>21.520460378441282</v>
      </c>
      <c r="NE14" s="5">
        <f t="shared" si="15"/>
        <v>27.896893083164624</v>
      </c>
      <c r="NF14" s="5">
        <f t="shared" si="15"/>
        <v>36.664488052159214</v>
      </c>
      <c r="NG14" s="5">
        <f t="shared" si="15"/>
        <v>48.620299373515486</v>
      </c>
      <c r="NH14" s="5">
        <f t="shared" si="15"/>
        <v>36.664488052159214</v>
      </c>
      <c r="NI14" s="5">
        <f t="shared" si="15"/>
        <v>22.317514466531698</v>
      </c>
      <c r="NJ14" s="5">
        <f t="shared" si="15"/>
        <v>43.040920756882564</v>
      </c>
      <c r="NK14" s="5">
        <f t="shared" si="15"/>
        <v>31.882163523616711</v>
      </c>
      <c r="NL14" s="5">
        <f t="shared" si="15"/>
        <v>36.664488052159214</v>
      </c>
      <c r="NM14" s="5">
        <f t="shared" si="15"/>
        <v>62.96727295914301</v>
      </c>
      <c r="NN14" s="5">
        <f t="shared" si="15"/>
        <v>35.867433964068802</v>
      </c>
      <c r="NO14" s="5">
        <f t="shared" si="15"/>
        <v>43.837974844972976</v>
      </c>
      <c r="NP14" s="5">
        <f t="shared" si="15"/>
        <v>40.649758492611312</v>
      </c>
      <c r="NQ14" s="5">
        <f t="shared" si="15"/>
        <v>47.026191197334654</v>
      </c>
      <c r="NR14" s="5">
        <f t="shared" si="15"/>
        <v>54.199677990148409</v>
      </c>
      <c r="NS14" s="5">
        <f t="shared" si="15"/>
        <v>56.59084025441966</v>
      </c>
      <c r="NT14" s="5">
        <f t="shared" si="15"/>
        <v>90.86416604230763</v>
      </c>
      <c r="NU14" s="5">
        <f t="shared" si="15"/>
        <v>83.690679249493868</v>
      </c>
      <c r="NV14" s="5">
        <f t="shared" si="15"/>
        <v>67.749597487685506</v>
      </c>
      <c r="NW14" s="5">
        <f t="shared" si="15"/>
        <v>32.679217611707131</v>
      </c>
      <c r="NX14" s="5">
        <f t="shared" ref="NX14:QI14" si="16">(NX12/125462)*100000</f>
        <v>72.531922016228023</v>
      </c>
      <c r="NY14" s="5">
        <f t="shared" si="16"/>
        <v>92.458274218488469</v>
      </c>
      <c r="NZ14" s="5">
        <f t="shared" si="16"/>
        <v>74.923084280499268</v>
      </c>
      <c r="OA14" s="5">
        <f t="shared" si="16"/>
        <v>113.18168050883932</v>
      </c>
      <c r="OB14" s="5">
        <f t="shared" si="16"/>
        <v>33.47627169979755</v>
      </c>
      <c r="OC14" s="5">
        <f t="shared" si="16"/>
        <v>77.314246544770526</v>
      </c>
      <c r="OD14" s="5">
        <f t="shared" si="16"/>
        <v>36.664488052159214</v>
      </c>
      <c r="OE14" s="5">
        <f t="shared" si="16"/>
        <v>76.517192456680107</v>
      </c>
      <c r="OF14" s="5">
        <f t="shared" si="16"/>
        <v>99.631761011302217</v>
      </c>
      <c r="OG14" s="5">
        <f t="shared" si="16"/>
        <v>166.58430441089732</v>
      </c>
      <c r="OH14" s="5">
        <f t="shared" si="16"/>
        <v>117.96400503738184</v>
      </c>
      <c r="OI14" s="5">
        <f t="shared" si="16"/>
        <v>109.99346415647767</v>
      </c>
      <c r="OJ14" s="5">
        <f t="shared" si="16"/>
        <v>95.646490570850133</v>
      </c>
      <c r="OK14" s="5">
        <f t="shared" si="16"/>
        <v>86.081841513765127</v>
      </c>
      <c r="OL14" s="5">
        <f t="shared" si="16"/>
        <v>95.646490570850133</v>
      </c>
      <c r="OM14" s="5">
        <f t="shared" si="16"/>
        <v>108.39935598029682</v>
      </c>
      <c r="ON14" s="5">
        <f t="shared" si="16"/>
        <v>119.55811321356266</v>
      </c>
      <c r="OO14" s="5">
        <f t="shared" si="16"/>
        <v>113.97873459692974</v>
      </c>
      <c r="OP14" s="5">
        <f t="shared" si="16"/>
        <v>103.61703145175431</v>
      </c>
      <c r="OQ14" s="5">
        <f t="shared" si="16"/>
        <v>108.39935598029682</v>
      </c>
      <c r="OR14" s="5">
        <f t="shared" si="16"/>
        <v>87.675949689945952</v>
      </c>
      <c r="OS14" s="5">
        <f t="shared" si="16"/>
        <v>88.473003778036386</v>
      </c>
      <c r="OT14" s="5">
        <f t="shared" si="16"/>
        <v>92.458274218488469</v>
      </c>
      <c r="OU14" s="5">
        <f t="shared" si="16"/>
        <v>70.937813840047184</v>
      </c>
      <c r="OV14" s="5">
        <f t="shared" si="16"/>
        <v>71.734867928137604</v>
      </c>
      <c r="OW14" s="5">
        <f t="shared" si="16"/>
        <v>63.764327047233422</v>
      </c>
      <c r="OX14" s="5">
        <f t="shared" si="16"/>
        <v>83.690679249493868</v>
      </c>
      <c r="OY14" s="5">
        <f t="shared" si="16"/>
        <v>54.996732078238836</v>
      </c>
      <c r="OZ14" s="5">
        <f t="shared" si="16"/>
        <v>35.867433964068802</v>
      </c>
      <c r="PA14" s="5">
        <f t="shared" si="16"/>
        <v>37.461542140249634</v>
      </c>
      <c r="PB14" s="5">
        <f t="shared" si="16"/>
        <v>34.27332578788797</v>
      </c>
      <c r="PC14" s="5">
        <f t="shared" si="16"/>
        <v>47.823245285425067</v>
      </c>
      <c r="PD14" s="5">
        <f t="shared" si="16"/>
        <v>55.793786166329248</v>
      </c>
      <c r="PE14" s="5">
        <f t="shared" si="16"/>
        <v>78.908354720951365</v>
      </c>
      <c r="PF14" s="5">
        <f t="shared" si="16"/>
        <v>26.302784906983785</v>
      </c>
      <c r="PG14" s="5">
        <f t="shared" si="16"/>
        <v>51.011461637786738</v>
      </c>
      <c r="PH14" s="5">
        <f t="shared" si="16"/>
        <v>51.808515725877157</v>
      </c>
      <c r="PI14" s="5">
        <f t="shared" si="16"/>
        <v>70.937813840047184</v>
      </c>
      <c r="PJ14" s="5">
        <f t="shared" si="16"/>
        <v>95.646490570850133</v>
      </c>
      <c r="PK14" s="5">
        <f t="shared" si="16"/>
        <v>111.5875723326585</v>
      </c>
      <c r="PL14" s="5">
        <f t="shared" si="16"/>
        <v>89.270057866126791</v>
      </c>
      <c r="PM14" s="5">
        <f t="shared" si="16"/>
        <v>21.520460378441282</v>
      </c>
      <c r="PN14" s="5">
        <f t="shared" si="16"/>
        <v>66.155489311504681</v>
      </c>
      <c r="PO14" s="5">
        <f t="shared" si="16"/>
        <v>109.99346415647767</v>
      </c>
      <c r="PP14" s="5">
        <f t="shared" si="16"/>
        <v>90.86416604230763</v>
      </c>
      <c r="PQ14" s="5">
        <f t="shared" si="16"/>
        <v>129.9198163587381</v>
      </c>
      <c r="PR14" s="5">
        <f t="shared" si="16"/>
        <v>109.19641006838724</v>
      </c>
      <c r="PS14" s="5">
        <f t="shared" si="16"/>
        <v>124.34043774210517</v>
      </c>
      <c r="PT14" s="5">
        <f t="shared" si="16"/>
        <v>194.48119749406195</v>
      </c>
      <c r="PU14" s="5">
        <f t="shared" si="16"/>
        <v>123.54338365401476</v>
      </c>
      <c r="PV14" s="5">
        <f t="shared" si="16"/>
        <v>149.04911447290814</v>
      </c>
      <c r="PW14" s="5">
        <f t="shared" si="16"/>
        <v>148.25206038481772</v>
      </c>
      <c r="PX14" s="5">
        <f t="shared" si="16"/>
        <v>156.22260126572189</v>
      </c>
      <c r="PY14" s="5">
        <f t="shared" si="16"/>
        <v>459.90020882817106</v>
      </c>
      <c r="PZ14" s="5">
        <f t="shared" si="16"/>
        <v>225.56630692958825</v>
      </c>
      <c r="QA14" s="5">
        <f t="shared" si="16"/>
        <v>442.36501889018189</v>
      </c>
      <c r="QB14" s="5">
        <f t="shared" si="16"/>
        <v>226.36336101767864</v>
      </c>
      <c r="QC14" s="5">
        <f t="shared" si="16"/>
        <v>349.10969058360297</v>
      </c>
      <c r="QD14" s="5">
        <f t="shared" si="16"/>
        <v>379.39774593103886</v>
      </c>
      <c r="QE14" s="5">
        <f t="shared" si="16"/>
        <v>487.00004782324532</v>
      </c>
      <c r="QF14" s="5">
        <f t="shared" si="16"/>
        <v>479.02950694234113</v>
      </c>
      <c r="QG14" s="5">
        <f t="shared" si="16"/>
        <v>395.33882769284725</v>
      </c>
      <c r="QH14" s="5">
        <f t="shared" si="16"/>
        <v>276.57776856737496</v>
      </c>
      <c r="QI14" s="5">
        <f t="shared" si="16"/>
        <v>280.56303900782706</v>
      </c>
      <c r="QJ14" s="5">
        <f t="shared" ref="QJ14:SU14" si="17">(QJ12/125462)*100000</f>
        <v>327.5892302051617</v>
      </c>
      <c r="QK14" s="5">
        <f t="shared" si="17"/>
        <v>352.2979069359647</v>
      </c>
      <c r="QL14" s="5">
        <f t="shared" si="17"/>
        <v>319.61868932425756</v>
      </c>
      <c r="QM14" s="5">
        <f t="shared" si="17"/>
        <v>343.53031196697003</v>
      </c>
      <c r="QN14" s="5">
        <f t="shared" si="17"/>
        <v>273.38955221501328</v>
      </c>
      <c r="QO14" s="5">
        <f t="shared" si="17"/>
        <v>168.97546667516858</v>
      </c>
      <c r="QP14" s="5">
        <f t="shared" si="17"/>
        <v>155.42554717763147</v>
      </c>
      <c r="QQ14" s="5">
        <f t="shared" si="17"/>
        <v>190.49592705360988</v>
      </c>
      <c r="QR14" s="5">
        <f t="shared" si="17"/>
        <v>228.7545232819499</v>
      </c>
      <c r="QS14" s="5">
        <f t="shared" si="17"/>
        <v>213.61049560823199</v>
      </c>
      <c r="QT14" s="5">
        <f t="shared" si="17"/>
        <v>201.65468428687572</v>
      </c>
      <c r="QU14" s="5">
        <f t="shared" si="17"/>
        <v>143.46973585627521</v>
      </c>
      <c r="QV14" s="5">
        <f t="shared" si="17"/>
        <v>110.79051824456808</v>
      </c>
      <c r="QW14" s="5">
        <f t="shared" si="17"/>
        <v>119.55811321356266</v>
      </c>
      <c r="QX14" s="5">
        <f t="shared" si="17"/>
        <v>151.4402767371794</v>
      </c>
      <c r="QY14" s="5">
        <f t="shared" si="17"/>
        <v>58.982002518690919</v>
      </c>
      <c r="QZ14" s="5">
        <f t="shared" si="17"/>
        <v>63.764327047233422</v>
      </c>
      <c r="RA14" s="5">
        <f t="shared" si="17"/>
        <v>88.473003778036386</v>
      </c>
      <c r="RB14" s="5">
        <f t="shared" si="17"/>
        <v>57.387894342510087</v>
      </c>
      <c r="RC14" s="5">
        <f t="shared" si="17"/>
        <v>66.9525433995951</v>
      </c>
      <c r="RD14" s="5">
        <f t="shared" si="17"/>
        <v>47.026191197334654</v>
      </c>
      <c r="RE14" s="5">
        <f t="shared" si="17"/>
        <v>33.47627169979755</v>
      </c>
      <c r="RF14" s="5">
        <f t="shared" si="17"/>
        <v>45.432083021153815</v>
      </c>
      <c r="RG14" s="5">
        <f t="shared" si="17"/>
        <v>56.59084025441966</v>
      </c>
      <c r="RH14" s="5">
        <f t="shared" si="17"/>
        <v>54.996732078238836</v>
      </c>
      <c r="RI14" s="5">
        <f t="shared" si="17"/>
        <v>23.114568554622117</v>
      </c>
      <c r="RJ14" s="5">
        <f t="shared" si="17"/>
        <v>60.576110694871758</v>
      </c>
      <c r="RK14" s="5">
        <f t="shared" si="17"/>
        <v>33.47627169979755</v>
      </c>
      <c r="RL14" s="5">
        <f t="shared" si="17"/>
        <v>28.693947171255044</v>
      </c>
      <c r="RM14" s="5">
        <f t="shared" si="17"/>
        <v>19.129298114170027</v>
      </c>
      <c r="RN14" s="5">
        <f t="shared" si="17"/>
        <v>39.055650316430473</v>
      </c>
      <c r="RO14" s="5">
        <f t="shared" si="17"/>
        <v>28.693947171255044</v>
      </c>
      <c r="RP14" s="5">
        <f t="shared" si="17"/>
        <v>22.317514466531698</v>
      </c>
      <c r="RQ14" s="5">
        <f t="shared" si="17"/>
        <v>23.911622642712533</v>
      </c>
      <c r="RR14" s="5">
        <f t="shared" si="17"/>
        <v>11.158757233265849</v>
      </c>
      <c r="RS14" s="5">
        <f t="shared" si="17"/>
        <v>25.505730818893369</v>
      </c>
      <c r="RT14" s="5">
        <f t="shared" si="17"/>
        <v>23.911622642712533</v>
      </c>
      <c r="RU14" s="5">
        <f t="shared" si="17"/>
        <v>19.129298114170027</v>
      </c>
      <c r="RV14" s="5">
        <f t="shared" si="17"/>
        <v>18.332244026079607</v>
      </c>
      <c r="RW14" s="5">
        <f t="shared" si="17"/>
        <v>63.764327047233422</v>
      </c>
      <c r="RX14" s="5">
        <f t="shared" si="17"/>
        <v>38.258596228340053</v>
      </c>
      <c r="RY14" s="5">
        <f t="shared" si="17"/>
        <v>25.505730818893369</v>
      </c>
      <c r="RZ14" s="5">
        <f t="shared" si="17"/>
        <v>9.5646490570850133</v>
      </c>
      <c r="SA14" s="5">
        <f t="shared" si="17"/>
        <v>8.7675949689945956</v>
      </c>
      <c r="SB14" s="5">
        <f t="shared" si="17"/>
        <v>21.520460378441282</v>
      </c>
      <c r="SC14" s="5">
        <f t="shared" si="17"/>
        <v>11.955811321356267</v>
      </c>
      <c r="SD14" s="5">
        <f t="shared" si="17"/>
        <v>87.675949689945952</v>
      </c>
      <c r="SE14" s="5">
        <f t="shared" si="17"/>
        <v>27.099838995074204</v>
      </c>
      <c r="SF14" s="5">
        <f t="shared" si="17"/>
        <v>12.752865409446684</v>
      </c>
      <c r="SG14" s="5">
        <f t="shared" si="17"/>
        <v>6.3764327047233422</v>
      </c>
      <c r="SH14" s="5">
        <f t="shared" si="17"/>
        <v>8.7675949689945956</v>
      </c>
      <c r="SI14" s="5">
        <f t="shared" si="17"/>
        <v>25.505730818893369</v>
      </c>
      <c r="SJ14" s="5">
        <f t="shared" si="17"/>
        <v>29.49100125934546</v>
      </c>
      <c r="SK14" s="5">
        <f t="shared" si="17"/>
        <v>29.49100125934546</v>
      </c>
      <c r="SL14" s="5">
        <f t="shared" si="17"/>
        <v>26.302784906983785</v>
      </c>
      <c r="SM14" s="5">
        <f t="shared" si="17"/>
        <v>27.099838995074204</v>
      </c>
      <c r="SN14" s="5">
        <f t="shared" si="17"/>
        <v>23.114568554622117</v>
      </c>
      <c r="SO14" s="5">
        <f t="shared" si="17"/>
        <v>32.679217611707131</v>
      </c>
      <c r="SP14" s="5">
        <f t="shared" si="17"/>
        <v>35.070379875978382</v>
      </c>
      <c r="SQ14" s="5">
        <f t="shared" si="17"/>
        <v>38.258596228340053</v>
      </c>
      <c r="SR14" s="5">
        <f t="shared" si="17"/>
        <v>31.085109435526292</v>
      </c>
      <c r="SS14" s="5">
        <f t="shared" si="17"/>
        <v>43.837974844972976</v>
      </c>
      <c r="ST14" s="5">
        <f t="shared" si="17"/>
        <v>18.332244026079607</v>
      </c>
      <c r="SU14" s="5">
        <f t="shared" si="17"/>
        <v>23.911622642712533</v>
      </c>
      <c r="SV14" s="5">
        <f t="shared" ref="SV14:VG14" si="18">(SV12/125462)*100000</f>
        <v>18.332244026079607</v>
      </c>
      <c r="SW14" s="5">
        <f t="shared" si="18"/>
        <v>22.317514466531698</v>
      </c>
      <c r="SX14" s="5">
        <f t="shared" si="18"/>
        <v>17.535189937989191</v>
      </c>
      <c r="SY14" s="5">
        <f t="shared" si="18"/>
        <v>13.549919497537102</v>
      </c>
      <c r="SZ14" s="5">
        <f t="shared" si="18"/>
        <v>15.14402767371794</v>
      </c>
      <c r="TA14" s="5">
        <f t="shared" si="18"/>
        <v>26.302784906983785</v>
      </c>
      <c r="TB14" s="5">
        <f t="shared" si="18"/>
        <v>18.332244026079607</v>
      </c>
      <c r="TC14" s="5">
        <f t="shared" si="18"/>
        <v>26.302784906983785</v>
      </c>
      <c r="TD14" s="5">
        <f t="shared" si="18"/>
        <v>37.461542140249634</v>
      </c>
      <c r="TE14" s="5">
        <f t="shared" si="18"/>
        <v>20.723406290350866</v>
      </c>
      <c r="TF14" s="5">
        <f t="shared" si="18"/>
        <v>36.664488052159214</v>
      </c>
      <c r="TG14" s="5">
        <f t="shared" si="18"/>
        <v>20.723406290350866</v>
      </c>
      <c r="TH14" s="5">
        <f t="shared" si="18"/>
        <v>6.3764327047233422</v>
      </c>
      <c r="TI14" s="5">
        <f t="shared" si="18"/>
        <v>11.955811321356267</v>
      </c>
      <c r="TJ14" s="5">
        <f t="shared" si="18"/>
        <v>15.14402767371794</v>
      </c>
      <c r="TK14" s="5">
        <f t="shared" si="18"/>
        <v>34.27332578788797</v>
      </c>
      <c r="TL14" s="5">
        <f t="shared" si="18"/>
        <v>16.738135849898775</v>
      </c>
      <c r="TM14" s="5">
        <f t="shared" si="18"/>
        <v>11.158757233265849</v>
      </c>
      <c r="TN14" s="5">
        <f t="shared" si="18"/>
        <v>12.752865409446684</v>
      </c>
      <c r="TO14" s="5">
        <f t="shared" si="18"/>
        <v>7.1734867928137609</v>
      </c>
      <c r="TP14" s="5">
        <f t="shared" si="18"/>
        <v>3.1882163523616711</v>
      </c>
      <c r="TQ14" s="5">
        <f t="shared" si="18"/>
        <v>5.5793786166329244</v>
      </c>
      <c r="TR14" s="5">
        <f t="shared" si="18"/>
        <v>5.5793786166329244</v>
      </c>
      <c r="TS14" s="5">
        <f t="shared" si="18"/>
        <v>15.14402767371794</v>
      </c>
      <c r="TT14" s="5">
        <f t="shared" si="18"/>
        <v>19.129298114170027</v>
      </c>
      <c r="TU14" s="5">
        <f t="shared" si="18"/>
        <v>7.9705408809041778</v>
      </c>
      <c r="TV14" s="5">
        <f t="shared" si="18"/>
        <v>10.361703145175433</v>
      </c>
      <c r="TW14" s="5">
        <f t="shared" si="18"/>
        <v>3.1882163523616711</v>
      </c>
      <c r="TX14" s="5">
        <f t="shared" si="18"/>
        <v>3.9852704404520889</v>
      </c>
      <c r="TY14" s="5">
        <f t="shared" si="18"/>
        <v>11.158757233265849</v>
      </c>
      <c r="TZ14" s="5">
        <f t="shared" si="18"/>
        <v>15.941081761808356</v>
      </c>
      <c r="UA14" s="5">
        <f t="shared" si="18"/>
        <v>10.361703145175433</v>
      </c>
      <c r="UB14" s="5">
        <f t="shared" si="18"/>
        <v>2.3911622642712533</v>
      </c>
      <c r="UC14" s="5">
        <f t="shared" si="18"/>
        <v>0</v>
      </c>
      <c r="UD14" s="5">
        <f t="shared" si="18"/>
        <v>19.926352202260446</v>
      </c>
      <c r="UE14" s="5">
        <f t="shared" si="18"/>
        <v>5.5793786166329244</v>
      </c>
      <c r="UF14" s="5">
        <f t="shared" si="18"/>
        <v>6.3764327047233422</v>
      </c>
      <c r="UG14" s="5">
        <f t="shared" si="18"/>
        <v>12.752865409446684</v>
      </c>
      <c r="UH14" s="5">
        <f t="shared" si="18"/>
        <v>6.3764327047233422</v>
      </c>
      <c r="UI14" s="5">
        <f t="shared" si="18"/>
        <v>17.535189937989191</v>
      </c>
      <c r="UJ14" s="5">
        <f t="shared" si="18"/>
        <v>9.5646490570850133</v>
      </c>
      <c r="UK14" s="5">
        <f t="shared" si="18"/>
        <v>3.9852704404520889</v>
      </c>
      <c r="UL14" s="5">
        <f t="shared" si="18"/>
        <v>18.332244026079607</v>
      </c>
      <c r="UM14" s="5">
        <f t="shared" si="18"/>
        <v>7.9705408809041778</v>
      </c>
      <c r="UN14" s="5">
        <f t="shared" si="18"/>
        <v>23.911622642712533</v>
      </c>
      <c r="UO14" s="5">
        <f t="shared" si="18"/>
        <v>26.302784906983785</v>
      </c>
      <c r="UP14" s="5">
        <f t="shared" si="18"/>
        <v>27.896893083164624</v>
      </c>
      <c r="UQ14" s="5">
        <f t="shared" si="18"/>
        <v>13.549919497537102</v>
      </c>
      <c r="UR14" s="5">
        <f t="shared" si="18"/>
        <v>14.346973585627522</v>
      </c>
      <c r="US14" s="5">
        <f t="shared" si="18"/>
        <v>15.941081761808356</v>
      </c>
      <c r="UT14" s="5">
        <f t="shared" si="18"/>
        <v>34.27332578788797</v>
      </c>
      <c r="UU14" s="5">
        <f t="shared" si="18"/>
        <v>22.317514466531698</v>
      </c>
      <c r="UV14" s="5">
        <f t="shared" si="18"/>
        <v>35.070379875978382</v>
      </c>
      <c r="UW14" s="5">
        <f t="shared" si="18"/>
        <v>35.070379875978382</v>
      </c>
      <c r="UX14" s="5">
        <f t="shared" si="18"/>
        <v>22.317514466531698</v>
      </c>
      <c r="UY14" s="5">
        <f t="shared" si="18"/>
        <v>39.055650316430473</v>
      </c>
      <c r="UZ14" s="5">
        <f t="shared" si="18"/>
        <v>27.099838995074204</v>
      </c>
      <c r="VA14" s="5">
        <f t="shared" si="18"/>
        <v>42.243866668792144</v>
      </c>
      <c r="VB14" s="5">
        <f t="shared" si="18"/>
        <v>35.070379875978382</v>
      </c>
      <c r="VC14" s="5">
        <f t="shared" si="18"/>
        <v>27.896893083164624</v>
      </c>
      <c r="VD14" s="5">
        <f t="shared" si="18"/>
        <v>15.14402767371794</v>
      </c>
      <c r="VE14" s="5">
        <f t="shared" si="18"/>
        <v>35.070379875978382</v>
      </c>
      <c r="VF14" s="5">
        <f t="shared" si="18"/>
        <v>11.955811321356267</v>
      </c>
      <c r="VG14" s="5">
        <f t="shared" si="18"/>
        <v>24.708676730802953</v>
      </c>
      <c r="VH14" s="5">
        <f t="shared" ref="VH14:VS14" si="19">(VH12/125462)*100000</f>
        <v>39.852704404520892</v>
      </c>
      <c r="VI14" s="5">
        <f t="shared" si="19"/>
        <v>49.417353461605906</v>
      </c>
      <c r="VJ14" s="5">
        <f t="shared" si="19"/>
        <v>39.852704404520892</v>
      </c>
      <c r="VK14" s="5">
        <f t="shared" si="19"/>
        <v>22.317514466531698</v>
      </c>
      <c r="VL14" s="5">
        <f t="shared" si="19"/>
        <v>39.055650316430473</v>
      </c>
      <c r="VM14" s="5">
        <f t="shared" si="19"/>
        <v>37.461542140249634</v>
      </c>
      <c r="VN14" s="5">
        <f t="shared" si="19"/>
        <v>27.099838995074204</v>
      </c>
      <c r="VO14" s="5">
        <f t="shared" si="19"/>
        <v>54.199677990148409</v>
      </c>
      <c r="VP14" s="5">
        <f t="shared" si="19"/>
        <v>54.996732078238836</v>
      </c>
      <c r="VQ14" s="5">
        <f t="shared" si="19"/>
        <v>47.026191197334654</v>
      </c>
      <c r="VR14" s="5">
        <f t="shared" si="19"/>
        <v>39.852704404520892</v>
      </c>
      <c r="VS14" s="5">
        <f t="shared" si="19"/>
        <v>21.520460378441282</v>
      </c>
    </row>
    <row r="17" spans="1:9" ht="15" customHeight="1" x14ac:dyDescent="0.2">
      <c r="A17" s="17" t="s">
        <v>7</v>
      </c>
      <c r="B17" s="17"/>
      <c r="C17" s="17"/>
      <c r="D17" s="17"/>
      <c r="E17" s="17"/>
      <c r="F17" s="17"/>
      <c r="G17" s="17"/>
      <c r="H17" s="13"/>
      <c r="I17" s="13"/>
    </row>
    <row r="18" spans="1:9" x14ac:dyDescent="0.2">
      <c r="A18" s="17"/>
      <c r="B18" s="17"/>
      <c r="C18" s="17"/>
      <c r="D18" s="17"/>
      <c r="E18" s="17"/>
      <c r="F18" s="17"/>
      <c r="G18" s="17"/>
      <c r="H18" s="13"/>
      <c r="I18" s="13"/>
    </row>
    <row r="19" spans="1:9" ht="15" customHeight="1" x14ac:dyDescent="0.2">
      <c r="A19" s="17"/>
      <c r="B19" s="17"/>
      <c r="C19" s="17"/>
      <c r="D19" s="17"/>
      <c r="E19" s="17"/>
      <c r="F19" s="17"/>
      <c r="G19" s="17"/>
    </row>
    <row r="20" spans="1:9" x14ac:dyDescent="0.2">
      <c r="A20" s="17"/>
      <c r="B20" s="17"/>
      <c r="C20" s="17"/>
      <c r="D20" s="17"/>
      <c r="E20" s="17"/>
      <c r="F20" s="17"/>
      <c r="G20" s="17"/>
    </row>
    <row r="21" spans="1:9" x14ac:dyDescent="0.2">
      <c r="A21" s="17"/>
      <c r="B21" s="17"/>
      <c r="C21" s="17"/>
      <c r="D21" s="17"/>
      <c r="E21" s="17"/>
      <c r="F21" s="17"/>
      <c r="G21" s="17"/>
    </row>
    <row r="22" spans="1:9" x14ac:dyDescent="0.2">
      <c r="A22" s="17"/>
      <c r="B22" s="17"/>
      <c r="C22" s="17"/>
      <c r="D22" s="17"/>
      <c r="E22" s="17"/>
      <c r="F22" s="17"/>
      <c r="G22" s="17"/>
    </row>
    <row r="23" spans="1:9" x14ac:dyDescent="0.2">
      <c r="A23" s="17"/>
      <c r="B23" s="17"/>
      <c r="C23" s="17"/>
      <c r="D23" s="17"/>
      <c r="E23" s="17"/>
      <c r="F23" s="17"/>
      <c r="G23" s="17"/>
    </row>
    <row r="24" spans="1:9" x14ac:dyDescent="0.2">
      <c r="A24" s="17"/>
      <c r="B24" s="17"/>
      <c r="C24" s="17"/>
      <c r="D24" s="17"/>
      <c r="E24" s="17"/>
      <c r="F24" s="17"/>
      <c r="G24" s="17"/>
    </row>
    <row r="25" spans="1:9" x14ac:dyDescent="0.2">
      <c r="A25" s="17"/>
      <c r="B25" s="17"/>
      <c r="C25" s="17"/>
      <c r="D25" s="17"/>
      <c r="E25" s="17"/>
      <c r="F25" s="17"/>
      <c r="G25" s="17"/>
    </row>
    <row r="26" spans="1:9" x14ac:dyDescent="0.2">
      <c r="A26" s="17"/>
      <c r="B26" s="17"/>
      <c r="C26" s="17"/>
      <c r="D26" s="17"/>
      <c r="E26" s="17"/>
      <c r="F26" s="17"/>
      <c r="G26" s="17"/>
    </row>
    <row r="27" spans="1:9" x14ac:dyDescent="0.2">
      <c r="A27" s="17"/>
      <c r="B27" s="17"/>
      <c r="C27" s="17"/>
      <c r="D27" s="17"/>
      <c r="E27" s="17"/>
      <c r="F27" s="17"/>
      <c r="G27" s="17"/>
    </row>
    <row r="28" spans="1:9" x14ac:dyDescent="0.2">
      <c r="A28" s="17"/>
      <c r="B28" s="17"/>
      <c r="C28" s="17"/>
      <c r="D28" s="17"/>
      <c r="E28" s="17"/>
      <c r="F28" s="17"/>
      <c r="G28" s="17"/>
    </row>
    <row r="29" spans="1:9" x14ac:dyDescent="0.2">
      <c r="A29" s="17"/>
      <c r="B29" s="17"/>
      <c r="C29" s="17"/>
      <c r="D29" s="17"/>
      <c r="E29" s="17"/>
      <c r="F29" s="17"/>
      <c r="G29" s="17"/>
    </row>
    <row r="30" spans="1:9" x14ac:dyDescent="0.2">
      <c r="A30" s="17"/>
      <c r="B30" s="17"/>
      <c r="C30" s="17"/>
      <c r="D30" s="17"/>
      <c r="E30" s="17"/>
      <c r="F30" s="17"/>
      <c r="G30" s="17"/>
    </row>
  </sheetData>
  <mergeCells count="1">
    <mergeCell ref="A17:G3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28B8BA3F3EEB4F910C22AA35F60D19" ma:contentTypeVersion="7" ma:contentTypeDescription="Create a new document." ma:contentTypeScope="" ma:versionID="d6e250137819d13ca435a3e52feb3ee5">
  <xsd:schema xmlns:xsd="http://www.w3.org/2001/XMLSchema" xmlns:xs="http://www.w3.org/2001/XMLSchema" xmlns:p="http://schemas.microsoft.com/office/2006/metadata/properties" xmlns:ns3="7f53059d-251e-43b6-b72a-fe86d79b8e25" xmlns:ns4="fe249a7e-d8f7-4127-bb95-70d9d12fc2c1" targetNamespace="http://schemas.microsoft.com/office/2006/metadata/properties" ma:root="true" ma:fieldsID="350b6568e2e558c5f0c7cfefe2292c7e" ns3:_="" ns4:_="">
    <xsd:import namespace="7f53059d-251e-43b6-b72a-fe86d79b8e25"/>
    <xsd:import namespace="fe249a7e-d8f7-4127-bb95-70d9d12fc2c1"/>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53059d-251e-43b6-b72a-fe86d79b8e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e249a7e-d8f7-4127-bb95-70d9d12fc2c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88B7501-D7F1-4B94-A419-E15E727F71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53059d-251e-43b6-b72a-fe86d79b8e25"/>
    <ds:schemaRef ds:uri="fe249a7e-d8f7-4127-bb95-70d9d12fc2c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764F5E1-3898-418C-ACC0-FD530F74309C}">
  <ds:schemaRefs>
    <ds:schemaRef ds:uri="http://schemas.microsoft.com/office/infopath/2007/PartnerControls"/>
    <ds:schemaRef ds:uri="fe249a7e-d8f7-4127-bb95-70d9d12fc2c1"/>
    <ds:schemaRef ds:uri="http://schemas.microsoft.com/office/2006/documentManagement/types"/>
    <ds:schemaRef ds:uri="http://www.w3.org/XML/1998/namespace"/>
    <ds:schemaRef ds:uri="http://purl.org/dc/elements/1.1/"/>
    <ds:schemaRef ds:uri="http://purl.org/dc/terms/"/>
    <ds:schemaRef ds:uri="http://schemas.microsoft.com/office/2006/metadata/properties"/>
    <ds:schemaRef ds:uri="http://schemas.openxmlformats.org/package/2006/metadata/core-properties"/>
    <ds:schemaRef ds:uri="7f53059d-251e-43b6-b72a-fe86d79b8e25"/>
    <ds:schemaRef ds:uri="http://purl.org/dc/dcmitype/"/>
  </ds:schemaRefs>
</ds:datastoreItem>
</file>

<file path=customXml/itemProps3.xml><?xml version="1.0" encoding="utf-8"?>
<ds:datastoreItem xmlns:ds="http://schemas.openxmlformats.org/officeDocument/2006/customXml" ds:itemID="{9B3BA01E-7504-4F44-B1F0-FD36BD91469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Bustamante</vt:lpstr>
      <vt:lpstr>Bustamante Updated</vt:lpstr>
      <vt:lpstr>NW-John T.</vt:lpstr>
      <vt:lpstr>NW-John T. Updated</vt:lpstr>
      <vt:lpstr>Hervey</vt:lpstr>
      <vt:lpstr>Hervey Updated</vt:lpstr>
      <vt:lpstr>Haskell</vt:lpstr>
      <vt:lpstr>Haskell Updated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carlos chavarria</dc:creator>
  <cp:keywords/>
  <dc:description/>
  <cp:lastModifiedBy>Anna Gitter</cp:lastModifiedBy>
  <cp:revision/>
  <dcterms:created xsi:type="dcterms:W3CDTF">2022-03-03T16:16:16Z</dcterms:created>
  <dcterms:modified xsi:type="dcterms:W3CDTF">2022-07-14T20:56:18Z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0x0101006128B8BA3F3EEB4F910C22AA35F60D19</vt:lpwstr>
  </property>
</Properties>
</file>