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gor\Desktop\"/>
    </mc:Choice>
  </mc:AlternateContent>
  <xr:revisionPtr revIDLastSave="0" documentId="13_ncr:1_{36EE3D68-5D29-4667-B16B-BF1EAA899BDA}" xr6:coauthVersionLast="45" xr6:coauthVersionMax="45" xr10:uidLastSave="{00000000-0000-0000-0000-000000000000}"/>
  <bookViews>
    <workbookView xWindow="-28920" yWindow="-120" windowWidth="29040" windowHeight="16440" xr2:uid="{D07CD868-2083-4E67-9C2D-26C228249CF4}"/>
  </bookViews>
  <sheets>
    <sheet name="Senator Twitter" sheetId="1" r:id="rId1"/>
    <sheet name="20NG Atheism vs. Space" sheetId="2" r:id="rId2"/>
  </sheets>
  <definedNames>
    <definedName name="_xlnm._FilterDatabase" localSheetId="1" hidden="1">'20NG Atheism vs. Space'!$A$2:$D$2</definedName>
    <definedName name="_xlnm._FilterDatabase" localSheetId="0" hidden="1">'Senator Twitter'!$A$2:$F$62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N3" i="2"/>
  <c r="M3" i="2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3" i="1"/>
  <c r="N3" i="1"/>
  <c r="N5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</calcChain>
</file>

<file path=xl/sharedStrings.xml><?xml version="1.0" encoding="utf-8"?>
<sst xmlns="http://schemas.openxmlformats.org/spreadsheetml/2006/main" count="136" uniqueCount="28">
  <si>
    <t>KWE Methode</t>
  </si>
  <si>
    <t>1 Neighbour</t>
  </si>
  <si>
    <t>3 Neighbours</t>
  </si>
  <si>
    <t>5 Neighbours</t>
  </si>
  <si>
    <t>7 Neighbours</t>
  </si>
  <si>
    <t>9 Neighbours</t>
  </si>
  <si>
    <t>11 Neighbours</t>
  </si>
  <si>
    <t>13 Neighbours</t>
  </si>
  <si>
    <t>tfidf</t>
  </si>
  <si>
    <t>Einstellungen:</t>
  </si>
  <si>
    <t>sig_size</t>
  </si>
  <si>
    <t>clean_twitter_data</t>
  </si>
  <si>
    <t>min_df</t>
  </si>
  <si>
    <t>max_df</t>
  </si>
  <si>
    <t>Experiment:</t>
  </si>
  <si>
    <t>30 Democrats vs. 30 Republicans</t>
  </si>
  <si>
    <t>yake</t>
  </si>
  <si>
    <t>rake</t>
  </si>
  <si>
    <t>50 Posts 'atheism' vs. 50 Posts 'space'</t>
  </si>
  <si>
    <t>allow_3_grams</t>
  </si>
  <si>
    <t>MEDIAN</t>
  </si>
  <si>
    <t>AVERAGE</t>
  </si>
  <si>
    <t>allow_3_gram</t>
  </si>
  <si>
    <t>clean_twitter data</t>
  </si>
  <si>
    <t>yes</t>
  </si>
  <si>
    <t>no</t>
  </si>
  <si>
    <t>TFIDF:</t>
  </si>
  <si>
    <t>Accuracy in 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</si>
</sst>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4ED6-5374-4E78-B5B2-AB6E7F17FC00}">
  <dimension ref="A1:V113"/>
  <sheetViews>
    <sheetView tabSelected="1" workbookViewId="0">
      <selection activeCell="G1" sqref="G1"/>
    </sheetView>
  </sheetViews>
  <sheetFormatPr baseColWidth="10" defaultRowHeight="15" x14ac:dyDescent="0.25"/>
  <cols>
    <col min="1" max="1" width="15.85546875" bestFit="1" customWidth="1"/>
    <col min="2" max="2" width="10.140625" bestFit="1" customWidth="1"/>
    <col min="3" max="3" width="9.5703125" bestFit="1" customWidth="1"/>
    <col min="4" max="4" width="9.85546875" bestFit="1" customWidth="1"/>
    <col min="5" max="6" width="20.140625" bestFit="1" customWidth="1"/>
    <col min="7" max="7" width="13.42578125" bestFit="1" customWidth="1"/>
    <col min="8" max="9" width="12.7109375" bestFit="1" customWidth="1"/>
    <col min="10" max="13" width="13.7109375" bestFit="1" customWidth="1"/>
    <col min="15" max="15" width="15.85546875" bestFit="1" customWidth="1"/>
    <col min="16" max="16" width="20.85546875" customWidth="1"/>
    <col min="17" max="17" width="29.7109375" bestFit="1" customWidth="1"/>
    <col min="18" max="18" width="17.28515625" bestFit="1" customWidth="1"/>
    <col min="19" max="19" width="13.28515625" bestFit="1" customWidth="1"/>
  </cols>
  <sheetData>
    <row r="1" spans="1:17" x14ac:dyDescent="0.25">
      <c r="B1" s="3"/>
      <c r="C1" s="3"/>
      <c r="D1" s="3"/>
      <c r="E1" s="3"/>
      <c r="F1" s="1"/>
      <c r="G1" t="s">
        <v>27</v>
      </c>
      <c r="Q1" t="s">
        <v>14</v>
      </c>
    </row>
    <row r="2" spans="1:17" ht="15.75" thickBot="1" x14ac:dyDescent="0.3">
      <c r="A2" s="2" t="s">
        <v>0</v>
      </c>
      <c r="B2" s="2" t="s">
        <v>10</v>
      </c>
      <c r="C2" s="2" t="s">
        <v>12</v>
      </c>
      <c r="D2" s="2" t="s">
        <v>13</v>
      </c>
      <c r="E2" s="14" t="s">
        <v>11</v>
      </c>
      <c r="F2" s="5" t="s">
        <v>19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N2" s="23" t="s">
        <v>21</v>
      </c>
      <c r="O2" s="23" t="s">
        <v>20</v>
      </c>
      <c r="P2" s="4"/>
      <c r="Q2" t="s">
        <v>15</v>
      </c>
    </row>
    <row r="3" spans="1:17" ht="15" customHeight="1" x14ac:dyDescent="0.25">
      <c r="A3" t="s">
        <v>8</v>
      </c>
      <c r="B3">
        <v>5</v>
      </c>
      <c r="C3">
        <v>0</v>
      </c>
      <c r="D3" s="3">
        <v>1</v>
      </c>
      <c r="E3" s="4">
        <v>0</v>
      </c>
      <c r="F3" s="6">
        <v>0</v>
      </c>
      <c r="G3" s="7">
        <v>60</v>
      </c>
      <c r="H3" s="7">
        <v>62</v>
      </c>
      <c r="I3" s="7">
        <v>62</v>
      </c>
      <c r="J3" s="7">
        <v>55</v>
      </c>
      <c r="K3" s="7">
        <v>57</v>
      </c>
      <c r="L3" s="7">
        <v>55</v>
      </c>
      <c r="M3" s="7">
        <v>58</v>
      </c>
      <c r="N3" s="16">
        <f t="shared" ref="N3:N20" si="0">ROUND(AVERAGE(G3:M3),0)</f>
        <v>58</v>
      </c>
      <c r="O3" s="16">
        <f>MEDIAN(G3:M3)</f>
        <v>58</v>
      </c>
    </row>
    <row r="4" spans="1:17" x14ac:dyDescent="0.25">
      <c r="A4" t="s">
        <v>8</v>
      </c>
      <c r="B4">
        <v>5</v>
      </c>
      <c r="C4">
        <v>0</v>
      </c>
      <c r="D4" s="3">
        <v>1</v>
      </c>
      <c r="E4" s="4">
        <v>1</v>
      </c>
      <c r="F4" s="6">
        <v>0</v>
      </c>
      <c r="G4" s="7">
        <v>62</v>
      </c>
      <c r="H4" s="7">
        <v>60</v>
      </c>
      <c r="I4" s="7">
        <v>68</v>
      </c>
      <c r="J4" s="7">
        <v>73</v>
      </c>
      <c r="K4" s="7">
        <v>68</v>
      </c>
      <c r="L4" s="7">
        <v>72</v>
      </c>
      <c r="M4" s="7">
        <v>78</v>
      </c>
      <c r="N4" s="16">
        <f t="shared" si="0"/>
        <v>69</v>
      </c>
      <c r="O4" s="16">
        <f t="shared" ref="O4:O62" si="1">MEDIAN(G4:M4)</f>
        <v>68</v>
      </c>
    </row>
    <row r="5" spans="1:17" x14ac:dyDescent="0.25">
      <c r="A5" t="s">
        <v>8</v>
      </c>
      <c r="B5">
        <v>10</v>
      </c>
      <c r="C5">
        <v>0</v>
      </c>
      <c r="D5" s="3">
        <v>1</v>
      </c>
      <c r="E5" s="4">
        <v>0</v>
      </c>
      <c r="F5" s="6">
        <v>0</v>
      </c>
      <c r="G5" s="7">
        <v>57</v>
      </c>
      <c r="H5" s="7">
        <v>70</v>
      </c>
      <c r="I5" s="7">
        <v>60</v>
      </c>
      <c r="J5" s="7">
        <v>53</v>
      </c>
      <c r="K5" s="7">
        <v>50</v>
      </c>
      <c r="L5" s="7">
        <v>50</v>
      </c>
      <c r="M5" s="7">
        <v>50</v>
      </c>
      <c r="N5" s="16">
        <f t="shared" si="0"/>
        <v>56</v>
      </c>
      <c r="O5" s="16">
        <f t="shared" si="1"/>
        <v>53</v>
      </c>
    </row>
    <row r="6" spans="1:17" x14ac:dyDescent="0.25">
      <c r="A6" t="s">
        <v>8</v>
      </c>
      <c r="B6">
        <v>10</v>
      </c>
      <c r="C6">
        <v>0</v>
      </c>
      <c r="D6" s="3">
        <v>1</v>
      </c>
      <c r="E6" s="3">
        <v>1</v>
      </c>
      <c r="F6" s="6">
        <v>0</v>
      </c>
      <c r="G6" s="7">
        <v>62</v>
      </c>
      <c r="H6" s="7">
        <v>65</v>
      </c>
      <c r="I6" s="7">
        <v>57</v>
      </c>
      <c r="J6" s="7">
        <v>55</v>
      </c>
      <c r="K6" s="7">
        <v>58</v>
      </c>
      <c r="L6" s="7">
        <v>65</v>
      </c>
      <c r="M6" s="7">
        <v>72</v>
      </c>
      <c r="N6" s="16">
        <f t="shared" si="0"/>
        <v>62</v>
      </c>
      <c r="O6" s="16">
        <f t="shared" si="1"/>
        <v>62</v>
      </c>
    </row>
    <row r="7" spans="1:17" x14ac:dyDescent="0.25">
      <c r="A7" t="s">
        <v>8</v>
      </c>
      <c r="B7">
        <v>20</v>
      </c>
      <c r="C7">
        <v>0</v>
      </c>
      <c r="D7" s="3">
        <v>1</v>
      </c>
      <c r="E7" s="3">
        <v>0</v>
      </c>
      <c r="F7" s="6">
        <v>0</v>
      </c>
      <c r="G7" s="7">
        <v>65</v>
      </c>
      <c r="H7" s="7">
        <v>72</v>
      </c>
      <c r="I7" s="7">
        <v>67</v>
      </c>
      <c r="J7" s="7">
        <v>67</v>
      </c>
      <c r="K7" s="7">
        <v>68</v>
      </c>
      <c r="L7" s="7">
        <v>72</v>
      </c>
      <c r="M7" s="7">
        <v>72</v>
      </c>
      <c r="N7" s="16">
        <f t="shared" si="0"/>
        <v>69</v>
      </c>
      <c r="O7" s="16">
        <f t="shared" si="1"/>
        <v>68</v>
      </c>
    </row>
    <row r="8" spans="1:17" x14ac:dyDescent="0.25">
      <c r="A8" t="s">
        <v>8</v>
      </c>
      <c r="B8">
        <v>20</v>
      </c>
      <c r="C8">
        <v>0</v>
      </c>
      <c r="D8" s="3">
        <v>1</v>
      </c>
      <c r="E8" s="3">
        <v>1</v>
      </c>
      <c r="F8" s="6">
        <v>0</v>
      </c>
      <c r="G8" s="7">
        <v>65</v>
      </c>
      <c r="H8" s="7">
        <v>62</v>
      </c>
      <c r="I8" s="7">
        <v>70</v>
      </c>
      <c r="J8" s="7">
        <v>72</v>
      </c>
      <c r="K8" s="7">
        <v>70</v>
      </c>
      <c r="L8" s="7">
        <v>72</v>
      </c>
      <c r="M8" s="7">
        <v>68</v>
      </c>
      <c r="N8" s="16">
        <f t="shared" si="0"/>
        <v>68</v>
      </c>
      <c r="O8" s="16">
        <f t="shared" si="1"/>
        <v>70</v>
      </c>
    </row>
    <row r="9" spans="1:17" x14ac:dyDescent="0.25">
      <c r="A9" t="s">
        <v>8</v>
      </c>
      <c r="B9">
        <v>5</v>
      </c>
      <c r="C9">
        <v>0</v>
      </c>
      <c r="D9" s="3">
        <v>0.7</v>
      </c>
      <c r="E9" s="4">
        <v>0</v>
      </c>
      <c r="F9" s="6">
        <v>0</v>
      </c>
      <c r="G9" s="7">
        <v>60</v>
      </c>
      <c r="H9" s="7">
        <v>63</v>
      </c>
      <c r="I9" s="7">
        <v>62</v>
      </c>
      <c r="J9" s="7">
        <v>52</v>
      </c>
      <c r="K9" s="7">
        <v>55</v>
      </c>
      <c r="L9" s="7">
        <v>60</v>
      </c>
      <c r="M9" s="7">
        <v>57</v>
      </c>
      <c r="N9" s="16">
        <f t="shared" si="0"/>
        <v>58</v>
      </c>
      <c r="O9" s="16">
        <f t="shared" si="1"/>
        <v>60</v>
      </c>
    </row>
    <row r="10" spans="1:17" x14ac:dyDescent="0.25">
      <c r="A10" t="s">
        <v>8</v>
      </c>
      <c r="B10">
        <v>5</v>
      </c>
      <c r="C10">
        <v>0</v>
      </c>
      <c r="D10" s="3">
        <v>0.7</v>
      </c>
      <c r="E10" s="4">
        <v>1</v>
      </c>
      <c r="F10" s="6">
        <v>0</v>
      </c>
      <c r="G10" s="7">
        <v>62</v>
      </c>
      <c r="H10" s="7">
        <v>62</v>
      </c>
      <c r="I10" s="7">
        <v>68</v>
      </c>
      <c r="J10" s="7">
        <v>72</v>
      </c>
      <c r="K10" s="7">
        <v>72</v>
      </c>
      <c r="L10" s="7">
        <v>70</v>
      </c>
      <c r="M10" s="7">
        <v>75</v>
      </c>
      <c r="N10" s="16">
        <f t="shared" si="0"/>
        <v>69</v>
      </c>
      <c r="O10" s="16">
        <f t="shared" si="1"/>
        <v>70</v>
      </c>
    </row>
    <row r="11" spans="1:17" x14ac:dyDescent="0.25">
      <c r="A11" t="s">
        <v>8</v>
      </c>
      <c r="B11">
        <v>10</v>
      </c>
      <c r="C11">
        <v>0</v>
      </c>
      <c r="D11" s="3">
        <v>0.7</v>
      </c>
      <c r="E11" s="4">
        <v>0</v>
      </c>
      <c r="F11" s="6">
        <v>0</v>
      </c>
      <c r="G11" s="7">
        <v>55</v>
      </c>
      <c r="H11" s="7">
        <v>73</v>
      </c>
      <c r="I11" s="7">
        <v>62</v>
      </c>
      <c r="J11" s="7">
        <v>55</v>
      </c>
      <c r="K11" s="7">
        <v>50</v>
      </c>
      <c r="L11" s="7">
        <v>50</v>
      </c>
      <c r="M11" s="7">
        <v>52</v>
      </c>
      <c r="N11" s="16">
        <f t="shared" si="0"/>
        <v>57</v>
      </c>
      <c r="O11" s="16">
        <f t="shared" si="1"/>
        <v>55</v>
      </c>
    </row>
    <row r="12" spans="1:17" x14ac:dyDescent="0.25">
      <c r="A12" t="s">
        <v>8</v>
      </c>
      <c r="B12">
        <v>10</v>
      </c>
      <c r="C12">
        <v>0</v>
      </c>
      <c r="D12" s="3">
        <v>0.7</v>
      </c>
      <c r="E12" s="3">
        <v>1</v>
      </c>
      <c r="F12" s="6">
        <v>0</v>
      </c>
      <c r="G12" s="7">
        <v>65</v>
      </c>
      <c r="H12" s="7">
        <v>65</v>
      </c>
      <c r="I12" s="7">
        <v>60</v>
      </c>
      <c r="J12" s="7">
        <v>57</v>
      </c>
      <c r="K12" s="7">
        <v>60</v>
      </c>
      <c r="L12" s="7">
        <v>65</v>
      </c>
      <c r="M12" s="7">
        <v>65</v>
      </c>
      <c r="N12" s="16">
        <f t="shared" si="0"/>
        <v>62</v>
      </c>
      <c r="O12" s="16">
        <f t="shared" si="1"/>
        <v>65</v>
      </c>
    </row>
    <row r="13" spans="1:17" x14ac:dyDescent="0.25">
      <c r="A13" t="s">
        <v>8</v>
      </c>
      <c r="B13">
        <v>20</v>
      </c>
      <c r="C13">
        <v>0</v>
      </c>
      <c r="D13" s="3">
        <v>0.7</v>
      </c>
      <c r="E13" s="3">
        <v>0</v>
      </c>
      <c r="F13" s="6">
        <v>0</v>
      </c>
      <c r="G13" s="8">
        <v>63</v>
      </c>
      <c r="H13" s="8">
        <v>68</v>
      </c>
      <c r="I13" s="8">
        <v>63</v>
      </c>
      <c r="J13" s="8">
        <v>67</v>
      </c>
      <c r="K13" s="8">
        <v>68</v>
      </c>
      <c r="L13" s="7">
        <v>72</v>
      </c>
      <c r="M13" s="8">
        <v>70</v>
      </c>
      <c r="N13" s="16">
        <f t="shared" si="0"/>
        <v>67</v>
      </c>
      <c r="O13" s="16">
        <f t="shared" si="1"/>
        <v>68</v>
      </c>
    </row>
    <row r="14" spans="1:17" x14ac:dyDescent="0.25">
      <c r="A14" t="s">
        <v>8</v>
      </c>
      <c r="B14">
        <v>20</v>
      </c>
      <c r="C14">
        <v>0</v>
      </c>
      <c r="D14" s="3">
        <v>0.7</v>
      </c>
      <c r="E14" s="3">
        <v>1</v>
      </c>
      <c r="F14" s="6">
        <v>0</v>
      </c>
      <c r="G14" s="8">
        <v>65</v>
      </c>
      <c r="H14" s="8">
        <v>63</v>
      </c>
      <c r="I14" s="8">
        <v>70</v>
      </c>
      <c r="J14" s="8">
        <v>68</v>
      </c>
      <c r="K14" s="8">
        <v>70</v>
      </c>
      <c r="L14" s="8">
        <v>70</v>
      </c>
      <c r="M14" s="8">
        <v>65</v>
      </c>
      <c r="N14" s="16">
        <f t="shared" si="0"/>
        <v>67</v>
      </c>
      <c r="O14" s="16">
        <f t="shared" si="1"/>
        <v>68</v>
      </c>
    </row>
    <row r="15" spans="1:17" x14ac:dyDescent="0.25">
      <c r="A15" t="s">
        <v>8</v>
      </c>
      <c r="B15">
        <v>5</v>
      </c>
      <c r="C15">
        <v>0.2</v>
      </c>
      <c r="D15" s="3">
        <v>0.7</v>
      </c>
      <c r="E15" s="4">
        <v>0</v>
      </c>
      <c r="F15" s="6">
        <v>0</v>
      </c>
      <c r="G15" s="8">
        <v>72</v>
      </c>
      <c r="H15" s="8">
        <v>68</v>
      </c>
      <c r="I15" s="8">
        <v>65</v>
      </c>
      <c r="J15" s="8">
        <v>72</v>
      </c>
      <c r="K15" s="8">
        <v>70</v>
      </c>
      <c r="L15" s="8">
        <v>67</v>
      </c>
      <c r="M15" s="8">
        <v>68</v>
      </c>
      <c r="N15" s="16">
        <f t="shared" si="0"/>
        <v>69</v>
      </c>
      <c r="O15" s="16">
        <f t="shared" si="1"/>
        <v>68</v>
      </c>
    </row>
    <row r="16" spans="1:17" x14ac:dyDescent="0.25">
      <c r="A16" t="s">
        <v>8</v>
      </c>
      <c r="B16">
        <v>5</v>
      </c>
      <c r="C16">
        <v>0.2</v>
      </c>
      <c r="D16" s="3">
        <v>0.7</v>
      </c>
      <c r="E16" s="4">
        <v>1</v>
      </c>
      <c r="F16" s="6">
        <v>0</v>
      </c>
      <c r="G16" s="8">
        <v>70</v>
      </c>
      <c r="H16" s="8">
        <v>80</v>
      </c>
      <c r="I16" s="8">
        <v>70</v>
      </c>
      <c r="J16" s="8">
        <v>70</v>
      </c>
      <c r="K16" s="8">
        <v>70</v>
      </c>
      <c r="L16" s="8">
        <v>68</v>
      </c>
      <c r="M16" s="8">
        <v>58</v>
      </c>
      <c r="N16" s="16">
        <f t="shared" si="0"/>
        <v>69</v>
      </c>
      <c r="O16" s="16">
        <f t="shared" si="1"/>
        <v>70</v>
      </c>
    </row>
    <row r="17" spans="1:15" x14ac:dyDescent="0.25">
      <c r="A17" t="s">
        <v>8</v>
      </c>
      <c r="B17">
        <v>10</v>
      </c>
      <c r="C17">
        <v>0.2</v>
      </c>
      <c r="D17" s="3">
        <v>0.7</v>
      </c>
      <c r="E17" s="4">
        <v>0</v>
      </c>
      <c r="F17" s="6">
        <v>0</v>
      </c>
      <c r="G17" s="8">
        <v>72</v>
      </c>
      <c r="H17" s="8">
        <v>75</v>
      </c>
      <c r="I17" s="8">
        <v>88</v>
      </c>
      <c r="J17" s="8">
        <v>85</v>
      </c>
      <c r="K17" s="8">
        <v>82</v>
      </c>
      <c r="L17" s="8">
        <v>82</v>
      </c>
      <c r="M17" s="8">
        <v>80</v>
      </c>
      <c r="N17" s="16">
        <f t="shared" si="0"/>
        <v>81</v>
      </c>
      <c r="O17" s="16">
        <f t="shared" si="1"/>
        <v>82</v>
      </c>
    </row>
    <row r="18" spans="1:15" x14ac:dyDescent="0.25">
      <c r="A18" t="s">
        <v>8</v>
      </c>
      <c r="B18">
        <v>10</v>
      </c>
      <c r="C18">
        <v>0.2</v>
      </c>
      <c r="D18" s="3">
        <v>0.7</v>
      </c>
      <c r="E18" s="3">
        <v>1</v>
      </c>
      <c r="F18" s="6">
        <v>0</v>
      </c>
      <c r="G18" s="8">
        <v>76</v>
      </c>
      <c r="H18" s="8">
        <v>78</v>
      </c>
      <c r="I18" s="8">
        <v>73</v>
      </c>
      <c r="J18" s="8">
        <v>75</v>
      </c>
      <c r="K18" s="8">
        <v>73</v>
      </c>
      <c r="L18" s="8">
        <v>78</v>
      </c>
      <c r="M18" s="8">
        <v>75</v>
      </c>
      <c r="N18" s="16">
        <f t="shared" si="0"/>
        <v>75</v>
      </c>
      <c r="O18" s="16">
        <f t="shared" si="1"/>
        <v>75</v>
      </c>
    </row>
    <row r="19" spans="1:15" x14ac:dyDescent="0.25">
      <c r="A19" t="s">
        <v>8</v>
      </c>
      <c r="B19">
        <v>20</v>
      </c>
      <c r="C19">
        <v>0.2</v>
      </c>
      <c r="D19" s="3">
        <v>0.7</v>
      </c>
      <c r="E19" s="3">
        <v>0</v>
      </c>
      <c r="F19" s="6">
        <v>0</v>
      </c>
      <c r="G19" s="8">
        <v>82</v>
      </c>
      <c r="H19" s="8">
        <v>83</v>
      </c>
      <c r="I19" s="8">
        <v>83</v>
      </c>
      <c r="J19" s="8">
        <v>80</v>
      </c>
      <c r="K19" s="8">
        <v>85</v>
      </c>
      <c r="L19" s="8">
        <v>88</v>
      </c>
      <c r="M19" s="8">
        <v>87</v>
      </c>
      <c r="N19" s="16">
        <f t="shared" si="0"/>
        <v>84</v>
      </c>
      <c r="O19" s="16">
        <f t="shared" si="1"/>
        <v>83</v>
      </c>
    </row>
    <row r="20" spans="1:15" x14ac:dyDescent="0.25">
      <c r="A20" s="3" t="s">
        <v>8</v>
      </c>
      <c r="B20" s="3">
        <v>20</v>
      </c>
      <c r="C20" s="3">
        <v>0.2</v>
      </c>
      <c r="D20" s="3">
        <v>0.7</v>
      </c>
      <c r="E20" s="3">
        <v>1</v>
      </c>
      <c r="F20" s="6">
        <v>0</v>
      </c>
      <c r="G20" s="15">
        <v>83</v>
      </c>
      <c r="H20" s="15">
        <v>82</v>
      </c>
      <c r="I20" s="15">
        <v>82</v>
      </c>
      <c r="J20" s="15">
        <v>85</v>
      </c>
      <c r="K20" s="15">
        <v>87</v>
      </c>
      <c r="L20" s="15">
        <v>85</v>
      </c>
      <c r="M20" s="15">
        <v>83</v>
      </c>
      <c r="N20" s="16">
        <f t="shared" si="0"/>
        <v>84</v>
      </c>
      <c r="O20" s="16">
        <f t="shared" si="1"/>
        <v>83</v>
      </c>
    </row>
    <row r="21" spans="1:15" x14ac:dyDescent="0.25">
      <c r="A21" t="s">
        <v>8</v>
      </c>
      <c r="B21">
        <v>5</v>
      </c>
      <c r="C21">
        <v>0</v>
      </c>
      <c r="D21" s="3">
        <v>1</v>
      </c>
      <c r="E21" s="4">
        <v>0</v>
      </c>
      <c r="F21" s="6">
        <v>1</v>
      </c>
      <c r="G21" s="7">
        <v>60</v>
      </c>
      <c r="H21" s="7">
        <v>60</v>
      </c>
      <c r="I21" s="7">
        <v>57</v>
      </c>
      <c r="J21" s="7">
        <v>62</v>
      </c>
      <c r="K21" s="7">
        <v>53</v>
      </c>
      <c r="L21" s="7">
        <v>55</v>
      </c>
      <c r="M21" s="7">
        <v>60</v>
      </c>
      <c r="N21" s="16">
        <f t="shared" ref="N21:N62" si="2">ROUND(AVERAGE(G21:M21),0)</f>
        <v>58</v>
      </c>
      <c r="O21" s="16">
        <f t="shared" si="1"/>
        <v>60</v>
      </c>
    </row>
    <row r="22" spans="1:15" x14ac:dyDescent="0.25">
      <c r="A22" t="s">
        <v>8</v>
      </c>
      <c r="B22">
        <v>5</v>
      </c>
      <c r="C22">
        <v>0</v>
      </c>
      <c r="D22" s="3">
        <v>1</v>
      </c>
      <c r="E22" s="4">
        <v>1</v>
      </c>
      <c r="F22" s="6">
        <v>1</v>
      </c>
      <c r="G22" s="7">
        <v>57</v>
      </c>
      <c r="H22" s="7">
        <v>57</v>
      </c>
      <c r="I22" s="7">
        <v>72</v>
      </c>
      <c r="J22" s="7">
        <v>68</v>
      </c>
      <c r="K22" s="7">
        <v>60</v>
      </c>
      <c r="L22" s="7">
        <v>62</v>
      </c>
      <c r="M22" s="7">
        <v>63</v>
      </c>
      <c r="N22" s="16">
        <f t="shared" si="2"/>
        <v>63</v>
      </c>
      <c r="O22" s="16">
        <f t="shared" si="1"/>
        <v>62</v>
      </c>
    </row>
    <row r="23" spans="1:15" x14ac:dyDescent="0.25">
      <c r="A23" t="s">
        <v>8</v>
      </c>
      <c r="B23">
        <v>10</v>
      </c>
      <c r="C23">
        <v>0</v>
      </c>
      <c r="D23" s="3">
        <v>1</v>
      </c>
      <c r="E23" s="4">
        <v>0</v>
      </c>
      <c r="F23" s="6">
        <v>1</v>
      </c>
      <c r="G23" s="7">
        <v>60</v>
      </c>
      <c r="H23" s="7">
        <v>58</v>
      </c>
      <c r="I23" s="7">
        <v>65</v>
      </c>
      <c r="J23" s="7">
        <v>65</v>
      </c>
      <c r="K23" s="7">
        <v>67</v>
      </c>
      <c r="L23" s="7">
        <v>63</v>
      </c>
      <c r="M23" s="7">
        <v>60</v>
      </c>
      <c r="N23" s="16">
        <f t="shared" si="2"/>
        <v>63</v>
      </c>
      <c r="O23" s="16">
        <f t="shared" si="1"/>
        <v>63</v>
      </c>
    </row>
    <row r="24" spans="1:15" x14ac:dyDescent="0.25">
      <c r="A24" t="s">
        <v>8</v>
      </c>
      <c r="B24">
        <v>10</v>
      </c>
      <c r="C24">
        <v>0</v>
      </c>
      <c r="D24" s="3">
        <v>1</v>
      </c>
      <c r="E24" s="3">
        <v>1</v>
      </c>
      <c r="F24" s="6">
        <v>1</v>
      </c>
      <c r="G24" s="7">
        <v>60</v>
      </c>
      <c r="H24" s="7">
        <v>62</v>
      </c>
      <c r="I24" s="7">
        <v>58</v>
      </c>
      <c r="J24" s="7">
        <v>58</v>
      </c>
      <c r="K24" s="7">
        <v>60</v>
      </c>
      <c r="L24" s="7">
        <v>57</v>
      </c>
      <c r="M24" s="7">
        <v>57</v>
      </c>
      <c r="N24" s="16">
        <f t="shared" si="2"/>
        <v>59</v>
      </c>
      <c r="O24" s="16">
        <f t="shared" si="1"/>
        <v>58</v>
      </c>
    </row>
    <row r="25" spans="1:15" x14ac:dyDescent="0.25">
      <c r="A25" t="s">
        <v>8</v>
      </c>
      <c r="B25">
        <v>20</v>
      </c>
      <c r="C25">
        <v>0</v>
      </c>
      <c r="D25" s="3">
        <v>1</v>
      </c>
      <c r="E25" s="3">
        <v>0</v>
      </c>
      <c r="F25" s="6">
        <v>1</v>
      </c>
      <c r="G25" s="7">
        <v>62</v>
      </c>
      <c r="H25" s="7">
        <v>62</v>
      </c>
      <c r="I25" s="7">
        <v>62</v>
      </c>
      <c r="J25" s="7">
        <v>60</v>
      </c>
      <c r="K25" s="7">
        <v>57</v>
      </c>
      <c r="L25" s="7">
        <v>58</v>
      </c>
      <c r="M25" s="7">
        <v>63</v>
      </c>
      <c r="N25" s="16">
        <f t="shared" si="2"/>
        <v>61</v>
      </c>
      <c r="O25" s="16">
        <f t="shared" si="1"/>
        <v>62</v>
      </c>
    </row>
    <row r="26" spans="1:15" x14ac:dyDescent="0.25">
      <c r="A26" t="s">
        <v>8</v>
      </c>
      <c r="B26">
        <v>20</v>
      </c>
      <c r="C26">
        <v>0</v>
      </c>
      <c r="D26" s="3">
        <v>1</v>
      </c>
      <c r="E26" s="3">
        <v>1</v>
      </c>
      <c r="F26" s="6">
        <v>1</v>
      </c>
      <c r="G26" s="7">
        <v>68</v>
      </c>
      <c r="H26" s="7">
        <v>53</v>
      </c>
      <c r="I26" s="7">
        <v>58</v>
      </c>
      <c r="J26" s="7">
        <v>63</v>
      </c>
      <c r="K26" s="7">
        <v>67</v>
      </c>
      <c r="L26" s="7">
        <v>67</v>
      </c>
      <c r="M26" s="7">
        <v>57</v>
      </c>
      <c r="N26" s="16">
        <f t="shared" si="2"/>
        <v>62</v>
      </c>
      <c r="O26" s="16">
        <f t="shared" si="1"/>
        <v>63</v>
      </c>
    </row>
    <row r="27" spans="1:15" x14ac:dyDescent="0.25">
      <c r="A27" t="s">
        <v>8</v>
      </c>
      <c r="B27">
        <v>5</v>
      </c>
      <c r="C27">
        <v>0</v>
      </c>
      <c r="D27" s="3">
        <v>0.7</v>
      </c>
      <c r="E27" s="4">
        <v>0</v>
      </c>
      <c r="F27" s="6">
        <v>1</v>
      </c>
      <c r="G27" s="7">
        <v>60</v>
      </c>
      <c r="H27" s="7">
        <v>57</v>
      </c>
      <c r="I27" s="7">
        <v>50</v>
      </c>
      <c r="J27" s="7">
        <v>58</v>
      </c>
      <c r="K27" s="7">
        <v>52</v>
      </c>
      <c r="L27" s="7">
        <v>58</v>
      </c>
      <c r="M27" s="7">
        <v>58</v>
      </c>
      <c r="N27" s="16">
        <f t="shared" si="2"/>
        <v>56</v>
      </c>
      <c r="O27" s="16">
        <f t="shared" si="1"/>
        <v>58</v>
      </c>
    </row>
    <row r="28" spans="1:15" x14ac:dyDescent="0.25">
      <c r="A28" t="s">
        <v>8</v>
      </c>
      <c r="B28">
        <v>5</v>
      </c>
      <c r="C28">
        <v>0</v>
      </c>
      <c r="D28" s="3">
        <v>0.7</v>
      </c>
      <c r="E28" s="4">
        <v>1</v>
      </c>
      <c r="F28" s="6">
        <v>1</v>
      </c>
      <c r="G28" s="7">
        <v>57</v>
      </c>
      <c r="H28" s="7">
        <v>57</v>
      </c>
      <c r="I28" s="7">
        <v>65</v>
      </c>
      <c r="J28" s="7">
        <v>60</v>
      </c>
      <c r="K28" s="7">
        <v>58</v>
      </c>
      <c r="L28" s="7">
        <v>57</v>
      </c>
      <c r="M28" s="7">
        <v>60</v>
      </c>
      <c r="N28" s="16">
        <f>ROUND(AVERAGE(G28:M28),0)</f>
        <v>59</v>
      </c>
      <c r="O28" s="16">
        <f>MEDIAN(G28:M28)</f>
        <v>58</v>
      </c>
    </row>
    <row r="29" spans="1:15" x14ac:dyDescent="0.25">
      <c r="A29" t="s">
        <v>8</v>
      </c>
      <c r="B29">
        <v>10</v>
      </c>
      <c r="C29">
        <v>0</v>
      </c>
      <c r="D29" s="3">
        <v>0.7</v>
      </c>
      <c r="E29" s="4">
        <v>0</v>
      </c>
      <c r="F29" s="6">
        <v>1</v>
      </c>
      <c r="G29" s="7">
        <v>58</v>
      </c>
      <c r="H29" s="7">
        <v>65</v>
      </c>
      <c r="I29" s="7">
        <v>58</v>
      </c>
      <c r="J29" s="7">
        <v>68</v>
      </c>
      <c r="K29" s="7">
        <v>65</v>
      </c>
      <c r="L29" s="7">
        <v>65</v>
      </c>
      <c r="M29" s="7">
        <v>67</v>
      </c>
      <c r="N29" s="16">
        <f t="shared" si="2"/>
        <v>64</v>
      </c>
      <c r="O29" s="16">
        <f t="shared" si="1"/>
        <v>65</v>
      </c>
    </row>
    <row r="30" spans="1:15" x14ac:dyDescent="0.25">
      <c r="A30" t="s">
        <v>8</v>
      </c>
      <c r="B30">
        <v>10</v>
      </c>
      <c r="C30">
        <v>0</v>
      </c>
      <c r="D30" s="3">
        <v>0.7</v>
      </c>
      <c r="E30" s="3">
        <v>1</v>
      </c>
      <c r="F30" s="6">
        <v>1</v>
      </c>
      <c r="G30" s="7">
        <v>58</v>
      </c>
      <c r="H30" s="7">
        <v>57</v>
      </c>
      <c r="I30" s="7">
        <v>53</v>
      </c>
      <c r="J30" s="7">
        <v>50</v>
      </c>
      <c r="K30" s="7">
        <v>52</v>
      </c>
      <c r="L30" s="7">
        <v>48</v>
      </c>
      <c r="M30" s="7">
        <v>47</v>
      </c>
      <c r="N30" s="16">
        <f t="shared" si="2"/>
        <v>52</v>
      </c>
      <c r="O30" s="16">
        <f t="shared" si="1"/>
        <v>52</v>
      </c>
    </row>
    <row r="31" spans="1:15" x14ac:dyDescent="0.25">
      <c r="A31" t="s">
        <v>8</v>
      </c>
      <c r="B31">
        <v>20</v>
      </c>
      <c r="C31">
        <v>0</v>
      </c>
      <c r="D31" s="3">
        <v>0.7</v>
      </c>
      <c r="E31" s="3">
        <v>0</v>
      </c>
      <c r="F31" s="6">
        <v>1</v>
      </c>
      <c r="G31" s="8">
        <v>67</v>
      </c>
      <c r="H31" s="8">
        <v>65</v>
      </c>
      <c r="I31" s="8">
        <v>65</v>
      </c>
      <c r="J31" s="8">
        <v>65</v>
      </c>
      <c r="K31" s="8">
        <v>60</v>
      </c>
      <c r="L31" s="7">
        <v>60</v>
      </c>
      <c r="M31" s="8">
        <v>63</v>
      </c>
      <c r="N31" s="16">
        <f t="shared" si="2"/>
        <v>64</v>
      </c>
      <c r="O31" s="16">
        <f t="shared" si="1"/>
        <v>65</v>
      </c>
    </row>
    <row r="32" spans="1:15" x14ac:dyDescent="0.25">
      <c r="A32" t="s">
        <v>8</v>
      </c>
      <c r="B32">
        <v>20</v>
      </c>
      <c r="C32">
        <v>0</v>
      </c>
      <c r="D32" s="3">
        <v>0.7</v>
      </c>
      <c r="E32" s="3">
        <v>1</v>
      </c>
      <c r="F32" s="6">
        <v>1</v>
      </c>
      <c r="G32" s="8">
        <v>68</v>
      </c>
      <c r="H32" s="8">
        <v>53</v>
      </c>
      <c r="I32" s="8">
        <v>48</v>
      </c>
      <c r="J32" s="8">
        <v>58</v>
      </c>
      <c r="K32" s="8">
        <v>62</v>
      </c>
      <c r="L32" s="8">
        <v>50</v>
      </c>
      <c r="M32" s="8">
        <v>55</v>
      </c>
      <c r="N32" s="16">
        <f t="shared" si="2"/>
        <v>56</v>
      </c>
      <c r="O32" s="16">
        <f t="shared" si="1"/>
        <v>55</v>
      </c>
    </row>
    <row r="33" spans="1:15" x14ac:dyDescent="0.25">
      <c r="A33" t="s">
        <v>8</v>
      </c>
      <c r="B33">
        <v>5</v>
      </c>
      <c r="C33">
        <v>0.2</v>
      </c>
      <c r="D33" s="3">
        <v>0.7</v>
      </c>
      <c r="E33" s="4">
        <v>0</v>
      </c>
      <c r="F33" s="6">
        <v>1</v>
      </c>
      <c r="G33" s="8">
        <v>72</v>
      </c>
      <c r="H33" s="8">
        <v>70</v>
      </c>
      <c r="I33" s="8">
        <v>62</v>
      </c>
      <c r="J33" s="8">
        <v>60</v>
      </c>
      <c r="K33" s="8">
        <v>62</v>
      </c>
      <c r="L33" s="8">
        <v>62</v>
      </c>
      <c r="M33" s="8">
        <v>65</v>
      </c>
      <c r="N33" s="16">
        <f t="shared" si="2"/>
        <v>65</v>
      </c>
      <c r="O33" s="16">
        <f t="shared" si="1"/>
        <v>62</v>
      </c>
    </row>
    <row r="34" spans="1:15" x14ac:dyDescent="0.25">
      <c r="A34" t="s">
        <v>8</v>
      </c>
      <c r="B34">
        <v>5</v>
      </c>
      <c r="C34">
        <v>0.2</v>
      </c>
      <c r="D34" s="3">
        <v>0.7</v>
      </c>
      <c r="E34" s="4">
        <v>1</v>
      </c>
      <c r="F34" s="6">
        <v>1</v>
      </c>
      <c r="G34" s="8">
        <v>68</v>
      </c>
      <c r="H34" s="8">
        <v>78</v>
      </c>
      <c r="I34" s="8">
        <v>70</v>
      </c>
      <c r="J34" s="8">
        <v>57</v>
      </c>
      <c r="K34" s="8">
        <v>53</v>
      </c>
      <c r="L34" s="8">
        <v>55</v>
      </c>
      <c r="M34" s="8">
        <v>60</v>
      </c>
      <c r="N34" s="16">
        <f t="shared" si="2"/>
        <v>63</v>
      </c>
      <c r="O34" s="16">
        <f t="shared" si="1"/>
        <v>60</v>
      </c>
    </row>
    <row r="35" spans="1:15" x14ac:dyDescent="0.25">
      <c r="A35" t="s">
        <v>8</v>
      </c>
      <c r="B35">
        <v>10</v>
      </c>
      <c r="C35">
        <v>0.2</v>
      </c>
      <c r="D35" s="3">
        <v>0.7</v>
      </c>
      <c r="E35" s="4">
        <v>0</v>
      </c>
      <c r="F35" s="6">
        <v>1</v>
      </c>
      <c r="G35" s="8">
        <v>72</v>
      </c>
      <c r="H35" s="8">
        <v>73</v>
      </c>
      <c r="I35" s="8">
        <v>67</v>
      </c>
      <c r="J35" s="8">
        <v>73</v>
      </c>
      <c r="K35" s="8">
        <v>68</v>
      </c>
      <c r="L35" s="8">
        <v>68</v>
      </c>
      <c r="M35" s="8">
        <v>67</v>
      </c>
      <c r="N35" s="16">
        <f t="shared" si="2"/>
        <v>70</v>
      </c>
      <c r="O35" s="16">
        <f t="shared" si="1"/>
        <v>68</v>
      </c>
    </row>
    <row r="36" spans="1:15" x14ac:dyDescent="0.25">
      <c r="A36" t="s">
        <v>8</v>
      </c>
      <c r="B36">
        <v>10</v>
      </c>
      <c r="C36">
        <v>0.2</v>
      </c>
      <c r="D36" s="3">
        <v>0.7</v>
      </c>
      <c r="E36" s="3">
        <v>1</v>
      </c>
      <c r="F36" s="6">
        <v>1</v>
      </c>
      <c r="G36" s="8">
        <v>75</v>
      </c>
      <c r="H36" s="8">
        <v>75</v>
      </c>
      <c r="I36" s="8">
        <v>70</v>
      </c>
      <c r="J36" s="8">
        <v>68</v>
      </c>
      <c r="K36" s="8">
        <v>75</v>
      </c>
      <c r="L36" s="8">
        <v>67</v>
      </c>
      <c r="M36" s="8">
        <v>65</v>
      </c>
      <c r="N36" s="16">
        <f t="shared" si="2"/>
        <v>71</v>
      </c>
      <c r="O36" s="16">
        <f t="shared" si="1"/>
        <v>70</v>
      </c>
    </row>
    <row r="37" spans="1:15" x14ac:dyDescent="0.25">
      <c r="A37" t="s">
        <v>8</v>
      </c>
      <c r="B37">
        <v>20</v>
      </c>
      <c r="C37">
        <v>0.2</v>
      </c>
      <c r="D37" s="3">
        <v>0.7</v>
      </c>
      <c r="E37" s="3">
        <v>0</v>
      </c>
      <c r="F37" s="6">
        <v>1</v>
      </c>
      <c r="G37" s="8">
        <v>78</v>
      </c>
      <c r="H37" s="8">
        <v>82</v>
      </c>
      <c r="I37" s="8">
        <v>85</v>
      </c>
      <c r="J37" s="8">
        <v>75</v>
      </c>
      <c r="K37" s="8">
        <v>85</v>
      </c>
      <c r="L37" s="8">
        <v>83</v>
      </c>
      <c r="M37" s="8">
        <v>80</v>
      </c>
      <c r="N37" s="16">
        <f t="shared" si="2"/>
        <v>81</v>
      </c>
      <c r="O37" s="16">
        <f t="shared" si="1"/>
        <v>82</v>
      </c>
    </row>
    <row r="38" spans="1:15" x14ac:dyDescent="0.25">
      <c r="A38" s="9" t="s">
        <v>8</v>
      </c>
      <c r="B38" s="9">
        <v>20</v>
      </c>
      <c r="C38" s="9">
        <v>0.2</v>
      </c>
      <c r="D38" s="9">
        <v>0.7</v>
      </c>
      <c r="E38" s="9">
        <v>1</v>
      </c>
      <c r="F38" s="13">
        <v>1</v>
      </c>
      <c r="G38" s="11">
        <v>77</v>
      </c>
      <c r="H38" s="11">
        <v>78</v>
      </c>
      <c r="I38" s="11">
        <v>73</v>
      </c>
      <c r="J38" s="11">
        <v>70</v>
      </c>
      <c r="K38" s="11">
        <v>63</v>
      </c>
      <c r="L38" s="11">
        <v>65</v>
      </c>
      <c r="M38" s="11">
        <v>72</v>
      </c>
      <c r="N38" s="16">
        <f t="shared" si="2"/>
        <v>71</v>
      </c>
      <c r="O38" s="16">
        <f t="shared" si="1"/>
        <v>72</v>
      </c>
    </row>
    <row r="39" spans="1:15" x14ac:dyDescent="0.25">
      <c r="A39" t="s">
        <v>16</v>
      </c>
      <c r="B39" s="3">
        <v>5</v>
      </c>
      <c r="C39" s="3"/>
      <c r="D39" s="3"/>
      <c r="E39" s="4">
        <v>0</v>
      </c>
      <c r="F39" s="1">
        <v>0</v>
      </c>
      <c r="G39" s="8">
        <v>75</v>
      </c>
      <c r="H39" s="8">
        <v>77</v>
      </c>
      <c r="I39" s="8">
        <v>77</v>
      </c>
      <c r="J39" s="8">
        <v>78</v>
      </c>
      <c r="K39" s="8">
        <v>77</v>
      </c>
      <c r="L39" s="8">
        <v>78</v>
      </c>
      <c r="M39" s="8">
        <v>80</v>
      </c>
      <c r="N39" s="16">
        <f t="shared" si="2"/>
        <v>77</v>
      </c>
      <c r="O39" s="16">
        <f t="shared" si="1"/>
        <v>77</v>
      </c>
    </row>
    <row r="40" spans="1:15" x14ac:dyDescent="0.25">
      <c r="A40" t="s">
        <v>16</v>
      </c>
      <c r="B40" s="4">
        <v>5</v>
      </c>
      <c r="C40" s="3"/>
      <c r="D40" s="3"/>
      <c r="E40" s="4">
        <v>1</v>
      </c>
      <c r="F40" s="1">
        <v>0</v>
      </c>
      <c r="G40" s="8">
        <v>80</v>
      </c>
      <c r="H40" s="8">
        <v>78</v>
      </c>
      <c r="I40" s="8">
        <v>80</v>
      </c>
      <c r="J40" s="8">
        <v>80</v>
      </c>
      <c r="K40" s="8">
        <v>77</v>
      </c>
      <c r="L40" s="8">
        <v>75</v>
      </c>
      <c r="M40" s="8">
        <v>77</v>
      </c>
      <c r="N40" s="16">
        <f t="shared" si="2"/>
        <v>78</v>
      </c>
      <c r="O40" s="16">
        <f t="shared" si="1"/>
        <v>78</v>
      </c>
    </row>
    <row r="41" spans="1:15" x14ac:dyDescent="0.25">
      <c r="A41" t="s">
        <v>16</v>
      </c>
      <c r="B41" s="4">
        <v>10</v>
      </c>
      <c r="C41" s="3"/>
      <c r="D41" s="3"/>
      <c r="E41" s="4">
        <v>0</v>
      </c>
      <c r="F41" s="1">
        <v>0</v>
      </c>
      <c r="G41" s="8">
        <v>80</v>
      </c>
      <c r="H41" s="8">
        <v>80</v>
      </c>
      <c r="I41" s="8">
        <v>78</v>
      </c>
      <c r="J41" s="8">
        <v>80</v>
      </c>
      <c r="K41" s="8">
        <v>82</v>
      </c>
      <c r="L41" s="8">
        <v>82</v>
      </c>
      <c r="M41" s="8">
        <v>82</v>
      </c>
      <c r="N41" s="16">
        <f t="shared" si="2"/>
        <v>81</v>
      </c>
      <c r="O41" s="16">
        <f t="shared" si="1"/>
        <v>80</v>
      </c>
    </row>
    <row r="42" spans="1:15" x14ac:dyDescent="0.25">
      <c r="A42" t="s">
        <v>16</v>
      </c>
      <c r="B42" s="4">
        <v>10</v>
      </c>
      <c r="C42" s="3"/>
      <c r="D42" s="3"/>
      <c r="E42" s="4">
        <v>1</v>
      </c>
      <c r="F42" s="1">
        <v>0</v>
      </c>
      <c r="G42" s="8">
        <v>80</v>
      </c>
      <c r="H42" s="8">
        <v>78</v>
      </c>
      <c r="I42" s="8">
        <v>80</v>
      </c>
      <c r="J42" s="8">
        <v>80</v>
      </c>
      <c r="K42" s="8">
        <v>77</v>
      </c>
      <c r="L42" s="8">
        <v>75</v>
      </c>
      <c r="M42" s="8">
        <v>77</v>
      </c>
      <c r="N42" s="16">
        <f t="shared" si="2"/>
        <v>78</v>
      </c>
      <c r="O42" s="16">
        <f t="shared" si="1"/>
        <v>78</v>
      </c>
    </row>
    <row r="43" spans="1:15" x14ac:dyDescent="0.25">
      <c r="A43" t="s">
        <v>16</v>
      </c>
      <c r="B43" s="4">
        <v>20</v>
      </c>
      <c r="C43" s="3"/>
      <c r="D43" s="3"/>
      <c r="E43" s="4">
        <v>0</v>
      </c>
      <c r="F43" s="1">
        <v>0</v>
      </c>
      <c r="G43" s="8">
        <v>83</v>
      </c>
      <c r="H43" s="8">
        <v>75</v>
      </c>
      <c r="I43" s="8">
        <v>82</v>
      </c>
      <c r="J43" s="8">
        <v>78</v>
      </c>
      <c r="K43" s="8">
        <v>82</v>
      </c>
      <c r="L43" s="8">
        <v>83</v>
      </c>
      <c r="M43" s="8">
        <v>85</v>
      </c>
      <c r="N43" s="16">
        <f t="shared" si="2"/>
        <v>81</v>
      </c>
      <c r="O43" s="16">
        <f t="shared" si="1"/>
        <v>82</v>
      </c>
    </row>
    <row r="44" spans="1:15" x14ac:dyDescent="0.25">
      <c r="A44" s="3" t="s">
        <v>16</v>
      </c>
      <c r="B44" s="4">
        <v>20</v>
      </c>
      <c r="C44" s="3"/>
      <c r="D44" s="3"/>
      <c r="E44" s="4">
        <v>1</v>
      </c>
      <c r="F44" s="1">
        <v>0</v>
      </c>
      <c r="G44" s="15">
        <v>82</v>
      </c>
      <c r="H44" s="15">
        <v>82</v>
      </c>
      <c r="I44" s="15">
        <v>83</v>
      </c>
      <c r="J44" s="15">
        <v>82</v>
      </c>
      <c r="K44" s="15">
        <v>82</v>
      </c>
      <c r="L44" s="15">
        <v>83</v>
      </c>
      <c r="M44" s="15">
        <v>83</v>
      </c>
      <c r="N44" s="16">
        <f t="shared" si="2"/>
        <v>82</v>
      </c>
      <c r="O44" s="16">
        <f t="shared" si="1"/>
        <v>82</v>
      </c>
    </row>
    <row r="45" spans="1:15" x14ac:dyDescent="0.25">
      <c r="A45" s="3" t="s">
        <v>16</v>
      </c>
      <c r="B45" s="3">
        <v>5</v>
      </c>
      <c r="C45" s="3"/>
      <c r="D45" s="3"/>
      <c r="E45" s="4">
        <v>0</v>
      </c>
      <c r="F45" s="1">
        <v>1</v>
      </c>
      <c r="G45" s="15">
        <v>67</v>
      </c>
      <c r="H45" s="15">
        <v>68</v>
      </c>
      <c r="I45" s="15">
        <v>82</v>
      </c>
      <c r="J45" s="15">
        <v>77</v>
      </c>
      <c r="K45" s="15">
        <v>75</v>
      </c>
      <c r="L45" s="15">
        <v>77</v>
      </c>
      <c r="M45" s="15">
        <v>75</v>
      </c>
      <c r="N45" s="16">
        <f t="shared" si="2"/>
        <v>74</v>
      </c>
      <c r="O45" s="16">
        <f t="shared" si="1"/>
        <v>75</v>
      </c>
    </row>
    <row r="46" spans="1:15" x14ac:dyDescent="0.25">
      <c r="A46" t="s">
        <v>16</v>
      </c>
      <c r="B46" s="4">
        <v>5</v>
      </c>
      <c r="C46" s="3"/>
      <c r="D46" s="3"/>
      <c r="E46" s="4">
        <v>1</v>
      </c>
      <c r="F46" s="1">
        <v>1</v>
      </c>
      <c r="G46" s="8">
        <v>67</v>
      </c>
      <c r="H46" s="8">
        <v>75</v>
      </c>
      <c r="I46" s="8">
        <v>77</v>
      </c>
      <c r="J46" s="8">
        <v>73</v>
      </c>
      <c r="K46" s="8">
        <v>78</v>
      </c>
      <c r="L46" s="8">
        <v>78</v>
      </c>
      <c r="M46" s="8">
        <v>78</v>
      </c>
      <c r="N46" s="16">
        <f t="shared" si="2"/>
        <v>75</v>
      </c>
      <c r="O46" s="16">
        <f t="shared" si="1"/>
        <v>77</v>
      </c>
    </row>
    <row r="47" spans="1:15" x14ac:dyDescent="0.25">
      <c r="A47" t="s">
        <v>16</v>
      </c>
      <c r="B47" s="4">
        <v>10</v>
      </c>
      <c r="C47" s="3"/>
      <c r="D47" s="3"/>
      <c r="E47" s="4">
        <v>0</v>
      </c>
      <c r="F47" s="1">
        <v>1</v>
      </c>
      <c r="G47" s="8">
        <v>70</v>
      </c>
      <c r="H47" s="8">
        <v>78</v>
      </c>
      <c r="I47" s="8">
        <v>78</v>
      </c>
      <c r="J47" s="8">
        <v>80</v>
      </c>
      <c r="K47" s="8">
        <v>78</v>
      </c>
      <c r="L47" s="8">
        <v>77</v>
      </c>
      <c r="M47" s="8">
        <v>75</v>
      </c>
      <c r="N47" s="16">
        <f t="shared" si="2"/>
        <v>77</v>
      </c>
      <c r="O47" s="16">
        <f t="shared" si="1"/>
        <v>78</v>
      </c>
    </row>
    <row r="48" spans="1:15" x14ac:dyDescent="0.25">
      <c r="A48" t="s">
        <v>16</v>
      </c>
      <c r="B48" s="4">
        <v>10</v>
      </c>
      <c r="C48" s="3"/>
      <c r="D48" s="3"/>
      <c r="E48" s="4">
        <v>1</v>
      </c>
      <c r="F48" s="1">
        <v>1</v>
      </c>
      <c r="G48" s="8">
        <v>75</v>
      </c>
      <c r="H48" s="8">
        <v>73</v>
      </c>
      <c r="I48" s="8">
        <v>75</v>
      </c>
      <c r="J48" s="8">
        <v>80</v>
      </c>
      <c r="K48" s="8">
        <v>80</v>
      </c>
      <c r="L48" s="8">
        <v>77</v>
      </c>
      <c r="M48" s="8">
        <v>75</v>
      </c>
      <c r="N48" s="16">
        <f t="shared" si="2"/>
        <v>76</v>
      </c>
      <c r="O48" s="16">
        <f t="shared" si="1"/>
        <v>75</v>
      </c>
    </row>
    <row r="49" spans="1:15" x14ac:dyDescent="0.25">
      <c r="A49" t="s">
        <v>16</v>
      </c>
      <c r="B49" s="4">
        <v>20</v>
      </c>
      <c r="C49" s="3"/>
      <c r="D49" s="3"/>
      <c r="E49" s="4">
        <v>0</v>
      </c>
      <c r="F49" s="1">
        <v>1</v>
      </c>
      <c r="G49" s="8">
        <v>78</v>
      </c>
      <c r="H49" s="8">
        <v>83</v>
      </c>
      <c r="I49" s="8">
        <v>82</v>
      </c>
      <c r="J49" s="8">
        <v>83</v>
      </c>
      <c r="K49" s="8">
        <v>83</v>
      </c>
      <c r="L49" s="8">
        <v>82</v>
      </c>
      <c r="M49" s="8">
        <v>82</v>
      </c>
      <c r="N49" s="16">
        <f t="shared" si="2"/>
        <v>82</v>
      </c>
      <c r="O49" s="16">
        <f t="shared" si="1"/>
        <v>82</v>
      </c>
    </row>
    <row r="50" spans="1:15" x14ac:dyDescent="0.25">
      <c r="A50" s="9" t="s">
        <v>16</v>
      </c>
      <c r="B50" s="12">
        <v>20</v>
      </c>
      <c r="C50" s="9"/>
      <c r="D50" s="9"/>
      <c r="E50" s="12">
        <v>1</v>
      </c>
      <c r="F50" s="10">
        <v>1</v>
      </c>
      <c r="G50" s="11">
        <v>75</v>
      </c>
      <c r="H50" s="11">
        <v>75</v>
      </c>
      <c r="I50" s="11">
        <v>77</v>
      </c>
      <c r="J50" s="11">
        <v>78</v>
      </c>
      <c r="K50" s="11">
        <v>80</v>
      </c>
      <c r="L50" s="11">
        <v>82</v>
      </c>
      <c r="M50" s="11">
        <v>82</v>
      </c>
      <c r="N50" s="16">
        <f t="shared" si="2"/>
        <v>78</v>
      </c>
      <c r="O50" s="16">
        <f t="shared" si="1"/>
        <v>78</v>
      </c>
    </row>
    <row r="51" spans="1:15" x14ac:dyDescent="0.25">
      <c r="A51" t="s">
        <v>17</v>
      </c>
      <c r="B51" s="3">
        <v>5</v>
      </c>
      <c r="C51" s="3"/>
      <c r="D51" s="3"/>
      <c r="E51" s="4">
        <v>0</v>
      </c>
      <c r="F51" s="1">
        <v>0</v>
      </c>
      <c r="G51" s="8">
        <v>38</v>
      </c>
      <c r="H51" s="8">
        <v>48</v>
      </c>
      <c r="I51" s="8">
        <v>53</v>
      </c>
      <c r="J51" s="8">
        <v>45</v>
      </c>
      <c r="K51" s="8">
        <v>42</v>
      </c>
      <c r="L51" s="8">
        <v>43</v>
      </c>
      <c r="M51" s="8">
        <v>48</v>
      </c>
      <c r="N51" s="16">
        <f t="shared" si="2"/>
        <v>45</v>
      </c>
      <c r="O51" s="16">
        <f t="shared" si="1"/>
        <v>45</v>
      </c>
    </row>
    <row r="52" spans="1:15" x14ac:dyDescent="0.25">
      <c r="A52" t="s">
        <v>17</v>
      </c>
      <c r="B52" s="4">
        <v>5</v>
      </c>
      <c r="C52" s="3"/>
      <c r="D52" s="3"/>
      <c r="E52" s="4">
        <v>1</v>
      </c>
      <c r="F52" s="1">
        <v>0</v>
      </c>
      <c r="G52" s="8">
        <v>42</v>
      </c>
      <c r="H52" s="8">
        <v>45</v>
      </c>
      <c r="I52" s="8">
        <v>47</v>
      </c>
      <c r="J52" s="8">
        <v>48</v>
      </c>
      <c r="K52" s="8">
        <v>48</v>
      </c>
      <c r="L52" s="8">
        <v>48</v>
      </c>
      <c r="M52" s="8">
        <v>48</v>
      </c>
      <c r="N52" s="16">
        <f t="shared" si="2"/>
        <v>47</v>
      </c>
      <c r="O52" s="16">
        <f t="shared" si="1"/>
        <v>48</v>
      </c>
    </row>
    <row r="53" spans="1:15" x14ac:dyDescent="0.25">
      <c r="A53" t="s">
        <v>17</v>
      </c>
      <c r="B53" s="4">
        <v>10</v>
      </c>
      <c r="C53" s="3"/>
      <c r="D53" s="3"/>
      <c r="E53" s="4">
        <v>0</v>
      </c>
      <c r="F53" s="1">
        <v>0</v>
      </c>
      <c r="G53" s="8">
        <v>62</v>
      </c>
      <c r="H53" s="8">
        <v>62</v>
      </c>
      <c r="I53" s="8">
        <v>67</v>
      </c>
      <c r="J53" s="8">
        <v>63</v>
      </c>
      <c r="K53" s="8">
        <v>47</v>
      </c>
      <c r="L53" s="8">
        <v>52</v>
      </c>
      <c r="M53" s="8">
        <v>63</v>
      </c>
      <c r="N53" s="16">
        <f t="shared" si="2"/>
        <v>59</v>
      </c>
      <c r="O53" s="16">
        <f t="shared" si="1"/>
        <v>62</v>
      </c>
    </row>
    <row r="54" spans="1:15" x14ac:dyDescent="0.25">
      <c r="A54" t="s">
        <v>17</v>
      </c>
      <c r="B54" s="4">
        <v>10</v>
      </c>
      <c r="C54" s="3"/>
      <c r="D54" s="3"/>
      <c r="E54" s="4">
        <v>1</v>
      </c>
      <c r="F54" s="1">
        <v>0</v>
      </c>
      <c r="G54" s="8">
        <v>57</v>
      </c>
      <c r="H54" s="8">
        <v>68</v>
      </c>
      <c r="I54" s="8">
        <v>62</v>
      </c>
      <c r="J54" s="8">
        <v>58</v>
      </c>
      <c r="K54" s="8">
        <v>62</v>
      </c>
      <c r="L54" s="8">
        <v>60</v>
      </c>
      <c r="M54" s="8">
        <v>62</v>
      </c>
      <c r="N54" s="16">
        <f t="shared" si="2"/>
        <v>61</v>
      </c>
      <c r="O54" s="16">
        <f t="shared" si="1"/>
        <v>62</v>
      </c>
    </row>
    <row r="55" spans="1:15" x14ac:dyDescent="0.25">
      <c r="A55" t="s">
        <v>17</v>
      </c>
      <c r="B55" s="4">
        <v>20</v>
      </c>
      <c r="C55" s="3"/>
      <c r="D55" s="3"/>
      <c r="E55" s="4">
        <v>0</v>
      </c>
      <c r="F55" s="1">
        <v>0</v>
      </c>
      <c r="G55" s="8">
        <v>70</v>
      </c>
      <c r="H55" s="8">
        <v>70</v>
      </c>
      <c r="I55" s="8">
        <v>72</v>
      </c>
      <c r="J55" s="8">
        <v>72</v>
      </c>
      <c r="K55" s="8">
        <v>63</v>
      </c>
      <c r="L55" s="8">
        <v>63</v>
      </c>
      <c r="M55" s="8">
        <v>63</v>
      </c>
      <c r="N55" s="16">
        <f t="shared" si="2"/>
        <v>68</v>
      </c>
      <c r="O55" s="16">
        <f t="shared" si="1"/>
        <v>70</v>
      </c>
    </row>
    <row r="56" spans="1:15" x14ac:dyDescent="0.25">
      <c r="A56" t="s">
        <v>17</v>
      </c>
      <c r="B56" s="4">
        <v>20</v>
      </c>
      <c r="C56" s="3"/>
      <c r="D56" s="3"/>
      <c r="E56" s="4">
        <v>1</v>
      </c>
      <c r="F56" s="1">
        <v>0</v>
      </c>
      <c r="G56" s="8">
        <v>65</v>
      </c>
      <c r="H56" s="8">
        <v>57</v>
      </c>
      <c r="I56" s="8">
        <v>63</v>
      </c>
      <c r="J56" s="8">
        <v>67</v>
      </c>
      <c r="K56" s="8">
        <v>68</v>
      </c>
      <c r="L56" s="8">
        <v>65</v>
      </c>
      <c r="M56" s="8">
        <v>70</v>
      </c>
      <c r="N56" s="16">
        <f t="shared" si="2"/>
        <v>65</v>
      </c>
      <c r="O56" s="16">
        <f t="shared" si="1"/>
        <v>65</v>
      </c>
    </row>
    <row r="57" spans="1:15" x14ac:dyDescent="0.25">
      <c r="A57" t="s">
        <v>17</v>
      </c>
      <c r="B57" s="3">
        <v>5</v>
      </c>
      <c r="C57" s="3"/>
      <c r="D57" s="3"/>
      <c r="E57" s="4">
        <v>0</v>
      </c>
      <c r="F57" s="1">
        <v>1</v>
      </c>
      <c r="G57" s="8">
        <v>52</v>
      </c>
      <c r="H57" s="8">
        <v>52</v>
      </c>
      <c r="I57" s="8">
        <v>58</v>
      </c>
      <c r="J57" s="8">
        <v>50</v>
      </c>
      <c r="K57" s="8">
        <v>52</v>
      </c>
      <c r="L57" s="8">
        <v>47</v>
      </c>
      <c r="M57" s="8">
        <v>43</v>
      </c>
      <c r="N57" s="16">
        <f t="shared" si="2"/>
        <v>51</v>
      </c>
      <c r="O57" s="16">
        <f t="shared" si="1"/>
        <v>52</v>
      </c>
    </row>
    <row r="58" spans="1:15" x14ac:dyDescent="0.25">
      <c r="A58" t="s">
        <v>17</v>
      </c>
      <c r="B58" s="4">
        <v>5</v>
      </c>
      <c r="C58" s="3"/>
      <c r="D58" s="3"/>
      <c r="E58" s="4">
        <v>1</v>
      </c>
      <c r="F58" s="1">
        <v>1</v>
      </c>
      <c r="G58" s="8">
        <v>55</v>
      </c>
      <c r="H58" s="8">
        <v>48</v>
      </c>
      <c r="I58" s="8">
        <v>58</v>
      </c>
      <c r="J58" s="8">
        <v>53</v>
      </c>
      <c r="K58" s="8">
        <v>53</v>
      </c>
      <c r="L58" s="8">
        <v>57</v>
      </c>
      <c r="M58" s="8">
        <v>57</v>
      </c>
      <c r="N58" s="16">
        <f t="shared" si="2"/>
        <v>54</v>
      </c>
      <c r="O58" s="16">
        <f t="shared" si="1"/>
        <v>55</v>
      </c>
    </row>
    <row r="59" spans="1:15" x14ac:dyDescent="0.25">
      <c r="A59" t="s">
        <v>17</v>
      </c>
      <c r="B59" s="4">
        <v>10</v>
      </c>
      <c r="C59" s="3"/>
      <c r="D59" s="3"/>
      <c r="E59" s="4">
        <v>0</v>
      </c>
      <c r="F59" s="1">
        <v>1</v>
      </c>
      <c r="G59" s="8">
        <v>52</v>
      </c>
      <c r="H59" s="8">
        <v>43</v>
      </c>
      <c r="I59" s="8">
        <v>42</v>
      </c>
      <c r="J59" s="8">
        <v>45</v>
      </c>
      <c r="K59" s="8">
        <v>50</v>
      </c>
      <c r="L59" s="8">
        <v>52</v>
      </c>
      <c r="M59" s="8">
        <v>50</v>
      </c>
      <c r="N59" s="16">
        <f t="shared" si="2"/>
        <v>48</v>
      </c>
      <c r="O59" s="16">
        <f t="shared" si="1"/>
        <v>50</v>
      </c>
    </row>
    <row r="60" spans="1:15" x14ac:dyDescent="0.25">
      <c r="A60" t="s">
        <v>17</v>
      </c>
      <c r="B60" s="4">
        <v>10</v>
      </c>
      <c r="C60" s="3"/>
      <c r="D60" s="3"/>
      <c r="E60" s="4">
        <v>1</v>
      </c>
      <c r="F60" s="1">
        <v>1</v>
      </c>
      <c r="G60" s="8">
        <v>63</v>
      </c>
      <c r="H60" s="8">
        <v>65</v>
      </c>
      <c r="I60" s="8">
        <v>58</v>
      </c>
      <c r="J60" s="8">
        <v>63</v>
      </c>
      <c r="K60" s="8">
        <v>60</v>
      </c>
      <c r="L60" s="8">
        <v>60</v>
      </c>
      <c r="M60" s="8">
        <v>57</v>
      </c>
      <c r="N60" s="16">
        <f t="shared" si="2"/>
        <v>61</v>
      </c>
      <c r="O60" s="16">
        <f t="shared" si="1"/>
        <v>60</v>
      </c>
    </row>
    <row r="61" spans="1:15" x14ac:dyDescent="0.25">
      <c r="A61" t="s">
        <v>17</v>
      </c>
      <c r="B61" s="4">
        <v>20</v>
      </c>
      <c r="C61" s="3"/>
      <c r="D61" s="3"/>
      <c r="E61" s="4">
        <v>0</v>
      </c>
      <c r="F61" s="1">
        <v>1</v>
      </c>
      <c r="G61" s="8">
        <v>52</v>
      </c>
      <c r="H61" s="8">
        <v>57</v>
      </c>
      <c r="I61" s="8">
        <v>57</v>
      </c>
      <c r="J61" s="8">
        <v>57</v>
      </c>
      <c r="K61" s="8">
        <v>55</v>
      </c>
      <c r="L61" s="8">
        <v>50</v>
      </c>
      <c r="M61" s="8">
        <v>45</v>
      </c>
      <c r="N61" s="16">
        <f t="shared" si="2"/>
        <v>53</v>
      </c>
      <c r="O61" s="16">
        <f t="shared" si="1"/>
        <v>55</v>
      </c>
    </row>
    <row r="62" spans="1:15" x14ac:dyDescent="0.25">
      <c r="A62" t="s">
        <v>17</v>
      </c>
      <c r="B62" s="4">
        <v>20</v>
      </c>
      <c r="C62" s="3"/>
      <c r="D62" s="3"/>
      <c r="E62" s="4">
        <v>1</v>
      </c>
      <c r="F62" s="1">
        <v>1</v>
      </c>
      <c r="G62" s="8">
        <v>55</v>
      </c>
      <c r="H62" s="8">
        <v>62</v>
      </c>
      <c r="I62" s="8">
        <v>62</v>
      </c>
      <c r="J62" s="8">
        <v>58</v>
      </c>
      <c r="K62" s="8">
        <v>55</v>
      </c>
      <c r="L62" s="8">
        <v>60</v>
      </c>
      <c r="M62" s="8">
        <v>52</v>
      </c>
      <c r="N62" s="16">
        <f t="shared" si="2"/>
        <v>58</v>
      </c>
      <c r="O62" s="16">
        <f t="shared" si="1"/>
        <v>58</v>
      </c>
    </row>
    <row r="63" spans="1:15" x14ac:dyDescent="0.25">
      <c r="N63" s="16"/>
      <c r="O63" s="16"/>
    </row>
    <row r="64" spans="1:15" x14ac:dyDescent="0.25">
      <c r="N64" s="16"/>
      <c r="O64" s="16"/>
    </row>
    <row r="65" spans="14:22" x14ac:dyDescent="0.25">
      <c r="N65" s="16"/>
      <c r="O65" s="16"/>
    </row>
    <row r="66" spans="14:22" x14ac:dyDescent="0.25">
      <c r="N66" s="16"/>
      <c r="O66" s="16"/>
    </row>
    <row r="67" spans="14:22" x14ac:dyDescent="0.25">
      <c r="N67" s="16"/>
      <c r="O67" s="16"/>
    </row>
    <row r="68" spans="14:22" x14ac:dyDescent="0.25">
      <c r="N68" s="16"/>
      <c r="O68" s="16"/>
    </row>
    <row r="69" spans="14:22" x14ac:dyDescent="0.25">
      <c r="N69" s="16" t="s">
        <v>26</v>
      </c>
      <c r="O69" s="16"/>
    </row>
    <row r="70" spans="14:22" x14ac:dyDescent="0.25">
      <c r="N70" s="16"/>
      <c r="O70" s="16" t="s">
        <v>10</v>
      </c>
      <c r="P70" s="22" t="s">
        <v>22</v>
      </c>
      <c r="Q70" s="22"/>
      <c r="R70" s="22" t="s">
        <v>23</v>
      </c>
      <c r="S70" s="22"/>
      <c r="T70" s="22" t="s">
        <v>12</v>
      </c>
      <c r="U70" s="22"/>
      <c r="V70" t="s">
        <v>13</v>
      </c>
    </row>
    <row r="71" spans="14:22" x14ac:dyDescent="0.25">
      <c r="N71" s="16"/>
      <c r="P71" s="16" t="s">
        <v>24</v>
      </c>
      <c r="Q71" s="16" t="s">
        <v>25</v>
      </c>
      <c r="R71" t="s">
        <v>24</v>
      </c>
      <c r="S71" s="16" t="s">
        <v>25</v>
      </c>
    </row>
    <row r="72" spans="14:22" x14ac:dyDescent="0.25">
      <c r="N72" s="16"/>
      <c r="O72" s="16">
        <v>5</v>
      </c>
    </row>
    <row r="73" spans="14:22" x14ac:dyDescent="0.25">
      <c r="O73" s="16">
        <v>10</v>
      </c>
    </row>
    <row r="74" spans="14:22" x14ac:dyDescent="0.25">
      <c r="N74" s="16"/>
      <c r="O74" s="16">
        <v>20</v>
      </c>
    </row>
    <row r="75" spans="14:22" x14ac:dyDescent="0.25">
      <c r="O75" s="16">
        <v>5</v>
      </c>
    </row>
    <row r="76" spans="14:22" x14ac:dyDescent="0.25">
      <c r="O76" s="16">
        <v>10</v>
      </c>
    </row>
    <row r="77" spans="14:22" x14ac:dyDescent="0.25">
      <c r="O77" s="16">
        <v>20</v>
      </c>
    </row>
    <row r="78" spans="14:22" x14ac:dyDescent="0.25">
      <c r="O78" s="16">
        <v>5</v>
      </c>
    </row>
    <row r="79" spans="14:22" x14ac:dyDescent="0.25">
      <c r="O79" s="16">
        <v>10</v>
      </c>
    </row>
    <row r="80" spans="14:22" x14ac:dyDescent="0.25">
      <c r="O80" s="16">
        <v>20</v>
      </c>
    </row>
    <row r="81" spans="5:16" x14ac:dyDescent="0.25">
      <c r="O81" s="16">
        <v>5</v>
      </c>
    </row>
    <row r="82" spans="5:16" x14ac:dyDescent="0.25">
      <c r="O82" s="16">
        <v>10</v>
      </c>
    </row>
    <row r="83" spans="5:16" x14ac:dyDescent="0.25">
      <c r="O83" s="16">
        <v>20</v>
      </c>
    </row>
    <row r="84" spans="5:16" x14ac:dyDescent="0.25">
      <c r="O84" s="16">
        <v>5</v>
      </c>
    </row>
    <row r="85" spans="5:16" x14ac:dyDescent="0.25">
      <c r="O85" s="16">
        <v>10</v>
      </c>
    </row>
    <row r="86" spans="5:16" x14ac:dyDescent="0.25">
      <c r="O86" s="16">
        <v>20</v>
      </c>
    </row>
    <row r="87" spans="5:16" x14ac:dyDescent="0.25">
      <c r="O87" s="16">
        <v>5</v>
      </c>
    </row>
    <row r="88" spans="5:16" x14ac:dyDescent="0.25">
      <c r="O88" s="16">
        <v>10</v>
      </c>
    </row>
    <row r="89" spans="5:16" x14ac:dyDescent="0.25">
      <c r="O89" s="16">
        <v>20</v>
      </c>
    </row>
    <row r="90" spans="5:16" x14ac:dyDescent="0.25">
      <c r="E90" s="3"/>
      <c r="F90" s="3"/>
      <c r="G90" s="3"/>
      <c r="H90" s="3"/>
      <c r="I90" s="3"/>
      <c r="O90" s="16">
        <v>5</v>
      </c>
    </row>
    <row r="91" spans="5:16" x14ac:dyDescent="0.25">
      <c r="E91" s="3"/>
      <c r="F91" s="3"/>
      <c r="G91" s="3"/>
      <c r="H91" s="3"/>
      <c r="I91" s="3"/>
      <c r="O91" s="16">
        <v>10</v>
      </c>
    </row>
    <row r="92" spans="5:16" x14ac:dyDescent="0.25">
      <c r="E92" s="3"/>
      <c r="F92" s="3"/>
      <c r="G92" s="3"/>
      <c r="H92" s="3"/>
      <c r="I92" s="3"/>
      <c r="O92" s="16">
        <v>20</v>
      </c>
    </row>
    <row r="93" spans="5:16" x14ac:dyDescent="0.25">
      <c r="E93" s="3"/>
      <c r="F93" s="3"/>
      <c r="G93" s="3"/>
      <c r="H93" s="3"/>
      <c r="I93" s="3"/>
      <c r="O93" s="16">
        <v>5</v>
      </c>
      <c r="P93" s="16"/>
    </row>
    <row r="94" spans="5:16" x14ac:dyDescent="0.25">
      <c r="E94" s="3"/>
      <c r="F94" s="3"/>
      <c r="G94" s="3"/>
      <c r="H94" s="3"/>
      <c r="I94" s="3"/>
      <c r="O94" s="16">
        <v>10</v>
      </c>
      <c r="P94" s="16"/>
    </row>
    <row r="95" spans="5:16" x14ac:dyDescent="0.25">
      <c r="E95" s="3"/>
      <c r="F95" s="3"/>
      <c r="G95" s="3"/>
      <c r="H95" s="3"/>
      <c r="I95" s="3"/>
      <c r="O95" s="16">
        <v>20</v>
      </c>
      <c r="P95" s="16"/>
    </row>
    <row r="96" spans="5:16" x14ac:dyDescent="0.25">
      <c r="E96" s="3"/>
      <c r="F96" s="3"/>
      <c r="G96" s="3"/>
      <c r="H96" s="3"/>
      <c r="I96" s="3"/>
      <c r="P96" s="16"/>
    </row>
    <row r="97" spans="4:16" x14ac:dyDescent="0.25">
      <c r="E97" s="3"/>
      <c r="F97" s="3"/>
      <c r="G97" s="3"/>
      <c r="H97" s="3"/>
      <c r="I97" s="3"/>
      <c r="P97" s="16"/>
    </row>
    <row r="98" spans="4:16" x14ac:dyDescent="0.25">
      <c r="D98" s="3"/>
      <c r="E98" s="3"/>
      <c r="F98" s="3"/>
      <c r="G98" s="4"/>
      <c r="H98" s="3"/>
      <c r="I98" s="15"/>
      <c r="J98" s="8"/>
      <c r="K98" s="8"/>
      <c r="L98" s="8"/>
      <c r="M98" s="8"/>
      <c r="N98" s="8"/>
      <c r="O98" s="8"/>
      <c r="P98" s="16"/>
    </row>
    <row r="99" spans="4:16" x14ac:dyDescent="0.25">
      <c r="D99" s="4"/>
      <c r="E99" s="3"/>
      <c r="F99" s="3"/>
      <c r="G99" s="4"/>
      <c r="H99" s="3"/>
      <c r="I99" s="15"/>
      <c r="J99" s="8"/>
      <c r="K99" s="8"/>
      <c r="L99" s="8"/>
      <c r="M99" s="8"/>
      <c r="N99" s="8"/>
      <c r="O99" s="8"/>
      <c r="P99" s="16"/>
    </row>
    <row r="100" spans="4:16" x14ac:dyDescent="0.25">
      <c r="D100" s="4"/>
      <c r="E100" s="3"/>
      <c r="F100" s="3"/>
      <c r="G100" s="4"/>
      <c r="H100" s="3"/>
      <c r="I100" s="15"/>
      <c r="J100" s="8"/>
      <c r="K100" s="8"/>
      <c r="L100" s="8"/>
      <c r="M100" s="8"/>
      <c r="N100" s="8"/>
      <c r="O100" s="8"/>
      <c r="P100" s="16"/>
    </row>
    <row r="101" spans="4:16" x14ac:dyDescent="0.25">
      <c r="D101" s="4"/>
      <c r="E101" s="3"/>
      <c r="F101" s="3"/>
      <c r="G101" s="4"/>
      <c r="H101" s="3"/>
      <c r="I101" s="15"/>
      <c r="J101" s="8"/>
      <c r="K101" s="8"/>
      <c r="L101" s="8"/>
      <c r="M101" s="8"/>
      <c r="N101" s="8"/>
      <c r="O101" s="8"/>
      <c r="P101" s="16"/>
    </row>
    <row r="102" spans="4:16" x14ac:dyDescent="0.25">
      <c r="D102" s="4"/>
      <c r="E102" s="3"/>
      <c r="F102" s="3"/>
      <c r="G102" s="4"/>
      <c r="H102" s="3"/>
      <c r="I102" s="15"/>
      <c r="J102" s="8"/>
      <c r="K102" s="8"/>
      <c r="L102" s="8"/>
      <c r="M102" s="8"/>
      <c r="N102" s="8"/>
      <c r="O102" s="8"/>
      <c r="P102" s="16"/>
    </row>
    <row r="103" spans="4:16" x14ac:dyDescent="0.25">
      <c r="D103" s="4"/>
      <c r="E103" s="3"/>
      <c r="F103" s="3"/>
      <c r="G103" s="4"/>
      <c r="H103" s="3"/>
      <c r="I103" s="15"/>
      <c r="J103" s="8"/>
      <c r="K103" s="8"/>
      <c r="L103" s="8"/>
      <c r="M103" s="8"/>
      <c r="N103" s="8"/>
      <c r="O103" s="8"/>
      <c r="P103" s="16"/>
    </row>
    <row r="104" spans="4:16" x14ac:dyDescent="0.25">
      <c r="D104" s="3"/>
      <c r="E104" s="3"/>
      <c r="F104" s="3"/>
      <c r="G104" s="4"/>
      <c r="H104" s="3"/>
      <c r="I104" s="15"/>
      <c r="J104" s="8"/>
      <c r="K104" s="8"/>
      <c r="L104" s="8"/>
      <c r="M104" s="8"/>
      <c r="N104" s="8"/>
      <c r="O104" s="8"/>
      <c r="P104" s="16"/>
    </row>
    <row r="105" spans="4:16" x14ac:dyDescent="0.25">
      <c r="D105" s="4"/>
      <c r="E105" s="3"/>
      <c r="F105" s="3"/>
      <c r="G105" s="4"/>
      <c r="H105" s="3"/>
      <c r="I105" s="15"/>
      <c r="J105" s="8"/>
      <c r="K105" s="8"/>
      <c r="L105" s="8"/>
      <c r="M105" s="8"/>
      <c r="N105" s="8"/>
      <c r="O105" s="8"/>
      <c r="P105" s="16"/>
    </row>
    <row r="106" spans="4:16" x14ac:dyDescent="0.25">
      <c r="D106" s="4"/>
      <c r="E106" s="3"/>
      <c r="F106" s="3"/>
      <c r="G106" s="4"/>
      <c r="H106" s="3"/>
      <c r="I106" s="15"/>
      <c r="J106" s="8"/>
      <c r="K106" s="8"/>
      <c r="L106" s="8"/>
      <c r="M106" s="8"/>
      <c r="N106" s="8"/>
      <c r="O106" s="8"/>
      <c r="P106" s="16"/>
    </row>
    <row r="107" spans="4:16" x14ac:dyDescent="0.25">
      <c r="D107" s="4"/>
      <c r="E107" s="3"/>
      <c r="F107" s="3"/>
      <c r="G107" s="4"/>
      <c r="H107" s="3"/>
      <c r="I107" s="15"/>
      <c r="J107" s="8"/>
      <c r="K107" s="8"/>
      <c r="L107" s="8"/>
      <c r="M107" s="8"/>
      <c r="N107" s="8"/>
      <c r="O107" s="8"/>
      <c r="P107" s="16"/>
    </row>
    <row r="108" spans="4:16" x14ac:dyDescent="0.25">
      <c r="D108" s="4"/>
      <c r="E108" s="3"/>
      <c r="F108" s="3"/>
      <c r="G108" s="4"/>
      <c r="H108" s="3"/>
      <c r="I108" s="15"/>
      <c r="J108" s="8"/>
      <c r="K108" s="8"/>
      <c r="L108" s="8"/>
      <c r="M108" s="8"/>
      <c r="N108" s="8"/>
      <c r="O108" s="8"/>
      <c r="P108" s="16"/>
    </row>
    <row r="109" spans="4:16" x14ac:dyDescent="0.25">
      <c r="D109" s="4"/>
      <c r="E109" s="3"/>
      <c r="F109" s="3"/>
      <c r="G109" s="4"/>
      <c r="H109" s="3"/>
      <c r="I109" s="15"/>
      <c r="J109" s="8"/>
      <c r="K109" s="8"/>
      <c r="L109" s="8"/>
      <c r="M109" s="8"/>
      <c r="N109" s="8"/>
      <c r="O109" s="8"/>
      <c r="P109" s="16"/>
    </row>
    <row r="110" spans="4:16" x14ac:dyDescent="0.25">
      <c r="E110" s="3"/>
      <c r="F110" s="3"/>
      <c r="G110" s="3"/>
      <c r="H110" s="3"/>
      <c r="I110" s="3"/>
    </row>
    <row r="111" spans="4:16" x14ac:dyDescent="0.25">
      <c r="E111" s="3"/>
      <c r="F111" s="3"/>
      <c r="G111" s="3"/>
      <c r="H111" s="3"/>
      <c r="I111" s="3"/>
    </row>
    <row r="112" spans="4:16" x14ac:dyDescent="0.25">
      <c r="E112" s="3"/>
      <c r="F112" s="3"/>
      <c r="G112" s="3"/>
      <c r="H112" s="3"/>
      <c r="I112" s="3"/>
    </row>
    <row r="113" spans="5:9" x14ac:dyDescent="0.25">
      <c r="E113" s="3"/>
      <c r="F113" s="3"/>
      <c r="G113" s="3"/>
      <c r="H113" s="3"/>
      <c r="I113" s="3"/>
    </row>
  </sheetData>
  <autoFilter ref="A2:F62" xr:uid="{03B91BFC-55FA-41B6-A28F-97DCB9A2DF17}"/>
  <mergeCells count="3">
    <mergeCell ref="P70:Q70"/>
    <mergeCell ref="R70:S70"/>
    <mergeCell ref="T70:U70"/>
  </mergeCells>
  <conditionalFormatting sqref="G22:H22 J22:M22 G21:M21 G23:M38">
    <cfRule type="colorScale" priority="10">
      <colorScale>
        <cfvo type="min"/>
        <cfvo type="percentile" val="50"/>
        <cfvo type="max"/>
        <color theme="9" tint="0.59999389629810485"/>
        <color theme="7" tint="0.59999389629810485"/>
        <color theme="5" tint="0.39997558519241921"/>
      </colorScale>
    </cfRule>
  </conditionalFormatting>
  <conditionalFormatting sqref="I98:O103 G39:M44 G3:M20">
    <cfRule type="colorScale" priority="26">
      <colorScale>
        <cfvo type="min"/>
        <cfvo type="percentile" val="50"/>
        <cfvo type="max"/>
        <color theme="9" tint="0.59999389629810485"/>
        <color theme="7" tint="0.59999389629810485"/>
        <color theme="5" tint="0.39997558519241921"/>
      </colorScale>
    </cfRule>
  </conditionalFormatting>
  <conditionalFormatting sqref="G45:M50">
    <cfRule type="colorScale" priority="9">
      <colorScale>
        <cfvo type="min"/>
        <cfvo type="percentile" val="50"/>
        <cfvo type="max"/>
        <color theme="9" tint="0.59999389629810485"/>
        <color theme="7" tint="0.59999389629810485"/>
        <color theme="5" tint="0.39997558519241921"/>
      </colorScale>
    </cfRule>
  </conditionalFormatting>
  <conditionalFormatting sqref="I104:O109">
    <cfRule type="colorScale" priority="8">
      <colorScale>
        <cfvo type="min"/>
        <cfvo type="percentile" val="50"/>
        <cfvo type="max"/>
        <color theme="9" tint="0.59999389629810485"/>
        <color theme="7" tint="0.59999389629810485"/>
        <color theme="5" tint="0.39997558519241921"/>
      </colorScale>
    </cfRule>
  </conditionalFormatting>
  <conditionalFormatting sqref="G51:M56">
    <cfRule type="colorScale" priority="7">
      <colorScale>
        <cfvo type="min"/>
        <cfvo type="percentile" val="50"/>
        <cfvo type="max"/>
        <color theme="9" tint="0.59999389629810485"/>
        <color theme="7" tint="0.59999389629810485"/>
        <color theme="5" tint="0.39997558519241921"/>
      </colorScale>
    </cfRule>
  </conditionalFormatting>
  <conditionalFormatting sqref="G57:M62">
    <cfRule type="colorScale" priority="6">
      <colorScale>
        <cfvo type="min"/>
        <cfvo type="percentile" val="50"/>
        <cfvo type="max"/>
        <color theme="9" tint="0.59999389629810485"/>
        <color theme="7" tint="0.59999389629810485"/>
        <color theme="5" tint="0.39997558519241921"/>
      </colorScale>
    </cfRule>
  </conditionalFormatting>
  <conditionalFormatting sqref="G3:M62">
    <cfRule type="colorScale" priority="2">
      <colorScale>
        <cfvo type="min"/>
        <cfvo type="percentile" val="50"/>
        <cfvo type="max"/>
        <color rgb="FF92D050"/>
        <color rgb="FFFFEB84"/>
        <color theme="5" tint="0.39997558519241921"/>
      </colorScale>
    </cfRule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O6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ignoredErrors>
    <ignoredError sqref="N3:N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A11B-5C3F-4D0C-9EB6-D443C7F5543A}">
  <dimension ref="A1:P33"/>
  <sheetViews>
    <sheetView workbookViewId="0">
      <selection activeCell="F1" sqref="F1"/>
    </sheetView>
  </sheetViews>
  <sheetFormatPr baseColWidth="10" defaultRowHeight="15" x14ac:dyDescent="0.25"/>
  <cols>
    <col min="1" max="1" width="15.85546875" bestFit="1" customWidth="1"/>
    <col min="2" max="2" width="13.7109375" bestFit="1" customWidth="1"/>
    <col min="3" max="3" width="9.5703125" bestFit="1" customWidth="1"/>
    <col min="4" max="4" width="9.85546875" bestFit="1" customWidth="1"/>
    <col min="5" max="5" width="20.140625" bestFit="1" customWidth="1"/>
    <col min="6" max="6" width="13.42578125" bestFit="1" customWidth="1"/>
    <col min="7" max="9" width="12.7109375" bestFit="1" customWidth="1"/>
    <col min="10" max="12" width="13.7109375" bestFit="1" customWidth="1"/>
  </cols>
  <sheetData>
    <row r="1" spans="1:16" x14ac:dyDescent="0.25">
      <c r="B1" s="3" t="s">
        <v>9</v>
      </c>
      <c r="D1" s="3"/>
      <c r="E1" s="1"/>
      <c r="F1" t="s">
        <v>27</v>
      </c>
      <c r="P1" t="s">
        <v>14</v>
      </c>
    </row>
    <row r="2" spans="1:16" ht="15.75" thickBot="1" x14ac:dyDescent="0.3">
      <c r="A2" s="2" t="s">
        <v>0</v>
      </c>
      <c r="B2" s="2" t="s">
        <v>10</v>
      </c>
      <c r="C2" s="2" t="s">
        <v>12</v>
      </c>
      <c r="D2" s="2" t="s">
        <v>13</v>
      </c>
      <c r="E2" s="5" t="s">
        <v>19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4" t="s">
        <v>21</v>
      </c>
      <c r="N2" s="4" t="s">
        <v>20</v>
      </c>
      <c r="P2" t="s">
        <v>18</v>
      </c>
    </row>
    <row r="3" spans="1:16" x14ac:dyDescent="0.25">
      <c r="A3" t="s">
        <v>8</v>
      </c>
      <c r="B3">
        <v>5</v>
      </c>
      <c r="C3">
        <v>0</v>
      </c>
      <c r="D3" s="3">
        <v>1</v>
      </c>
      <c r="E3" s="17">
        <v>0</v>
      </c>
      <c r="F3" s="7">
        <v>76</v>
      </c>
      <c r="G3" s="7">
        <v>75</v>
      </c>
      <c r="H3" s="7">
        <v>82</v>
      </c>
      <c r="I3" s="7">
        <v>77</v>
      </c>
      <c r="J3" s="7">
        <v>77</v>
      </c>
      <c r="K3" s="7">
        <v>75</v>
      </c>
      <c r="L3" s="7">
        <v>77</v>
      </c>
      <c r="M3" s="16">
        <f>ROUND(AVERAGE(F3:L3),0)</f>
        <v>77</v>
      </c>
      <c r="N3" s="16">
        <f>MEDIAN(F3:L3)</f>
        <v>77</v>
      </c>
    </row>
    <row r="4" spans="1:16" x14ac:dyDescent="0.25">
      <c r="A4" t="s">
        <v>8</v>
      </c>
      <c r="B4">
        <v>10</v>
      </c>
      <c r="C4">
        <v>0</v>
      </c>
      <c r="D4" s="3">
        <v>1</v>
      </c>
      <c r="E4" s="1">
        <v>0</v>
      </c>
      <c r="F4" s="7">
        <v>77</v>
      </c>
      <c r="G4" s="7">
        <v>78</v>
      </c>
      <c r="H4" s="7">
        <v>73</v>
      </c>
      <c r="I4" s="7">
        <v>70</v>
      </c>
      <c r="J4" s="7">
        <v>72</v>
      </c>
      <c r="K4" s="7">
        <v>72</v>
      </c>
      <c r="L4" s="7">
        <v>72</v>
      </c>
      <c r="M4" s="16">
        <f t="shared" ref="M4:M32" si="0">ROUND(AVERAGE(F4:L4),0)</f>
        <v>73</v>
      </c>
      <c r="N4" s="16">
        <f t="shared" ref="N4:N32" si="1">MEDIAN(F4:L4)</f>
        <v>72</v>
      </c>
    </row>
    <row r="5" spans="1:16" x14ac:dyDescent="0.25">
      <c r="A5" t="s">
        <v>8</v>
      </c>
      <c r="B5">
        <v>20</v>
      </c>
      <c r="C5">
        <v>0</v>
      </c>
      <c r="D5" s="3">
        <v>1</v>
      </c>
      <c r="E5" s="1">
        <v>0</v>
      </c>
      <c r="F5" s="7">
        <v>88</v>
      </c>
      <c r="G5" s="7">
        <v>92</v>
      </c>
      <c r="H5" s="7">
        <v>88</v>
      </c>
      <c r="I5" s="7">
        <v>90</v>
      </c>
      <c r="J5" s="7">
        <v>91</v>
      </c>
      <c r="K5" s="7">
        <v>88</v>
      </c>
      <c r="L5" s="7">
        <v>90</v>
      </c>
      <c r="M5" s="16">
        <f t="shared" si="0"/>
        <v>90</v>
      </c>
      <c r="N5" s="16">
        <f t="shared" si="1"/>
        <v>90</v>
      </c>
    </row>
    <row r="6" spans="1:16" x14ac:dyDescent="0.25">
      <c r="A6" t="s">
        <v>8</v>
      </c>
      <c r="B6">
        <v>5</v>
      </c>
      <c r="C6">
        <v>0</v>
      </c>
      <c r="D6" s="3">
        <v>0.7</v>
      </c>
      <c r="E6" s="1">
        <v>0</v>
      </c>
      <c r="F6" s="7">
        <v>70</v>
      </c>
      <c r="G6" s="7">
        <v>68</v>
      </c>
      <c r="H6" s="7">
        <v>75</v>
      </c>
      <c r="I6" s="7">
        <v>76</v>
      </c>
      <c r="J6" s="7">
        <v>73</v>
      </c>
      <c r="K6" s="7">
        <v>72</v>
      </c>
      <c r="L6" s="7">
        <v>72</v>
      </c>
      <c r="M6" s="16">
        <f t="shared" si="0"/>
        <v>72</v>
      </c>
      <c r="N6" s="16">
        <f t="shared" si="1"/>
        <v>72</v>
      </c>
    </row>
    <row r="7" spans="1:16" x14ac:dyDescent="0.25">
      <c r="A7" t="s">
        <v>8</v>
      </c>
      <c r="B7">
        <v>10</v>
      </c>
      <c r="C7">
        <v>0</v>
      </c>
      <c r="D7" s="3">
        <v>0.7</v>
      </c>
      <c r="E7" s="1">
        <v>0</v>
      </c>
      <c r="F7" s="7">
        <v>79</v>
      </c>
      <c r="G7" s="7">
        <v>76</v>
      </c>
      <c r="H7" s="7">
        <v>74</v>
      </c>
      <c r="I7" s="7">
        <v>73</v>
      </c>
      <c r="J7" s="7">
        <v>71</v>
      </c>
      <c r="K7" s="7">
        <v>72</v>
      </c>
      <c r="L7" s="7">
        <v>72</v>
      </c>
      <c r="M7" s="16">
        <f t="shared" si="0"/>
        <v>74</v>
      </c>
      <c r="N7" s="16">
        <f t="shared" si="1"/>
        <v>73</v>
      </c>
    </row>
    <row r="8" spans="1:16" x14ac:dyDescent="0.25">
      <c r="A8" t="s">
        <v>8</v>
      </c>
      <c r="B8">
        <v>20</v>
      </c>
      <c r="C8">
        <v>0</v>
      </c>
      <c r="D8" s="3">
        <v>0.7</v>
      </c>
      <c r="E8" s="1">
        <v>0</v>
      </c>
      <c r="F8" s="8">
        <v>87</v>
      </c>
      <c r="G8" s="8">
        <v>89</v>
      </c>
      <c r="H8" s="8">
        <v>88</v>
      </c>
      <c r="I8" s="8">
        <v>87</v>
      </c>
      <c r="J8" s="8">
        <v>85</v>
      </c>
      <c r="K8" s="7">
        <v>87</v>
      </c>
      <c r="L8" s="8">
        <v>86</v>
      </c>
      <c r="M8" s="16">
        <f t="shared" si="0"/>
        <v>87</v>
      </c>
      <c r="N8" s="16">
        <f t="shared" si="1"/>
        <v>87</v>
      </c>
    </row>
    <row r="9" spans="1:16" x14ac:dyDescent="0.25">
      <c r="A9" t="s">
        <v>8</v>
      </c>
      <c r="B9">
        <v>5</v>
      </c>
      <c r="C9">
        <v>0.2</v>
      </c>
      <c r="D9" s="3">
        <v>0.7</v>
      </c>
      <c r="E9" s="1">
        <v>0</v>
      </c>
      <c r="F9" s="8">
        <v>63</v>
      </c>
      <c r="G9" s="8">
        <v>66</v>
      </c>
      <c r="H9" s="8">
        <v>64</v>
      </c>
      <c r="I9" s="8">
        <v>64</v>
      </c>
      <c r="J9" s="8">
        <v>66</v>
      </c>
      <c r="K9" s="8">
        <v>70</v>
      </c>
      <c r="L9" s="8">
        <v>61</v>
      </c>
      <c r="M9" s="16">
        <f t="shared" si="0"/>
        <v>65</v>
      </c>
      <c r="N9" s="16">
        <f t="shared" si="1"/>
        <v>64</v>
      </c>
    </row>
    <row r="10" spans="1:16" x14ac:dyDescent="0.25">
      <c r="A10" t="s">
        <v>8</v>
      </c>
      <c r="B10">
        <v>10</v>
      </c>
      <c r="C10">
        <v>0.2</v>
      </c>
      <c r="D10" s="3">
        <v>0.7</v>
      </c>
      <c r="E10" s="1">
        <v>0</v>
      </c>
      <c r="F10" s="8">
        <v>64</v>
      </c>
      <c r="G10" s="8">
        <v>63</v>
      </c>
      <c r="H10" s="8">
        <v>64</v>
      </c>
      <c r="I10" s="8">
        <v>64</v>
      </c>
      <c r="J10" s="8">
        <v>65</v>
      </c>
      <c r="K10" s="8">
        <v>64</v>
      </c>
      <c r="L10" s="8">
        <v>67</v>
      </c>
      <c r="M10" s="16">
        <f t="shared" si="0"/>
        <v>64</v>
      </c>
      <c r="N10" s="16">
        <f t="shared" si="1"/>
        <v>64</v>
      </c>
    </row>
    <row r="11" spans="1:16" x14ac:dyDescent="0.25">
      <c r="A11" s="3" t="s">
        <v>8</v>
      </c>
      <c r="B11" s="3">
        <v>20</v>
      </c>
      <c r="C11" s="3">
        <v>0.2</v>
      </c>
      <c r="D11" s="3">
        <v>0.7</v>
      </c>
      <c r="E11" s="1">
        <v>0</v>
      </c>
      <c r="F11" s="15">
        <v>66</v>
      </c>
      <c r="G11" s="15">
        <v>67</v>
      </c>
      <c r="H11" s="15">
        <v>68</v>
      </c>
      <c r="I11" s="15">
        <v>64</v>
      </c>
      <c r="J11" s="15">
        <v>64</v>
      </c>
      <c r="K11" s="15">
        <v>66</v>
      </c>
      <c r="L11" s="15">
        <v>64</v>
      </c>
      <c r="M11" s="16">
        <f t="shared" si="0"/>
        <v>66</v>
      </c>
      <c r="N11" s="16">
        <f t="shared" si="1"/>
        <v>66</v>
      </c>
    </row>
    <row r="12" spans="1:16" x14ac:dyDescent="0.25">
      <c r="A12" t="s">
        <v>8</v>
      </c>
      <c r="B12">
        <v>5</v>
      </c>
      <c r="C12">
        <v>0</v>
      </c>
      <c r="D12" s="3">
        <v>1</v>
      </c>
      <c r="E12" s="6">
        <v>1</v>
      </c>
      <c r="F12" s="18">
        <v>76</v>
      </c>
      <c r="G12" s="18">
        <v>66</v>
      </c>
      <c r="H12" s="18">
        <v>68</v>
      </c>
      <c r="I12" s="18">
        <v>64</v>
      </c>
      <c r="J12" s="18">
        <v>67</v>
      </c>
      <c r="K12" s="18">
        <v>67</v>
      </c>
      <c r="L12" s="18">
        <v>68</v>
      </c>
      <c r="M12" s="16">
        <f t="shared" si="0"/>
        <v>68</v>
      </c>
      <c r="N12" s="16">
        <f t="shared" si="1"/>
        <v>67</v>
      </c>
    </row>
    <row r="13" spans="1:16" x14ac:dyDescent="0.25">
      <c r="A13" t="s">
        <v>8</v>
      </c>
      <c r="B13">
        <v>10</v>
      </c>
      <c r="C13">
        <v>0</v>
      </c>
      <c r="D13" s="3">
        <v>1</v>
      </c>
      <c r="E13" s="6">
        <v>1</v>
      </c>
      <c r="F13" s="18">
        <v>73</v>
      </c>
      <c r="G13" s="18">
        <v>70</v>
      </c>
      <c r="H13" s="18">
        <v>70</v>
      </c>
      <c r="I13" s="18">
        <v>67</v>
      </c>
      <c r="J13" s="18">
        <v>67</v>
      </c>
      <c r="K13" s="18">
        <v>66</v>
      </c>
      <c r="L13" s="18">
        <v>65</v>
      </c>
      <c r="M13" s="16">
        <f t="shared" si="0"/>
        <v>68</v>
      </c>
      <c r="N13" s="16">
        <f t="shared" si="1"/>
        <v>67</v>
      </c>
    </row>
    <row r="14" spans="1:16" x14ac:dyDescent="0.25">
      <c r="A14" t="s">
        <v>8</v>
      </c>
      <c r="B14">
        <v>20</v>
      </c>
      <c r="C14">
        <v>0</v>
      </c>
      <c r="D14" s="3">
        <v>1</v>
      </c>
      <c r="E14" s="6">
        <v>1</v>
      </c>
      <c r="F14" s="16">
        <v>78</v>
      </c>
      <c r="G14" s="16">
        <v>80</v>
      </c>
      <c r="H14" s="16">
        <v>78</v>
      </c>
      <c r="I14" s="16">
        <v>79</v>
      </c>
      <c r="J14" s="16">
        <v>77</v>
      </c>
      <c r="K14" s="16">
        <v>71</v>
      </c>
      <c r="L14" s="16">
        <v>75</v>
      </c>
      <c r="M14" s="16">
        <f t="shared" si="0"/>
        <v>77</v>
      </c>
      <c r="N14" s="16">
        <f t="shared" si="1"/>
        <v>78</v>
      </c>
    </row>
    <row r="15" spans="1:16" x14ac:dyDescent="0.25">
      <c r="A15" t="s">
        <v>8</v>
      </c>
      <c r="B15">
        <v>5</v>
      </c>
      <c r="C15">
        <v>0</v>
      </c>
      <c r="D15" s="3">
        <v>0.7</v>
      </c>
      <c r="E15" s="6">
        <v>1</v>
      </c>
      <c r="F15" s="16">
        <v>69</v>
      </c>
      <c r="G15" s="16">
        <v>73</v>
      </c>
      <c r="H15" s="16">
        <v>68</v>
      </c>
      <c r="I15" s="16">
        <v>69</v>
      </c>
      <c r="J15" s="16">
        <v>71</v>
      </c>
      <c r="K15" s="16">
        <v>68</v>
      </c>
      <c r="L15" s="16">
        <v>64</v>
      </c>
      <c r="M15" s="16">
        <f t="shared" si="0"/>
        <v>69</v>
      </c>
      <c r="N15" s="16">
        <f t="shared" si="1"/>
        <v>69</v>
      </c>
    </row>
    <row r="16" spans="1:16" x14ac:dyDescent="0.25">
      <c r="A16" t="s">
        <v>8</v>
      </c>
      <c r="B16">
        <v>10</v>
      </c>
      <c r="C16">
        <v>0</v>
      </c>
      <c r="D16" s="3">
        <v>0.7</v>
      </c>
      <c r="E16" s="6">
        <v>1</v>
      </c>
      <c r="F16" s="16">
        <v>69</v>
      </c>
      <c r="G16" s="16">
        <v>67</v>
      </c>
      <c r="H16" s="16">
        <v>68</v>
      </c>
      <c r="I16" s="16">
        <v>73</v>
      </c>
      <c r="J16" s="16">
        <v>69</v>
      </c>
      <c r="K16" s="16">
        <v>70</v>
      </c>
      <c r="L16" s="16">
        <v>66</v>
      </c>
      <c r="M16" s="16">
        <f t="shared" si="0"/>
        <v>69</v>
      </c>
      <c r="N16" s="16">
        <f t="shared" si="1"/>
        <v>69</v>
      </c>
    </row>
    <row r="17" spans="1:14" x14ac:dyDescent="0.25">
      <c r="A17" t="s">
        <v>8</v>
      </c>
      <c r="B17">
        <v>20</v>
      </c>
      <c r="C17">
        <v>0</v>
      </c>
      <c r="D17" s="3">
        <v>0.7</v>
      </c>
      <c r="E17" s="6">
        <v>1</v>
      </c>
      <c r="F17" s="16">
        <v>78</v>
      </c>
      <c r="G17" s="16">
        <v>80</v>
      </c>
      <c r="H17" s="16">
        <v>75</v>
      </c>
      <c r="I17" s="16">
        <v>74</v>
      </c>
      <c r="J17" s="16">
        <v>67</v>
      </c>
      <c r="K17" s="16">
        <v>69</v>
      </c>
      <c r="L17" s="16">
        <v>64</v>
      </c>
      <c r="M17" s="16">
        <f t="shared" si="0"/>
        <v>72</v>
      </c>
      <c r="N17" s="16">
        <f t="shared" si="1"/>
        <v>74</v>
      </c>
    </row>
    <row r="18" spans="1:14" x14ac:dyDescent="0.25">
      <c r="A18" t="s">
        <v>8</v>
      </c>
      <c r="B18">
        <v>5</v>
      </c>
      <c r="C18">
        <v>0.2</v>
      </c>
      <c r="D18" s="3">
        <v>0.7</v>
      </c>
      <c r="E18" s="6">
        <v>1</v>
      </c>
      <c r="F18" s="16">
        <v>69</v>
      </c>
      <c r="G18" s="16">
        <v>75</v>
      </c>
      <c r="H18" s="16">
        <v>68</v>
      </c>
      <c r="I18" s="16">
        <v>69</v>
      </c>
      <c r="J18" s="16">
        <v>70</v>
      </c>
      <c r="K18" s="16">
        <v>68</v>
      </c>
      <c r="L18" s="16">
        <v>64</v>
      </c>
      <c r="M18" s="16">
        <f t="shared" si="0"/>
        <v>69</v>
      </c>
      <c r="N18" s="16">
        <f t="shared" si="1"/>
        <v>69</v>
      </c>
    </row>
    <row r="19" spans="1:14" x14ac:dyDescent="0.25">
      <c r="A19" t="s">
        <v>8</v>
      </c>
      <c r="B19">
        <v>10</v>
      </c>
      <c r="C19">
        <v>0.2</v>
      </c>
      <c r="D19" s="3">
        <v>0.7</v>
      </c>
      <c r="E19" s="6">
        <v>1</v>
      </c>
      <c r="F19" s="8">
        <v>64</v>
      </c>
      <c r="G19" s="8">
        <v>63</v>
      </c>
      <c r="H19" s="8">
        <v>64</v>
      </c>
      <c r="I19" s="8">
        <v>64</v>
      </c>
      <c r="J19" s="8">
        <v>65</v>
      </c>
      <c r="K19" s="8">
        <v>64</v>
      </c>
      <c r="L19" s="8">
        <v>67</v>
      </c>
      <c r="M19" s="16">
        <f t="shared" si="0"/>
        <v>64</v>
      </c>
      <c r="N19" s="16">
        <f t="shared" si="1"/>
        <v>64</v>
      </c>
    </row>
    <row r="20" spans="1:14" x14ac:dyDescent="0.25">
      <c r="A20" s="9" t="s">
        <v>8</v>
      </c>
      <c r="B20" s="9">
        <v>20</v>
      </c>
      <c r="C20" s="9">
        <v>0.2</v>
      </c>
      <c r="D20" s="9">
        <v>0.7</v>
      </c>
      <c r="E20" s="13">
        <v>1</v>
      </c>
      <c r="F20" s="15">
        <v>66</v>
      </c>
      <c r="G20" s="15">
        <v>67</v>
      </c>
      <c r="H20" s="15">
        <v>68</v>
      </c>
      <c r="I20" s="15">
        <v>64</v>
      </c>
      <c r="J20" s="15">
        <v>64</v>
      </c>
      <c r="K20" s="15">
        <v>66</v>
      </c>
      <c r="L20" s="15">
        <v>64</v>
      </c>
      <c r="M20" s="16">
        <f t="shared" si="0"/>
        <v>66</v>
      </c>
      <c r="N20" s="16">
        <f t="shared" si="1"/>
        <v>66</v>
      </c>
    </row>
    <row r="21" spans="1:14" x14ac:dyDescent="0.25">
      <c r="A21" s="3" t="s">
        <v>16</v>
      </c>
      <c r="B21" s="3">
        <v>5</v>
      </c>
      <c r="C21" s="3"/>
      <c r="D21" s="3"/>
      <c r="E21" s="1">
        <v>0</v>
      </c>
      <c r="F21" s="16">
        <v>77</v>
      </c>
      <c r="G21" s="16">
        <v>77</v>
      </c>
      <c r="H21" s="16">
        <v>81</v>
      </c>
      <c r="I21" s="16">
        <v>81</v>
      </c>
      <c r="J21" s="16">
        <v>81</v>
      </c>
      <c r="K21" s="16">
        <v>77</v>
      </c>
      <c r="L21" s="16">
        <v>74</v>
      </c>
      <c r="M21" s="16">
        <f t="shared" si="0"/>
        <v>78</v>
      </c>
      <c r="N21" s="16">
        <f t="shared" si="1"/>
        <v>77</v>
      </c>
    </row>
    <row r="22" spans="1:14" x14ac:dyDescent="0.25">
      <c r="A22" s="3" t="s">
        <v>16</v>
      </c>
      <c r="B22" s="4">
        <v>10</v>
      </c>
      <c r="C22" s="3"/>
      <c r="D22" s="3"/>
      <c r="E22" s="1">
        <v>0</v>
      </c>
      <c r="F22" s="16">
        <v>82</v>
      </c>
      <c r="G22" s="16">
        <v>86</v>
      </c>
      <c r="H22" s="16">
        <v>85</v>
      </c>
      <c r="I22" s="16">
        <v>83</v>
      </c>
      <c r="J22" s="16">
        <v>81</v>
      </c>
      <c r="K22" s="16">
        <v>82</v>
      </c>
      <c r="L22" s="16">
        <v>83</v>
      </c>
      <c r="M22" s="16">
        <f t="shared" si="0"/>
        <v>83</v>
      </c>
      <c r="N22" s="16">
        <f t="shared" si="1"/>
        <v>83</v>
      </c>
    </row>
    <row r="23" spans="1:14" x14ac:dyDescent="0.25">
      <c r="A23" s="3" t="s">
        <v>16</v>
      </c>
      <c r="B23" s="4">
        <v>20</v>
      </c>
      <c r="C23" s="3"/>
      <c r="D23" s="3"/>
      <c r="E23" s="1">
        <v>0</v>
      </c>
      <c r="F23" s="19">
        <v>86</v>
      </c>
      <c r="G23" s="19">
        <v>85</v>
      </c>
      <c r="H23" s="19">
        <v>84</v>
      </c>
      <c r="I23" s="19">
        <v>84</v>
      </c>
      <c r="J23" s="19">
        <v>72</v>
      </c>
      <c r="K23" s="19">
        <v>83</v>
      </c>
      <c r="L23" s="19">
        <v>84</v>
      </c>
      <c r="M23" s="16">
        <f t="shared" si="0"/>
        <v>83</v>
      </c>
      <c r="N23" s="16">
        <f t="shared" si="1"/>
        <v>84</v>
      </c>
    </row>
    <row r="24" spans="1:14" x14ac:dyDescent="0.25">
      <c r="A24" s="3" t="s">
        <v>16</v>
      </c>
      <c r="B24" s="3">
        <v>5</v>
      </c>
      <c r="C24" s="3"/>
      <c r="D24" s="3"/>
      <c r="E24" s="1">
        <v>1</v>
      </c>
      <c r="F24" s="16">
        <v>81</v>
      </c>
      <c r="G24" s="16">
        <v>74</v>
      </c>
      <c r="H24" s="16">
        <v>74</v>
      </c>
      <c r="I24" s="16">
        <v>71</v>
      </c>
      <c r="J24" s="16">
        <v>68</v>
      </c>
      <c r="K24" s="16">
        <v>70</v>
      </c>
      <c r="L24" s="16">
        <v>71</v>
      </c>
      <c r="M24" s="16">
        <f t="shared" si="0"/>
        <v>73</v>
      </c>
      <c r="N24" s="16">
        <f t="shared" si="1"/>
        <v>71</v>
      </c>
    </row>
    <row r="25" spans="1:14" x14ac:dyDescent="0.25">
      <c r="A25" s="3" t="s">
        <v>16</v>
      </c>
      <c r="B25" s="4">
        <v>10</v>
      </c>
      <c r="C25" s="3"/>
      <c r="D25" s="3"/>
      <c r="E25" s="1">
        <v>1</v>
      </c>
      <c r="F25" s="16">
        <v>75</v>
      </c>
      <c r="G25" s="16">
        <v>80</v>
      </c>
      <c r="H25" s="16">
        <v>78</v>
      </c>
      <c r="I25" s="16">
        <v>80</v>
      </c>
      <c r="J25" s="16">
        <v>84</v>
      </c>
      <c r="K25" s="16">
        <v>79</v>
      </c>
      <c r="L25" s="16">
        <v>78</v>
      </c>
      <c r="M25" s="16">
        <f t="shared" si="0"/>
        <v>79</v>
      </c>
      <c r="N25" s="16">
        <f t="shared" si="1"/>
        <v>79</v>
      </c>
    </row>
    <row r="26" spans="1:14" x14ac:dyDescent="0.25">
      <c r="A26" s="9" t="s">
        <v>16</v>
      </c>
      <c r="B26" s="12">
        <v>20</v>
      </c>
      <c r="C26" s="9"/>
      <c r="D26" s="9"/>
      <c r="E26" s="10">
        <v>1</v>
      </c>
      <c r="F26" s="20">
        <v>83</v>
      </c>
      <c r="G26" s="21">
        <v>86</v>
      </c>
      <c r="H26" s="21">
        <v>85</v>
      </c>
      <c r="I26" s="21">
        <v>83</v>
      </c>
      <c r="J26" s="21">
        <v>79</v>
      </c>
      <c r="K26" s="21">
        <v>74</v>
      </c>
      <c r="L26" s="21">
        <v>75</v>
      </c>
      <c r="M26" s="16">
        <f t="shared" si="0"/>
        <v>81</v>
      </c>
      <c r="N26" s="16">
        <f t="shared" si="1"/>
        <v>83</v>
      </c>
    </row>
    <row r="27" spans="1:14" x14ac:dyDescent="0.25">
      <c r="A27" t="s">
        <v>17</v>
      </c>
      <c r="B27" s="3">
        <v>5</v>
      </c>
      <c r="C27" s="3"/>
      <c r="D27" s="3"/>
      <c r="E27" s="1">
        <v>0</v>
      </c>
      <c r="F27" s="16">
        <v>62</v>
      </c>
      <c r="G27" s="16">
        <v>68</v>
      </c>
      <c r="H27" s="16">
        <v>69</v>
      </c>
      <c r="I27" s="16">
        <v>62</v>
      </c>
      <c r="J27" s="16">
        <v>64</v>
      </c>
      <c r="K27" s="16">
        <v>68</v>
      </c>
      <c r="L27" s="16">
        <v>73</v>
      </c>
      <c r="M27" s="16">
        <f t="shared" si="0"/>
        <v>67</v>
      </c>
      <c r="N27" s="16">
        <f t="shared" si="1"/>
        <v>68</v>
      </c>
    </row>
    <row r="28" spans="1:14" x14ac:dyDescent="0.25">
      <c r="A28" t="s">
        <v>17</v>
      </c>
      <c r="B28" s="4">
        <v>10</v>
      </c>
      <c r="C28" s="3"/>
      <c r="D28" s="3"/>
      <c r="E28" s="1">
        <v>0</v>
      </c>
      <c r="F28" s="16">
        <v>66</v>
      </c>
      <c r="G28" s="16">
        <v>64</v>
      </c>
      <c r="H28" s="16">
        <v>69</v>
      </c>
      <c r="I28" s="16">
        <v>72</v>
      </c>
      <c r="J28" s="16">
        <v>70</v>
      </c>
      <c r="K28" s="16">
        <v>69</v>
      </c>
      <c r="L28" s="16">
        <v>74</v>
      </c>
      <c r="M28" s="16">
        <f t="shared" si="0"/>
        <v>69</v>
      </c>
      <c r="N28" s="16">
        <f t="shared" si="1"/>
        <v>69</v>
      </c>
    </row>
    <row r="29" spans="1:14" x14ac:dyDescent="0.25">
      <c r="A29" t="s">
        <v>17</v>
      </c>
      <c r="B29" s="4">
        <v>20</v>
      </c>
      <c r="C29" s="3"/>
      <c r="D29" s="3"/>
      <c r="E29" s="1">
        <v>0</v>
      </c>
      <c r="F29" s="16">
        <v>65</v>
      </c>
      <c r="G29" s="16">
        <v>71</v>
      </c>
      <c r="H29" s="16">
        <v>71</v>
      </c>
      <c r="I29" s="16">
        <v>72</v>
      </c>
      <c r="J29" s="16">
        <v>75</v>
      </c>
      <c r="K29" s="16">
        <v>69</v>
      </c>
      <c r="L29" s="16">
        <v>68</v>
      </c>
      <c r="M29" s="16">
        <f t="shared" si="0"/>
        <v>70</v>
      </c>
      <c r="N29" s="16">
        <f t="shared" si="1"/>
        <v>71</v>
      </c>
    </row>
    <row r="30" spans="1:14" x14ac:dyDescent="0.25">
      <c r="A30" t="s">
        <v>17</v>
      </c>
      <c r="B30" s="3">
        <v>5</v>
      </c>
      <c r="C30" s="3"/>
      <c r="D30" s="3"/>
      <c r="E30" s="1">
        <v>1</v>
      </c>
      <c r="F30" s="16">
        <v>56</v>
      </c>
      <c r="G30" s="16">
        <v>65</v>
      </c>
      <c r="H30" s="16">
        <v>71</v>
      </c>
      <c r="I30" s="16">
        <v>67</v>
      </c>
      <c r="J30" s="16">
        <v>69</v>
      </c>
      <c r="K30" s="16">
        <v>71</v>
      </c>
      <c r="L30" s="16">
        <v>66</v>
      </c>
      <c r="M30" s="16">
        <f t="shared" si="0"/>
        <v>66</v>
      </c>
      <c r="N30" s="16">
        <f t="shared" si="1"/>
        <v>67</v>
      </c>
    </row>
    <row r="31" spans="1:14" x14ac:dyDescent="0.25">
      <c r="A31" t="s">
        <v>17</v>
      </c>
      <c r="B31" s="4">
        <v>10</v>
      </c>
      <c r="C31" s="3"/>
      <c r="D31" s="3"/>
      <c r="E31" s="1">
        <v>1</v>
      </c>
      <c r="F31" s="16">
        <v>65</v>
      </c>
      <c r="G31" s="16">
        <v>71</v>
      </c>
      <c r="H31" s="16">
        <v>66</v>
      </c>
      <c r="I31" s="16">
        <v>64</v>
      </c>
      <c r="J31" s="16">
        <v>67</v>
      </c>
      <c r="K31" s="16">
        <v>68</v>
      </c>
      <c r="L31" s="16">
        <v>68</v>
      </c>
      <c r="M31" s="16">
        <f t="shared" si="0"/>
        <v>67</v>
      </c>
      <c r="N31" s="16">
        <f t="shared" si="1"/>
        <v>67</v>
      </c>
    </row>
    <row r="32" spans="1:14" x14ac:dyDescent="0.25">
      <c r="A32" t="s">
        <v>17</v>
      </c>
      <c r="B32" s="4">
        <v>20</v>
      </c>
      <c r="C32" s="3"/>
      <c r="D32" s="3"/>
      <c r="E32" s="1">
        <v>1</v>
      </c>
      <c r="F32" s="16">
        <v>66</v>
      </c>
      <c r="G32" s="16">
        <v>61</v>
      </c>
      <c r="H32" s="16">
        <v>64</v>
      </c>
      <c r="I32" s="16">
        <v>62</v>
      </c>
      <c r="J32" s="16">
        <v>59</v>
      </c>
      <c r="K32" s="16">
        <v>59</v>
      </c>
      <c r="L32" s="16">
        <v>59</v>
      </c>
      <c r="M32" s="16">
        <f t="shared" si="0"/>
        <v>61</v>
      </c>
      <c r="N32" s="16">
        <f t="shared" si="1"/>
        <v>61</v>
      </c>
    </row>
    <row r="33" spans="2:6" x14ac:dyDescent="0.25">
      <c r="B33" s="4"/>
      <c r="C33" s="3"/>
      <c r="D33" s="3"/>
      <c r="E33" s="3"/>
      <c r="F33" s="3"/>
    </row>
  </sheetData>
  <autoFilter ref="A2:E2" xr:uid="{3E5CBA15-824B-4288-8F76-8DAB24421BC9}"/>
  <conditionalFormatting sqref="F27:L29 F21:L23 F3:L13">
    <cfRule type="colorScale" priority="30">
      <colorScale>
        <cfvo type="min"/>
        <cfvo type="percentile" val="50"/>
        <cfvo type="max"/>
        <color theme="9" tint="0.59999389629810485"/>
        <color theme="7" tint="0.59999389629810485"/>
        <color theme="5" tint="0.39997558519241921"/>
      </colorScale>
    </cfRule>
  </conditionalFormatting>
  <conditionalFormatting sqref="M3:N32">
    <cfRule type="colorScale" priority="3">
      <colorScale>
        <cfvo type="min"/>
        <cfvo type="max"/>
        <color rgb="FFFCFCFF"/>
        <color rgb="FFF8696B"/>
      </colorScale>
    </cfRule>
  </conditionalFormatting>
  <conditionalFormatting sqref="F3:L32">
    <cfRule type="colorScale" priority="2">
      <colorScale>
        <cfvo type="min"/>
        <cfvo type="percentile" val="50"/>
        <cfvo type="max"/>
        <color theme="9" tint="0.59999389629810485"/>
        <color rgb="FFFFEB84"/>
        <color theme="5" tint="0.59999389629810485"/>
      </colorScale>
    </cfRule>
  </conditionalFormatting>
  <conditionalFormatting sqref="F19:L20">
    <cfRule type="colorScale" priority="1">
      <colorScale>
        <cfvo type="min"/>
        <cfvo type="percentile" val="50"/>
        <cfvo type="max"/>
        <color theme="9" tint="0.59999389629810485"/>
        <color theme="7" tint="0.59999389629810485"/>
        <color theme="5" tint="0.39997558519241921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Senator Twitter</vt:lpstr>
      <vt:lpstr>20NG Atheism vs. 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Bragor</dc:creator>
  <cp:lastModifiedBy>Bragor</cp:lastModifiedBy>
  <cp:lastPrinted>2020-07-31T08:22:31Z</cp:lastPrinted>
  <dcterms:created xsi:type="dcterms:W3CDTF">2020-07-31T07:50:42Z</dcterms:created>
  <dcterms:modified xsi:type="dcterms:W3CDTF">2020-09-12T11:07:30Z</dcterms:modified>
</cp:coreProperties>
</file>