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i1l\Desktop\Entrega Final TFG\"/>
    </mc:Choice>
  </mc:AlternateContent>
  <xr:revisionPtr revIDLastSave="0" documentId="13_ncr:1_{1A4FEA33-BECE-4C0E-843C-4977DD65DCE8}" xr6:coauthVersionLast="47" xr6:coauthVersionMax="47" xr10:uidLastSave="{00000000-0000-0000-0000-000000000000}"/>
  <bookViews>
    <workbookView xWindow="-108" yWindow="-108" windowWidth="23256" windowHeight="12456" activeTab="1" xr2:uid="{4D783FA7-9B7C-7347-BA9D-24BD6BED920F}"/>
  </bookViews>
  <sheets>
    <sheet name="Inicio" sheetId="3" r:id="rId1"/>
    <sheet name="Metas" sheetId="4" r:id="rId2"/>
    <sheet name="Consultas Externas" sheetId="14" r:id="rId3"/>
    <sheet name="Consultas Procedimientos" sheetId="7" r:id="rId4"/>
    <sheet name="Ortodoncia-Ortopedia" sheetId="5" r:id="rId5"/>
    <sheet name="Listas de espera" sheetId="10" r:id="rId6"/>
    <sheet name="Referencias" sheetId="9" r:id="rId7"/>
    <sheet name="Otros Datos" sheetId="6" r:id="rId8"/>
    <sheet name="Consolidado" sheetId="12" r:id="rId9"/>
    <sheet name="Listas Verificación" sheetId="2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D4" i="5"/>
  <c r="D5" i="5"/>
  <c r="L1" i="5" s="1"/>
  <c r="D6" i="5"/>
  <c r="D7" i="5"/>
  <c r="C25" i="3"/>
  <c r="F35" i="12"/>
  <c r="C23" i="3"/>
  <c r="R1" i="9"/>
  <c r="L1" i="10"/>
  <c r="C22" i="3" s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K500" i="14"/>
  <c r="K499" i="14"/>
  <c r="K498" i="14"/>
  <c r="K497" i="14"/>
  <c r="K496" i="14"/>
  <c r="K495" i="14"/>
  <c r="K494" i="14"/>
  <c r="K493" i="14"/>
  <c r="K492" i="14"/>
  <c r="K491" i="14"/>
  <c r="K490" i="14"/>
  <c r="K489" i="14"/>
  <c r="K488" i="14"/>
  <c r="K487" i="14"/>
  <c r="K486" i="14"/>
  <c r="K485" i="14"/>
  <c r="K484" i="14"/>
  <c r="K483" i="14"/>
  <c r="K482" i="14"/>
  <c r="K481" i="14"/>
  <c r="K480" i="14"/>
  <c r="K479" i="14"/>
  <c r="K478" i="14"/>
  <c r="K477" i="14"/>
  <c r="K476" i="14"/>
  <c r="K475" i="14"/>
  <c r="K474" i="14"/>
  <c r="K473" i="14"/>
  <c r="K472" i="14"/>
  <c r="K471" i="14"/>
  <c r="K470" i="14"/>
  <c r="K469" i="14"/>
  <c r="K468" i="14"/>
  <c r="K467" i="14"/>
  <c r="K466" i="14"/>
  <c r="K465" i="14"/>
  <c r="K464" i="14"/>
  <c r="K463" i="14"/>
  <c r="K462" i="14"/>
  <c r="K461" i="14"/>
  <c r="K460" i="14"/>
  <c r="K459" i="14"/>
  <c r="K458" i="14"/>
  <c r="K457" i="14"/>
  <c r="K456" i="14"/>
  <c r="K455" i="14"/>
  <c r="K454" i="14"/>
  <c r="K453" i="14"/>
  <c r="K452" i="14"/>
  <c r="K451" i="14"/>
  <c r="K450" i="14"/>
  <c r="K449" i="14"/>
  <c r="K448" i="14"/>
  <c r="K447" i="14"/>
  <c r="K446" i="14"/>
  <c r="K445" i="14"/>
  <c r="K444" i="14"/>
  <c r="K443" i="14"/>
  <c r="K442" i="14"/>
  <c r="K441" i="14"/>
  <c r="K440" i="14"/>
  <c r="K439" i="14"/>
  <c r="K438" i="14"/>
  <c r="K437" i="14"/>
  <c r="K436" i="14"/>
  <c r="K435" i="14"/>
  <c r="K434" i="14"/>
  <c r="K433" i="14"/>
  <c r="K432" i="14"/>
  <c r="K431" i="14"/>
  <c r="K430" i="14"/>
  <c r="K429" i="14"/>
  <c r="K428" i="14"/>
  <c r="K427" i="14"/>
  <c r="K426" i="14"/>
  <c r="K425" i="14"/>
  <c r="K424" i="14"/>
  <c r="K423" i="14"/>
  <c r="K422" i="14"/>
  <c r="K421" i="14"/>
  <c r="K420" i="14"/>
  <c r="K419" i="14"/>
  <c r="K418" i="14"/>
  <c r="K417" i="14"/>
  <c r="K416" i="14"/>
  <c r="K415" i="14"/>
  <c r="K414" i="14"/>
  <c r="K413" i="14"/>
  <c r="K412" i="14"/>
  <c r="K411" i="14"/>
  <c r="K410" i="14"/>
  <c r="K409" i="14"/>
  <c r="K408" i="14"/>
  <c r="K407" i="14"/>
  <c r="K406" i="14"/>
  <c r="K405" i="14"/>
  <c r="K404" i="14"/>
  <c r="K403" i="14"/>
  <c r="K402" i="14"/>
  <c r="K401" i="14"/>
  <c r="K400" i="14"/>
  <c r="K399" i="14"/>
  <c r="K398" i="14"/>
  <c r="K397" i="14"/>
  <c r="K396" i="14"/>
  <c r="K395" i="14"/>
  <c r="K394" i="14"/>
  <c r="K393" i="14"/>
  <c r="K392" i="14"/>
  <c r="K391" i="14"/>
  <c r="K390" i="14"/>
  <c r="K389" i="14"/>
  <c r="K388" i="14"/>
  <c r="K387" i="14"/>
  <c r="K386" i="14"/>
  <c r="K385" i="14"/>
  <c r="K384" i="14"/>
  <c r="K383" i="14"/>
  <c r="K382" i="14"/>
  <c r="K381" i="14"/>
  <c r="K380" i="14"/>
  <c r="K379" i="14"/>
  <c r="K378" i="14"/>
  <c r="K377" i="14"/>
  <c r="K376" i="14"/>
  <c r="K375" i="14"/>
  <c r="K374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5" i="14"/>
  <c r="K4" i="14"/>
  <c r="K4" i="7"/>
  <c r="L1" i="7" s="1"/>
  <c r="K5" i="7"/>
  <c r="K6" i="7" s="1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D14" i="4"/>
  <c r="D13" i="4"/>
  <c r="D12" i="4"/>
  <c r="D8" i="4"/>
  <c r="D6" i="4"/>
  <c r="D7" i="4"/>
  <c r="D4" i="4"/>
  <c r="D5" i="4"/>
  <c r="D9" i="4"/>
  <c r="D10" i="4"/>
  <c r="D11" i="4"/>
  <c r="D15" i="4"/>
  <c r="D16" i="4"/>
  <c r="D17" i="4"/>
  <c r="D18" i="4"/>
  <c r="D19" i="4"/>
  <c r="D20" i="4"/>
  <c r="D21" i="4"/>
  <c r="D22" i="4"/>
  <c r="D23" i="4"/>
  <c r="L1" i="6" l="1"/>
  <c r="C24" i="3" s="1"/>
  <c r="K6" i="14"/>
  <c r="L1" i="4"/>
  <c r="C18" i="3" s="1"/>
  <c r="C21" i="3"/>
  <c r="L1" i="14" l="1"/>
  <c r="C19" i="3" s="1"/>
  <c r="C20" i="3" l="1"/>
  <c r="A7" i="3" s="1"/>
</calcChain>
</file>

<file path=xl/sharedStrings.xml><?xml version="1.0" encoding="utf-8"?>
<sst xmlns="http://schemas.openxmlformats.org/spreadsheetml/2006/main" count="400" uniqueCount="311">
  <si>
    <t>CAJA COSTARRICENSE DE SEGURO SOCIAL</t>
  </si>
  <si>
    <t>Formulario de datos adicionales</t>
  </si>
  <si>
    <t>Indicadores de desempeño Servicio de Odontología</t>
  </si>
  <si>
    <t>Navegador</t>
  </si>
  <si>
    <t>Favor indicar el mes y año correspondientes</t>
  </si>
  <si>
    <t>Mes</t>
  </si>
  <si>
    <t>Noviembre</t>
  </si>
  <si>
    <t>Año</t>
  </si>
  <si>
    <t>Cuadro de validación</t>
  </si>
  <si>
    <t>Metas de Indicadores</t>
  </si>
  <si>
    <t>Consultas Externas</t>
  </si>
  <si>
    <t>Consultas Procedimientos</t>
  </si>
  <si>
    <t>Consultas Ortodoncia - Ortopedia</t>
  </si>
  <si>
    <t>Listas de espera</t>
  </si>
  <si>
    <t>Referencias de Áreas de Salud</t>
  </si>
  <si>
    <t>Otros Datos del Servicio</t>
  </si>
  <si>
    <t>Consolidado Mensual</t>
  </si>
  <si>
    <t xml:space="preserve">           DATOS RELACIONADOS A LAS METAS 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</si>
  <si>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indicador las columnas </t>
    </r>
    <r>
      <rPr>
        <i/>
        <sz val="11"/>
        <color theme="1"/>
        <rFont val="Calibri"/>
        <family val="2"/>
        <scheme val="minor"/>
      </rPr>
      <t>"Meta"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 xml:space="preserve">"Porcentaje de desviación de la meta". </t>
    </r>
    <r>
      <rPr>
        <sz val="11"/>
        <color theme="1"/>
        <rFont val="Calibri"/>
        <family val="2"/>
        <scheme val="minor"/>
      </rPr>
      <t xml:space="preserve">La columna </t>
    </r>
    <r>
      <rPr>
        <i/>
        <sz val="11"/>
        <color theme="1"/>
        <rFont val="Calibri"/>
        <family val="2"/>
        <scheme val="minor"/>
      </rPr>
      <t xml:space="preserve">"Rango" </t>
    </r>
    <r>
      <rPr>
        <sz val="11"/>
        <color theme="1"/>
        <rFont val="Calibri"/>
        <family val="2"/>
        <scheme val="minor"/>
      </rPr>
      <t xml:space="preserve">se completará automáticamente según los valores definidos en estas dos columnas. 
</t>
    </r>
    <r>
      <rPr>
        <i/>
        <sz val="10"/>
        <color theme="1"/>
        <rFont val="Calibri"/>
        <family val="2"/>
        <scheme val="minor"/>
      </rPr>
      <t>Nota: El porcentaje de desviación de la meta se utiliza para definir los límites inferior (-) y superior (+), dentro de los cuales el resultado del indicador se puede considerar como aceptable.</t>
    </r>
  </si>
  <si>
    <t>Indicador</t>
  </si>
  <si>
    <t>Meta</t>
  </si>
  <si>
    <t>Porcentaje de desviación de la meta</t>
  </si>
  <si>
    <t>Rango</t>
  </si>
  <si>
    <t>ESTANDAR PACIENTE POR HORA DE LA UNIDAD</t>
  </si>
  <si>
    <t>PRODUCCIÓN REAL</t>
  </si>
  <si>
    <t>HORAS UTILIZADAS EN LA ATENCION DE PACIENTES</t>
  </si>
  <si>
    <t>USUARIOS ATENDIDOS POR HORA UTILIZADA EN ATENCION DE PACIENTES</t>
  </si>
  <si>
    <t>AUSENTISMO EN CONSULTA EXTERNA</t>
  </si>
  <si>
    <t>AUSENTISMO EN CONSULTA PROCEDIMIENTOS</t>
  </si>
  <si>
    <t>SUSTITUCIÓN DE PACIENTES EN CONSULTA EXTERNA</t>
  </si>
  <si>
    <t>SUSTITUCIÓN DE PACIENTES EN CONSULTA PROCEDIMIENTOS</t>
  </si>
  <si>
    <t>BALANCE DE CUPOS PERDIDOS EN CONSULTA EXTERNA</t>
  </si>
  <si>
    <t>BALANCE DE CUPOS PERDIDOS EN CONSULTA PROCEDIMIENTOS</t>
  </si>
  <si>
    <t>CONSULTAS ODONTOLÓGICAS PRIMERA VEZ</t>
  </si>
  <si>
    <t>CONSULTAS ODONTOLÓGICAS SUBSECUENTES</t>
  </si>
  <si>
    <t>NÚMERO DE NIÑOS (AS) DE 0 A MENOS DE 10 AÑOS CON ATENCIÓN ODONTOLÓGICA PREVENTIVA DE PRIMERA VEZ EN EL AÑO</t>
  </si>
  <si>
    <t>NÚMERO DE ADOLESCENTES (AS) DE 10 A MENOS DE 20 AÑOS CON ATENCIÓN ODONTOLÓGICA PREVENTIVA DE PRIMERA VEZ EN EL AÑO</t>
  </si>
  <si>
    <t>PACIENTES EMBARAZADAS CON ATENCIÓN ODONTOLÓGICA PREVENTIVA DE PRIMERA VEZ EN EL AÑO</t>
  </si>
  <si>
    <t>COBERTURA ODONTOLÓGICA EN NIÑOS (AS) DE 0 A MENOS DE 10 AÑOS, EN EL TERCER NIVEL DE ATENCIÓN</t>
  </si>
  <si>
    <t>COBERTURA ODONTOLÓGICA EN ADOLESCENTES DE 10 A MENOS DE 20 AÑOS, EN EL TERCER NIVEL DE ATENCIÓN</t>
  </si>
  <si>
    <t>COBERTURA ODONTOLÓGICA EN HOMBRES DE 20 AÑOS A 64 AÑOS, EN EL TERCER NIVEL DE ATENCIÓN</t>
  </si>
  <si>
    <t>COBERTURA ODONTOLÓGICA EN MUJERES DE 20 AÑOS A 64 AÑOS, EN TERCER NIVEL DE ATENCIÓN</t>
  </si>
  <si>
    <t>COBERTURA ODONTOLÓGICA EN PERSONAS DE MÁS DE 65 AÑOS, EN EL TERCER NIVEL DE ATENCIÓN</t>
  </si>
  <si>
    <t xml:space="preserve">           DATOS RELACIONADOS A CONSULTAS EXTERNAS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</si>
  <si>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profesional los campos indicados en las columnas de la siguiente tabla, asegúrese de completar todos los espacios. </t>
    </r>
  </si>
  <si>
    <t>Especialidad</t>
  </si>
  <si>
    <t>Profesional</t>
  </si>
  <si>
    <t>Cupos no utilizados en consulta externa</t>
  </si>
  <si>
    <t>Citas perdidas en consulta externa</t>
  </si>
  <si>
    <t>Recargos en consulta externa</t>
  </si>
  <si>
    <t>Citas sustituidas en consulta externa</t>
  </si>
  <si>
    <t>Horas programadas para consulta externa</t>
  </si>
  <si>
    <t>Horas utilizadas para consulta externa</t>
  </si>
  <si>
    <t>Consultas programadas en consulta externa</t>
  </si>
  <si>
    <t>Consultas realizadas en consulta externa</t>
  </si>
  <si>
    <t>O.G.A</t>
  </si>
  <si>
    <t>O.G.</t>
  </si>
  <si>
    <t>ENDOD.</t>
  </si>
  <si>
    <t xml:space="preserve">           DATOS RELACIONADOS A CONSULTAS PROCEDIMIENTOS</t>
  </si>
  <si>
    <t>Cupos no utilizados en consulta procedimiento</t>
  </si>
  <si>
    <t>Citas perdidas en consulta procedimiento</t>
  </si>
  <si>
    <t>Recargos en consulta procedimiento</t>
  </si>
  <si>
    <t>Citas sustituidas en consulta procedimiento</t>
  </si>
  <si>
    <t>Horas programadas para consulta procedimiento</t>
  </si>
  <si>
    <t>Horas utilizadas para consulta procedimiento</t>
  </si>
  <si>
    <t>Consultas programadas en consulta procedimiento</t>
  </si>
  <si>
    <t>Consultas realizadas en consulta procedimiento</t>
  </si>
  <si>
    <t>PROT.MAXILOF.</t>
  </si>
  <si>
    <t>TTM D.O.</t>
  </si>
  <si>
    <t>CIR.MAXILOF.</t>
  </si>
  <si>
    <t xml:space="preserve">           DATOS RELACIONADOS A CONSULTAS DE ORTODONCIA Y ORTOPEDIA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</si>
  <si>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profesional los campos indicados en las columnas de la siguiente tabla, asegúrese de completar todos los espacios. 
</t>
    </r>
    <r>
      <rPr>
        <i/>
        <sz val="10"/>
        <color theme="1"/>
        <rFont val="Calibri"/>
        <family val="2"/>
        <scheme val="minor"/>
      </rPr>
      <t>Nota: Los valores ingresados en las columnas "Porcentaje de pacientes en ortopedia" y "Porcentaje de pacientes en ortodoncia" deben ser en  formato de porcentaje (Ej: 70%).</t>
    </r>
  </si>
  <si>
    <t>Porcentaje de pacientes en ortopedia</t>
  </si>
  <si>
    <t>Porcentaje de pacientes en ortodoncia</t>
  </si>
  <si>
    <t xml:space="preserve">           DATOS RELACIONADOS A LISTAS DE ESPERA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</si>
  <si>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especialidad los campos indicados en las columnas de la siguiente tabla, asegúrese de completar todos los espacios. 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11"/>
        <rFont val="Calibri"/>
        <family val="2"/>
        <scheme val="minor"/>
      </rPr>
      <t>Nota: Los valores ingresados en la columna</t>
    </r>
    <r>
      <rPr>
        <i/>
        <sz val="11"/>
        <color theme="1"/>
        <rFont val="Calibri"/>
        <family val="2"/>
        <scheme val="minor"/>
      </rPr>
      <t xml:space="preserve"> "Fecha próxima cita" deben ser en el formato de fecha MM/DD/AAAA.</t>
    </r>
  </si>
  <si>
    <t>Factor crítico</t>
  </si>
  <si>
    <t>Fecha próxima cita</t>
  </si>
  <si>
    <t>ORTOD.</t>
  </si>
  <si>
    <t>PERIOD.</t>
  </si>
  <si>
    <t>PROSTOD.</t>
  </si>
  <si>
    <t>.</t>
  </si>
  <si>
    <t>ODONTOPED.</t>
  </si>
  <si>
    <t>ODONTOGER.</t>
  </si>
  <si>
    <t xml:space="preserve">           DATOS RELACIONADOS A REFERENCIAS DE ÁREAS DE SALUD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</si>
  <si>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paciente las columnas </t>
    </r>
    <r>
      <rPr>
        <i/>
        <sz val="11"/>
        <color theme="1"/>
        <rFont val="Calibri"/>
        <family val="2"/>
        <scheme val="minor"/>
      </rPr>
      <t>"Cédula"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 xml:space="preserve">"Área de Salud", </t>
    </r>
    <r>
      <rPr>
        <sz val="11"/>
        <color theme="1"/>
        <rFont val="Calibri"/>
        <family val="2"/>
        <scheme val="minor"/>
      </rPr>
      <t xml:space="preserve">indique a cuál especialidad fue referido el paciente ingresando un "1" en la columna correspondiente.
-Indique mediante un "1"  en la columna correspondiente si el paciente fue aceptado o rechazado. 
</t>
    </r>
    <r>
      <rPr>
        <i/>
        <sz val="11"/>
        <color theme="1"/>
        <rFont val="Calibri"/>
        <family val="2"/>
        <scheme val="minor"/>
      </rPr>
      <t>Nota: Los campos de las columnas restantes para cada paciente deben permanecer en blanco.</t>
    </r>
  </si>
  <si>
    <t>Cédula</t>
  </si>
  <si>
    <t>Área de Salud</t>
  </si>
  <si>
    <t>Rechazado</t>
  </si>
  <si>
    <t>Aceptado</t>
  </si>
  <si>
    <t>Abangares</t>
  </si>
  <si>
    <t>Alajuela Central</t>
  </si>
  <si>
    <t>Guácimo</t>
  </si>
  <si>
    <t>Alfáro Ruiz</t>
  </si>
  <si>
    <t>Limón</t>
  </si>
  <si>
    <t>Alajuelita</t>
  </si>
  <si>
    <t>Atenas</t>
  </si>
  <si>
    <t>Coto Brus</t>
  </si>
  <si>
    <t>El Guarco</t>
  </si>
  <si>
    <t>Alajuela Sur</t>
  </si>
  <si>
    <t>Ciudad Quesada</t>
  </si>
  <si>
    <t>Cóbano</t>
  </si>
  <si>
    <t>Aguas Zarcas</t>
  </si>
  <si>
    <t>Fortuna</t>
  </si>
  <si>
    <t>Valverde Vega</t>
  </si>
  <si>
    <t>Valle La Estrella</t>
  </si>
  <si>
    <t>Zapote-Catedral</t>
  </si>
  <si>
    <t>Alajuela Norte</t>
  </si>
  <si>
    <t>Alajuela Oeste</t>
  </si>
  <si>
    <t>Chacarita</t>
  </si>
  <si>
    <t>Coronado</t>
  </si>
  <si>
    <t>Heredia-Cubujuqui</t>
  </si>
  <si>
    <t>Moravia</t>
  </si>
  <si>
    <t>Grecia</t>
  </si>
  <si>
    <t>Escazú</t>
  </si>
  <si>
    <t>Esparza</t>
  </si>
  <si>
    <t>Heredia-Virilla</t>
  </si>
  <si>
    <t>Pavas</t>
  </si>
  <si>
    <t>Upala</t>
  </si>
  <si>
    <t>Cariari</t>
  </si>
  <si>
    <t>Hatillo</t>
  </si>
  <si>
    <t>Curridabat</t>
  </si>
  <si>
    <t>Desamparados 1</t>
  </si>
  <si>
    <t>Pérez Zeledón</t>
  </si>
  <si>
    <t>Liberia</t>
  </si>
  <si>
    <t>Palmares</t>
  </si>
  <si>
    <t>Tibás-Uruca-Merced</t>
  </si>
  <si>
    <t>Carmen-Montes de Oca</t>
  </si>
  <si>
    <t>Santa Ana</t>
  </si>
  <si>
    <t>San Rafael de Heredia</t>
  </si>
  <si>
    <t>San Ramón</t>
  </si>
  <si>
    <t>Santo Domingo</t>
  </si>
  <si>
    <t>Carpio-León XIII</t>
  </si>
  <si>
    <t>Aserri</t>
  </si>
  <si>
    <t>Guápiles</t>
  </si>
  <si>
    <t>San Isidro</t>
  </si>
  <si>
    <t>Santa Bárbara</t>
  </si>
  <si>
    <t>Tibás</t>
  </si>
  <si>
    <t>Corredores</t>
  </si>
  <si>
    <t>Carrillo</t>
  </si>
  <si>
    <t>Cartago</t>
  </si>
  <si>
    <t>Naranjo</t>
  </si>
  <si>
    <t>Desamparados 2</t>
  </si>
  <si>
    <t>Desamparados 3</t>
  </si>
  <si>
    <t>Colorado</t>
  </si>
  <si>
    <t>San Rafael de Puntarenas</t>
  </si>
  <si>
    <t>Siquirres</t>
  </si>
  <si>
    <t>Turrialba-Jiménez</t>
  </si>
  <si>
    <t>Talamanca</t>
  </si>
  <si>
    <t>Paquera</t>
  </si>
  <si>
    <t>Acosta</t>
  </si>
  <si>
    <t>Tilarán</t>
  </si>
  <si>
    <t>Bagaces</t>
  </si>
  <si>
    <t>La Unión</t>
  </si>
  <si>
    <t xml:space="preserve">           OTROS DATOS RELACIONADOS AL SERVICIO 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</si>
  <si>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los campos en la columna </t>
    </r>
    <r>
      <rPr>
        <i/>
        <sz val="11"/>
        <color theme="1"/>
        <rFont val="Calibri"/>
        <family val="2"/>
        <scheme val="minor"/>
      </rPr>
      <t>"Resultado"</t>
    </r>
    <r>
      <rPr>
        <sz val="11"/>
        <color theme="1"/>
        <rFont val="Calibri"/>
        <family val="2"/>
        <scheme val="minor"/>
      </rPr>
      <t xml:space="preserve"> según lo solicitado en la columna </t>
    </r>
    <r>
      <rPr>
        <i/>
        <sz val="11"/>
        <color theme="1"/>
        <rFont val="Calibri"/>
        <family val="2"/>
        <scheme val="minor"/>
      </rPr>
      <t>"Descripción"</t>
    </r>
    <r>
      <rPr>
        <sz val="11"/>
        <color theme="1"/>
        <rFont val="Calibri"/>
        <family val="2"/>
        <scheme val="minor"/>
      </rPr>
      <t xml:space="preserve">.
</t>
    </r>
    <r>
      <rPr>
        <i/>
        <sz val="10"/>
        <color theme="1"/>
        <rFont val="Calibri"/>
        <family val="2"/>
        <scheme val="minor"/>
      </rPr>
      <t>Nota: Los valores ingresados en la tabla deben ser en  formato de número (Ej: 10).</t>
    </r>
  </si>
  <si>
    <t>Descripción</t>
  </si>
  <si>
    <t>Resultado</t>
  </si>
  <si>
    <t>CANTIDAD DE PRÓTESIS REALIZADAS TOTAL SUPERIOR</t>
  </si>
  <si>
    <t>CANTIDAD DE PRÓTESIS REALIZADAS TOTAL INFERIOR</t>
  </si>
  <si>
    <t>CANTIDAD DE PRÓTESIS REALIZADAS PARCIAL SUPERIOR</t>
  </si>
  <si>
    <t>CANTIDAD DE PRÓTESIS REALIZADAS PARCIAL INFERIOR</t>
  </si>
  <si>
    <t>CANTIDAD DE PRÓTESIS REALIZADAS OBTURADORES</t>
  </si>
  <si>
    <t>CANTIDAD DE PRÓTESIS REALIZADAS REPARACIONES</t>
  </si>
  <si>
    <t>TOTAL DE APARATOS ORTODONCIA</t>
  </si>
  <si>
    <t>TOTAL DE APARATOS ODONTOPEDIATRIA</t>
  </si>
  <si>
    <t>TOTAL DE PLANOS OCLUSALES</t>
  </si>
  <si>
    <t>TELECONSULTAS</t>
  </si>
  <si>
    <t>HORAS EN TELECONSULTAS</t>
  </si>
  <si>
    <t>TELEORIENTACIONES</t>
  </si>
  <si>
    <t>HORAS EN TELEORIENTACIONES</t>
  </si>
  <si>
    <t>APARATOLOGÍA</t>
  </si>
  <si>
    <t>HORAS DE HOSPITALIZACIÓN</t>
  </si>
  <si>
    <t>COSTO CITA CONSULTA EXTERNA</t>
  </si>
  <si>
    <t>COSTO CITA CONSULTA PROCEDIMIENTO</t>
  </si>
  <si>
    <t>POBLACION DE NIÑOS ADSCRITOS A LA UNIDAD</t>
  </si>
  <si>
    <t>POBLACION DE ADOLESCENTES ADSCRITOS A LA UNIDAD</t>
  </si>
  <si>
    <t>POBLACION DE HOMBRES ADULTOS ADSCRITOS A LA UNIDAD</t>
  </si>
  <si>
    <t>POBLACION DE MUJERES ADULTAS ADSCRITAS A LA UNIDAD</t>
  </si>
  <si>
    <t xml:space="preserve">POBLACION DE ADULTOS MAYORES ADSCRITOS A LA UNIDAD </t>
  </si>
  <si>
    <t>TOTAL DEL MES</t>
  </si>
  <si>
    <t xml:space="preserve">DISTRIBUCION DE TIEMPO </t>
  </si>
  <si>
    <t>Contratado</t>
  </si>
  <si>
    <t>Programado</t>
  </si>
  <si>
    <t>Utilizado</t>
  </si>
  <si>
    <t>N° Actividades</t>
  </si>
  <si>
    <t>SISTEMA ESTADÍSTICO DE ODONTOLOGÍA</t>
  </si>
  <si>
    <r>
      <t xml:space="preserve">Auxiliar 2.Especialidades                   </t>
    </r>
    <r>
      <rPr>
        <b/>
        <i/>
        <sz val="10"/>
        <color rgb="FF000000"/>
        <rFont val="Calibri"/>
        <family val="2"/>
      </rPr>
      <t>V04.01-12.14</t>
    </r>
  </si>
  <si>
    <t xml:space="preserve">RESUMEN MENSUAL </t>
  </si>
  <si>
    <t> </t>
  </si>
  <si>
    <t>Actividad administrativa</t>
  </si>
  <si>
    <t>Alimentación</t>
  </si>
  <si>
    <t>Capacitación</t>
  </si>
  <si>
    <t>Comisión</t>
  </si>
  <si>
    <t>Consulta Externa</t>
  </si>
  <si>
    <t>Docencia</t>
  </si>
  <si>
    <t>Emergencias</t>
  </si>
  <si>
    <t>Esterilización</t>
  </si>
  <si>
    <t>Hospitalización</t>
  </si>
  <si>
    <t>Prevención colectiva</t>
  </si>
  <si>
    <t>Promoción de la salud</t>
  </si>
  <si>
    <t>Reuniones</t>
  </si>
  <si>
    <t>Sesión clínica</t>
  </si>
  <si>
    <t>Traslados</t>
  </si>
  <si>
    <t xml:space="preserve">Otro </t>
  </si>
  <si>
    <t>RESUMEN DEL MES</t>
  </si>
  <si>
    <t>Frecuencia (marcar solo una)</t>
  </si>
  <si>
    <t>Pimera vez</t>
  </si>
  <si>
    <t>Citas</t>
  </si>
  <si>
    <t>Atenciones</t>
  </si>
  <si>
    <t>Acciones</t>
  </si>
  <si>
    <t>Referencia</t>
  </si>
  <si>
    <t xml:space="preserve">Referidos a </t>
  </si>
  <si>
    <t>Contrareferecnia</t>
  </si>
  <si>
    <t>Placas</t>
  </si>
  <si>
    <t>Alta</t>
  </si>
  <si>
    <t>Primera vez</t>
  </si>
  <si>
    <t>Subsecuente</t>
  </si>
  <si>
    <t>Embarazo</t>
  </si>
  <si>
    <t>Preventivo</t>
  </si>
  <si>
    <t>Ausente</t>
  </si>
  <si>
    <t>Recargo</t>
  </si>
  <si>
    <t>Sustituc.</t>
  </si>
  <si>
    <t>Preventiva</t>
  </si>
  <si>
    <t>Operatoria</t>
  </si>
  <si>
    <t>Exodoncia</t>
  </si>
  <si>
    <t>Endodoncia</t>
  </si>
  <si>
    <t>Periodoncia</t>
  </si>
  <si>
    <t>Crecim. y Des.</t>
  </si>
  <si>
    <t>Ortop. Funcional</t>
  </si>
  <si>
    <t>Ortodoncia</t>
  </si>
  <si>
    <t>Cir. Oral Menor</t>
  </si>
  <si>
    <t>Cir. Oral Mayor</t>
  </si>
  <si>
    <t>Cir. Maxilofacial</t>
  </si>
  <si>
    <t>TTM Dol. Orof.</t>
  </si>
  <si>
    <t>Prost. No Esp.</t>
  </si>
  <si>
    <t>Prostod. Espec.</t>
  </si>
  <si>
    <t>Recibida</t>
  </si>
  <si>
    <t>Atendida</t>
  </si>
  <si>
    <t>Especialista</t>
  </si>
  <si>
    <t>Hospitalizac.</t>
  </si>
  <si>
    <t>Otro centro</t>
  </si>
  <si>
    <t>Vida</t>
  </si>
  <si>
    <t>Espec.</t>
  </si>
  <si>
    <t>Grupo Edad</t>
  </si>
  <si>
    <t xml:space="preserve">Nuevo </t>
  </si>
  <si>
    <t>Control</t>
  </si>
  <si>
    <t>Nuevo</t>
  </si>
  <si>
    <t>TOTAL</t>
  </si>
  <si>
    <t>Niño</t>
  </si>
  <si>
    <t>Adolescente</t>
  </si>
  <si>
    <t>Hombre</t>
  </si>
  <si>
    <t>Mujer</t>
  </si>
  <si>
    <t>Adulto Mayor</t>
  </si>
  <si>
    <t>Especialidades</t>
  </si>
  <si>
    <t>Meses</t>
  </si>
  <si>
    <t>Area de salud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</si>
  <si>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</si>
  <si>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</si>
  <si>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</si>
  <si>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</si>
  <si>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</si>
  <si>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</si>
  <si>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</si>
  <si>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</si>
  <si>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</si>
  <si>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</si>
  <si>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Diciembre</t>
  </si>
  <si>
    <t>Barranca</t>
  </si>
  <si>
    <t>Barva</t>
  </si>
  <si>
    <t>Belén-Flores</t>
  </si>
  <si>
    <t>Buenos Aires</t>
  </si>
  <si>
    <t>Cañas</t>
  </si>
  <si>
    <t>Chomes-Monteverde</t>
  </si>
  <si>
    <t>Corralillo-La Sierra</t>
  </si>
  <si>
    <t>Florencia</t>
  </si>
  <si>
    <t>Garabito</t>
  </si>
  <si>
    <t>Goicoechea 1</t>
  </si>
  <si>
    <t>Goicoechea 2</t>
  </si>
  <si>
    <t>Golfito</t>
  </si>
  <si>
    <t>Guatuso</t>
  </si>
  <si>
    <t>Hojancha</t>
  </si>
  <si>
    <t>Horquetas-Río Frio</t>
  </si>
  <si>
    <t>Jicaral-Islas</t>
  </si>
  <si>
    <t>La Cruz</t>
  </si>
  <si>
    <t>Los Chiles</t>
  </si>
  <si>
    <t>Los Santos</t>
  </si>
  <si>
    <t>Mata Redonda-Hospital</t>
  </si>
  <si>
    <t>Matina</t>
  </si>
  <si>
    <t>Montes de Oro</t>
  </si>
  <si>
    <t>Mora-Palmichal</t>
  </si>
  <si>
    <t>Nandayure</t>
  </si>
  <si>
    <t>Nicoya</t>
  </si>
  <si>
    <t>Oreamuno-Pacayas-Tierra Blanca</t>
  </si>
  <si>
    <t>Orotina-San Mateo</t>
  </si>
  <si>
    <t>Osa</t>
  </si>
  <si>
    <t>Paraíso-Cervantes</t>
  </si>
  <si>
    <t>Parrita</t>
  </si>
  <si>
    <t>Pital</t>
  </si>
  <si>
    <t>Poás</t>
  </si>
  <si>
    <t>Puerto Viejo-Sarapiqui</t>
  </si>
  <si>
    <t>Puriscal- Turrubares</t>
  </si>
  <si>
    <t>San Francisco-San Antonio</t>
  </si>
  <si>
    <t>San Juan-San Diego-Concepción</t>
  </si>
  <si>
    <t>San Pablo</t>
  </si>
  <si>
    <t>San Sebastián-Paso Ancho</t>
  </si>
  <si>
    <t>Santa Cruz</t>
  </si>
  <si>
    <t>Santa Rosa</t>
  </si>
  <si>
    <t>Validación</t>
  </si>
  <si>
    <t>Tabla de Validación</t>
  </si>
  <si>
    <t>Tabla resumen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</si>
</sst>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140A]d&quot; de &quot;mmmm&quot; de &quot;yyyy;@"/>
    <numFmt numFmtId="166" formatCode="0.000"/>
  </numFmts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rgb="FF305496"/>
      <name val="Calibri"/>
      <family val="2"/>
    </font>
    <font>
      <sz val="11"/>
      <color rgb="FF000000"/>
      <name val="Calibri"/>
      <family val="2"/>
    </font>
    <font>
      <sz val="16"/>
      <color rgb="FFFFFFFF"/>
      <name val="Albertus Extra Bold"/>
    </font>
    <font>
      <b/>
      <sz val="14"/>
      <color rgb="FF000000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20"/>
      <color rgb="FF4472C4"/>
      <name val="Albertus Extra Bold (W1)"/>
    </font>
    <font>
      <b/>
      <i/>
      <u/>
      <sz val="11"/>
      <color rgb="FFC0000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sz val="12"/>
      <name val="Arial Narrow"/>
      <family val="2"/>
    </font>
    <font>
      <b/>
      <u/>
      <sz val="16"/>
      <name val="Calibri"/>
      <family val="2"/>
    </font>
    <font>
      <b/>
      <u/>
      <sz val="11"/>
      <color rgb="FF000000"/>
      <name val="Calibri"/>
      <family val="2"/>
    </font>
    <font>
      <sz val="16"/>
      <name val="Calibri"/>
      <family val="2"/>
    </font>
    <font>
      <b/>
      <i/>
      <sz val="10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18394F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0D5382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D5382"/>
        <bgColor indexed="64"/>
      </patternFill>
    </fill>
    <fill>
      <patternFill patternType="solid">
        <fgColor rgb="FFE5F5FF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rgb="FFD6DCE4"/>
      </left>
      <right style="thin">
        <color rgb="FFD6DCE4"/>
      </right>
      <top style="thin">
        <color rgb="FFD6DCE4"/>
      </top>
      <bottom style="thin">
        <color rgb="FFD6DCE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 tint="0.79998168889431442"/>
      </left>
      <right/>
      <top style="thin">
        <color theme="3" tint="0.79998168889431442"/>
      </top>
      <bottom/>
      <diagonal/>
    </border>
    <border>
      <left style="thin">
        <color rgb="FFD6DCE4"/>
      </left>
      <right/>
      <top style="thin">
        <color rgb="FFD6DCE4"/>
      </top>
      <bottom style="thin">
        <color rgb="FFD6DC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theme="3" tint="0.79998168889431442"/>
      </bottom>
      <diagonal/>
    </border>
    <border>
      <left style="double">
        <color indexed="64"/>
      </left>
      <right style="thin">
        <color rgb="FFD6DCE4"/>
      </right>
      <top style="thin">
        <color rgb="FFD6DCE4"/>
      </top>
      <bottom style="thin">
        <color rgb="FFD6DCE4"/>
      </bottom>
      <diagonal/>
    </border>
    <border>
      <left style="double">
        <color indexed="64"/>
      </left>
      <right/>
      <top style="thin">
        <color rgb="FFD6DCE4"/>
      </top>
      <bottom style="thin">
        <color rgb="FFD6DCE4"/>
      </bottom>
      <diagonal/>
    </border>
    <border>
      <left style="double">
        <color indexed="64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4">
    <xf numFmtId="0" fontId="0" fillId="0" borderId="0"/>
    <xf numFmtId="0" fontId="2" fillId="0" borderId="0"/>
    <xf numFmtId="9" fontId="7" fillId="0" borderId="0" applyFont="0" applyFill="0" applyBorder="0" applyAlignment="0" applyProtection="0"/>
    <xf numFmtId="0" fontId="1" fillId="0" borderId="0"/>
  </cellStyleXfs>
  <cellXfs count="2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5" fillId="4" borderId="0" xfId="0" applyFont="1" applyFill="1"/>
    <xf numFmtId="0" fontId="5" fillId="0" borderId="0" xfId="0" applyFont="1"/>
    <xf numFmtId="0" fontId="5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1" xfId="2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165" fontId="0" fillId="0" borderId="11" xfId="0" applyNumberFormat="1" applyBorder="1" applyAlignment="1">
      <alignment horizontal="center" vertical="center"/>
    </xf>
    <xf numFmtId="0" fontId="10" fillId="4" borderId="14" xfId="0" applyFont="1" applyFill="1" applyBorder="1"/>
    <xf numFmtId="0" fontId="10" fillId="0" borderId="14" xfId="0" applyFont="1" applyBorder="1"/>
    <xf numFmtId="0" fontId="11" fillId="3" borderId="0" xfId="0" applyFont="1" applyFill="1"/>
    <xf numFmtId="0" fontId="11" fillId="0" borderId="0" xfId="0" applyFont="1"/>
    <xf numFmtId="0" fontId="11" fillId="7" borderId="44" xfId="0" applyFont="1" applyFill="1" applyBorder="1"/>
    <xf numFmtId="0" fontId="21" fillId="6" borderId="49" xfId="0" applyFont="1" applyFill="1" applyBorder="1" applyAlignment="1">
      <alignment textRotation="90" wrapText="1"/>
    </xf>
    <xf numFmtId="0" fontId="21" fillId="6" borderId="49" xfId="0" applyFont="1" applyFill="1" applyBorder="1" applyAlignment="1">
      <alignment textRotation="90"/>
    </xf>
    <xf numFmtId="0" fontId="25" fillId="3" borderId="56" xfId="0" applyFont="1" applyFill="1" applyBorder="1"/>
    <xf numFmtId="0" fontId="11" fillId="3" borderId="55" xfId="0" applyFont="1" applyFill="1" applyBorder="1"/>
    <xf numFmtId="0" fontId="11" fillId="3" borderId="26" xfId="0" applyFont="1" applyFill="1" applyBorder="1"/>
    <xf numFmtId="0" fontId="11" fillId="3" borderId="57" xfId="0" applyFont="1" applyFill="1" applyBorder="1"/>
    <xf numFmtId="0" fontId="11" fillId="3" borderId="25" xfId="0" applyFont="1" applyFill="1" applyBorder="1"/>
    <xf numFmtId="0" fontId="11" fillId="6" borderId="54" xfId="0" applyFont="1" applyFill="1" applyBorder="1"/>
    <xf numFmtId="0" fontId="11" fillId="3" borderId="58" xfId="0" applyFont="1" applyFill="1" applyBorder="1"/>
    <xf numFmtId="0" fontId="11" fillId="3" borderId="59" xfId="0" applyFont="1" applyFill="1" applyBorder="1"/>
    <xf numFmtId="0" fontId="11" fillId="3" borderId="60" xfId="0" applyFont="1" applyFill="1" applyBorder="1"/>
    <xf numFmtId="0" fontId="11" fillId="3" borderId="44" xfId="0" applyFont="1" applyFill="1" applyBorder="1"/>
    <xf numFmtId="0" fontId="11" fillId="6" borderId="58" xfId="0" applyFont="1" applyFill="1" applyBorder="1"/>
    <xf numFmtId="0" fontId="30" fillId="2" borderId="7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1" fillId="8" borderId="0" xfId="0" applyFont="1" applyFill="1" applyAlignment="1">
      <alignment vertical="center"/>
    </xf>
    <xf numFmtId="0" fontId="0" fillId="8" borderId="0" xfId="0" applyFill="1"/>
    <xf numFmtId="0" fontId="10" fillId="4" borderId="62" xfId="0" applyFont="1" applyFill="1" applyBorder="1"/>
    <xf numFmtId="0" fontId="10" fillId="0" borderId="62" xfId="0" applyFont="1" applyBorder="1"/>
    <xf numFmtId="9" fontId="8" fillId="0" borderId="0" xfId="2" applyFont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2" applyFont="1" applyBorder="1" applyAlignment="1">
      <alignment horizontal="center" vertical="center"/>
    </xf>
    <xf numFmtId="9" fontId="0" fillId="0" borderId="61" xfId="2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/>
    <xf numFmtId="0" fontId="28" fillId="8" borderId="0" xfId="0" applyFont="1" applyFill="1"/>
    <xf numFmtId="0" fontId="38" fillId="9" borderId="20" xfId="0" applyFont="1" applyFill="1" applyBorder="1" applyAlignment="1">
      <alignment vertical="center"/>
    </xf>
    <xf numFmtId="0" fontId="38" fillId="9" borderId="53" xfId="0" applyFont="1" applyFill="1" applyBorder="1" applyAlignment="1">
      <alignment vertical="center"/>
    </xf>
    <xf numFmtId="0" fontId="38" fillId="9" borderId="66" xfId="0" applyFont="1" applyFill="1" applyBorder="1" applyAlignment="1">
      <alignment vertical="center"/>
    </xf>
    <xf numFmtId="0" fontId="38" fillId="9" borderId="60" xfId="0" applyFont="1" applyFill="1" applyBorder="1" applyAlignment="1">
      <alignment vertical="center"/>
    </xf>
    <xf numFmtId="0" fontId="38" fillId="8" borderId="0" xfId="0" applyFont="1" applyFill="1" applyAlignment="1">
      <alignment vertical="center"/>
    </xf>
    <xf numFmtId="0" fontId="39" fillId="8" borderId="0" xfId="0" applyFont="1" applyFill="1"/>
    <xf numFmtId="0" fontId="30" fillId="8" borderId="0" xfId="0" applyFont="1" applyFill="1"/>
    <xf numFmtId="0" fontId="29" fillId="8" borderId="0" xfId="0" applyFont="1" applyFill="1" applyAlignment="1">
      <alignment vertical="center"/>
    </xf>
    <xf numFmtId="0" fontId="40" fillId="0" borderId="64" xfId="0" applyFont="1" applyBorder="1" applyAlignment="1">
      <alignment horizontal="center" vertical="center"/>
    </xf>
    <xf numFmtId="0" fontId="41" fillId="8" borderId="0" xfId="0" applyFont="1" applyFill="1" applyAlignment="1">
      <alignment vertical="center"/>
    </xf>
    <xf numFmtId="0" fontId="42" fillId="9" borderId="63" xfId="0" applyFont="1" applyFill="1" applyBorder="1" applyAlignment="1">
      <alignment horizontal="center" vertical="center"/>
    </xf>
    <xf numFmtId="166" fontId="0" fillId="0" borderId="0" xfId="0" applyNumberFormat="1"/>
    <xf numFmtId="0" fontId="0" fillId="0" borderId="6" xfId="0" applyBorder="1" applyAlignment="1">
      <alignment horizontal="left"/>
    </xf>
    <xf numFmtId="0" fontId="44" fillId="8" borderId="0" xfId="0" applyFont="1" applyFill="1"/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/>
    </xf>
    <xf numFmtId="2" fontId="0" fillId="0" borderId="13" xfId="2" applyNumberFormat="1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2" fontId="10" fillId="4" borderId="14" xfId="0" applyNumberFormat="1" applyFont="1" applyFill="1" applyBorder="1"/>
    <xf numFmtId="2" fontId="10" fillId="0" borderId="14" xfId="0" applyNumberFormat="1" applyFont="1" applyBorder="1"/>
    <xf numFmtId="2" fontId="10" fillId="0" borderId="62" xfId="0" applyNumberFormat="1" applyFont="1" applyBorder="1"/>
    <xf numFmtId="2" fontId="10" fillId="4" borderId="62" xfId="0" applyNumberFormat="1" applyFont="1" applyFill="1" applyBorder="1"/>
    <xf numFmtId="0" fontId="30" fillId="2" borderId="69" xfId="0" applyFont="1" applyFill="1" applyBorder="1" applyAlignment="1">
      <alignment horizontal="center" vertical="center" wrapText="1"/>
    </xf>
    <xf numFmtId="2" fontId="10" fillId="4" borderId="70" xfId="0" applyNumberFormat="1" applyFont="1" applyFill="1" applyBorder="1"/>
    <xf numFmtId="2" fontId="10" fillId="0" borderId="70" xfId="0" applyNumberFormat="1" applyFont="1" applyBorder="1"/>
    <xf numFmtId="2" fontId="10" fillId="0" borderId="71" xfId="0" applyNumberFormat="1" applyFont="1" applyBorder="1"/>
    <xf numFmtId="2" fontId="10" fillId="4" borderId="71" xfId="0" applyNumberFormat="1" applyFont="1" applyFill="1" applyBorder="1"/>
    <xf numFmtId="0" fontId="10" fillId="0" borderId="71" xfId="0" applyFont="1" applyBorder="1"/>
    <xf numFmtId="0" fontId="10" fillId="4" borderId="71" xfId="0" applyFont="1" applyFill="1" applyBorder="1"/>
    <xf numFmtId="0" fontId="0" fillId="2" borderId="69" xfId="0" applyFill="1" applyBorder="1" applyAlignment="1">
      <alignment horizontal="center" vertical="center" wrapText="1"/>
    </xf>
    <xf numFmtId="0" fontId="0" fillId="0" borderId="72" xfId="0" applyBorder="1" applyAlignment="1">
      <alignment horizont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73" xfId="0" applyBorder="1"/>
    <xf numFmtId="0" fontId="42" fillId="9" borderId="19" xfId="0" applyFont="1" applyFill="1" applyBorder="1" applyAlignment="1">
      <alignment horizontal="center" vertical="center"/>
    </xf>
    <xf numFmtId="0" fontId="42" fillId="9" borderId="6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7" fillId="3" borderId="0" xfId="0" applyFont="1" applyFill="1" applyAlignment="1">
      <alignment wrapText="1"/>
    </xf>
    <xf numFmtId="0" fontId="18" fillId="3" borderId="19" xfId="0" applyFont="1" applyFill="1" applyBorder="1"/>
    <xf numFmtId="0" fontId="18" fillId="3" borderId="18" xfId="0" applyFont="1" applyFill="1" applyBorder="1"/>
    <xf numFmtId="0" fontId="18" fillId="3" borderId="30" xfId="0" applyFont="1" applyFill="1" applyBorder="1"/>
    <xf numFmtId="0" fontId="19" fillId="6" borderId="35" xfId="0" applyFont="1" applyFill="1" applyBorder="1"/>
    <xf numFmtId="0" fontId="19" fillId="6" borderId="36" xfId="0" applyFont="1" applyFill="1" applyBorder="1"/>
    <xf numFmtId="0" fontId="19" fillId="6" borderId="37" xfId="0" applyFont="1" applyFill="1" applyBorder="1"/>
    <xf numFmtId="0" fontId="20" fillId="3" borderId="36" xfId="0" applyFont="1" applyFill="1" applyBorder="1" applyAlignment="1">
      <alignment wrapText="1"/>
    </xf>
    <xf numFmtId="0" fontId="20" fillId="3" borderId="37" xfId="0" applyFont="1" applyFill="1" applyBorder="1" applyAlignment="1">
      <alignment wrapText="1"/>
    </xf>
    <xf numFmtId="0" fontId="20" fillId="3" borderId="38" xfId="0" applyFont="1" applyFill="1" applyBorder="1" applyAlignment="1">
      <alignment wrapText="1"/>
    </xf>
    <xf numFmtId="0" fontId="19" fillId="6" borderId="39" xfId="0" applyFont="1" applyFill="1" applyBorder="1"/>
    <xf numFmtId="0" fontId="19" fillId="6" borderId="40" xfId="0" applyFont="1" applyFill="1" applyBorder="1"/>
    <xf numFmtId="0" fontId="19" fillId="6" borderId="41" xfId="0" applyFont="1" applyFill="1" applyBorder="1"/>
    <xf numFmtId="0" fontId="12" fillId="5" borderId="15" xfId="0" applyFont="1" applyFill="1" applyBorder="1"/>
    <xf numFmtId="0" fontId="12" fillId="5" borderId="16" xfId="0" applyFont="1" applyFill="1" applyBorder="1"/>
    <xf numFmtId="0" fontId="12" fillId="5" borderId="17" xfId="0" applyFont="1" applyFill="1" applyBorder="1"/>
    <xf numFmtId="0" fontId="13" fillId="3" borderId="0" xfId="0" applyFont="1" applyFill="1"/>
    <xf numFmtId="0" fontId="14" fillId="6" borderId="19" xfId="0" applyFont="1" applyFill="1" applyBorder="1" applyAlignment="1">
      <alignment wrapText="1"/>
    </xf>
    <xf numFmtId="0" fontId="14" fillId="6" borderId="18" xfId="0" applyFont="1" applyFill="1" applyBorder="1" applyAlignment="1">
      <alignment wrapText="1"/>
    </xf>
    <xf numFmtId="0" fontId="14" fillId="6" borderId="20" xfId="0" applyFont="1" applyFill="1" applyBorder="1" applyAlignment="1">
      <alignment wrapText="1"/>
    </xf>
    <xf numFmtId="0" fontId="14" fillId="6" borderId="0" xfId="0" applyFont="1" applyFill="1" applyAlignment="1">
      <alignment wrapText="1"/>
    </xf>
    <xf numFmtId="0" fontId="14" fillId="6" borderId="21" xfId="0" applyFont="1" applyFill="1" applyBorder="1" applyAlignment="1">
      <alignment wrapText="1"/>
    </xf>
    <xf numFmtId="0" fontId="14" fillId="6" borderId="22" xfId="0" applyFont="1" applyFill="1" applyBorder="1" applyAlignment="1">
      <alignment wrapText="1"/>
    </xf>
    <xf numFmtId="0" fontId="15" fillId="6" borderId="19" xfId="0" applyFont="1" applyFill="1" applyBorder="1"/>
    <xf numFmtId="0" fontId="15" fillId="6" borderId="18" xfId="0" applyFont="1" applyFill="1" applyBorder="1"/>
    <xf numFmtId="0" fontId="15" fillId="6" borderId="23" xfId="0" applyFont="1" applyFill="1" applyBorder="1"/>
    <xf numFmtId="0" fontId="15" fillId="6" borderId="24" xfId="0" applyFont="1" applyFill="1" applyBorder="1"/>
    <xf numFmtId="0" fontId="15" fillId="6" borderId="25" xfId="0" applyFont="1" applyFill="1" applyBorder="1"/>
    <xf numFmtId="0" fontId="15" fillId="6" borderId="26" xfId="0" applyFont="1" applyFill="1" applyBorder="1"/>
    <xf numFmtId="0" fontId="15" fillId="6" borderId="27" xfId="0" applyFont="1" applyFill="1" applyBorder="1" applyAlignment="1">
      <alignment wrapText="1"/>
    </xf>
    <xf numFmtId="0" fontId="15" fillId="6" borderId="18" xfId="0" applyFont="1" applyFill="1" applyBorder="1" applyAlignment="1">
      <alignment wrapText="1"/>
    </xf>
    <xf numFmtId="0" fontId="15" fillId="6" borderId="23" xfId="0" applyFont="1" applyFill="1" applyBorder="1" applyAlignment="1">
      <alignment wrapText="1"/>
    </xf>
    <xf numFmtId="0" fontId="15" fillId="6" borderId="29" xfId="0" applyFont="1" applyFill="1" applyBorder="1" applyAlignment="1">
      <alignment wrapText="1"/>
    </xf>
    <xf numFmtId="0" fontId="15" fillId="6" borderId="25" xfId="0" applyFont="1" applyFill="1" applyBorder="1" applyAlignment="1">
      <alignment wrapText="1"/>
    </xf>
    <xf numFmtId="0" fontId="15" fillId="6" borderId="26" xfId="0" applyFont="1" applyFill="1" applyBorder="1" applyAlignment="1">
      <alignment wrapText="1"/>
    </xf>
    <xf numFmtId="0" fontId="15" fillId="6" borderId="30" xfId="0" applyFont="1" applyFill="1" applyBorder="1" applyAlignment="1">
      <alignment wrapText="1"/>
    </xf>
    <xf numFmtId="0" fontId="15" fillId="6" borderId="31" xfId="0" applyFont="1" applyFill="1" applyBorder="1" applyAlignment="1">
      <alignment wrapText="1"/>
    </xf>
    <xf numFmtId="0" fontId="16" fillId="3" borderId="32" xfId="0" applyFont="1" applyFill="1" applyBorder="1"/>
    <xf numFmtId="0" fontId="16" fillId="3" borderId="33" xfId="0" applyFont="1" applyFill="1" applyBorder="1"/>
    <xf numFmtId="0" fontId="16" fillId="3" borderId="34" xfId="0" applyFont="1" applyFill="1" applyBorder="1"/>
    <xf numFmtId="0" fontId="20" fillId="3" borderId="40" xfId="0" applyFont="1" applyFill="1" applyBorder="1" applyAlignment="1">
      <alignment wrapText="1"/>
    </xf>
    <xf numFmtId="0" fontId="20" fillId="3" borderId="41" xfId="0" applyFont="1" applyFill="1" applyBorder="1" applyAlignment="1">
      <alignment wrapText="1"/>
    </xf>
    <xf numFmtId="0" fontId="20" fillId="6" borderId="40" xfId="0" applyFont="1" applyFill="1" applyBorder="1" applyAlignment="1">
      <alignment wrapText="1"/>
    </xf>
    <xf numFmtId="0" fontId="20" fillId="6" borderId="42" xfId="0" applyFont="1" applyFill="1" applyBorder="1" applyAlignment="1">
      <alignment wrapText="1"/>
    </xf>
    <xf numFmtId="0" fontId="20" fillId="3" borderId="42" xfId="0" applyFont="1" applyFill="1" applyBorder="1" applyAlignment="1">
      <alignment wrapText="1"/>
    </xf>
    <xf numFmtId="0" fontId="19" fillId="6" borderId="32" xfId="0" applyFont="1" applyFill="1" applyBorder="1"/>
    <xf numFmtId="0" fontId="19" fillId="6" borderId="33" xfId="0" applyFont="1" applyFill="1" applyBorder="1"/>
    <xf numFmtId="0" fontId="19" fillId="6" borderId="34" xfId="0" applyFont="1" applyFill="1" applyBorder="1"/>
    <xf numFmtId="0" fontId="20" fillId="3" borderId="33" xfId="0" applyFont="1" applyFill="1" applyBorder="1" applyAlignment="1">
      <alignment wrapText="1"/>
    </xf>
    <xf numFmtId="0" fontId="20" fillId="3" borderId="34" xfId="0" applyFont="1" applyFill="1" applyBorder="1" applyAlignment="1">
      <alignment wrapText="1"/>
    </xf>
    <xf numFmtId="0" fontId="20" fillId="3" borderId="43" xfId="0" applyFont="1" applyFill="1" applyBorder="1" applyAlignment="1">
      <alignment wrapText="1"/>
    </xf>
    <xf numFmtId="0" fontId="13" fillId="3" borderId="20" xfId="0" applyFont="1" applyFill="1" applyBorder="1"/>
    <xf numFmtId="0" fontId="13" fillId="3" borderId="45" xfId="0" applyFont="1" applyFill="1" applyBorder="1"/>
    <xf numFmtId="0" fontId="13" fillId="3" borderId="46" xfId="0" applyFont="1" applyFill="1" applyBorder="1"/>
    <xf numFmtId="0" fontId="13" fillId="3" borderId="47" xfId="0" applyFont="1" applyFill="1" applyBorder="1"/>
    <xf numFmtId="0" fontId="13" fillId="3" borderId="48" xfId="0" applyFont="1" applyFill="1" applyBorder="1"/>
    <xf numFmtId="0" fontId="21" fillId="6" borderId="36" xfId="0" applyFont="1" applyFill="1" applyBorder="1"/>
    <xf numFmtId="0" fontId="21" fillId="6" borderId="38" xfId="0" applyFont="1" applyFill="1" applyBorder="1"/>
    <xf numFmtId="0" fontId="21" fillId="6" borderId="25" xfId="0" applyFont="1" applyFill="1" applyBorder="1" applyAlignment="1">
      <alignment wrapText="1"/>
    </xf>
    <xf numFmtId="0" fontId="21" fillId="6" borderId="35" xfId="0" applyFont="1" applyFill="1" applyBorder="1"/>
    <xf numFmtId="0" fontId="22" fillId="6" borderId="36" xfId="0" applyFont="1" applyFill="1" applyBorder="1"/>
    <xf numFmtId="0" fontId="22" fillId="6" borderId="35" xfId="0" applyFont="1" applyFill="1" applyBorder="1"/>
    <xf numFmtId="0" fontId="22" fillId="6" borderId="38" xfId="0" applyFont="1" applyFill="1" applyBorder="1"/>
    <xf numFmtId="0" fontId="21" fillId="6" borderId="50" xfId="0" applyFont="1" applyFill="1" applyBorder="1" applyAlignment="1">
      <alignment textRotation="90" wrapText="1"/>
    </xf>
    <xf numFmtId="0" fontId="21" fillId="6" borderId="53" xfId="0" applyFont="1" applyFill="1" applyBorder="1" applyAlignment="1">
      <alignment textRotation="90" wrapText="1"/>
    </xf>
    <xf numFmtId="0" fontId="23" fillId="6" borderId="49" xfId="0" applyFont="1" applyFill="1" applyBorder="1" applyAlignment="1">
      <alignment textRotation="90" wrapText="1"/>
    </xf>
    <xf numFmtId="0" fontId="23" fillId="6" borderId="50" xfId="0" applyFont="1" applyFill="1" applyBorder="1" applyAlignment="1">
      <alignment textRotation="90" wrapText="1"/>
    </xf>
    <xf numFmtId="0" fontId="21" fillId="6" borderId="28" xfId="0" applyFont="1" applyFill="1" applyBorder="1" applyAlignment="1">
      <alignment textRotation="90" wrapText="1"/>
    </xf>
    <xf numFmtId="0" fontId="21" fillId="6" borderId="51" xfId="0" applyFont="1" applyFill="1" applyBorder="1" applyAlignment="1">
      <alignment textRotation="90" wrapText="1"/>
    </xf>
    <xf numFmtId="0" fontId="21" fillId="6" borderId="40" xfId="0" applyFont="1" applyFill="1" applyBorder="1"/>
    <xf numFmtId="0" fontId="21" fillId="6" borderId="41" xfId="0" applyFont="1" applyFill="1" applyBorder="1"/>
    <xf numFmtId="0" fontId="21" fillId="6" borderId="51" xfId="0" applyFont="1" applyFill="1" applyBorder="1" applyAlignment="1">
      <alignment textRotation="90"/>
    </xf>
    <xf numFmtId="0" fontId="21" fillId="6" borderId="52" xfId="0" applyFont="1" applyFill="1" applyBorder="1" applyAlignment="1">
      <alignment textRotation="90"/>
    </xf>
    <xf numFmtId="0" fontId="21" fillId="6" borderId="0" xfId="0" applyFont="1" applyFill="1" applyAlignment="1">
      <alignment textRotation="90" wrapText="1"/>
    </xf>
    <xf numFmtId="0" fontId="21" fillId="6" borderId="20" xfId="0" applyFont="1" applyFill="1" applyBorder="1" applyAlignment="1">
      <alignment textRotation="90" wrapText="1"/>
    </xf>
    <xf numFmtId="0" fontId="23" fillId="6" borderId="54" xfId="0" applyFont="1" applyFill="1" applyBorder="1" applyAlignment="1">
      <alignment textRotation="90" wrapText="1"/>
    </xf>
    <xf numFmtId="0" fontId="21" fillId="6" borderId="49" xfId="0" applyFont="1" applyFill="1" applyBorder="1" applyAlignment="1">
      <alignment textRotation="90" wrapText="1"/>
    </xf>
    <xf numFmtId="0" fontId="45" fillId="2" borderId="67" xfId="0" applyFont="1" applyFill="1" applyBorder="1" applyAlignment="1">
      <alignment horizontal="center" vertical="center" wrapText="1"/>
    </xf>
    <xf numFmtId="0" fontId="46" fillId="0" borderId="67" xfId="0" applyFont="1" applyBorder="1" applyAlignment="1">
      <alignment horizontal="center"/>
    </xf>
    <xf numFmtId="0" fontId="46" fillId="0" borderId="68" xfId="0" applyFont="1" applyBorder="1" applyAlignment="1">
      <alignment horizontal="center"/>
    </xf>
    <xf numFmtId="0" fontId="46" fillId="0" borderId="40" xfId="0" applyFont="1" applyBorder="1" applyAlignment="1">
      <alignment horizontal="center"/>
    </xf>
    <xf numFmtId="0" fontId="46" fillId="0" borderId="41" xfId="0" applyFont="1" applyBorder="1" applyAlignment="1">
      <alignment horizontal="center"/>
    </xf>
    <xf numFmtId="0" fontId="26" fillId="3" borderId="24" xfId="0" applyFont="1" applyFill="1" applyBorder="1"/>
    <xf numFmtId="0" fontId="26" fillId="3" borderId="25" xfId="0" applyFont="1" applyFill="1" applyBorder="1"/>
    <xf numFmtId="0" fontId="26" fillId="3" borderId="39" xfId="0" applyFont="1" applyFill="1" applyBorder="1"/>
    <xf numFmtId="0" fontId="26" fillId="3" borderId="40" xfId="0" applyFont="1" applyFill="1" applyBorder="1"/>
    <xf numFmtId="0" fontId="26" fillId="3" borderId="32" xfId="0" applyFont="1" applyFill="1" applyBorder="1"/>
    <xf numFmtId="0" fontId="26" fillId="3" borderId="33" xfId="0" applyFont="1" applyFill="1" applyBorder="1"/>
    <xf numFmtId="0" fontId="21" fillId="6" borderId="54" xfId="0" applyFont="1" applyFill="1" applyBorder="1" applyAlignment="1">
      <alignment textRotation="90" wrapText="1"/>
    </xf>
    <xf numFmtId="0" fontId="21" fillId="6" borderId="55" xfId="0" applyFont="1" applyFill="1" applyBorder="1" applyAlignment="1">
      <alignment textRotation="90" wrapText="1"/>
    </xf>
    <xf numFmtId="0" fontId="13" fillId="6" borderId="32" xfId="0" applyFont="1" applyFill="1" applyBorder="1"/>
    <xf numFmtId="0" fontId="13" fillId="6" borderId="33" xfId="0" applyFont="1" applyFill="1" applyBorder="1"/>
    <xf numFmtId="0" fontId="13" fillId="6" borderId="43" xfId="0" applyFont="1" applyFill="1" applyBorder="1"/>
    <xf numFmtId="0" fontId="24" fillId="3" borderId="35" xfId="0" applyFont="1" applyFill="1" applyBorder="1"/>
    <xf numFmtId="0" fontId="24" fillId="3" borderId="36" xfId="0" applyFont="1" applyFill="1" applyBorder="1"/>
    <xf numFmtId="0" fontId="0" fillId="0" borderId="6" xfId="0" applyBorder="1" applyAlignment="1">
      <alignment horizontal="center"/>
    </xf>
    <xf numFmtId="9" fontId="33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6" xfId="2" applyNumberFormat="1" applyFont="1" applyBorder="1" applyAlignment="1">
      <alignment horizontal="center"/>
    </xf>
    <xf numFmtId="2" fontId="0" fillId="0" borderId="13" xfId="2" applyNumberFormat="1" applyFont="1" applyBorder="1" applyAlignment="1">
      <alignment horizontal="center"/>
    </xf>
    <xf numFmtId="9" fontId="0" fillId="0" borderId="6" xfId="2" applyFont="1" applyBorder="1" applyAlignment="1">
      <alignment horizontal="center"/>
    </xf>
  </cellXfs>
  <cellStyles count="4">
    <cellStyle name="Normal" xfId="0" builtinId="0"/>
    <cellStyle name="Normal 2" xfId="1" xr:uid="{209E64D1-F281-4153-94E8-AC228692A730}"/>
    <cellStyle name="Normal 2 2" xfId="3" xr:uid="{50FB9C7F-9E39-41CE-8954-6601CE3ABBE8}"/>
    <cellStyle name="Porcentaje" xfId="2" builtinId="5"/>
  </cellStyles>
  <dxfs count="87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auto="1"/>
      </font>
      <fill>
        <patternFill>
          <bgColor theme="2"/>
        </patternFill>
      </fill>
    </dxf>
    <dxf>
      <numFmt numFmtId="0" formatCode="General"/>
      <border diagonalUp="0" diagonalDown="0">
        <left style="double">
          <color indexed="64"/>
        </left>
        <vertic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double">
          <color indexed="64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2" tint="-9.9978637043366805E-2"/>
        </top>
      </border>
    </dxf>
    <dxf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theme="2" tint="-9.9978637043366805E-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/>
        <bottom/>
      </border>
    </dxf>
    <dxf>
      <numFmt numFmtId="165" formatCode="[$-140A]d&quot; de &quot;mmmm&quot; de &quot;yyyy;@"/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vertic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 style="thin">
          <color theme="3" tint="0.79998168889431442"/>
        </vertical>
        <horizontal style="thin">
          <color theme="3" tint="0.7999816888943144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theme="3" tint="0.79998168889431442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double">
          <color indexed="64"/>
        </left>
        <right/>
        <top style="thin">
          <color rgb="FFD6DCE4"/>
        </top>
        <bottom style="thin">
          <color rgb="FFD6DCE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/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  <vertical/>
        <horizontal/>
      </border>
    </dxf>
    <dxf>
      <border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border outline="0">
        <bottom style="thin">
          <color theme="3" tint="0.799981688894314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 outline="0">
        <left/>
        <right/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</dxfs>
  <tableStyles count="0" defaultTableStyle="TableStyleMedium2" defaultPivotStyle="PivotStyleLight16"/>
  <colors>
    <mruColors>
      <color rgb="FF0D5382"/>
      <color rgb="FFE5F5FF"/>
      <color rgb="FFFFCCCC"/>
      <color rgb="FF18394F"/>
      <color rgb="FF74BAE8"/>
      <color rgb="FFB3E0FF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solidado!A1"/><Relationship Id="rId3" Type="http://schemas.openxmlformats.org/officeDocument/2006/relationships/hyperlink" Target="#'Consultas Externas'!A1"/><Relationship Id="rId7" Type="http://schemas.openxmlformats.org/officeDocument/2006/relationships/hyperlink" Target="#Referencias!A1"/><Relationship Id="rId2" Type="http://schemas.openxmlformats.org/officeDocument/2006/relationships/hyperlink" Target="#'Consultas Procedimientos'!A1"/><Relationship Id="rId1" Type="http://schemas.openxmlformats.org/officeDocument/2006/relationships/hyperlink" Target="#Metas!A1"/><Relationship Id="rId6" Type="http://schemas.openxmlformats.org/officeDocument/2006/relationships/hyperlink" Target="#'Listas de espera'!A1"/><Relationship Id="rId5" Type="http://schemas.openxmlformats.org/officeDocument/2006/relationships/hyperlink" Target="#'Otros Datos'!A1"/><Relationship Id="rId4" Type="http://schemas.openxmlformats.org/officeDocument/2006/relationships/hyperlink" Target="#'Ortodoncia-Ortopedia'!A1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Inicio!A1"/><Relationship Id="rId1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Inicio!A1"/><Relationship Id="rId1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207961</xdr:colOff>
      <xdr:row>6</xdr:row>
      <xdr:rowOff>99390</xdr:rowOff>
    </xdr:from>
    <xdr:to>
      <xdr:col>1</xdr:col>
      <xdr:colOff>1396681</xdr:colOff>
      <xdr:row>8</xdr:row>
      <xdr:rowOff>36525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12B43A-B936-33F7-B44E-90D03F4E2C27}"/>
            </a:ext>
          </a:extLst>
        </xdr:cNvPr>
        <xdr:cNvSpPr/>
      </xdr:nvSpPr>
      <xdr:spPr>
        <a:xfrm>
          <a:off x="573721" y="1379550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Metas de </a:t>
          </a:r>
        </a:p>
        <a:p>
          <a:pPr algn="ctr"/>
          <a:r>
            <a:rPr lang="en-US" sz="800">
              <a:solidFill>
                <a:schemeClr val="bg1"/>
              </a:solidFill>
            </a:rPr>
            <a:t>Indicadores</a:t>
          </a:r>
        </a:p>
      </xdr:txBody>
    </xdr:sp>
    <xdr:clientData/>
  </xdr:twoCellAnchor>
  <xdr:twoCellAnchor>
    <xdr:from>
      <xdr:col>1</xdr:col>
      <xdr:colOff>212721</xdr:colOff>
      <xdr:row>10</xdr:row>
      <xdr:rowOff>104155</xdr:rowOff>
    </xdr:from>
    <xdr:to>
      <xdr:col>1</xdr:col>
      <xdr:colOff>1401441</xdr:colOff>
      <xdr:row>12</xdr:row>
      <xdr:rowOff>41290</xdr:rowOff>
    </xdr:to>
    <xdr:sp macro="" textlink="">
      <xdr:nvSpPr>
        <xdr:cNvPr id="7" name="Rectangl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C75D15-0ACD-4691-89BA-E779B5D976EF}"/>
            </a:ext>
          </a:extLst>
        </xdr:cNvPr>
        <xdr:cNvSpPr/>
      </xdr:nvSpPr>
      <xdr:spPr>
        <a:xfrm>
          <a:off x="578481" y="2237755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Procedimientos</a:t>
          </a:r>
          <a:endParaRPr lang="en-US" sz="800"/>
        </a:p>
      </xdr:txBody>
    </xdr:sp>
    <xdr:clientData/>
  </xdr:twoCellAnchor>
  <xdr:twoCellAnchor>
    <xdr:from>
      <xdr:col>1</xdr:col>
      <xdr:colOff>207959</xdr:colOff>
      <xdr:row>8</xdr:row>
      <xdr:rowOff>104154</xdr:rowOff>
    </xdr:from>
    <xdr:to>
      <xdr:col>1</xdr:col>
      <xdr:colOff>1396679</xdr:colOff>
      <xdr:row>10</xdr:row>
      <xdr:rowOff>41289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644637-9E41-4326-AE39-749B11ED7F9C}"/>
            </a:ext>
          </a:extLst>
        </xdr:cNvPr>
        <xdr:cNvSpPr/>
      </xdr:nvSpPr>
      <xdr:spPr>
        <a:xfrm>
          <a:off x="573719" y="1811034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Externas</a:t>
          </a:r>
          <a:endParaRPr lang="en-US" sz="800"/>
        </a:p>
      </xdr:txBody>
    </xdr:sp>
    <xdr:clientData/>
  </xdr:twoCellAnchor>
  <xdr:twoCellAnchor>
    <xdr:from>
      <xdr:col>1</xdr:col>
      <xdr:colOff>207956</xdr:colOff>
      <xdr:row>12</xdr:row>
      <xdr:rowOff>104153</xdr:rowOff>
    </xdr:from>
    <xdr:to>
      <xdr:col>1</xdr:col>
      <xdr:colOff>1396676</xdr:colOff>
      <xdr:row>14</xdr:row>
      <xdr:rowOff>41288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33B791-3B10-4BAC-9213-2AE24EB2396D}"/>
            </a:ext>
          </a:extLst>
        </xdr:cNvPr>
        <xdr:cNvSpPr/>
      </xdr:nvSpPr>
      <xdr:spPr>
        <a:xfrm>
          <a:off x="573716" y="2664473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Ortodoncia-Ortopedia</a:t>
          </a:r>
          <a:endParaRPr lang="en-US" sz="800"/>
        </a:p>
      </xdr:txBody>
    </xdr:sp>
    <xdr:clientData/>
  </xdr:twoCellAnchor>
  <xdr:twoCellAnchor>
    <xdr:from>
      <xdr:col>1</xdr:col>
      <xdr:colOff>1522412</xdr:colOff>
      <xdr:row>10</xdr:row>
      <xdr:rowOff>94630</xdr:rowOff>
    </xdr:from>
    <xdr:to>
      <xdr:col>2</xdr:col>
      <xdr:colOff>928052</xdr:colOff>
      <xdr:row>12</xdr:row>
      <xdr:rowOff>31765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67CB31-53E4-430E-B97C-1A87F3AC26D1}"/>
            </a:ext>
          </a:extLst>
        </xdr:cNvPr>
        <xdr:cNvSpPr/>
      </xdr:nvSpPr>
      <xdr:spPr>
        <a:xfrm>
          <a:off x="1888172" y="2228230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Otros Datos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del Servicio</a:t>
          </a:r>
          <a:endParaRPr lang="en-US" sz="800"/>
        </a:p>
      </xdr:txBody>
    </xdr:sp>
    <xdr:clientData/>
  </xdr:twoCellAnchor>
  <xdr:twoCellAnchor>
    <xdr:from>
      <xdr:col>1</xdr:col>
      <xdr:colOff>1527176</xdr:colOff>
      <xdr:row>6</xdr:row>
      <xdr:rowOff>94631</xdr:rowOff>
    </xdr:from>
    <xdr:to>
      <xdr:col>2</xdr:col>
      <xdr:colOff>932816</xdr:colOff>
      <xdr:row>8</xdr:row>
      <xdr:rowOff>31766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55C0D78-B6DE-47AF-A31B-E73E22FFAE02}"/>
            </a:ext>
          </a:extLst>
        </xdr:cNvPr>
        <xdr:cNvSpPr/>
      </xdr:nvSpPr>
      <xdr:spPr>
        <a:xfrm>
          <a:off x="1892936" y="1374791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Listas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de Espera</a:t>
          </a:r>
          <a:endParaRPr lang="en-US" sz="800"/>
        </a:p>
      </xdr:txBody>
    </xdr:sp>
    <xdr:clientData/>
  </xdr:twoCellAnchor>
  <xdr:twoCellAnchor>
    <xdr:from>
      <xdr:col>1</xdr:col>
      <xdr:colOff>1527171</xdr:colOff>
      <xdr:row>8</xdr:row>
      <xdr:rowOff>99391</xdr:rowOff>
    </xdr:from>
    <xdr:to>
      <xdr:col>2</xdr:col>
      <xdr:colOff>932811</xdr:colOff>
      <xdr:row>10</xdr:row>
      <xdr:rowOff>36526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76C616-3641-4EAF-B509-9C383F4804C5}"/>
            </a:ext>
          </a:extLst>
        </xdr:cNvPr>
        <xdr:cNvSpPr/>
      </xdr:nvSpPr>
      <xdr:spPr>
        <a:xfrm>
          <a:off x="1892931" y="1806271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Referencias de </a:t>
          </a:r>
        </a:p>
        <a:p>
          <a:pPr algn="ctr"/>
          <a:r>
            <a:rPr lang="en-US" sz="800"/>
            <a:t>Áreas de Salud</a:t>
          </a:r>
        </a:p>
      </xdr:txBody>
    </xdr:sp>
    <xdr:clientData/>
  </xdr:twoCellAnchor>
  <xdr:twoCellAnchor>
    <xdr:from>
      <xdr:col>1</xdr:col>
      <xdr:colOff>1527163</xdr:colOff>
      <xdr:row>12</xdr:row>
      <xdr:rowOff>99382</xdr:rowOff>
    </xdr:from>
    <xdr:to>
      <xdr:col>2</xdr:col>
      <xdr:colOff>932803</xdr:colOff>
      <xdr:row>14</xdr:row>
      <xdr:rowOff>36517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A52C6EB-1174-4527-BBF6-78E7ED19975A}"/>
            </a:ext>
          </a:extLst>
        </xdr:cNvPr>
        <xdr:cNvSpPr/>
      </xdr:nvSpPr>
      <xdr:spPr>
        <a:xfrm>
          <a:off x="1892923" y="2659702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Consolidado </a:t>
          </a:r>
        </a:p>
        <a:p>
          <a:pPr algn="ctr"/>
          <a:r>
            <a:rPr lang="en-US" sz="800"/>
            <a:t>Mensual</a:t>
          </a:r>
        </a:p>
      </xdr:txBody>
    </xdr:sp>
    <xdr:clientData/>
  </xdr:twoCellAnchor>
  <xdr:twoCellAnchor editAs="oneCell">
    <xdr:from>
      <xdr:col>4</xdr:col>
      <xdr:colOff>1168400</xdr:colOff>
      <xdr:row>0</xdr:row>
      <xdr:rowOff>177799</xdr:rowOff>
    </xdr:from>
    <xdr:to>
      <xdr:col>5</xdr:col>
      <xdr:colOff>703316</xdr:colOff>
      <xdr:row>3</xdr:row>
      <xdr:rowOff>124746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E9DAEE-A1E2-0807-404E-4719FC3FA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87240" y="177799"/>
          <a:ext cx="733796" cy="658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68580</xdr:rowOff>
    </xdr:from>
    <xdr:to>
      <xdr:col>0</xdr:col>
      <xdr:colOff>571500</xdr:colOff>
      <xdr:row>0</xdr:row>
      <xdr:rowOff>579120</xdr:rowOff>
    </xdr:to>
    <xdr:pic>
      <xdr:nvPicPr>
        <xdr:cNvPr id="3" name="Graphic 2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FC403-C8F1-4D65-8027-C27CD1ABE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96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0</xdr:col>
      <xdr:colOff>5132495</xdr:colOff>
      <xdr:row>0</xdr:row>
      <xdr:rowOff>38100</xdr:rowOff>
    </xdr:from>
    <xdr:to>
      <xdr:col>0</xdr:col>
      <xdr:colOff>5775962</xdr:colOff>
      <xdr:row>0</xdr:row>
      <xdr:rowOff>625774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1E51F-817F-4614-B69C-DF34403E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2495" y="38100"/>
          <a:ext cx="643467" cy="5876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68580</xdr:rowOff>
    </xdr:from>
    <xdr:to>
      <xdr:col>0</xdr:col>
      <xdr:colOff>571500</xdr:colOff>
      <xdr:row>0</xdr:row>
      <xdr:rowOff>579120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40B61B-6170-400A-BEA9-C119D4021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96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15872</xdr:colOff>
      <xdr:row>0</xdr:row>
      <xdr:rowOff>42334</xdr:rowOff>
    </xdr:from>
    <xdr:to>
      <xdr:col>4</xdr:col>
      <xdr:colOff>659339</xdr:colOff>
      <xdr:row>0</xdr:row>
      <xdr:rowOff>630008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17614D-108D-EE9D-A269-83DAEC372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45272" y="42334"/>
          <a:ext cx="643467" cy="5876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596265</xdr:colOff>
      <xdr:row>0</xdr:row>
      <xdr:rowOff>577215</xdr:rowOff>
    </xdr:to>
    <xdr:pic>
      <xdr:nvPicPr>
        <xdr:cNvPr id="4" name="Graphic 3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BDA69E-5ADE-4F2E-9598-C79A1E367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5725" y="66675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1095375</xdr:colOff>
      <xdr:row>0</xdr:row>
      <xdr:rowOff>28575</xdr:rowOff>
    </xdr:from>
    <xdr:to>
      <xdr:col>4</xdr:col>
      <xdr:colOff>1738842</xdr:colOff>
      <xdr:row>0</xdr:row>
      <xdr:rowOff>616249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DEE189-BB8F-417D-B9F2-0B65B5C45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77125" y="28575"/>
          <a:ext cx="643467" cy="587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0</xdr:row>
      <xdr:rowOff>22860</xdr:rowOff>
    </xdr:from>
    <xdr:to>
      <xdr:col>6</xdr:col>
      <xdr:colOff>224367</xdr:colOff>
      <xdr:row>0</xdr:row>
      <xdr:rowOff>610534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DE6ED2-3BDB-4096-BB6C-B4D41BE21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2540" y="22860"/>
          <a:ext cx="643467" cy="58767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76200</xdr:rowOff>
    </xdr:from>
    <xdr:to>
      <xdr:col>0</xdr:col>
      <xdr:colOff>586740</xdr:colOff>
      <xdr:row>0</xdr:row>
      <xdr:rowOff>586740</xdr:rowOff>
    </xdr:to>
    <xdr:pic>
      <xdr:nvPicPr>
        <xdr:cNvPr id="5" name="Graphic 4" descr="Hom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B4FA90-079B-430B-98CF-2E8D432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200" y="76200"/>
          <a:ext cx="510540" cy="510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38100</xdr:rowOff>
    </xdr:from>
    <xdr:to>
      <xdr:col>5</xdr:col>
      <xdr:colOff>117687</xdr:colOff>
      <xdr:row>0</xdr:row>
      <xdr:rowOff>625774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8CBEA-ACAA-4D54-8FD1-191D619AB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3120" y="38100"/>
          <a:ext cx="643467" cy="587674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0</xdr:row>
      <xdr:rowOff>68580</xdr:rowOff>
    </xdr:from>
    <xdr:to>
      <xdr:col>0</xdr:col>
      <xdr:colOff>601980</xdr:colOff>
      <xdr:row>0</xdr:row>
      <xdr:rowOff>579120</xdr:rowOff>
    </xdr:to>
    <xdr:pic>
      <xdr:nvPicPr>
        <xdr:cNvPr id="3" name="Graphic 2" descr="Hom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7E7A22-9D1B-489B-9B56-B75429F0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1440" y="68580"/>
          <a:ext cx="510540" cy="5105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0</xdr:col>
      <xdr:colOff>615315</xdr:colOff>
      <xdr:row>0</xdr:row>
      <xdr:rowOff>577215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0F224B-2B8B-4B74-8E94-E536D6064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775" y="66675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666750</xdr:colOff>
      <xdr:row>0</xdr:row>
      <xdr:rowOff>28575</xdr:rowOff>
    </xdr:from>
    <xdr:to>
      <xdr:col>8</xdr:col>
      <xdr:colOff>129116</xdr:colOff>
      <xdr:row>0</xdr:row>
      <xdr:rowOff>616249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28F8F-CC6A-4EF7-86D8-45DE04D83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29550" y="28575"/>
          <a:ext cx="643467" cy="5876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68580</xdr:rowOff>
    </xdr:from>
    <xdr:to>
      <xdr:col>0</xdr:col>
      <xdr:colOff>594360</xdr:colOff>
      <xdr:row>0</xdr:row>
      <xdr:rowOff>579120</xdr:rowOff>
    </xdr:to>
    <xdr:pic>
      <xdr:nvPicPr>
        <xdr:cNvPr id="4" name="Graphic 3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BEF58-A567-47F8-B7CB-3EEA7E75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382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0</xdr:row>
      <xdr:rowOff>30480</xdr:rowOff>
    </xdr:from>
    <xdr:to>
      <xdr:col>3</xdr:col>
      <xdr:colOff>696807</xdr:colOff>
      <xdr:row>0</xdr:row>
      <xdr:rowOff>618154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231D83-1A9C-4511-A20A-A59DDA0FE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8360" y="30480"/>
          <a:ext cx="643467" cy="5876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161925</xdr:colOff>
      <xdr:row>1</xdr:row>
      <xdr:rowOff>66675</xdr:rowOff>
    </xdr:from>
    <xdr:to>
      <xdr:col>24</xdr:col>
      <xdr:colOff>5715</xdr:colOff>
      <xdr:row>3</xdr:row>
      <xdr:rowOff>81915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3830A-2C36-4958-941F-6567501CF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497175" y="276225"/>
          <a:ext cx="510540" cy="5105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BAFDD-D48E-7F49-B09B-06832C1008FA}" name="Tabla2" displayName="Tabla2" ref="A3:D23" totalsRowShown="0" headerRowDxfId="86" dataDxfId="84" headerRowBorderDxfId="85" tableBorderDxfId="83" totalsRowBorderDxfId="82">
  <autoFilter ref="A3:D23" xr:uid="{D22BAFDD-D48E-7F49-B09B-06832C1008FA}"/>
  <tableColumns count="4">
    <tableColumn id="1" xr3:uid="{E284369E-E65E-6947-900D-E37E43698F5A}" name="Indicador" dataDxfId="81"/>
    <tableColumn id="2" xr3:uid="{589B76E1-ACC3-5140-91EE-847B79A0E54D}" name="Meta" dataDxfId="80"/>
    <tableColumn id="5" xr3:uid="{52A2D1B8-68C3-48D7-8F38-96FD3BCC6BA8}" name="Porcentaje de desviación de la meta" dataDxfId="79"/>
    <tableColumn id="4" xr3:uid="{CD918221-9D4B-4FD0-990B-7F5BFF8A2A73}" name="Rango" dataDxfId="78">
      <calculatedColumnFormula>Tabla2[[#This Row],[Meta]]*Tabla2[[#This Row],[Porcentaje de desviación de la meta]]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2564EC-2E4B-4725-832E-86E216C1BB21}" name="Table4" displayName="Table4" ref="A3:K500" totalsRowShown="0" headerRowDxfId="77" dataDxfId="75" headerRowBorderDxfId="76" tableBorderDxfId="74">
  <autoFilter ref="A3:K500" xr:uid="{C32564EC-2E4B-4725-832E-86E216C1BB21}"/>
  <tableColumns count="11">
    <tableColumn id="1" xr3:uid="{8239D3E7-1E31-4EF9-91FD-BAE71E5A57BF}" name="Especialidad" dataDxfId="73"/>
    <tableColumn id="2" xr3:uid="{3B9F75E0-93D0-4593-A2C5-CCB74F486020}" name="Profesional" dataDxfId="72"/>
    <tableColumn id="3" xr3:uid="{0B378489-1C11-43D1-91FC-3DF8E4EF35D4}" name="Cupos no utilizados en consulta externa" dataDxfId="71"/>
    <tableColumn id="4" xr3:uid="{D2E6B5A8-8D4F-43F9-B171-3DA66EF5AEED}" name="Citas perdidas en consulta externa" dataDxfId="70"/>
    <tableColumn id="5" xr3:uid="{A856867C-62D0-4EE2-886D-192CA10351AF}" name="Recargos en consulta externa" dataDxfId="69"/>
    <tableColumn id="6" xr3:uid="{CB20D259-59E9-4009-ABB9-12489738FB8B}" name="Citas sustituidas en consulta externa" dataDxfId="68"/>
    <tableColumn id="7" xr3:uid="{8A4AA2CD-8813-478D-95E4-FFB0CB579888}" name="Horas programadas para consulta externa" dataDxfId="67"/>
    <tableColumn id="8" xr3:uid="{CA6ED5F9-9E04-4B28-8D97-D636FDAFF563}" name="Horas utilizadas para consulta externa" dataDxfId="66">
      <calculatedColumnFormula>ROUNDUP(Table4[[#This Row],[Consultas realizadas en consulta externa]]/2,0)</calculatedColumnFormula>
    </tableColumn>
    <tableColumn id="9" xr3:uid="{5B32A930-D643-484D-A2D9-352B41395991}" name="Consultas programadas en consulta externa" dataDxfId="65">
      <calculatedColumnFormula>Table4[[#This Row],[Horas programadas para consulta externa]]*2</calculatedColumnFormula>
    </tableColumn>
    <tableColumn id="10" xr3:uid="{AC22DCFB-7BE6-4333-922F-02CF7E650964}" name="Consultas realizadas en consulta externa" dataDxfId="64">
      <calculatedColumnFormula>Table4[[#This Row],[Consultas programadas en consulta externa]]-Table4[[#This Row],[Citas perdidas en consulta externa]]+F4+Table4[[#This Row],[Recargos en consulta externa]]</calculatedColumnFormula>
    </tableColumn>
    <tableColumn id="11" xr3:uid="{F6A4E318-4454-4CEE-938E-54285AA13BD3}" name="Validación" dataDxfId="63">
      <calculatedColumnFormula>IF(COUNTA(Table4[[#This Row],[Especialidad]:[Consultas realizadas en consulta externa]])&gt;0,IF(COUNTA(Table4[[#This Row],[Especialidad]:[Consultas realizadas en consulta externa]])=10,"Completado","Incompleto"),"")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DBF7B-DBAB-CD48-99DF-0BC65CB6C9D8}" name="Tabla14" displayName="Tabla14" ref="A3:K500" totalsRowShown="0" headerRowDxfId="62" dataDxfId="60" headerRowBorderDxfId="61" tableBorderDxfId="59" totalsRowBorderDxfId="58">
  <autoFilter ref="A3:K500" xr:uid="{A7165CB6-8A02-1143-816E-CD6EA0EF6C62}"/>
  <tableColumns count="11">
    <tableColumn id="1" xr3:uid="{B44AD597-75A2-6A42-8C10-82012772EBDC}" name="Especialidad" dataDxfId="57"/>
    <tableColumn id="2" xr3:uid="{A22B22E1-A3FB-9A45-A730-87F987319F3E}" name="Profesional" dataDxfId="56"/>
    <tableColumn id="3" xr3:uid="{CAFCEC14-7F7C-6249-A758-A09506F3538A}" name="Cupos no utilizados en consulta procedimiento" dataDxfId="55"/>
    <tableColumn id="4" xr3:uid="{F89EAA24-A0D9-0645-B65C-22C39DD64136}" name="Citas perdidas en consulta procedimiento" dataDxfId="54"/>
    <tableColumn id="5" xr3:uid="{D9505A94-C0EF-464F-BA29-E8546E597260}" name="Recargos en consulta procedimiento" dataDxfId="53"/>
    <tableColumn id="6" xr3:uid="{F5F5C6CD-DCFA-784A-8E0C-409FBDDCD332}" name="Citas sustituidas en consulta procedimiento" dataDxfId="52"/>
    <tableColumn id="7" xr3:uid="{DB9CF6C8-7044-7E4A-AEA7-B3B4A674EACC}" name="Horas programadas para consulta procedimiento" dataDxfId="51"/>
    <tableColumn id="8" xr3:uid="{0DC71ADF-4ACF-2B41-AA5A-74785D2195BF}" name="Horas utilizadas para consulta procedimiento" dataDxfId="50"/>
    <tableColumn id="9" xr3:uid="{BD91122A-5B20-A542-A2A9-4A2CF1E85742}" name="Consultas programadas en consulta procedimiento" dataDxfId="49"/>
    <tableColumn id="10" xr3:uid="{CA6E2C34-4111-734F-AEFD-865BA767994A}" name="Consultas realizadas en consulta procedimiento" dataDxfId="48"/>
    <tableColumn id="11" xr3:uid="{F7D7AF21-69AD-4948-A0D9-A90C160F2CAD}" name="Validación" dataDxfId="47">
      <calculatedColumnFormula>IF(COUNTA(Tabla14[[#This Row],[Especialidad]:[Consultas realizadas en consulta procedimiento]])&gt;0,IF(COUNTA(Tabla14[[#This Row],[Especialidad]:[Consultas realizadas en consulta procedimiento]])=10,IF(K3="","Lineas incompletas","Completado"),"Incompleto"),"")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6A4ABB-E538-4EAD-B72A-C28E18219DF9}" name="Table5" displayName="Table5" ref="A3:D500" totalsRowShown="0" headerRowDxfId="46" dataDxfId="44" headerRowBorderDxfId="45" tableBorderDxfId="43" totalsRowBorderDxfId="42">
  <autoFilter ref="A3:D500" xr:uid="{EF6A4ABB-E538-4EAD-B72A-C28E18219DF9}"/>
  <tableColumns count="4">
    <tableColumn id="1" xr3:uid="{DC99B5F8-78F1-422A-84AC-FF4B19DC30B3}" name="Profesional" dataDxfId="41"/>
    <tableColumn id="2" xr3:uid="{2639C0DE-CA78-4AE0-BF68-FD685A57B3B0}" name="Porcentaje de pacientes en ortopedia" dataDxfId="40"/>
    <tableColumn id="3" xr3:uid="{16C0EBC3-2EF6-4DAA-A993-9E73BF7B9129}" name="Porcentaje de pacientes en ortodoncia" dataDxfId="39"/>
    <tableColumn id="4" xr3:uid="{EE38B16D-64DA-4CB1-8BA9-2D63D8A6A26D}" name="Validación" dataDxfId="38">
      <calculatedColumnFormula>IF(Table5[[#This Row],[Profesional]]&lt;&gt;"",IF(COUNT(Table5[[#This Row],[Porcentaje de pacientes en ortopedia]:[Porcentaje de pacientes en ortodoncia]])=2,IF(D3="","Lineas incompletas","Completado"),"Incompleto"),"")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978F15-38D5-48E0-A895-F283A33A2778}" name="Table11" displayName="Table11" ref="A3:C14" totalsRowShown="0" headerRowDxfId="37" headerRowBorderDxfId="36" tableBorderDxfId="35" totalsRowBorderDxfId="34">
  <autoFilter ref="A3:C14" xr:uid="{11978F15-38D5-48E0-A895-F283A33A2778}"/>
  <tableColumns count="3">
    <tableColumn id="1" xr3:uid="{20EEAAC6-4DD4-4EC7-9132-E0FB5A48C53A}" name="Especialidad" dataDxfId="33"/>
    <tableColumn id="2" xr3:uid="{FEC5CB2E-CC7F-423F-B064-742C7FC18A70}" name="Factor crítico" dataDxfId="32"/>
    <tableColumn id="3" xr3:uid="{EC1F27FF-4F3B-4658-BA68-8EC94104E1FB}" name="Fecha próxima cita" dataDxfId="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34996A-449B-4E19-8EB4-0781994FACCA}" name="Table9" displayName="Table9" ref="A3:P109" totalsRowShown="0" headerRowDxfId="30" dataDxfId="28" headerRowBorderDxfId="29" tableBorderDxfId="27" totalsRowBorderDxfId="26">
  <autoFilter ref="A3:P109" xr:uid="{BF34996A-449B-4E19-8EB4-0781994FACCA}"/>
  <tableColumns count="16">
    <tableColumn id="1" xr3:uid="{8A39133B-8286-418D-BA7D-ACD6D6B830EE}" name="Cédula" dataDxfId="25"/>
    <tableColumn id="2" xr3:uid="{2140E4CE-556A-4E03-AE1E-6DD8BDEABE81}" name="Área de Salud" dataDxfId="24"/>
    <tableColumn id="3" xr3:uid="{002B3D5D-EEB2-46CF-931A-64D2686D5F2C}" name="O.G." dataDxfId="23"/>
    <tableColumn id="4" xr3:uid="{753F66C4-BB92-4957-AB81-F652366E9D0D}" name="O.G.A" dataDxfId="22"/>
    <tableColumn id="5" xr3:uid="{559052BB-EFDA-4AE1-A5F4-D17FA415CAAE}" name="ORTOD." dataDxfId="21"/>
    <tableColumn id="6" xr3:uid="{1A92ECD3-28F1-4517-977D-532C0AAD2670}" name="ENDOD." dataDxfId="20"/>
    <tableColumn id="7" xr3:uid="{2F52BAA9-B5DC-488C-9EA2-304E8011E549}" name="PERIOD." dataDxfId="19"/>
    <tableColumn id="9" xr3:uid="{D99005ED-CA7B-41A5-993F-4E979A76F429}" name="PROSTOD." dataDxfId="18"/>
    <tableColumn id="10" xr3:uid="{2B802E38-4AC3-40DA-8D55-B6A00631AE28}" name="TTM D.O." dataDxfId="17"/>
    <tableColumn id="11" xr3:uid="{2741C80B-33E0-4CC2-BFA1-4A276948E898}" name="PROT.MAXILOF." dataDxfId="16"/>
    <tableColumn id="12" xr3:uid="{8D3309C2-72F5-46DE-9D3D-645D98633054}" name="ODONTOPED." dataDxfId="15"/>
    <tableColumn id="13" xr3:uid="{A7BA25C9-D48E-4043-AAA2-935E5D76DD28}" name="ODONTOGER." dataDxfId="14"/>
    <tableColumn id="14" xr3:uid="{DACA0C63-62B5-4F4B-8D28-8DE4184B6984}" name="CIR.MAXILOF." dataDxfId="13"/>
    <tableColumn id="15" xr3:uid="{552D5057-4DC8-D448-B4AB-E753682A88EB}" name="Rechazado" dataDxfId="12"/>
    <tableColumn id="16" xr3:uid="{18CC4686-C423-5745-AAB4-D90CCF31890F}" name="Aceptado" dataDxfId="11"/>
    <tableColumn id="8" xr3:uid="{1FAFEFED-2A1B-4591-96BE-B4AA2A48F955}" name="Validación" dataDxfId="10">
      <calculatedColumnFormula>IF(Table9[[#This Row],[Cédula]]&lt;&gt;"",IF(AND(Table9[[#This Row],[Área de Salud]]&lt;&gt;"",COUNTA(Table9[[#This Row],[O.G.]:[CIR.MAXILOF.]])&gt;0,COUNTA(Table9[[#This Row],[Rechazado]:[Aceptado]])&gt;0),IF(P3="","Lineas incompletas","Completado"),"Incompleto"),"")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4FDFE5-3B78-44AA-81A3-C6AC9CC6C0FE}" name="Table6" displayName="Table6" ref="A3:C500" totalsRowShown="0" headerRowDxfId="9" headerRowBorderDxfId="8" tableBorderDxfId="7" totalsRowBorderDxfId="6">
  <autoFilter ref="A3:C500" xr:uid="{0A4FDFE5-3B78-44AA-81A3-C6AC9CC6C0FE}"/>
  <tableColumns count="3">
    <tableColumn id="1" xr3:uid="{ABED3BE6-785E-498F-8290-6C1FC16290F6}" name="Descripción" dataDxfId="5"/>
    <tableColumn id="2" xr3:uid="{2F2A279E-EB69-4E16-BE07-13382A236E20}" name="Resultado" dataDxfId="4"/>
    <tableColumn id="3" xr3:uid="{7BD8C701-B861-429D-9D19-D03D3CB2557F}" name="Validación" dataDxfId="3">
      <calculatedColumnFormula>IF(COUNTA(Table6[[#This Row],[Descripción]:[Resultado]])&gt;0,IF(COUNTA(Table6[[#This Row],[Descripción]:[Resultado]])=2,IF(C3&lt;&gt;"","Completado","Líneas incompletas"),"Incompleto"),"")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3F67-5A79-CF4A-A7FE-5BDF490861C2}">
  <dimension ref="A2:J25"/>
  <sheetViews>
    <sheetView showGridLines="0" zoomScale="140" zoomScaleNormal="140" workbookViewId="0">
      <selection activeCell="E27" sqref="E27"/>
    </sheetView>
  </sheetViews>
  <sheetFormatPr baseColWidth="10" defaultColWidth="11" defaultRowHeight="16.95" customHeight="1"/>
  <cols>
    <col min="1" max="1" width="4.69921875" style="64" customWidth="1"/>
    <col min="2" max="2" width="23.3984375" style="64" customWidth="1"/>
    <col min="3" max="3" width="14.8984375" style="64" customWidth="1"/>
    <col min="4" max="4" width="1.69921875" style="64" customWidth="1"/>
    <col min="5" max="5" width="15.69921875" style="64" customWidth="1"/>
    <col min="6" max="6" width="14.69921875" style="64" customWidth="1"/>
    <col min="7" max="7" width="1.69921875" style="64" customWidth="1"/>
    <col min="8" max="8" width="11" style="64"/>
    <col min="9" max="9" width="22.09765625" style="64" bestFit="1" customWidth="1"/>
    <col min="10" max="16384" width="11" style="64"/>
  </cols>
  <sheetData>
    <row r="2" spans="1:10" ht="22.2" customHeight="1">
      <c r="B2" s="73" t="s">
        <v>0</v>
      </c>
      <c r="C2" s="66"/>
      <c r="D2" s="66"/>
      <c r="G2" s="66"/>
      <c r="H2" s="66"/>
      <c r="I2" s="66"/>
      <c r="J2" s="66"/>
    </row>
    <row r="3" spans="1:10" ht="16.95" customHeight="1">
      <c r="B3" s="65" t="s">
        <v>1</v>
      </c>
      <c r="C3" s="66"/>
    </row>
    <row r="4" spans="1:10" ht="16.95" customHeight="1">
      <c r="B4" s="74" t="s">
        <v>2</v>
      </c>
      <c r="C4" s="66"/>
    </row>
    <row r="5" spans="1:10" ht="16.95" customHeight="1" thickBot="1">
      <c r="B5" s="67"/>
      <c r="C5" s="66"/>
    </row>
    <row r="6" spans="1:10" ht="17.399999999999999" customHeight="1" thickBot="1">
      <c r="B6" s="110" t="s">
        <v>3</v>
      </c>
      <c r="C6" s="111"/>
      <c r="E6" s="77" t="s">
        <v>4</v>
      </c>
      <c r="F6" s="75"/>
    </row>
    <row r="7" spans="1:10" ht="16.95" customHeight="1" thickBot="1">
      <c r="A7" s="81" t="str">
        <f>IF(COUNTIF(C18:C25,"Incompleto")&gt;0,"","x")</f>
        <v/>
      </c>
      <c r="B7" s="68"/>
      <c r="C7" s="69"/>
      <c r="E7" s="78" t="s">
        <v>5</v>
      </c>
      <c r="F7" s="76"/>
    </row>
    <row r="8" spans="1:10" ht="16.95" customHeight="1" thickBot="1">
      <c r="B8" s="68"/>
      <c r="C8" s="69"/>
      <c r="E8" s="78" t="s">
        <v>7</v>
      </c>
      <c r="F8" s="76"/>
    </row>
    <row r="9" spans="1:10" ht="16.95" customHeight="1">
      <c r="B9" s="68"/>
      <c r="C9" s="69"/>
      <c r="D9" s="72"/>
    </row>
    <row r="10" spans="1:10" ht="16.95" customHeight="1">
      <c r="B10" s="68"/>
      <c r="C10" s="69"/>
      <c r="D10" s="72"/>
    </row>
    <row r="11" spans="1:10" ht="16.95" customHeight="1">
      <c r="B11" s="68"/>
      <c r="C11" s="69"/>
      <c r="D11" s="72"/>
    </row>
    <row r="12" spans="1:10" ht="16.95" customHeight="1">
      <c r="B12" s="68"/>
      <c r="C12" s="69"/>
      <c r="D12" s="72"/>
    </row>
    <row r="13" spans="1:10" ht="16.95" customHeight="1">
      <c r="B13" s="68"/>
      <c r="C13" s="69"/>
      <c r="D13" s="72"/>
    </row>
    <row r="14" spans="1:10" ht="16.95" customHeight="1">
      <c r="B14" s="68"/>
      <c r="C14" s="69"/>
      <c r="D14" s="72"/>
    </row>
    <row r="15" spans="1:10" ht="16.95" customHeight="1" thickBot="1">
      <c r="B15" s="70"/>
      <c r="C15" s="71"/>
      <c r="D15" s="72"/>
    </row>
    <row r="16" spans="1:10" ht="16.95" customHeight="1" thickBot="1"/>
    <row r="17" spans="2:3" ht="16.95" customHeight="1">
      <c r="B17" s="110" t="s">
        <v>8</v>
      </c>
      <c r="C17" s="111"/>
    </row>
    <row r="18" spans="2:3" ht="16.95" customHeight="1">
      <c r="B18" s="86" t="s">
        <v>9</v>
      </c>
      <c r="C18" s="84" t="str">
        <f>IF(Metas!L1="x","Completado","Incompleto")</f>
        <v>Completado</v>
      </c>
    </row>
    <row r="19" spans="2:3" ht="16.95" customHeight="1">
      <c r="B19" s="86" t="s">
        <v>10</v>
      </c>
      <c r="C19" s="84" t="str">
        <f>IF('Consultas Externas'!L1="x","Completado","Incompleto")</f>
        <v>Incompleto</v>
      </c>
    </row>
    <row r="20" spans="2:3" ht="16.95" customHeight="1">
      <c r="B20" s="86" t="s">
        <v>11</v>
      </c>
      <c r="C20" s="84" t="str">
        <f>IF('Consultas Procedimientos'!L1="x","Completado","Incompleto")</f>
        <v>Incompleto</v>
      </c>
    </row>
    <row r="21" spans="2:3" ht="16.95" customHeight="1">
      <c r="B21" s="86" t="s">
        <v>12</v>
      </c>
      <c r="C21" s="84" t="str">
        <f>IF('Ortodoncia-Ortopedia'!L1="x","Completado","Incompleto")</f>
        <v>Incompleto</v>
      </c>
    </row>
    <row r="22" spans="2:3" ht="16.95" customHeight="1">
      <c r="B22" s="86" t="s">
        <v>13</v>
      </c>
      <c r="C22" s="84" t="str">
        <f>IF('Listas de espera'!L1="x","Completado","Incompleto")</f>
        <v>Incompleto</v>
      </c>
    </row>
    <row r="23" spans="2:3" ht="16.95" customHeight="1">
      <c r="B23" s="86" t="s">
        <v>14</v>
      </c>
      <c r="C23" s="84" t="str">
        <f>IF(Referencias!R1="x","Completado","Incompleto")</f>
        <v>Incompleto</v>
      </c>
    </row>
    <row r="24" spans="2:3" ht="16.95" customHeight="1">
      <c r="B24" s="86" t="s">
        <v>15</v>
      </c>
      <c r="C24" s="84" t="str">
        <f>IF('Otros Datos'!L1="x","Completado","Incompleto")</f>
        <v>Incompleto</v>
      </c>
    </row>
    <row r="25" spans="2:3" ht="16.95" customHeight="1" thickBot="1">
      <c r="B25" s="87" t="s">
        <v>16</v>
      </c>
      <c r="C25" s="85" t="str">
        <f>Consolidado!F35</f>
        <v>Incompleto</v>
      </c>
    </row>
  </sheetData>
  <sheetProtection algorithmName="SHA-512" hashValue="5JffwPIfNgU+WY3MBtlFKhciv279p07JmCb/ddv4xpu7qqQMSpraOkMUQLTVRdwi1LChoCQO0/RFR2riS35Ogg==" saltValue="wReIQa/6w/U/jHR97ZTITw==" spinCount="100000" sheet="1" objects="1" scenarios="1"/>
  <protectedRanges>
    <protectedRange sqref="F7:F8" name="Rango1"/>
  </protectedRanges>
  <mergeCells count="2">
    <mergeCell ref="B6:C6"/>
    <mergeCell ref="B17:C17"/>
  </mergeCells>
  <conditionalFormatting sqref="C18:C25">
    <cfRule type="cellIs" dxfId="2" priority="1" operator="equal">
      <formula>"No Aplica"</formula>
    </cfRule>
    <cfRule type="cellIs" dxfId="1" priority="2" operator="equal">
      <formula>"Incompleto"</formula>
    </cfRule>
    <cfRule type="cellIs" dxfId="0" priority="3" operator="equal">
      <formula>"Completado"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9794C97-AA0B-3143-9CC1-0D1B7E9AE0E8}">
          <x14:formula1>
            <xm:f>'Listas Verificación'!$C$2:$C$13</xm:f>
          </x14:formula1>
          <xm:sqref>F7</xm:sqref>
        </x14:dataValidation>
        <x14:dataValidation type="list" allowBlank="1" showInputMessage="1" showErrorMessage="1" xr:uid="{9F0D52EB-3796-D846-A021-3B48373C721D}">
          <x14:formula1>
            <xm:f>'Listas Verificación'!$D$2:$D$24</xm:f>
          </x14:formula1>
          <xm:sqref>F8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DB38-0FDB-E74E-912A-19272E9EF783}">
  <dimension ref="A1:F105"/>
  <sheetViews>
    <sheetView zoomScale="87" zoomScaleNormal="150" workbookViewId="0">
      <selection activeCell="F112" sqref="F112:F115"/>
    </sheetView>
  </sheetViews>
  <sheetFormatPr baseColWidth="10" defaultColWidth="11" defaultRowHeight="15.6"/>
  <cols>
    <col min="1" max="1" width="39.8984375" bestFit="1" customWidth="1"/>
    <col min="6" max="6" width="28.69921875" bestFit="1" customWidth="1"/>
  </cols>
  <sheetData>
    <row r="1" spans="1:6">
      <c r="A1" t="s">
        <v>254</v>
      </c>
      <c r="C1" t="s">
        <v>255</v>
      </c>
      <c r="D1" t="s">
        <v>7</v>
      </c>
      <c r="F1" t="s">
        <v>256</v>
      </c>
    </row>
    <row r="2" spans="1:6">
      <c r="A2" s="7" t="s">
        <v>56</v>
      </c>
      <c r="C2" t="s">
        <v>257</v>
      </c>
      <c r="D2">
        <v>2022</v>
      </c>
      <c r="F2" s="4" t="s">
        <v>90</v>
      </c>
    </row>
    <row r="3" spans="1:6">
      <c r="A3" s="7" t="s">
        <v>55</v>
      </c>
      <c r="C3" t="s">
        <v>258</v>
      </c>
      <c r="D3">
        <v>2023</v>
      </c>
      <c r="F3" s="5" t="s">
        <v>150</v>
      </c>
    </row>
    <row r="4" spans="1:6">
      <c r="A4" s="7" t="s">
        <v>78</v>
      </c>
      <c r="C4" t="s">
        <v>259</v>
      </c>
      <c r="D4">
        <v>2024</v>
      </c>
      <c r="F4" s="5" t="s">
        <v>102</v>
      </c>
    </row>
    <row r="5" spans="1:6">
      <c r="A5" s="7" t="s">
        <v>57</v>
      </c>
      <c r="C5" t="s">
        <v>260</v>
      </c>
      <c r="D5">
        <v>2025</v>
      </c>
      <c r="F5" s="4" t="s">
        <v>91</v>
      </c>
    </row>
    <row r="6" spans="1:6">
      <c r="A6" s="7" t="s">
        <v>79</v>
      </c>
      <c r="C6" t="s">
        <v>261</v>
      </c>
      <c r="D6">
        <v>2026</v>
      </c>
      <c r="F6" s="4" t="s">
        <v>108</v>
      </c>
    </row>
    <row r="7" spans="1:6">
      <c r="A7" s="7" t="s">
        <v>80</v>
      </c>
      <c r="C7" t="s">
        <v>262</v>
      </c>
      <c r="D7">
        <v>2027</v>
      </c>
      <c r="F7" s="5" t="s">
        <v>107</v>
      </c>
    </row>
    <row r="8" spans="1:6">
      <c r="A8" s="7" t="s">
        <v>68</v>
      </c>
      <c r="C8" t="s">
        <v>263</v>
      </c>
      <c r="D8">
        <v>2028</v>
      </c>
      <c r="F8" s="5" t="s">
        <v>99</v>
      </c>
    </row>
    <row r="9" spans="1:6">
      <c r="A9" s="7" t="s">
        <v>67</v>
      </c>
      <c r="C9" t="s">
        <v>264</v>
      </c>
      <c r="D9">
        <v>2029</v>
      </c>
      <c r="F9" s="4" t="s">
        <v>95</v>
      </c>
    </row>
    <row r="10" spans="1:6">
      <c r="A10" s="7" t="s">
        <v>82</v>
      </c>
      <c r="C10" t="s">
        <v>265</v>
      </c>
      <c r="D10">
        <v>2030</v>
      </c>
      <c r="F10" s="4" t="s">
        <v>93</v>
      </c>
    </row>
    <row r="11" spans="1:6">
      <c r="A11" s="7" t="s">
        <v>83</v>
      </c>
      <c r="C11" t="s">
        <v>266</v>
      </c>
      <c r="D11">
        <v>2031</v>
      </c>
      <c r="F11" s="5" t="s">
        <v>133</v>
      </c>
    </row>
    <row r="12" spans="1:6">
      <c r="A12" s="7" t="s">
        <v>69</v>
      </c>
      <c r="C12" t="s">
        <v>6</v>
      </c>
      <c r="D12">
        <v>2032</v>
      </c>
      <c r="F12" s="5" t="s">
        <v>96</v>
      </c>
    </row>
    <row r="13" spans="1:6">
      <c r="A13" s="7"/>
      <c r="C13" t="s">
        <v>267</v>
      </c>
      <c r="D13">
        <v>2033</v>
      </c>
      <c r="F13" s="5" t="s">
        <v>152</v>
      </c>
    </row>
    <row r="14" spans="1:6">
      <c r="A14" s="7"/>
      <c r="D14">
        <v>2034</v>
      </c>
      <c r="F14" s="4" t="s">
        <v>268</v>
      </c>
    </row>
    <row r="15" spans="1:6">
      <c r="D15">
        <v>2035</v>
      </c>
      <c r="F15" s="4" t="s">
        <v>269</v>
      </c>
    </row>
    <row r="16" spans="1:6">
      <c r="D16">
        <v>2036</v>
      </c>
      <c r="F16" s="5" t="s">
        <v>270</v>
      </c>
    </row>
    <row r="17" spans="4:6">
      <c r="D17">
        <v>2037</v>
      </c>
      <c r="F17" s="5" t="s">
        <v>271</v>
      </c>
    </row>
    <row r="18" spans="4:6">
      <c r="D18">
        <v>2038</v>
      </c>
      <c r="F18" s="4" t="s">
        <v>272</v>
      </c>
    </row>
    <row r="19" spans="4:6">
      <c r="D19">
        <v>2039</v>
      </c>
      <c r="F19" s="4" t="s">
        <v>119</v>
      </c>
    </row>
    <row r="20" spans="4:6">
      <c r="D20">
        <v>2040</v>
      </c>
      <c r="F20" s="4" t="s">
        <v>127</v>
      </c>
    </row>
    <row r="21" spans="4:6">
      <c r="D21">
        <v>2041</v>
      </c>
      <c r="F21" s="4" t="s">
        <v>132</v>
      </c>
    </row>
    <row r="22" spans="4:6">
      <c r="D22">
        <v>2042</v>
      </c>
      <c r="F22" s="5" t="s">
        <v>139</v>
      </c>
    </row>
    <row r="23" spans="4:6">
      <c r="D23">
        <v>2043</v>
      </c>
      <c r="F23" s="5" t="s">
        <v>140</v>
      </c>
    </row>
    <row r="24" spans="4:6">
      <c r="D24">
        <v>2044</v>
      </c>
      <c r="F24" s="5" t="s">
        <v>109</v>
      </c>
    </row>
    <row r="25" spans="4:6">
      <c r="F25" s="4" t="s">
        <v>273</v>
      </c>
    </row>
    <row r="26" spans="4:6">
      <c r="F26" s="4" t="s">
        <v>100</v>
      </c>
    </row>
    <row r="27" spans="4:6">
      <c r="F27" s="5" t="s">
        <v>101</v>
      </c>
    </row>
    <row r="28" spans="4:6">
      <c r="F28" s="4" t="s">
        <v>144</v>
      </c>
    </row>
    <row r="29" spans="4:6">
      <c r="F29" s="4" t="s">
        <v>110</v>
      </c>
    </row>
    <row r="30" spans="4:6">
      <c r="F30" s="5" t="s">
        <v>274</v>
      </c>
    </row>
    <row r="31" spans="4:6">
      <c r="F31" s="4" t="s">
        <v>138</v>
      </c>
    </row>
    <row r="32" spans="4:6">
      <c r="F32" s="5" t="s">
        <v>97</v>
      </c>
    </row>
    <row r="33" spans="6:6">
      <c r="F33" s="4" t="s">
        <v>121</v>
      </c>
    </row>
    <row r="34" spans="6:6">
      <c r="F34" s="5" t="s">
        <v>122</v>
      </c>
    </row>
    <row r="35" spans="6:6">
      <c r="F35" s="4" t="s">
        <v>142</v>
      </c>
    </row>
    <row r="36" spans="6:6">
      <c r="F36" s="5" t="s">
        <v>143</v>
      </c>
    </row>
    <row r="37" spans="6:6">
      <c r="F37" s="4" t="s">
        <v>98</v>
      </c>
    </row>
    <row r="38" spans="6:6">
      <c r="F38" s="5" t="s">
        <v>114</v>
      </c>
    </row>
    <row r="39" spans="6:6">
      <c r="F39" s="4" t="s">
        <v>115</v>
      </c>
    </row>
    <row r="40" spans="6:6">
      <c r="F40" s="5" t="s">
        <v>275</v>
      </c>
    </row>
    <row r="41" spans="6:6">
      <c r="F41" s="4" t="s">
        <v>103</v>
      </c>
    </row>
    <row r="42" spans="6:6">
      <c r="F42" s="5" t="s">
        <v>276</v>
      </c>
    </row>
    <row r="43" spans="6:6">
      <c r="F43" s="4" t="s">
        <v>277</v>
      </c>
    </row>
    <row r="44" spans="6:6">
      <c r="F44" s="5" t="s">
        <v>278</v>
      </c>
    </row>
    <row r="45" spans="6:6">
      <c r="F45" s="4" t="s">
        <v>279</v>
      </c>
    </row>
    <row r="46" spans="6:6">
      <c r="F46" s="5" t="s">
        <v>113</v>
      </c>
    </row>
    <row r="47" spans="6:6">
      <c r="F47" s="5" t="s">
        <v>92</v>
      </c>
    </row>
    <row r="48" spans="6:6">
      <c r="F48" s="4" t="s">
        <v>134</v>
      </c>
    </row>
    <row r="49" spans="6:6">
      <c r="F49" s="5" t="s">
        <v>280</v>
      </c>
    </row>
    <row r="50" spans="6:6">
      <c r="F50" s="4" t="s">
        <v>120</v>
      </c>
    </row>
    <row r="51" spans="6:6">
      <c r="F51" s="4" t="s">
        <v>111</v>
      </c>
    </row>
    <row r="52" spans="6:6">
      <c r="F52" s="5" t="s">
        <v>116</v>
      </c>
    </row>
    <row r="53" spans="6:6">
      <c r="F53" s="5" t="s">
        <v>281</v>
      </c>
    </row>
    <row r="54" spans="6:6">
      <c r="F54" s="4" t="s">
        <v>282</v>
      </c>
    </row>
    <row r="55" spans="6:6">
      <c r="F55" s="4" t="s">
        <v>283</v>
      </c>
    </row>
    <row r="56" spans="6:6">
      <c r="F56" s="5" t="s">
        <v>284</v>
      </c>
    </row>
    <row r="57" spans="6:6">
      <c r="F57" s="5" t="s">
        <v>153</v>
      </c>
    </row>
    <row r="58" spans="6:6">
      <c r="F58" s="4" t="s">
        <v>124</v>
      </c>
    </row>
    <row r="59" spans="6:6">
      <c r="F59" s="5" t="s">
        <v>94</v>
      </c>
    </row>
    <row r="60" spans="6:6">
      <c r="F60" s="4" t="s">
        <v>285</v>
      </c>
    </row>
    <row r="61" spans="6:6">
      <c r="F61" s="4" t="s">
        <v>286</v>
      </c>
    </row>
    <row r="62" spans="6:6">
      <c r="F62" s="5" t="s">
        <v>287</v>
      </c>
    </row>
    <row r="63" spans="6:6">
      <c r="F63" s="4" t="s">
        <v>288</v>
      </c>
    </row>
    <row r="64" spans="6:6">
      <c r="F64" s="4" t="s">
        <v>289</v>
      </c>
    </row>
    <row r="65" spans="6:6">
      <c r="F65" s="4" t="s">
        <v>290</v>
      </c>
    </row>
    <row r="66" spans="6:6">
      <c r="F66" s="5" t="s">
        <v>112</v>
      </c>
    </row>
    <row r="67" spans="6:6">
      <c r="F67" s="5" t="s">
        <v>291</v>
      </c>
    </row>
    <row r="68" spans="6:6">
      <c r="F68" s="5" t="s">
        <v>141</v>
      </c>
    </row>
    <row r="69" spans="6:6">
      <c r="F69" s="4" t="s">
        <v>292</v>
      </c>
    </row>
    <row r="70" spans="6:6">
      <c r="F70" s="4" t="s">
        <v>293</v>
      </c>
    </row>
    <row r="71" spans="6:6">
      <c r="F71" s="5" t="s">
        <v>294</v>
      </c>
    </row>
    <row r="72" spans="6:6">
      <c r="F72" s="5" t="s">
        <v>295</v>
      </c>
    </row>
    <row r="73" spans="6:6">
      <c r="F73" s="4" t="s">
        <v>125</v>
      </c>
    </row>
    <row r="74" spans="6:6">
      <c r="F74" s="4" t="s">
        <v>149</v>
      </c>
    </row>
    <row r="75" spans="6:6">
      <c r="F75" s="5" t="s">
        <v>296</v>
      </c>
    </row>
    <row r="76" spans="6:6">
      <c r="F76" s="5" t="s">
        <v>297</v>
      </c>
    </row>
    <row r="77" spans="6:6">
      <c r="F77" s="4" t="s">
        <v>117</v>
      </c>
    </row>
    <row r="78" spans="6:6">
      <c r="F78" s="4" t="s">
        <v>123</v>
      </c>
    </row>
    <row r="79" spans="6:6">
      <c r="F79" s="5" t="s">
        <v>298</v>
      </c>
    </row>
    <row r="80" spans="6:6">
      <c r="F80" s="5" t="s">
        <v>299</v>
      </c>
    </row>
    <row r="81" spans="6:6">
      <c r="F81" s="4" t="s">
        <v>300</v>
      </c>
    </row>
    <row r="82" spans="6:6">
      <c r="F82" s="5" t="s">
        <v>301</v>
      </c>
    </row>
    <row r="83" spans="6:6">
      <c r="F83" s="4" t="s">
        <v>302</v>
      </c>
    </row>
    <row r="84" spans="6:6">
      <c r="F84" s="5" t="s">
        <v>135</v>
      </c>
    </row>
    <row r="85" spans="6:6">
      <c r="F85" s="5" t="s">
        <v>303</v>
      </c>
    </row>
    <row r="86" spans="6:6">
      <c r="F86" s="4" t="s">
        <v>304</v>
      </c>
    </row>
    <row r="87" spans="6:6">
      <c r="F87" s="5" t="s">
        <v>129</v>
      </c>
    </row>
    <row r="88" spans="6:6">
      <c r="F88" s="4" t="s">
        <v>145</v>
      </c>
    </row>
    <row r="89" spans="6:6">
      <c r="F89" s="4" t="s">
        <v>130</v>
      </c>
    </row>
    <row r="90" spans="6:6">
      <c r="F90" s="4" t="s">
        <v>305</v>
      </c>
    </row>
    <row r="91" spans="6:6">
      <c r="F91" s="5" t="s">
        <v>128</v>
      </c>
    </row>
    <row r="92" spans="6:6">
      <c r="F92" s="5" t="s">
        <v>136</v>
      </c>
    </row>
    <row r="93" spans="6:6">
      <c r="F93" s="5" t="s">
        <v>306</v>
      </c>
    </row>
    <row r="94" spans="6:6">
      <c r="F94" s="4" t="s">
        <v>307</v>
      </c>
    </row>
    <row r="95" spans="6:6">
      <c r="F95" s="4" t="s">
        <v>131</v>
      </c>
    </row>
    <row r="96" spans="6:6">
      <c r="F96" s="5" t="s">
        <v>146</v>
      </c>
    </row>
    <row r="97" spans="6:6">
      <c r="F97" s="4" t="s">
        <v>148</v>
      </c>
    </row>
    <row r="98" spans="6:6">
      <c r="F98" s="5" t="s">
        <v>137</v>
      </c>
    </row>
    <row r="99" spans="6:6">
      <c r="F99" s="4" t="s">
        <v>126</v>
      </c>
    </row>
    <row r="100" spans="6:6">
      <c r="F100" s="4" t="s">
        <v>151</v>
      </c>
    </row>
    <row r="101" spans="6:6">
      <c r="F101" s="4" t="s">
        <v>147</v>
      </c>
    </row>
    <row r="102" spans="6:6">
      <c r="F102" s="5" t="s">
        <v>118</v>
      </c>
    </row>
    <row r="103" spans="6:6">
      <c r="F103" s="5" t="s">
        <v>105</v>
      </c>
    </row>
    <row r="104" spans="6:6">
      <c r="F104" s="5" t="s">
        <v>104</v>
      </c>
    </row>
    <row r="105" spans="6:6">
      <c r="F105" s="6" t="s">
        <v>106</v>
      </c>
    </row>
  </sheetData>
  <sortState xmlns:xlrd2="http://schemas.microsoft.com/office/spreadsheetml/2017/richdata2" ref="F2:F106">
    <sortCondition ref="F2:F106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D7E6-8194-644F-9782-9FA9AF028EB2}">
  <dimension ref="A1:L23"/>
  <sheetViews>
    <sheetView showGridLines="0" tabSelected="1" zoomScale="80" zoomScaleNormal="80" workbookViewId="0">
      <pane ySplit="3" topLeftCell="A4" activePane="bottomLeft" state="frozen"/>
      <selection pane="bottomLeft" activeCell="F9" sqref="F9"/>
    </sheetView>
  </sheetViews>
  <sheetFormatPr baseColWidth="10" defaultColWidth="11" defaultRowHeight="15.75" customHeight="1"/>
  <cols>
    <col min="1" max="1" width="116.59765625" bestFit="1" customWidth="1"/>
    <col min="3" max="3" width="22.19921875" customWidth="1"/>
    <col min="4" max="4" width="13.19921875" customWidth="1"/>
  </cols>
  <sheetData>
    <row r="1" spans="1:12" s="54" customFormat="1" ht="51.6" customHeight="1">
      <c r="A1" s="53" t="s">
        <v>17</v>
      </c>
      <c r="L1" s="81" t="str">
        <f>IF(COUNTBLANK(Tabla2[[Meta]:[Rango]])&gt;0,"","x")</f>
        <v>x</v>
      </c>
    </row>
    <row r="2" spans="1:12" ht="66" customHeight="1">
      <c r="A2" s="112" t="s">
        <v>18</v>
      </c>
      <c r="B2" s="112"/>
      <c r="C2" s="112"/>
      <c r="D2" s="112"/>
    </row>
    <row r="3" spans="1:12" ht="35.4" customHeight="1">
      <c r="A3" s="61" t="s">
        <v>19</v>
      </c>
      <c r="B3" s="62" t="s">
        <v>20</v>
      </c>
      <c r="C3" s="62" t="s">
        <v>21</v>
      </c>
      <c r="D3" s="62" t="s">
        <v>22</v>
      </c>
    </row>
    <row r="4" spans="1:12" ht="15.6">
      <c r="A4" s="63" t="s">
        <v>23</v>
      </c>
      <c r="B4" s="211">
        <v>2</v>
      </c>
      <c r="C4" s="209">
        <v>0.1</v>
      </c>
      <c r="D4" s="88">
        <f>Tabla2[[#This Row],[Meta]]*Tabla2[[#This Row],[Porcentaje de desviación de la meta]]</f>
        <v>0.2</v>
      </c>
    </row>
    <row r="5" spans="1:12" ht="15.6">
      <c r="A5" s="63" t="s">
        <v>24</v>
      </c>
      <c r="B5" s="213">
        <v>1</v>
      </c>
      <c r="C5" s="210">
        <v>0.1</v>
      </c>
      <c r="D5" s="90">
        <f>Tabla2[[#This Row],[Porcentaje de desviación de la meta]]</f>
        <v>0.1</v>
      </c>
    </row>
    <row r="6" spans="1:12" ht="15.6">
      <c r="A6" s="63" t="s">
        <v>25</v>
      </c>
      <c r="B6" s="213">
        <v>1</v>
      </c>
      <c r="C6" s="209">
        <v>0.1</v>
      </c>
      <c r="D6" s="90">
        <f>Tabla2[[#This Row],[Porcentaje de desviación de la meta]]</f>
        <v>0.1</v>
      </c>
    </row>
    <row r="7" spans="1:12" ht="15.6">
      <c r="A7" s="63" t="s">
        <v>26</v>
      </c>
      <c r="B7" s="213">
        <v>1</v>
      </c>
      <c r="C7" s="210">
        <v>0.1</v>
      </c>
      <c r="D7" s="90">
        <f>Tabla2[[#This Row],[Porcentaje de desviación de la meta]]</f>
        <v>0.1</v>
      </c>
    </row>
    <row r="8" spans="1:12" ht="15.6">
      <c r="A8" s="63" t="s">
        <v>27</v>
      </c>
      <c r="B8" s="211">
        <v>10</v>
      </c>
      <c r="C8" s="209">
        <v>0.1</v>
      </c>
      <c r="D8" s="88">
        <f>Tabla2[[#This Row],[Meta]]*Tabla2[[#This Row],[Porcentaje de desviación de la meta]]</f>
        <v>1</v>
      </c>
    </row>
    <row r="9" spans="1:12" ht="15.6">
      <c r="A9" s="63" t="s">
        <v>28</v>
      </c>
      <c r="B9" s="211">
        <v>10</v>
      </c>
      <c r="C9" s="210">
        <v>0.1</v>
      </c>
      <c r="D9" s="88">
        <f>Tabla2[[#This Row],[Meta]]*Tabla2[[#This Row],[Porcentaje de desviación de la meta]]</f>
        <v>1</v>
      </c>
    </row>
    <row r="10" spans="1:12" ht="15.6">
      <c r="A10" s="63" t="s">
        <v>29</v>
      </c>
      <c r="B10" s="211">
        <v>50</v>
      </c>
      <c r="C10" s="209">
        <v>0.1</v>
      </c>
      <c r="D10" s="88">
        <f>Tabla2[[#This Row],[Meta]]*Tabla2[[#This Row],[Porcentaje de desviación de la meta]]</f>
        <v>5</v>
      </c>
    </row>
    <row r="11" spans="1:12" ht="15.6">
      <c r="A11" s="63" t="s">
        <v>30</v>
      </c>
      <c r="B11" s="211">
        <v>50</v>
      </c>
      <c r="C11" s="210">
        <v>0.1</v>
      </c>
      <c r="D11" s="88">
        <f>Tabla2[[#This Row],[Meta]]*Tabla2[[#This Row],[Porcentaje de desviación de la meta]]</f>
        <v>5</v>
      </c>
    </row>
    <row r="12" spans="1:12" ht="15.6">
      <c r="A12" s="63" t="s">
        <v>31</v>
      </c>
      <c r="B12" s="213">
        <v>0.05</v>
      </c>
      <c r="C12" s="209">
        <v>0.1</v>
      </c>
      <c r="D12" s="90">
        <f>Tabla2[[#This Row],[Porcentaje de desviación de la meta]]</f>
        <v>0.1</v>
      </c>
    </row>
    <row r="13" spans="1:12" ht="15.6">
      <c r="A13" s="63" t="s">
        <v>32</v>
      </c>
      <c r="B13" s="213">
        <v>0.05</v>
      </c>
      <c r="C13" s="210">
        <v>0.1</v>
      </c>
      <c r="D13" s="90">
        <f>Tabla2[[#This Row],[Porcentaje de desviación de la meta]]</f>
        <v>0.1</v>
      </c>
    </row>
    <row r="14" spans="1:12" ht="15.6">
      <c r="A14" s="63" t="s">
        <v>33</v>
      </c>
      <c r="B14" s="208">
        <v>2000</v>
      </c>
      <c r="C14" s="209">
        <v>0.1</v>
      </c>
      <c r="D14" s="11">
        <f>Tabla2[[#This Row],[Meta]]*Tabla2[[#This Row],[Porcentaje de desviación de la meta]]</f>
        <v>200</v>
      </c>
    </row>
    <row r="15" spans="1:12" ht="15.6">
      <c r="A15" s="63" t="s">
        <v>34</v>
      </c>
      <c r="B15" s="208">
        <v>2500</v>
      </c>
      <c r="C15" s="210">
        <v>0.1</v>
      </c>
      <c r="D15" s="11">
        <f>Tabla2[[#This Row],[Meta]]*Tabla2[[#This Row],[Porcentaje de desviación de la meta]]</f>
        <v>250</v>
      </c>
    </row>
    <row r="16" spans="1:12" ht="15.6">
      <c r="A16" s="63" t="s">
        <v>35</v>
      </c>
      <c r="B16" s="208">
        <v>20</v>
      </c>
      <c r="C16" s="209">
        <v>0.1</v>
      </c>
      <c r="D16" s="11">
        <f>Tabla2[[#This Row],[Meta]]*Tabla2[[#This Row],[Porcentaje de desviación de la meta]]</f>
        <v>2</v>
      </c>
    </row>
    <row r="17" spans="1:4" ht="15.6">
      <c r="A17" s="63" t="s">
        <v>36</v>
      </c>
      <c r="B17" s="208">
        <v>15</v>
      </c>
      <c r="C17" s="210">
        <v>0.1</v>
      </c>
      <c r="D17" s="11">
        <f>Tabla2[[#This Row],[Meta]]*Tabla2[[#This Row],[Porcentaje de desviación de la meta]]</f>
        <v>1.5</v>
      </c>
    </row>
    <row r="18" spans="1:4" ht="15.6">
      <c r="A18" s="63" t="s">
        <v>37</v>
      </c>
      <c r="B18" s="208">
        <v>10</v>
      </c>
      <c r="C18" s="209">
        <v>0.1</v>
      </c>
      <c r="D18" s="11">
        <f>Tabla2[[#This Row],[Meta]]*Tabla2[[#This Row],[Porcentaje de desviación de la meta]]</f>
        <v>1</v>
      </c>
    </row>
    <row r="19" spans="1:4" ht="15.6">
      <c r="A19" s="63" t="s">
        <v>38</v>
      </c>
      <c r="B19" s="211">
        <v>0.05</v>
      </c>
      <c r="C19" s="210">
        <v>0.1</v>
      </c>
      <c r="D19" s="88">
        <f>Tabla2[[#This Row],[Meta]]*Tabla2[[#This Row],[Porcentaje de desviación de la meta]]</f>
        <v>5.000000000000001E-3</v>
      </c>
    </row>
    <row r="20" spans="1:4" ht="15.6">
      <c r="A20" s="63" t="s">
        <v>39</v>
      </c>
      <c r="B20" s="211">
        <v>0.05</v>
      </c>
      <c r="C20" s="209">
        <v>0.1</v>
      </c>
      <c r="D20" s="88">
        <f>Tabla2[[#This Row],[Meta]]*Tabla2[[#This Row],[Porcentaje de desviación de la meta]]</f>
        <v>5.000000000000001E-3</v>
      </c>
    </row>
    <row r="21" spans="1:4" ht="15.6">
      <c r="A21" s="63" t="s">
        <v>40</v>
      </c>
      <c r="B21" s="211">
        <v>0.05</v>
      </c>
      <c r="C21" s="210">
        <v>0.1</v>
      </c>
      <c r="D21" s="88">
        <f>Tabla2[[#This Row],[Meta]]*Tabla2[[#This Row],[Porcentaje de desviación de la meta]]</f>
        <v>5.000000000000001E-3</v>
      </c>
    </row>
    <row r="22" spans="1:4" ht="15.6">
      <c r="A22" s="63" t="s">
        <v>41</v>
      </c>
      <c r="B22" s="211">
        <v>0.05</v>
      </c>
      <c r="C22" s="209">
        <v>0.1</v>
      </c>
      <c r="D22" s="88">
        <f>Tabla2[[#This Row],[Meta]]*Tabla2[[#This Row],[Porcentaje de desviación de la meta]]</f>
        <v>5.000000000000001E-3</v>
      </c>
    </row>
    <row r="23" spans="1:4" ht="15.6">
      <c r="A23" s="63" t="s">
        <v>42</v>
      </c>
      <c r="B23" s="212">
        <v>0.05</v>
      </c>
      <c r="C23" s="210">
        <v>0.1</v>
      </c>
      <c r="D23" s="89">
        <f>Tabla2[[#This Row],[Meta]]*Tabla2[[#This Row],[Porcentaje de desviación de la meta]]</f>
        <v>5.000000000000001E-3</v>
      </c>
    </row>
  </sheetData>
  <sheetProtection algorithmName="SHA-512" hashValue="X9pffIu0owyz2V5uv0CitaMGELTYWe1s3/NRZqFpyGcvREiWK/wnzNxMR3Nj57K85TN2QMrk27BDJLG1BksWNA==" saltValue="nsTjzekfwMC0SQNV4GrmBQ==" spinCount="100000" sheet="1" objects="1" scenarios="1"/>
  <protectedRanges>
    <protectedRange sqref="B4:D23" name="Rango1_2"/>
  </protectedRanges>
  <mergeCells count="1">
    <mergeCell ref="A2:D2"/>
  </mergeCells>
  <dataValidations count="1">
    <dataValidation type="decimal" allowBlank="1" showInputMessage="1" showErrorMessage="1" sqref="B4:D23" xr:uid="{6E4A6205-AA6B-4948-9FEF-516A6A8CF8C2}">
      <formula1>0</formula1>
      <formula2>10000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4D0D-D28F-47F3-883F-A32EEB2B2A4A}">
  <dimension ref="A1:L500"/>
  <sheetViews>
    <sheetView showGridLines="0" zoomScale="70" zoomScaleNormal="70" workbookViewId="0">
      <pane ySplit="3" topLeftCell="A461" activePane="bottomLeft" state="frozen"/>
      <selection pane="bottomLeft" activeCell="A463" sqref="A463"/>
    </sheetView>
  </sheetViews>
  <sheetFormatPr baseColWidth="10" defaultColWidth="9" defaultRowHeight="15.6"/>
  <cols>
    <col min="1" max="2" width="19.19921875" customWidth="1"/>
    <col min="3" max="10" width="24.19921875" customWidth="1"/>
    <col min="11" max="11" width="17.69921875" bestFit="1" customWidth="1"/>
  </cols>
  <sheetData>
    <row r="1" spans="1:12" s="54" customFormat="1" ht="51.6" customHeight="1">
      <c r="A1" s="53" t="s">
        <v>43</v>
      </c>
      <c r="L1" s="81" t="str">
        <f>IF(OR(ISERROR(MATCH("Completado", K:K, 0)), NOT(ISERROR(MATCH("Incompleto", K:K, 0))), NOT(ISERROR(MATCH("Líneas incompletas", K:K, 0)))), "", "x")</f>
        <v/>
      </c>
    </row>
    <row r="2" spans="1:12" ht="45" customHeight="1">
      <c r="A2" s="112" t="s">
        <v>44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2" s="52" customFormat="1" ht="31.2">
      <c r="A3" s="49" t="s">
        <v>45</v>
      </c>
      <c r="B3" s="50" t="s">
        <v>46</v>
      </c>
      <c r="C3" s="50" t="s">
        <v>47</v>
      </c>
      <c r="D3" s="50" t="s">
        <v>48</v>
      </c>
      <c r="E3" s="50" t="s">
        <v>49</v>
      </c>
      <c r="F3" s="50" t="s">
        <v>50</v>
      </c>
      <c r="G3" s="50" t="s">
        <v>51</v>
      </c>
      <c r="H3" s="50" t="s">
        <v>52</v>
      </c>
      <c r="I3" s="50" t="s">
        <v>53</v>
      </c>
      <c r="J3" s="51" t="s">
        <v>54</v>
      </c>
      <c r="K3" s="95" t="s">
        <v>308</v>
      </c>
    </row>
    <row r="4" spans="1:12">
      <c r="A4" s="31"/>
      <c r="B4" s="31"/>
      <c r="C4" s="31"/>
      <c r="D4" s="31"/>
      <c r="E4" s="31"/>
      <c r="F4" s="31"/>
      <c r="G4" s="31"/>
      <c r="H4" s="91"/>
      <c r="I4" s="91"/>
      <c r="J4" s="94"/>
      <c r="K4" s="96" t="str">
        <f>IF(COUNTA(Table4[[#This Row],[Especialidad]:[Consultas realizadas en consulta externa]])&gt;0,IF(COUNTA(Table4[[#This Row],[Especialidad]:[Consultas realizadas en consulta externa]])=10,IF(K3="","Lineas incompletas","Completado"),"Incompleto"),"")</f>
        <v/>
      </c>
      <c r="L4" s="79"/>
    </row>
    <row r="5" spans="1:12">
      <c r="A5" s="32"/>
      <c r="B5" s="32"/>
      <c r="C5" s="32"/>
      <c r="D5" s="32"/>
      <c r="E5" s="32"/>
      <c r="F5" s="32"/>
      <c r="G5" s="32"/>
      <c r="H5" s="92"/>
      <c r="I5" s="92"/>
      <c r="J5" s="93"/>
      <c r="K5" s="97" t="str">
        <f>IF(COUNTA(Table4[[#This Row],[Especialidad]:[Consultas realizadas en consulta externa]])&gt;0,IF(COUNTA(Table4[[#This Row],[Especialidad]:[Consultas realizadas en consulta externa]])=10,IF(K4="","Lineas incompletas","Completado"),"Incompleto"),"")</f>
        <v/>
      </c>
      <c r="L5" s="79"/>
    </row>
    <row r="6" spans="1:12">
      <c r="A6" s="31"/>
      <c r="B6" s="31"/>
      <c r="C6" s="31"/>
      <c r="D6" s="31"/>
      <c r="E6" s="31"/>
      <c r="F6" s="31"/>
      <c r="G6" s="31"/>
      <c r="H6" s="91"/>
      <c r="I6" s="91"/>
      <c r="J6" s="94"/>
      <c r="K6" s="96" t="str">
        <f>IF(COUNTA(Table4[[#This Row],[Especialidad]:[Consultas realizadas en consulta externa]])&gt;0,IF(COUNTA(Table4[[#This Row],[Especialidad]:[Consultas realizadas en consulta externa]])=10,IF(K5="","Líneas incompletas","Completado"),"Incompleto"),"")</f>
        <v/>
      </c>
      <c r="L6" s="79"/>
    </row>
    <row r="7" spans="1:12">
      <c r="A7" s="32"/>
      <c r="B7" s="32"/>
      <c r="C7" s="32"/>
      <c r="D7" s="32"/>
      <c r="E7" s="32"/>
      <c r="F7" s="32"/>
      <c r="G7" s="32"/>
      <c r="H7" s="92"/>
      <c r="I7" s="92"/>
      <c r="J7" s="93"/>
      <c r="K7" s="97" t="str">
        <f>IF(COUNTA(Table4[[#This Row],[Especialidad]:[Consultas realizadas en consulta externa]])&gt;0,IF(COUNTA(Table4[[#This Row],[Especialidad]:[Consultas realizadas en consulta externa]])=10,IF(K6="","Lineas incompletas","Completado"),"Incompleto"),"")</f>
        <v/>
      </c>
      <c r="L7" s="79"/>
    </row>
    <row r="8" spans="1:12">
      <c r="A8" s="31"/>
      <c r="B8" s="31"/>
      <c r="C8" s="31"/>
      <c r="D8" s="31"/>
      <c r="E8" s="31"/>
      <c r="F8" s="31"/>
      <c r="G8" s="31"/>
      <c r="H8" s="91"/>
      <c r="I8" s="91"/>
      <c r="J8" s="94"/>
      <c r="K8" s="96" t="str">
        <f>IF(COUNTA(Table4[[#This Row],[Especialidad]:[Consultas realizadas en consulta externa]])&gt;0,IF(COUNTA(Table4[[#This Row],[Especialidad]:[Consultas realizadas en consulta externa]])=10,IF(K7="","Lineas incompletas","Completado"),"Incompleto"),"")</f>
        <v/>
      </c>
      <c r="L8" s="79"/>
    </row>
    <row r="9" spans="1:12">
      <c r="A9" s="32"/>
      <c r="B9" s="32"/>
      <c r="C9" s="32"/>
      <c r="D9" s="32"/>
      <c r="E9" s="32"/>
      <c r="F9" s="32"/>
      <c r="G9" s="32"/>
      <c r="H9" s="92"/>
      <c r="I9" s="92"/>
      <c r="J9" s="93"/>
      <c r="K9" s="97" t="str">
        <f>IF(COUNTA(Table4[[#This Row],[Especialidad]:[Consultas realizadas en consulta externa]])&gt;0,IF(COUNTA(Table4[[#This Row],[Especialidad]:[Consultas realizadas en consulta externa]])=10,IF(K8="","Lineas incompletas","Completado"),"Incompleto"),"")</f>
        <v/>
      </c>
      <c r="L9" s="79"/>
    </row>
    <row r="10" spans="1:12">
      <c r="A10" s="31"/>
      <c r="B10" s="31"/>
      <c r="C10" s="31"/>
      <c r="D10" s="31"/>
      <c r="E10" s="31"/>
      <c r="F10" s="31"/>
      <c r="G10" s="31"/>
      <c r="H10" s="91"/>
      <c r="I10" s="91"/>
      <c r="J10" s="94"/>
      <c r="K10" s="96" t="str">
        <f>IF(COUNTA(Table4[[#This Row],[Especialidad]:[Consultas realizadas en consulta externa]])&gt;0,IF(COUNTA(Table4[[#This Row],[Especialidad]:[Consultas realizadas en consulta externa]])=10,IF(K9="","Lineas incompletas","Completado"),"Incompleto"),"")</f>
        <v/>
      </c>
      <c r="L10" s="79"/>
    </row>
    <row r="11" spans="1:12">
      <c r="A11" s="32"/>
      <c r="B11" s="32"/>
      <c r="C11" s="32"/>
      <c r="D11" s="32"/>
      <c r="E11" s="32"/>
      <c r="F11" s="32"/>
      <c r="G11" s="32"/>
      <c r="H11" s="92"/>
      <c r="I11" s="92"/>
      <c r="J11" s="93"/>
      <c r="K11" s="98" t="str">
        <f>IF(COUNTA(Table4[[#This Row],[Especialidad]:[Consultas realizadas en consulta externa]])&gt;0,IF(COUNTA(Table4[[#This Row],[Especialidad]:[Consultas realizadas en consulta externa]])=10,IF(K10="","Lineas incompletas","Completado"),"Incompleto"),"")</f>
        <v/>
      </c>
    </row>
    <row r="12" spans="1:12">
      <c r="A12" s="31"/>
      <c r="B12" s="31"/>
      <c r="C12" s="31"/>
      <c r="D12" s="31"/>
      <c r="E12" s="31"/>
      <c r="F12" s="31"/>
      <c r="G12" s="31"/>
      <c r="H12" s="91"/>
      <c r="I12" s="91"/>
      <c r="J12" s="94"/>
      <c r="K12" s="99" t="str">
        <f>IF(COUNTA(Table4[[#This Row],[Especialidad]:[Consultas realizadas en consulta externa]])&gt;0,IF(COUNTA(Table4[[#This Row],[Especialidad]:[Consultas realizadas en consulta externa]])=10,IF(K11="","Lineas incompletas","Completado"),"Incompleto"),"")</f>
        <v/>
      </c>
    </row>
    <row r="13" spans="1:12">
      <c r="A13" s="32"/>
      <c r="B13" s="32"/>
      <c r="C13" s="32"/>
      <c r="D13" s="32"/>
      <c r="E13" s="32"/>
      <c r="F13" s="32"/>
      <c r="G13" s="32"/>
      <c r="H13" s="92"/>
      <c r="I13" s="92"/>
      <c r="J13" s="93"/>
      <c r="K13" s="98" t="str">
        <f>IF(COUNTA(Table4[[#This Row],[Especialidad]:[Consultas realizadas en consulta externa]])&gt;0,IF(COUNTA(Table4[[#This Row],[Especialidad]:[Consultas realizadas en consulta externa]])=10,IF(K12="","Lineas incompletas","Completado"),"Incompleto"),"")</f>
        <v/>
      </c>
    </row>
    <row r="14" spans="1:12">
      <c r="A14" s="31"/>
      <c r="B14" s="31"/>
      <c r="C14" s="31"/>
      <c r="D14" s="31"/>
      <c r="E14" s="31"/>
      <c r="F14" s="31"/>
      <c r="G14" s="31"/>
      <c r="H14" s="91"/>
      <c r="I14" s="91"/>
      <c r="J14" s="94"/>
      <c r="K14" s="99" t="str">
        <f>IF(COUNTA(Table4[[#This Row],[Especialidad]:[Consultas realizadas en consulta externa]])&gt;0,IF(COUNTA(Table4[[#This Row],[Especialidad]:[Consultas realizadas en consulta externa]])=10,IF(K13="","Lineas incompletas","Completado"),"Incompleto"),"")</f>
        <v/>
      </c>
    </row>
    <row r="15" spans="1:12">
      <c r="A15" s="32"/>
      <c r="B15" s="32"/>
      <c r="C15" s="32"/>
      <c r="D15" s="32"/>
      <c r="E15" s="32"/>
      <c r="F15" s="32"/>
      <c r="G15" s="32"/>
      <c r="H15" s="92"/>
      <c r="I15" s="92"/>
      <c r="J15" s="93"/>
      <c r="K15" s="98" t="str">
        <f>IF(COUNTA(Table4[[#This Row],[Especialidad]:[Consultas realizadas en consulta externa]])&gt;0,IF(COUNTA(Table4[[#This Row],[Especialidad]:[Consultas realizadas en consulta externa]])=10,IF(K14="","Lineas incompletas","Completado"),"Incompleto"),"")</f>
        <v/>
      </c>
    </row>
    <row r="16" spans="1:12">
      <c r="A16" s="31"/>
      <c r="B16" s="31"/>
      <c r="C16" s="31"/>
      <c r="D16" s="31"/>
      <c r="E16" s="31"/>
      <c r="F16" s="31"/>
      <c r="G16" s="31"/>
      <c r="H16" s="91"/>
      <c r="I16" s="91"/>
      <c r="J16" s="94"/>
      <c r="K16" s="99" t="str">
        <f>IF(COUNTA(Table4[[#This Row],[Especialidad]:[Consultas realizadas en consulta externa]])&gt;0,IF(COUNTA(Table4[[#This Row],[Especialidad]:[Consultas realizadas en consulta externa]])=10,IF(K15="","Lineas incompletas","Completado"),"Incompleto"),"")</f>
        <v/>
      </c>
    </row>
    <row r="17" spans="1:11">
      <c r="A17" s="32"/>
      <c r="B17" s="32"/>
      <c r="C17" s="32"/>
      <c r="D17" s="32"/>
      <c r="E17" s="32"/>
      <c r="F17" s="32"/>
      <c r="G17" s="32"/>
      <c r="H17" s="92"/>
      <c r="I17" s="92"/>
      <c r="J17" s="93"/>
      <c r="K17" s="98" t="str">
        <f>IF(COUNTA(Table4[[#This Row],[Especialidad]:[Consultas realizadas en consulta externa]])&gt;0,IF(COUNTA(Table4[[#This Row],[Especialidad]:[Consultas realizadas en consulta externa]])=10,IF(K16="","Lineas incompletas","Completado"),"Incompleto"),"")</f>
        <v/>
      </c>
    </row>
    <row r="18" spans="1:11">
      <c r="A18" s="31"/>
      <c r="B18" s="31"/>
      <c r="C18" s="31"/>
      <c r="D18" s="31"/>
      <c r="E18" s="31"/>
      <c r="F18" s="31"/>
      <c r="G18" s="31"/>
      <c r="H18" s="91"/>
      <c r="I18" s="91"/>
      <c r="J18" s="94"/>
      <c r="K18" s="99" t="str">
        <f>IF(COUNTA(Table4[[#This Row],[Especialidad]:[Consultas realizadas en consulta externa]])&gt;0,IF(COUNTA(Table4[[#This Row],[Especialidad]:[Consultas realizadas en consulta externa]])=10,IF(K17="","Lineas incompletas","Completado"),"Incompleto"),"")</f>
        <v/>
      </c>
    </row>
    <row r="19" spans="1:11">
      <c r="A19" s="32"/>
      <c r="B19" s="32"/>
      <c r="C19" s="32"/>
      <c r="D19" s="32"/>
      <c r="E19" s="32"/>
      <c r="F19" s="32"/>
      <c r="G19" s="32"/>
      <c r="H19" s="92"/>
      <c r="I19" s="92"/>
      <c r="J19" s="93"/>
      <c r="K19" s="98" t="str">
        <f>IF(COUNTA(Table4[[#This Row],[Especialidad]:[Consultas realizadas en consulta externa]])&gt;0,IF(COUNTA(Table4[[#This Row],[Especialidad]:[Consultas realizadas en consulta externa]])=10,IF(K18="","Lineas incompletas","Completado"),"Incompleto"),"")</f>
        <v/>
      </c>
    </row>
    <row r="20" spans="1:11">
      <c r="A20" s="31"/>
      <c r="B20" s="31"/>
      <c r="C20" s="31"/>
      <c r="D20" s="31"/>
      <c r="E20" s="31"/>
      <c r="F20" s="31"/>
      <c r="G20" s="31"/>
      <c r="H20" s="91"/>
      <c r="I20" s="91"/>
      <c r="J20" s="94"/>
      <c r="K20" s="99" t="str">
        <f>IF(COUNTA(Table4[[#This Row],[Especialidad]:[Consultas realizadas en consulta externa]])&gt;0,IF(COUNTA(Table4[[#This Row],[Especialidad]:[Consultas realizadas en consulta externa]])=10,IF(K19="","Lineas incompletas","Completado"),"Incompleto"),"")</f>
        <v/>
      </c>
    </row>
    <row r="21" spans="1:11">
      <c r="A21" s="32"/>
      <c r="B21" s="32"/>
      <c r="C21" s="32"/>
      <c r="D21" s="32"/>
      <c r="E21" s="32"/>
      <c r="F21" s="32"/>
      <c r="G21" s="32"/>
      <c r="H21" s="92"/>
      <c r="I21" s="92"/>
      <c r="J21" s="93"/>
      <c r="K21" s="98" t="str">
        <f>IF(COUNTA(Table4[[#This Row],[Especialidad]:[Consultas realizadas en consulta externa]])&gt;0,IF(COUNTA(Table4[[#This Row],[Especialidad]:[Consultas realizadas en consulta externa]])=10,IF(K20="","Lineas incompletas","Completado"),"Incompleto"),"")</f>
        <v/>
      </c>
    </row>
    <row r="22" spans="1:11">
      <c r="A22" s="31"/>
      <c r="B22" s="31"/>
      <c r="C22" s="31"/>
      <c r="D22" s="31"/>
      <c r="E22" s="31"/>
      <c r="F22" s="31"/>
      <c r="G22" s="31"/>
      <c r="H22" s="91"/>
      <c r="I22" s="91"/>
      <c r="J22" s="94"/>
      <c r="K22" s="99" t="str">
        <f>IF(COUNTA(Table4[[#This Row],[Especialidad]:[Consultas realizadas en consulta externa]])&gt;0,IF(COUNTA(Table4[[#This Row],[Especialidad]:[Consultas realizadas en consulta externa]])=10,IF(K21="","Lineas incompletas","Completado"),"Incompleto"),"")</f>
        <v/>
      </c>
    </row>
    <row r="23" spans="1:11">
      <c r="A23" s="32"/>
      <c r="B23" s="32"/>
      <c r="C23" s="32"/>
      <c r="D23" s="32"/>
      <c r="E23" s="32"/>
      <c r="F23" s="32"/>
      <c r="G23" s="32"/>
      <c r="H23" s="92"/>
      <c r="I23" s="92"/>
      <c r="J23" s="93"/>
      <c r="K23" s="98" t="str">
        <f>IF(COUNTA(Table4[[#This Row],[Especialidad]:[Consultas realizadas en consulta externa]])&gt;0,IF(COUNTA(Table4[[#This Row],[Especialidad]:[Consultas realizadas en consulta externa]])=10,IF(K22="","Lineas incompletas","Completado"),"Incompleto"),"")</f>
        <v/>
      </c>
    </row>
    <row r="24" spans="1:11">
      <c r="A24" s="31"/>
      <c r="B24" s="31"/>
      <c r="C24" s="31"/>
      <c r="D24" s="31"/>
      <c r="E24" s="31"/>
      <c r="F24" s="31"/>
      <c r="G24" s="31"/>
      <c r="H24" s="91"/>
      <c r="I24" s="91"/>
      <c r="J24" s="94"/>
      <c r="K24" s="99" t="str">
        <f>IF(COUNTA(Table4[[#This Row],[Especialidad]:[Consultas realizadas en consulta externa]])&gt;0,IF(COUNTA(Table4[[#This Row],[Especialidad]:[Consultas realizadas en consulta externa]])=10,IF(K23="","Lineas incompletas","Completado"),"Incompleto"),"")</f>
        <v/>
      </c>
    </row>
    <row r="25" spans="1:11">
      <c r="A25" s="32"/>
      <c r="B25" s="32"/>
      <c r="C25" s="32"/>
      <c r="D25" s="32"/>
      <c r="E25" s="32"/>
      <c r="F25" s="32"/>
      <c r="G25" s="32"/>
      <c r="H25" s="92"/>
      <c r="I25" s="92"/>
      <c r="J25" s="93"/>
      <c r="K25" s="98" t="str">
        <f>IF(COUNTA(Table4[[#This Row],[Especialidad]:[Consultas realizadas en consulta externa]])&gt;0,IF(COUNTA(Table4[[#This Row],[Especialidad]:[Consultas realizadas en consulta externa]])=10,IF(K24="","Lineas incompletas","Completado"),"Incompleto"),"")</f>
        <v/>
      </c>
    </row>
    <row r="26" spans="1:11">
      <c r="A26" s="31"/>
      <c r="B26" s="31"/>
      <c r="C26" s="31"/>
      <c r="D26" s="31"/>
      <c r="E26" s="31"/>
      <c r="F26" s="31"/>
      <c r="G26" s="31"/>
      <c r="H26" s="91"/>
      <c r="I26" s="91"/>
      <c r="J26" s="94"/>
      <c r="K26" s="99" t="str">
        <f>IF(COUNTA(Table4[[#This Row],[Especialidad]:[Consultas realizadas en consulta externa]])&gt;0,IF(COUNTA(Table4[[#This Row],[Especialidad]:[Consultas realizadas en consulta externa]])=10,IF(K25="","Lineas incompletas","Completado"),"Incompleto"),"")</f>
        <v/>
      </c>
    </row>
    <row r="27" spans="1:11">
      <c r="A27" s="32"/>
      <c r="B27" s="32"/>
      <c r="C27" s="32"/>
      <c r="D27" s="32"/>
      <c r="E27" s="32"/>
      <c r="F27" s="32"/>
      <c r="G27" s="32"/>
      <c r="H27" s="92"/>
      <c r="I27" s="92"/>
      <c r="J27" s="93"/>
      <c r="K27" s="98" t="str">
        <f>IF(COUNTA(Table4[[#This Row],[Especialidad]:[Consultas realizadas en consulta externa]])&gt;0,IF(COUNTA(Table4[[#This Row],[Especialidad]:[Consultas realizadas en consulta externa]])=10,IF(K26="","Lineas incompletas","Completado"),"Incompleto"),"")</f>
        <v/>
      </c>
    </row>
    <row r="28" spans="1:11">
      <c r="A28" s="31"/>
      <c r="B28" s="31"/>
      <c r="C28" s="31"/>
      <c r="D28" s="31"/>
      <c r="E28" s="31"/>
      <c r="F28" s="31"/>
      <c r="G28" s="31"/>
      <c r="H28" s="91"/>
      <c r="I28" s="91"/>
      <c r="J28" s="94"/>
      <c r="K28" s="99" t="str">
        <f>IF(COUNTA(Table4[[#This Row],[Especialidad]:[Consultas realizadas en consulta externa]])&gt;0,IF(COUNTA(Table4[[#This Row],[Especialidad]:[Consultas realizadas en consulta externa]])=10,IF(K27="","Lineas incompletas","Completado"),"Incompleto"),"")</f>
        <v/>
      </c>
    </row>
    <row r="29" spans="1:11">
      <c r="A29" s="32"/>
      <c r="B29" s="32"/>
      <c r="C29" s="32"/>
      <c r="D29" s="32"/>
      <c r="E29" s="32"/>
      <c r="F29" s="32"/>
      <c r="G29" s="32"/>
      <c r="H29" s="92"/>
      <c r="I29" s="92"/>
      <c r="J29" s="93"/>
      <c r="K29" s="98" t="str">
        <f>IF(COUNTA(Table4[[#This Row],[Especialidad]:[Consultas realizadas en consulta externa]])&gt;0,IF(COUNTA(Table4[[#This Row],[Especialidad]:[Consultas realizadas en consulta externa]])=10,IF(K28="","Lineas incompletas","Completado"),"Incompleto"),"")</f>
        <v/>
      </c>
    </row>
    <row r="30" spans="1:11">
      <c r="A30" s="31"/>
      <c r="B30" s="31"/>
      <c r="C30" s="31"/>
      <c r="D30" s="31"/>
      <c r="E30" s="31"/>
      <c r="F30" s="31"/>
      <c r="G30" s="31"/>
      <c r="H30" s="91"/>
      <c r="I30" s="91"/>
      <c r="J30" s="94"/>
      <c r="K30" s="99" t="str">
        <f>IF(COUNTA(Table4[[#This Row],[Especialidad]:[Consultas realizadas en consulta externa]])&gt;0,IF(COUNTA(Table4[[#This Row],[Especialidad]:[Consultas realizadas en consulta externa]])=10,IF(K29="","Lineas incompletas","Completado"),"Incompleto"),"")</f>
        <v/>
      </c>
    </row>
    <row r="31" spans="1:11">
      <c r="A31" s="32"/>
      <c r="B31" s="32"/>
      <c r="C31" s="32"/>
      <c r="D31" s="32"/>
      <c r="E31" s="32"/>
      <c r="F31" s="32"/>
      <c r="G31" s="32"/>
      <c r="H31" s="92"/>
      <c r="I31" s="92"/>
      <c r="J31" s="93"/>
      <c r="K31" s="98" t="str">
        <f>IF(COUNTA(Table4[[#This Row],[Especialidad]:[Consultas realizadas en consulta externa]])&gt;0,IF(COUNTA(Table4[[#This Row],[Especialidad]:[Consultas realizadas en consulta externa]])=10,IF(K30="","Lineas incompletas","Completado"),"Incompleto"),"")</f>
        <v/>
      </c>
    </row>
    <row r="32" spans="1:11">
      <c r="A32" s="31"/>
      <c r="B32" s="31"/>
      <c r="C32" s="31"/>
      <c r="D32" s="31"/>
      <c r="E32" s="31"/>
      <c r="F32" s="31"/>
      <c r="G32" s="31"/>
      <c r="H32" s="91"/>
      <c r="I32" s="91"/>
      <c r="J32" s="94"/>
      <c r="K32" s="99" t="str">
        <f>IF(COUNTA(Table4[[#This Row],[Especialidad]:[Consultas realizadas en consulta externa]])&gt;0,IF(COUNTA(Table4[[#This Row],[Especialidad]:[Consultas realizadas en consulta externa]])=10,IF(K31="","Lineas incompletas","Completado"),"Incompleto"),"")</f>
        <v/>
      </c>
    </row>
    <row r="33" spans="1:11">
      <c r="A33" s="32"/>
      <c r="B33" s="32"/>
      <c r="C33" s="32"/>
      <c r="D33" s="32"/>
      <c r="E33" s="32"/>
      <c r="F33" s="32"/>
      <c r="G33" s="32"/>
      <c r="H33" s="92"/>
      <c r="I33" s="92"/>
      <c r="J33" s="93"/>
      <c r="K33" s="98" t="str">
        <f>IF(COUNTA(Table4[[#This Row],[Especialidad]:[Consultas realizadas en consulta externa]])&gt;0,IF(COUNTA(Table4[[#This Row],[Especialidad]:[Consultas realizadas en consulta externa]])=10,IF(K32="","Lineas incompletas","Completado"),"Incompleto"),"")</f>
        <v/>
      </c>
    </row>
    <row r="34" spans="1:11">
      <c r="A34" s="31"/>
      <c r="B34" s="31"/>
      <c r="C34" s="31"/>
      <c r="D34" s="31"/>
      <c r="E34" s="31"/>
      <c r="F34" s="31"/>
      <c r="G34" s="31"/>
      <c r="H34" s="91"/>
      <c r="I34" s="91"/>
      <c r="J34" s="94"/>
      <c r="K34" s="99" t="str">
        <f>IF(COUNTA(Table4[[#This Row],[Especialidad]:[Consultas realizadas en consulta externa]])&gt;0,IF(COUNTA(Table4[[#This Row],[Especialidad]:[Consultas realizadas en consulta externa]])=10,IF(K33="","Lineas incompletas","Completado"),"Incompleto"),"")</f>
        <v/>
      </c>
    </row>
    <row r="35" spans="1:11">
      <c r="A35" s="32"/>
      <c r="B35" s="32"/>
      <c r="C35" s="32"/>
      <c r="D35" s="32"/>
      <c r="E35" s="32"/>
      <c r="F35" s="32"/>
      <c r="G35" s="32"/>
      <c r="H35" s="92"/>
      <c r="I35" s="92"/>
      <c r="J35" s="93"/>
      <c r="K35" s="98" t="str">
        <f>IF(COUNTA(Table4[[#This Row],[Especialidad]:[Consultas realizadas en consulta externa]])&gt;0,IF(COUNTA(Table4[[#This Row],[Especialidad]:[Consultas realizadas en consulta externa]])=10,IF(K34="","Lineas incompletas","Completado"),"Incompleto"),"")</f>
        <v/>
      </c>
    </row>
    <row r="36" spans="1:11">
      <c r="A36" s="31"/>
      <c r="B36" s="31"/>
      <c r="C36" s="31"/>
      <c r="D36" s="31"/>
      <c r="E36" s="31"/>
      <c r="F36" s="31"/>
      <c r="G36" s="31"/>
      <c r="H36" s="91"/>
      <c r="I36" s="91"/>
      <c r="J36" s="94"/>
      <c r="K36" s="99" t="str">
        <f>IF(COUNTA(Table4[[#This Row],[Especialidad]:[Consultas realizadas en consulta externa]])&gt;0,IF(COUNTA(Table4[[#This Row],[Especialidad]:[Consultas realizadas en consulta externa]])=10,IF(K35="","Lineas incompletas","Completado"),"Incompleto"),"")</f>
        <v/>
      </c>
    </row>
    <row r="37" spans="1:11">
      <c r="A37" s="32"/>
      <c r="B37" s="32"/>
      <c r="C37" s="32"/>
      <c r="D37" s="32"/>
      <c r="E37" s="32"/>
      <c r="F37" s="32"/>
      <c r="G37" s="32"/>
      <c r="H37" s="92"/>
      <c r="I37" s="92"/>
      <c r="J37" s="93"/>
      <c r="K37" s="98" t="str">
        <f>IF(COUNTA(Table4[[#This Row],[Especialidad]:[Consultas realizadas en consulta externa]])&gt;0,IF(COUNTA(Table4[[#This Row],[Especialidad]:[Consultas realizadas en consulta externa]])=10,IF(K36="","Lineas incompletas","Completado"),"Incompleto"),"")</f>
        <v/>
      </c>
    </row>
    <row r="38" spans="1:11">
      <c r="A38" s="31"/>
      <c r="B38" s="31"/>
      <c r="C38" s="31"/>
      <c r="D38" s="31"/>
      <c r="E38" s="31"/>
      <c r="F38" s="31"/>
      <c r="G38" s="31"/>
      <c r="H38" s="91"/>
      <c r="I38" s="91"/>
      <c r="J38" s="94"/>
      <c r="K38" s="99" t="str">
        <f>IF(COUNTA(Table4[[#This Row],[Especialidad]:[Consultas realizadas en consulta externa]])&gt;0,IF(COUNTA(Table4[[#This Row],[Especialidad]:[Consultas realizadas en consulta externa]])=10,IF(K37="","Lineas incompletas","Completado"),"Incompleto"),"")</f>
        <v/>
      </c>
    </row>
    <row r="39" spans="1:11">
      <c r="A39" s="32"/>
      <c r="B39" s="32"/>
      <c r="C39" s="32"/>
      <c r="D39" s="32"/>
      <c r="E39" s="32"/>
      <c r="F39" s="32"/>
      <c r="G39" s="32"/>
      <c r="H39" s="92"/>
      <c r="I39" s="92"/>
      <c r="J39" s="93"/>
      <c r="K39" s="98" t="str">
        <f>IF(COUNTA(Table4[[#This Row],[Especialidad]:[Consultas realizadas en consulta externa]])&gt;0,IF(COUNTA(Table4[[#This Row],[Especialidad]:[Consultas realizadas en consulta externa]])=10,IF(K38="","Lineas incompletas","Completado"),"Incompleto"),"")</f>
        <v/>
      </c>
    </row>
    <row r="40" spans="1:11">
      <c r="A40" s="31"/>
      <c r="B40" s="31"/>
      <c r="C40" s="31"/>
      <c r="D40" s="31"/>
      <c r="E40" s="31"/>
      <c r="F40" s="31"/>
      <c r="G40" s="31"/>
      <c r="H40" s="91"/>
      <c r="I40" s="91"/>
      <c r="J40" s="94"/>
      <c r="K40" s="99" t="str">
        <f>IF(COUNTA(Table4[[#This Row],[Especialidad]:[Consultas realizadas en consulta externa]])&gt;0,IF(COUNTA(Table4[[#This Row],[Especialidad]:[Consultas realizadas en consulta externa]])=10,IF(K39="","Lineas incompletas","Completado"),"Incompleto"),"")</f>
        <v/>
      </c>
    </row>
    <row r="41" spans="1:11">
      <c r="A41" s="32"/>
      <c r="B41" s="32"/>
      <c r="C41" s="32"/>
      <c r="D41" s="32"/>
      <c r="E41" s="32"/>
      <c r="F41" s="32"/>
      <c r="G41" s="32"/>
      <c r="H41" s="92"/>
      <c r="I41" s="92"/>
      <c r="J41" s="93"/>
      <c r="K41" s="98" t="str">
        <f>IF(COUNTA(Table4[[#This Row],[Especialidad]:[Consultas realizadas en consulta externa]])&gt;0,IF(COUNTA(Table4[[#This Row],[Especialidad]:[Consultas realizadas en consulta externa]])=10,IF(K40="","Lineas incompletas","Completado"),"Incompleto"),"")</f>
        <v/>
      </c>
    </row>
    <row r="42" spans="1:11">
      <c r="A42" s="31"/>
      <c r="B42" s="31"/>
      <c r="C42" s="31"/>
      <c r="D42" s="31"/>
      <c r="E42" s="31"/>
      <c r="F42" s="31"/>
      <c r="G42" s="31"/>
      <c r="H42" s="91"/>
      <c r="I42" s="91"/>
      <c r="J42" s="94"/>
      <c r="K42" s="99" t="str">
        <f>IF(COUNTA(Table4[[#This Row],[Especialidad]:[Consultas realizadas en consulta externa]])&gt;0,IF(COUNTA(Table4[[#This Row],[Especialidad]:[Consultas realizadas en consulta externa]])=10,IF(K41="","Lineas incompletas","Completado"),"Incompleto"),"")</f>
        <v/>
      </c>
    </row>
    <row r="43" spans="1:11">
      <c r="A43" s="32"/>
      <c r="B43" s="32"/>
      <c r="C43" s="32"/>
      <c r="D43" s="32"/>
      <c r="E43" s="32"/>
      <c r="F43" s="32"/>
      <c r="G43" s="32"/>
      <c r="H43" s="92"/>
      <c r="I43" s="92"/>
      <c r="J43" s="93"/>
      <c r="K43" s="98" t="str">
        <f>IF(COUNTA(Table4[[#This Row],[Especialidad]:[Consultas realizadas en consulta externa]])&gt;0,IF(COUNTA(Table4[[#This Row],[Especialidad]:[Consultas realizadas en consulta externa]])=10,IF(K42="","Lineas incompletas","Completado"),"Incompleto"),"")</f>
        <v/>
      </c>
    </row>
    <row r="44" spans="1:11">
      <c r="A44" s="31"/>
      <c r="B44" s="31"/>
      <c r="C44" s="31"/>
      <c r="D44" s="31"/>
      <c r="E44" s="31"/>
      <c r="F44" s="31"/>
      <c r="G44" s="31"/>
      <c r="H44" s="91"/>
      <c r="I44" s="91"/>
      <c r="J44" s="94"/>
      <c r="K44" s="99" t="str">
        <f>IF(COUNTA(Table4[[#This Row],[Especialidad]:[Consultas realizadas en consulta externa]])&gt;0,IF(COUNTA(Table4[[#This Row],[Especialidad]:[Consultas realizadas en consulta externa]])=10,IF(K43="","Lineas incompletas","Completado"),"Incompleto"),"")</f>
        <v/>
      </c>
    </row>
    <row r="45" spans="1:11">
      <c r="A45" s="32"/>
      <c r="B45" s="32"/>
      <c r="C45" s="32"/>
      <c r="D45" s="32"/>
      <c r="E45" s="32"/>
      <c r="F45" s="32"/>
      <c r="G45" s="32"/>
      <c r="H45" s="92"/>
      <c r="I45" s="92"/>
      <c r="J45" s="93"/>
      <c r="K45" s="98" t="str">
        <f>IF(COUNTA(Table4[[#This Row],[Especialidad]:[Consultas realizadas en consulta externa]])&gt;0,IF(COUNTA(Table4[[#This Row],[Especialidad]:[Consultas realizadas en consulta externa]])=10,IF(K44="","Lineas incompletas","Completado"),"Incompleto"),"")</f>
        <v/>
      </c>
    </row>
    <row r="46" spans="1:11">
      <c r="A46" s="31"/>
      <c r="B46" s="31"/>
      <c r="C46" s="31"/>
      <c r="D46" s="31"/>
      <c r="E46" s="31"/>
      <c r="F46" s="31"/>
      <c r="G46" s="31"/>
      <c r="H46" s="91"/>
      <c r="I46" s="91"/>
      <c r="J46" s="94"/>
      <c r="K46" s="99" t="str">
        <f>IF(COUNTA(Table4[[#This Row],[Especialidad]:[Consultas realizadas en consulta externa]])&gt;0,IF(COUNTA(Table4[[#This Row],[Especialidad]:[Consultas realizadas en consulta externa]])=10,IF(K45="","Lineas incompletas","Completado"),"Incompleto"),"")</f>
        <v/>
      </c>
    </row>
    <row r="47" spans="1:11">
      <c r="A47" s="32"/>
      <c r="B47" s="32"/>
      <c r="C47" s="32"/>
      <c r="D47" s="32"/>
      <c r="E47" s="32"/>
      <c r="F47" s="32"/>
      <c r="G47" s="32"/>
      <c r="H47" s="92"/>
      <c r="I47" s="92"/>
      <c r="J47" s="93"/>
      <c r="K47" s="98" t="str">
        <f>IF(COUNTA(Table4[[#This Row],[Especialidad]:[Consultas realizadas en consulta externa]])&gt;0,IF(COUNTA(Table4[[#This Row],[Especialidad]:[Consultas realizadas en consulta externa]])=10,IF(K46="","Lineas incompletas","Completado"),"Incompleto"),"")</f>
        <v/>
      </c>
    </row>
    <row r="48" spans="1:11">
      <c r="A48" s="31"/>
      <c r="B48" s="31"/>
      <c r="C48" s="31"/>
      <c r="D48" s="31"/>
      <c r="E48" s="31"/>
      <c r="F48" s="31"/>
      <c r="G48" s="31"/>
      <c r="H48" s="91"/>
      <c r="I48" s="91"/>
      <c r="J48" s="94"/>
      <c r="K48" s="99" t="str">
        <f>IF(COUNTA(Table4[[#This Row],[Especialidad]:[Consultas realizadas en consulta externa]])&gt;0,IF(COUNTA(Table4[[#This Row],[Especialidad]:[Consultas realizadas en consulta externa]])=10,IF(K47="","Lineas incompletas","Completado"),"Incompleto"),"")</f>
        <v/>
      </c>
    </row>
    <row r="49" spans="1:11">
      <c r="A49" s="32"/>
      <c r="B49" s="32"/>
      <c r="C49" s="32"/>
      <c r="D49" s="32"/>
      <c r="E49" s="32"/>
      <c r="F49" s="32"/>
      <c r="G49" s="32"/>
      <c r="H49" s="92"/>
      <c r="I49" s="92"/>
      <c r="J49" s="93"/>
      <c r="K49" s="98" t="str">
        <f>IF(COUNTA(Table4[[#This Row],[Especialidad]:[Consultas realizadas en consulta externa]])&gt;0,IF(COUNTA(Table4[[#This Row],[Especialidad]:[Consultas realizadas en consulta externa]])=10,IF(K48="","Lineas incompletas","Completado"),"Incompleto"),"")</f>
        <v/>
      </c>
    </row>
    <row r="50" spans="1:11">
      <c r="A50" s="31"/>
      <c r="B50" s="31"/>
      <c r="C50" s="31"/>
      <c r="D50" s="31"/>
      <c r="E50" s="31"/>
      <c r="F50" s="31"/>
      <c r="G50" s="31"/>
      <c r="H50" s="91"/>
      <c r="I50" s="91"/>
      <c r="J50" s="94"/>
      <c r="K50" s="99" t="str">
        <f>IF(COUNTA(Table4[[#This Row],[Especialidad]:[Consultas realizadas en consulta externa]])&gt;0,IF(COUNTA(Table4[[#This Row],[Especialidad]:[Consultas realizadas en consulta externa]])=10,IF(K49="","Lineas incompletas","Completado"),"Incompleto"),"")</f>
        <v/>
      </c>
    </row>
    <row r="51" spans="1:11">
      <c r="A51" s="32"/>
      <c r="B51" s="32"/>
      <c r="C51" s="32"/>
      <c r="D51" s="32"/>
      <c r="E51" s="32"/>
      <c r="F51" s="32"/>
      <c r="G51" s="32"/>
      <c r="H51" s="92"/>
      <c r="I51" s="92"/>
      <c r="J51" s="93"/>
      <c r="K51" s="98" t="str">
        <f>IF(COUNTA(Table4[[#This Row],[Especialidad]:[Consultas realizadas en consulta externa]])&gt;0,IF(COUNTA(Table4[[#This Row],[Especialidad]:[Consultas realizadas en consulta externa]])=10,IF(K50="","Lineas incompletas","Completado"),"Incompleto"),"")</f>
        <v/>
      </c>
    </row>
    <row r="52" spans="1:11">
      <c r="A52" s="31"/>
      <c r="B52" s="31"/>
      <c r="C52" s="31"/>
      <c r="D52" s="31"/>
      <c r="E52" s="31"/>
      <c r="F52" s="31"/>
      <c r="G52" s="31"/>
      <c r="H52" s="91"/>
      <c r="I52" s="91"/>
      <c r="J52" s="94"/>
      <c r="K52" s="99" t="str">
        <f>IF(COUNTA(Table4[[#This Row],[Especialidad]:[Consultas realizadas en consulta externa]])&gt;0,IF(COUNTA(Table4[[#This Row],[Especialidad]:[Consultas realizadas en consulta externa]])=10,IF(K51="","Lineas incompletas","Completado"),"Incompleto"),"")</f>
        <v/>
      </c>
    </row>
    <row r="53" spans="1:11">
      <c r="A53" s="32"/>
      <c r="B53" s="32"/>
      <c r="C53" s="32"/>
      <c r="D53" s="32"/>
      <c r="E53" s="32"/>
      <c r="F53" s="32"/>
      <c r="G53" s="32"/>
      <c r="H53" s="92"/>
      <c r="I53" s="92"/>
      <c r="J53" s="93"/>
      <c r="K53" s="98" t="str">
        <f>IF(COUNTA(Table4[[#This Row],[Especialidad]:[Consultas realizadas en consulta externa]])&gt;0,IF(COUNTA(Table4[[#This Row],[Especialidad]:[Consultas realizadas en consulta externa]])=10,IF(K52="","Lineas incompletas","Completado"),"Incompleto"),"")</f>
        <v/>
      </c>
    </row>
    <row r="54" spans="1:11">
      <c r="A54" s="31"/>
      <c r="B54" s="31"/>
      <c r="C54" s="31"/>
      <c r="D54" s="31"/>
      <c r="E54" s="31"/>
      <c r="F54" s="31"/>
      <c r="G54" s="31"/>
      <c r="H54" s="91"/>
      <c r="I54" s="91"/>
      <c r="J54" s="94"/>
      <c r="K54" s="99" t="str">
        <f>IF(COUNTA(Table4[[#This Row],[Especialidad]:[Consultas realizadas en consulta externa]])&gt;0,IF(COUNTA(Table4[[#This Row],[Especialidad]:[Consultas realizadas en consulta externa]])=10,IF(K53="","Lineas incompletas","Completado"),"Incompleto"),"")</f>
        <v/>
      </c>
    </row>
    <row r="55" spans="1:11">
      <c r="A55" s="32"/>
      <c r="B55" s="32"/>
      <c r="C55" s="32"/>
      <c r="D55" s="32"/>
      <c r="E55" s="32"/>
      <c r="F55" s="32"/>
      <c r="G55" s="32"/>
      <c r="H55" s="92"/>
      <c r="I55" s="92"/>
      <c r="J55" s="93"/>
      <c r="K55" s="98" t="str">
        <f>IF(COUNTA(Table4[[#This Row],[Especialidad]:[Consultas realizadas en consulta externa]])&gt;0,IF(COUNTA(Table4[[#This Row],[Especialidad]:[Consultas realizadas en consulta externa]])=10,IF(K54="","Lineas incompletas","Completado"),"Incompleto"),"")</f>
        <v/>
      </c>
    </row>
    <row r="56" spans="1:11">
      <c r="A56" s="31"/>
      <c r="B56" s="31"/>
      <c r="C56" s="31"/>
      <c r="D56" s="31"/>
      <c r="E56" s="31"/>
      <c r="F56" s="31"/>
      <c r="G56" s="31"/>
      <c r="H56" s="91"/>
      <c r="I56" s="91"/>
      <c r="J56" s="94"/>
      <c r="K56" s="99" t="str">
        <f>IF(COUNTA(Table4[[#This Row],[Especialidad]:[Consultas realizadas en consulta externa]])&gt;0,IF(COUNTA(Table4[[#This Row],[Especialidad]:[Consultas realizadas en consulta externa]])=10,IF(K55="","Lineas incompletas","Completado"),"Incompleto"),"")</f>
        <v/>
      </c>
    </row>
    <row r="57" spans="1:11">
      <c r="A57" s="32"/>
      <c r="B57" s="32"/>
      <c r="C57" s="32"/>
      <c r="D57" s="32"/>
      <c r="E57" s="32"/>
      <c r="F57" s="32"/>
      <c r="G57" s="32"/>
      <c r="H57" s="92"/>
      <c r="I57" s="92"/>
      <c r="J57" s="93"/>
      <c r="K57" s="98" t="str">
        <f>IF(COUNTA(Table4[[#This Row],[Especialidad]:[Consultas realizadas en consulta externa]])&gt;0,IF(COUNTA(Table4[[#This Row],[Especialidad]:[Consultas realizadas en consulta externa]])=10,IF(K56="","Lineas incompletas","Completado"),"Incompleto"),"")</f>
        <v/>
      </c>
    </row>
    <row r="58" spans="1:11">
      <c r="A58" s="31"/>
      <c r="B58" s="31"/>
      <c r="C58" s="31"/>
      <c r="D58" s="31"/>
      <c r="E58" s="31"/>
      <c r="F58" s="31"/>
      <c r="G58" s="31"/>
      <c r="H58" s="91"/>
      <c r="I58" s="91"/>
      <c r="J58" s="94"/>
      <c r="K58" s="99" t="str">
        <f>IF(COUNTA(Table4[[#This Row],[Especialidad]:[Consultas realizadas en consulta externa]])&gt;0,IF(COUNTA(Table4[[#This Row],[Especialidad]:[Consultas realizadas en consulta externa]])=10,IF(K57="","Lineas incompletas","Completado"),"Incompleto"),"")</f>
        <v/>
      </c>
    </row>
    <row r="59" spans="1:11">
      <c r="A59" s="32"/>
      <c r="B59" s="32"/>
      <c r="C59" s="32"/>
      <c r="D59" s="32"/>
      <c r="E59" s="32"/>
      <c r="F59" s="32"/>
      <c r="G59" s="32"/>
      <c r="H59" s="92"/>
      <c r="I59" s="92"/>
      <c r="J59" s="93"/>
      <c r="K59" s="98" t="str">
        <f>IF(COUNTA(Table4[[#This Row],[Especialidad]:[Consultas realizadas en consulta externa]])&gt;0,IF(COUNTA(Table4[[#This Row],[Especialidad]:[Consultas realizadas en consulta externa]])=10,IF(K58="","Lineas incompletas","Completado"),"Incompleto"),"")</f>
        <v/>
      </c>
    </row>
    <row r="60" spans="1:11">
      <c r="A60" s="31"/>
      <c r="B60" s="31"/>
      <c r="C60" s="31"/>
      <c r="D60" s="31"/>
      <c r="E60" s="31"/>
      <c r="F60" s="31"/>
      <c r="G60" s="31"/>
      <c r="H60" s="91"/>
      <c r="I60" s="91"/>
      <c r="J60" s="94"/>
      <c r="K60" s="99" t="str">
        <f>IF(COUNTA(Table4[[#This Row],[Especialidad]:[Consultas realizadas en consulta externa]])&gt;0,IF(COUNTA(Table4[[#This Row],[Especialidad]:[Consultas realizadas en consulta externa]])=10,IF(K59="","Lineas incompletas","Completado"),"Incompleto"),"")</f>
        <v/>
      </c>
    </row>
    <row r="61" spans="1:11">
      <c r="A61" s="32"/>
      <c r="B61" s="32"/>
      <c r="C61" s="32"/>
      <c r="D61" s="32"/>
      <c r="E61" s="32"/>
      <c r="F61" s="32"/>
      <c r="G61" s="32"/>
      <c r="H61" s="92"/>
      <c r="I61" s="92"/>
      <c r="J61" s="93"/>
      <c r="K61" s="98" t="str">
        <f>IF(COUNTA(Table4[[#This Row],[Especialidad]:[Consultas realizadas en consulta externa]])&gt;0,IF(COUNTA(Table4[[#This Row],[Especialidad]:[Consultas realizadas en consulta externa]])=10,IF(K60="","Lineas incompletas","Completado"),"Incompleto"),"")</f>
        <v/>
      </c>
    </row>
    <row r="62" spans="1:11">
      <c r="A62" s="31"/>
      <c r="B62" s="31"/>
      <c r="C62" s="31"/>
      <c r="D62" s="31"/>
      <c r="E62" s="31"/>
      <c r="F62" s="31"/>
      <c r="G62" s="31"/>
      <c r="H62" s="91"/>
      <c r="I62" s="91"/>
      <c r="J62" s="94"/>
      <c r="K62" s="99" t="str">
        <f>IF(COUNTA(Table4[[#This Row],[Especialidad]:[Consultas realizadas en consulta externa]])&gt;0,IF(COUNTA(Table4[[#This Row],[Especialidad]:[Consultas realizadas en consulta externa]])=10,IF(K61="","Lineas incompletas","Completado"),"Incompleto"),"")</f>
        <v/>
      </c>
    </row>
    <row r="63" spans="1:11">
      <c r="A63" s="32"/>
      <c r="B63" s="32"/>
      <c r="C63" s="32"/>
      <c r="D63" s="32"/>
      <c r="E63" s="32"/>
      <c r="F63" s="32"/>
      <c r="G63" s="32"/>
      <c r="H63" s="92"/>
      <c r="I63" s="92"/>
      <c r="J63" s="93"/>
      <c r="K63" s="98" t="str">
        <f>IF(COUNTA(Table4[[#This Row],[Especialidad]:[Consultas realizadas en consulta externa]])&gt;0,IF(COUNTA(Table4[[#This Row],[Especialidad]:[Consultas realizadas en consulta externa]])=10,IF(K62="","Lineas incompletas","Completado"),"Incompleto"),"")</f>
        <v/>
      </c>
    </row>
    <row r="64" spans="1:11">
      <c r="A64" s="31"/>
      <c r="B64" s="31"/>
      <c r="C64" s="31"/>
      <c r="D64" s="31"/>
      <c r="E64" s="31"/>
      <c r="F64" s="31"/>
      <c r="G64" s="31"/>
      <c r="H64" s="91"/>
      <c r="I64" s="91"/>
      <c r="J64" s="94"/>
      <c r="K64" s="99" t="str">
        <f>IF(COUNTA(Table4[[#This Row],[Especialidad]:[Consultas realizadas en consulta externa]])&gt;0,IF(COUNTA(Table4[[#This Row],[Especialidad]:[Consultas realizadas en consulta externa]])=10,IF(K63="","Lineas incompletas","Completado"),"Incompleto"),"")</f>
        <v/>
      </c>
    </row>
    <row r="65" spans="1:11">
      <c r="A65" s="32"/>
      <c r="B65" s="32"/>
      <c r="C65" s="32"/>
      <c r="D65" s="32"/>
      <c r="E65" s="32"/>
      <c r="F65" s="32"/>
      <c r="G65" s="32"/>
      <c r="H65" s="92"/>
      <c r="I65" s="92"/>
      <c r="J65" s="93"/>
      <c r="K65" s="98" t="str">
        <f>IF(COUNTA(Table4[[#This Row],[Especialidad]:[Consultas realizadas en consulta externa]])&gt;0,IF(COUNTA(Table4[[#This Row],[Especialidad]:[Consultas realizadas en consulta externa]])=10,IF(K64="","Lineas incompletas","Completado"),"Incompleto"),"")</f>
        <v/>
      </c>
    </row>
    <row r="66" spans="1:11">
      <c r="A66" s="31"/>
      <c r="B66" s="31"/>
      <c r="C66" s="31"/>
      <c r="D66" s="31"/>
      <c r="E66" s="31"/>
      <c r="F66" s="31"/>
      <c r="G66" s="31"/>
      <c r="H66" s="91"/>
      <c r="I66" s="91"/>
      <c r="J66" s="94"/>
      <c r="K66" s="99" t="str">
        <f>IF(COUNTA(Table4[[#This Row],[Especialidad]:[Consultas realizadas en consulta externa]])&gt;0,IF(COUNTA(Table4[[#This Row],[Especialidad]:[Consultas realizadas en consulta externa]])=10,IF(K65="","Lineas incompletas","Completado"),"Incompleto"),"")</f>
        <v/>
      </c>
    </row>
    <row r="67" spans="1:11">
      <c r="A67" s="32"/>
      <c r="B67" s="32"/>
      <c r="C67" s="32"/>
      <c r="D67" s="32"/>
      <c r="E67" s="32"/>
      <c r="F67" s="32"/>
      <c r="G67" s="32"/>
      <c r="H67" s="92"/>
      <c r="I67" s="92"/>
      <c r="J67" s="93"/>
      <c r="K67" s="98" t="str">
        <f>IF(COUNTA(Table4[[#This Row],[Especialidad]:[Consultas realizadas en consulta externa]])&gt;0,IF(COUNTA(Table4[[#This Row],[Especialidad]:[Consultas realizadas en consulta externa]])=10,IF(K66="","Lineas incompletas","Completado"),"Incompleto"),"")</f>
        <v/>
      </c>
    </row>
    <row r="68" spans="1:11">
      <c r="A68" s="31"/>
      <c r="B68" s="31"/>
      <c r="C68" s="31"/>
      <c r="D68" s="31"/>
      <c r="E68" s="31"/>
      <c r="F68" s="31"/>
      <c r="G68" s="31"/>
      <c r="H68" s="91"/>
      <c r="I68" s="91"/>
      <c r="J68" s="94"/>
      <c r="K68" s="99" t="str">
        <f>IF(COUNTA(Table4[[#This Row],[Especialidad]:[Consultas realizadas en consulta externa]])&gt;0,IF(COUNTA(Table4[[#This Row],[Especialidad]:[Consultas realizadas en consulta externa]])=10,IF(K67="","Lineas incompletas","Completado"),"Incompleto"),"")</f>
        <v/>
      </c>
    </row>
    <row r="69" spans="1:11">
      <c r="A69" s="32"/>
      <c r="B69" s="32"/>
      <c r="C69" s="32"/>
      <c r="D69" s="32"/>
      <c r="E69" s="32"/>
      <c r="F69" s="32"/>
      <c r="G69" s="32"/>
      <c r="H69" s="92"/>
      <c r="I69" s="92"/>
      <c r="J69" s="93"/>
      <c r="K69" s="98" t="str">
        <f>IF(COUNTA(Table4[[#This Row],[Especialidad]:[Consultas realizadas en consulta externa]])&gt;0,IF(COUNTA(Table4[[#This Row],[Especialidad]:[Consultas realizadas en consulta externa]])=10,IF(K68="","Lineas incompletas","Completado"),"Incompleto"),"")</f>
        <v/>
      </c>
    </row>
    <row r="70" spans="1:11">
      <c r="A70" s="31"/>
      <c r="B70" s="31"/>
      <c r="C70" s="31"/>
      <c r="D70" s="31"/>
      <c r="E70" s="31"/>
      <c r="F70" s="31"/>
      <c r="G70" s="31"/>
      <c r="H70" s="91"/>
      <c r="I70" s="91"/>
      <c r="J70" s="94"/>
      <c r="K70" s="99" t="str">
        <f>IF(COUNTA(Table4[[#This Row],[Especialidad]:[Consultas realizadas en consulta externa]])&gt;0,IF(COUNTA(Table4[[#This Row],[Especialidad]:[Consultas realizadas en consulta externa]])=10,IF(K69="","Lineas incompletas","Completado"),"Incompleto"),"")</f>
        <v/>
      </c>
    </row>
    <row r="71" spans="1:11">
      <c r="A71" s="32"/>
      <c r="B71" s="32"/>
      <c r="C71" s="32"/>
      <c r="D71" s="32"/>
      <c r="E71" s="32"/>
      <c r="F71" s="32"/>
      <c r="G71" s="32"/>
      <c r="H71" s="92"/>
      <c r="I71" s="92"/>
      <c r="J71" s="93"/>
      <c r="K71" s="98" t="str">
        <f>IF(COUNTA(Table4[[#This Row],[Especialidad]:[Consultas realizadas en consulta externa]])&gt;0,IF(COUNTA(Table4[[#This Row],[Especialidad]:[Consultas realizadas en consulta externa]])=10,IF(K70="","Lineas incompletas","Completado"),"Incompleto"),"")</f>
        <v/>
      </c>
    </row>
    <row r="72" spans="1:11">
      <c r="A72" s="31"/>
      <c r="B72" s="31"/>
      <c r="C72" s="31"/>
      <c r="D72" s="31"/>
      <c r="E72" s="31"/>
      <c r="F72" s="31"/>
      <c r="G72" s="31"/>
      <c r="H72" s="91"/>
      <c r="I72" s="91"/>
      <c r="J72" s="94"/>
      <c r="K72" s="99" t="str">
        <f>IF(COUNTA(Table4[[#This Row],[Especialidad]:[Consultas realizadas en consulta externa]])&gt;0,IF(COUNTA(Table4[[#This Row],[Especialidad]:[Consultas realizadas en consulta externa]])=10,IF(K71="","Lineas incompletas","Completado"),"Incompleto"),"")</f>
        <v/>
      </c>
    </row>
    <row r="73" spans="1:11">
      <c r="A73" s="32"/>
      <c r="B73" s="32"/>
      <c r="C73" s="32"/>
      <c r="D73" s="32"/>
      <c r="E73" s="32"/>
      <c r="F73" s="32"/>
      <c r="G73" s="32"/>
      <c r="H73" s="92"/>
      <c r="I73" s="92"/>
      <c r="J73" s="93"/>
      <c r="K73" s="98" t="str">
        <f>IF(COUNTA(Table4[[#This Row],[Especialidad]:[Consultas realizadas en consulta externa]])&gt;0,IF(COUNTA(Table4[[#This Row],[Especialidad]:[Consultas realizadas en consulta externa]])=10,IF(K72="","Lineas incompletas","Completado"),"Incompleto"),"")</f>
        <v/>
      </c>
    </row>
    <row r="74" spans="1:11">
      <c r="A74" s="31"/>
      <c r="B74" s="31"/>
      <c r="C74" s="31"/>
      <c r="D74" s="31"/>
      <c r="E74" s="31"/>
      <c r="F74" s="31"/>
      <c r="G74" s="31"/>
      <c r="H74" s="91"/>
      <c r="I74" s="91"/>
      <c r="J74" s="94"/>
      <c r="K74" s="99" t="str">
        <f>IF(COUNTA(Table4[[#This Row],[Especialidad]:[Consultas realizadas en consulta externa]])&gt;0,IF(COUNTA(Table4[[#This Row],[Especialidad]:[Consultas realizadas en consulta externa]])=10,IF(K73="","Lineas incompletas","Completado"),"Incompleto"),"")</f>
        <v/>
      </c>
    </row>
    <row r="75" spans="1:11">
      <c r="A75" s="32"/>
      <c r="B75" s="32"/>
      <c r="C75" s="32"/>
      <c r="D75" s="32"/>
      <c r="E75" s="32"/>
      <c r="F75" s="32"/>
      <c r="G75" s="32"/>
      <c r="H75" s="92"/>
      <c r="I75" s="92"/>
      <c r="J75" s="93"/>
      <c r="K75" s="98" t="str">
        <f>IF(COUNTA(Table4[[#This Row],[Especialidad]:[Consultas realizadas en consulta externa]])&gt;0,IF(COUNTA(Table4[[#This Row],[Especialidad]:[Consultas realizadas en consulta externa]])=10,IF(K74="","Lineas incompletas","Completado"),"Incompleto"),"")</f>
        <v/>
      </c>
    </row>
    <row r="76" spans="1:11">
      <c r="A76" s="31"/>
      <c r="B76" s="31"/>
      <c r="C76" s="31"/>
      <c r="D76" s="31"/>
      <c r="E76" s="31"/>
      <c r="F76" s="31"/>
      <c r="G76" s="31"/>
      <c r="H76" s="91"/>
      <c r="I76" s="91"/>
      <c r="J76" s="94"/>
      <c r="K76" s="99" t="str">
        <f>IF(COUNTA(Table4[[#This Row],[Especialidad]:[Consultas realizadas en consulta externa]])&gt;0,IF(COUNTA(Table4[[#This Row],[Especialidad]:[Consultas realizadas en consulta externa]])=10,IF(K75="","Lineas incompletas","Completado"),"Incompleto"),"")</f>
        <v/>
      </c>
    </row>
    <row r="77" spans="1:11">
      <c r="A77" s="32"/>
      <c r="B77" s="32"/>
      <c r="C77" s="32"/>
      <c r="D77" s="32"/>
      <c r="E77" s="32"/>
      <c r="F77" s="32"/>
      <c r="G77" s="32"/>
      <c r="H77" s="92"/>
      <c r="I77" s="92"/>
      <c r="J77" s="93"/>
      <c r="K77" s="98" t="str">
        <f>IF(COUNTA(Table4[[#This Row],[Especialidad]:[Consultas realizadas en consulta externa]])&gt;0,IF(COUNTA(Table4[[#This Row],[Especialidad]:[Consultas realizadas en consulta externa]])=10,IF(K76="","Lineas incompletas","Completado"),"Incompleto"),"")</f>
        <v/>
      </c>
    </row>
    <row r="78" spans="1:11">
      <c r="A78" s="31"/>
      <c r="B78" s="31"/>
      <c r="C78" s="31"/>
      <c r="D78" s="31"/>
      <c r="E78" s="31"/>
      <c r="F78" s="31"/>
      <c r="G78" s="31"/>
      <c r="H78" s="91"/>
      <c r="I78" s="91"/>
      <c r="J78" s="94"/>
      <c r="K78" s="99" t="str">
        <f>IF(COUNTA(Table4[[#This Row],[Especialidad]:[Consultas realizadas en consulta externa]])&gt;0,IF(COUNTA(Table4[[#This Row],[Especialidad]:[Consultas realizadas en consulta externa]])=10,IF(K77="","Lineas incompletas","Completado"),"Incompleto"),"")</f>
        <v/>
      </c>
    </row>
    <row r="79" spans="1:11">
      <c r="A79" s="32"/>
      <c r="B79" s="32"/>
      <c r="C79" s="32"/>
      <c r="D79" s="32"/>
      <c r="E79" s="32"/>
      <c r="F79" s="32"/>
      <c r="G79" s="32"/>
      <c r="H79" s="92"/>
      <c r="I79" s="92"/>
      <c r="J79" s="93"/>
      <c r="K79" s="98" t="str">
        <f>IF(COUNTA(Table4[[#This Row],[Especialidad]:[Consultas realizadas en consulta externa]])&gt;0,IF(COUNTA(Table4[[#This Row],[Especialidad]:[Consultas realizadas en consulta externa]])=10,IF(K78="","Lineas incompletas","Completado"),"Incompleto"),"")</f>
        <v/>
      </c>
    </row>
    <row r="80" spans="1:11">
      <c r="A80" s="31"/>
      <c r="B80" s="31"/>
      <c r="C80" s="31"/>
      <c r="D80" s="31"/>
      <c r="E80" s="31"/>
      <c r="F80" s="31"/>
      <c r="G80" s="31"/>
      <c r="H80" s="91"/>
      <c r="I80" s="91"/>
      <c r="J80" s="94"/>
      <c r="K80" s="99" t="str">
        <f>IF(COUNTA(Table4[[#This Row],[Especialidad]:[Consultas realizadas en consulta externa]])&gt;0,IF(COUNTA(Table4[[#This Row],[Especialidad]:[Consultas realizadas en consulta externa]])=10,IF(K79="","Lineas incompletas","Completado"),"Incompleto"),"")</f>
        <v/>
      </c>
    </row>
    <row r="81" spans="1:11">
      <c r="A81" s="32"/>
      <c r="B81" s="32"/>
      <c r="C81" s="32"/>
      <c r="D81" s="32"/>
      <c r="E81" s="32"/>
      <c r="F81" s="32"/>
      <c r="G81" s="32"/>
      <c r="H81" s="92"/>
      <c r="I81" s="92"/>
      <c r="J81" s="93"/>
      <c r="K81" s="98" t="str">
        <f>IF(COUNTA(Table4[[#This Row],[Especialidad]:[Consultas realizadas en consulta externa]])&gt;0,IF(COUNTA(Table4[[#This Row],[Especialidad]:[Consultas realizadas en consulta externa]])=10,IF(K80="","Lineas incompletas","Completado"),"Incompleto"),"")</f>
        <v/>
      </c>
    </row>
    <row r="82" spans="1:11">
      <c r="A82" s="31"/>
      <c r="B82" s="31"/>
      <c r="C82" s="31"/>
      <c r="D82" s="31"/>
      <c r="E82" s="31"/>
      <c r="F82" s="31"/>
      <c r="G82" s="31"/>
      <c r="H82" s="91"/>
      <c r="I82" s="91"/>
      <c r="J82" s="94"/>
      <c r="K82" s="99" t="str">
        <f>IF(COUNTA(Table4[[#This Row],[Especialidad]:[Consultas realizadas en consulta externa]])&gt;0,IF(COUNTA(Table4[[#This Row],[Especialidad]:[Consultas realizadas en consulta externa]])=10,IF(K81="","Lineas incompletas","Completado"),"Incompleto"),"")</f>
        <v/>
      </c>
    </row>
    <row r="83" spans="1:11">
      <c r="A83" s="32"/>
      <c r="B83" s="32"/>
      <c r="C83" s="32"/>
      <c r="D83" s="32"/>
      <c r="E83" s="32"/>
      <c r="F83" s="32"/>
      <c r="G83" s="32"/>
      <c r="H83" s="92"/>
      <c r="I83" s="92"/>
      <c r="J83" s="93"/>
      <c r="K83" s="98" t="str">
        <f>IF(COUNTA(Table4[[#This Row],[Especialidad]:[Consultas realizadas en consulta externa]])&gt;0,IF(COUNTA(Table4[[#This Row],[Especialidad]:[Consultas realizadas en consulta externa]])=10,IF(K82="","Lineas incompletas","Completado"),"Incompleto"),"")</f>
        <v/>
      </c>
    </row>
    <row r="84" spans="1:11">
      <c r="A84" s="31"/>
      <c r="B84" s="31"/>
      <c r="C84" s="31"/>
      <c r="D84" s="31"/>
      <c r="E84" s="31"/>
      <c r="F84" s="31"/>
      <c r="G84" s="31"/>
      <c r="H84" s="91"/>
      <c r="I84" s="91"/>
      <c r="J84" s="94"/>
      <c r="K84" s="99" t="str">
        <f>IF(COUNTA(Table4[[#This Row],[Especialidad]:[Consultas realizadas en consulta externa]])&gt;0,IF(COUNTA(Table4[[#This Row],[Especialidad]:[Consultas realizadas en consulta externa]])=10,IF(K83="","Lineas incompletas","Completado"),"Incompleto"),"")</f>
        <v/>
      </c>
    </row>
    <row r="85" spans="1:11">
      <c r="A85" s="32"/>
      <c r="B85" s="32"/>
      <c r="C85" s="32"/>
      <c r="D85" s="32"/>
      <c r="E85" s="32"/>
      <c r="F85" s="32"/>
      <c r="G85" s="32"/>
      <c r="H85" s="92"/>
      <c r="I85" s="92"/>
      <c r="J85" s="93"/>
      <c r="K85" s="98" t="str">
        <f>IF(COUNTA(Table4[[#This Row],[Especialidad]:[Consultas realizadas en consulta externa]])&gt;0,IF(COUNTA(Table4[[#This Row],[Especialidad]:[Consultas realizadas en consulta externa]])=10,IF(K84="","Lineas incompletas","Completado"),"Incompleto"),"")</f>
        <v/>
      </c>
    </row>
    <row r="86" spans="1:11">
      <c r="A86" s="31"/>
      <c r="B86" s="31"/>
      <c r="C86" s="31"/>
      <c r="D86" s="31"/>
      <c r="E86" s="31"/>
      <c r="F86" s="31"/>
      <c r="G86" s="31"/>
      <c r="H86" s="91"/>
      <c r="I86" s="91"/>
      <c r="J86" s="94"/>
      <c r="K86" s="99" t="str">
        <f>IF(COUNTA(Table4[[#This Row],[Especialidad]:[Consultas realizadas en consulta externa]])&gt;0,IF(COUNTA(Table4[[#This Row],[Especialidad]:[Consultas realizadas en consulta externa]])=10,IF(K85="","Lineas incompletas","Completado"),"Incompleto"),"")</f>
        <v/>
      </c>
    </row>
    <row r="87" spans="1:11">
      <c r="A87" s="32"/>
      <c r="B87" s="32"/>
      <c r="C87" s="32"/>
      <c r="D87" s="32"/>
      <c r="E87" s="32"/>
      <c r="F87" s="32"/>
      <c r="G87" s="32"/>
      <c r="H87" s="92"/>
      <c r="I87" s="92"/>
      <c r="J87" s="93"/>
      <c r="K87" s="98" t="str">
        <f>IF(COUNTA(Table4[[#This Row],[Especialidad]:[Consultas realizadas en consulta externa]])&gt;0,IF(COUNTA(Table4[[#This Row],[Especialidad]:[Consultas realizadas en consulta externa]])=10,IF(K86="","Lineas incompletas","Completado"),"Incompleto"),"")</f>
        <v/>
      </c>
    </row>
    <row r="88" spans="1:11">
      <c r="A88" s="31"/>
      <c r="B88" s="31"/>
      <c r="C88" s="31"/>
      <c r="D88" s="31"/>
      <c r="E88" s="31"/>
      <c r="F88" s="31"/>
      <c r="G88" s="31"/>
      <c r="H88" s="91"/>
      <c r="I88" s="91"/>
      <c r="J88" s="94"/>
      <c r="K88" s="99" t="str">
        <f>IF(COUNTA(Table4[[#This Row],[Especialidad]:[Consultas realizadas en consulta externa]])&gt;0,IF(COUNTA(Table4[[#This Row],[Especialidad]:[Consultas realizadas en consulta externa]])=10,IF(K87="","Lineas incompletas","Completado"),"Incompleto"),"")</f>
        <v/>
      </c>
    </row>
    <row r="89" spans="1:11">
      <c r="A89" s="32"/>
      <c r="B89" s="32"/>
      <c r="C89" s="32"/>
      <c r="D89" s="32"/>
      <c r="E89" s="32"/>
      <c r="F89" s="32"/>
      <c r="G89" s="32"/>
      <c r="H89" s="92"/>
      <c r="I89" s="92"/>
      <c r="J89" s="93"/>
      <c r="K89" s="98" t="str">
        <f>IF(COUNTA(Table4[[#This Row],[Especialidad]:[Consultas realizadas en consulta externa]])&gt;0,IF(COUNTA(Table4[[#This Row],[Especialidad]:[Consultas realizadas en consulta externa]])=10,IF(K88="","Lineas incompletas","Completado"),"Incompleto"),"")</f>
        <v/>
      </c>
    </row>
    <row r="90" spans="1:11">
      <c r="A90" s="31"/>
      <c r="B90" s="31"/>
      <c r="C90" s="31"/>
      <c r="D90" s="31"/>
      <c r="E90" s="31"/>
      <c r="F90" s="31"/>
      <c r="G90" s="31"/>
      <c r="H90" s="91"/>
      <c r="I90" s="91"/>
      <c r="J90" s="94"/>
      <c r="K90" s="99" t="str">
        <f>IF(COUNTA(Table4[[#This Row],[Especialidad]:[Consultas realizadas en consulta externa]])&gt;0,IF(COUNTA(Table4[[#This Row],[Especialidad]:[Consultas realizadas en consulta externa]])=10,IF(K89="","Lineas incompletas","Completado"),"Incompleto"),"")</f>
        <v/>
      </c>
    </row>
    <row r="91" spans="1:11">
      <c r="A91" s="32"/>
      <c r="B91" s="32"/>
      <c r="C91" s="32"/>
      <c r="D91" s="32"/>
      <c r="E91" s="32"/>
      <c r="F91" s="32"/>
      <c r="G91" s="32"/>
      <c r="H91" s="92"/>
      <c r="I91" s="92"/>
      <c r="J91" s="93"/>
      <c r="K91" s="98" t="str">
        <f>IF(COUNTA(Table4[[#This Row],[Especialidad]:[Consultas realizadas en consulta externa]])&gt;0,IF(COUNTA(Table4[[#This Row],[Especialidad]:[Consultas realizadas en consulta externa]])=10,IF(K90="","Lineas incompletas","Completado"),"Incompleto"),"")</f>
        <v/>
      </c>
    </row>
    <row r="92" spans="1:11">
      <c r="A92" s="31"/>
      <c r="B92" s="31"/>
      <c r="C92" s="31"/>
      <c r="D92" s="31"/>
      <c r="E92" s="31"/>
      <c r="F92" s="31"/>
      <c r="G92" s="31"/>
      <c r="H92" s="91"/>
      <c r="I92" s="91"/>
      <c r="J92" s="94"/>
      <c r="K92" s="99" t="str">
        <f>IF(COUNTA(Table4[[#This Row],[Especialidad]:[Consultas realizadas en consulta externa]])&gt;0,IF(COUNTA(Table4[[#This Row],[Especialidad]:[Consultas realizadas en consulta externa]])=10,IF(K91="","Lineas incompletas","Completado"),"Incompleto"),"")</f>
        <v/>
      </c>
    </row>
    <row r="93" spans="1:11">
      <c r="A93" s="32"/>
      <c r="B93" s="32"/>
      <c r="C93" s="32"/>
      <c r="D93" s="32"/>
      <c r="E93" s="32"/>
      <c r="F93" s="32"/>
      <c r="G93" s="32"/>
      <c r="H93" s="92"/>
      <c r="I93" s="92"/>
      <c r="J93" s="93"/>
      <c r="K93" s="98" t="str">
        <f>IF(COUNTA(Table4[[#This Row],[Especialidad]:[Consultas realizadas en consulta externa]])&gt;0,IF(COUNTA(Table4[[#This Row],[Especialidad]:[Consultas realizadas en consulta externa]])=10,IF(K92="","Lineas incompletas","Completado"),"Incompleto"),"")</f>
        <v/>
      </c>
    </row>
    <row r="94" spans="1:11">
      <c r="A94" s="31"/>
      <c r="B94" s="31"/>
      <c r="C94" s="31"/>
      <c r="D94" s="31"/>
      <c r="E94" s="31"/>
      <c r="F94" s="31"/>
      <c r="G94" s="31"/>
      <c r="H94" s="91"/>
      <c r="I94" s="91"/>
      <c r="J94" s="94"/>
      <c r="K94" s="99" t="str">
        <f>IF(COUNTA(Table4[[#This Row],[Especialidad]:[Consultas realizadas en consulta externa]])&gt;0,IF(COUNTA(Table4[[#This Row],[Especialidad]:[Consultas realizadas en consulta externa]])=10,IF(K93="","Lineas incompletas","Completado"),"Incompleto"),"")</f>
        <v/>
      </c>
    </row>
    <row r="95" spans="1:11">
      <c r="A95" s="32"/>
      <c r="B95" s="32"/>
      <c r="C95" s="32"/>
      <c r="D95" s="32"/>
      <c r="E95" s="32"/>
      <c r="F95" s="32"/>
      <c r="G95" s="32"/>
      <c r="H95" s="92"/>
      <c r="I95" s="92"/>
      <c r="J95" s="93"/>
      <c r="K95" s="98" t="str">
        <f>IF(COUNTA(Table4[[#This Row],[Especialidad]:[Consultas realizadas en consulta externa]])&gt;0,IF(COUNTA(Table4[[#This Row],[Especialidad]:[Consultas realizadas en consulta externa]])=10,IF(K94="","Lineas incompletas","Completado"),"Incompleto"),"")</f>
        <v/>
      </c>
    </row>
    <row r="96" spans="1:11">
      <c r="A96" s="31"/>
      <c r="B96" s="31"/>
      <c r="C96" s="31"/>
      <c r="D96" s="31"/>
      <c r="E96" s="31"/>
      <c r="F96" s="31"/>
      <c r="G96" s="31"/>
      <c r="H96" s="91"/>
      <c r="I96" s="91"/>
      <c r="J96" s="94"/>
      <c r="K96" s="99" t="str">
        <f>IF(COUNTA(Table4[[#This Row],[Especialidad]:[Consultas realizadas en consulta externa]])&gt;0,IF(COUNTA(Table4[[#This Row],[Especialidad]:[Consultas realizadas en consulta externa]])=10,IF(K95="","Lineas incompletas","Completado"),"Incompleto"),"")</f>
        <v/>
      </c>
    </row>
    <row r="97" spans="1:11">
      <c r="A97" s="32"/>
      <c r="B97" s="32"/>
      <c r="C97" s="32"/>
      <c r="D97" s="32"/>
      <c r="E97" s="32"/>
      <c r="F97" s="32"/>
      <c r="G97" s="32"/>
      <c r="H97" s="92"/>
      <c r="I97" s="92"/>
      <c r="J97" s="93"/>
      <c r="K97" s="98" t="str">
        <f>IF(COUNTA(Table4[[#This Row],[Especialidad]:[Consultas realizadas en consulta externa]])&gt;0,IF(COUNTA(Table4[[#This Row],[Especialidad]:[Consultas realizadas en consulta externa]])=10,IF(K96="","Lineas incompletas","Completado"),"Incompleto"),"")</f>
        <v/>
      </c>
    </row>
    <row r="98" spans="1:11">
      <c r="A98" s="31"/>
      <c r="B98" s="31"/>
      <c r="C98" s="31"/>
      <c r="D98" s="31"/>
      <c r="E98" s="31"/>
      <c r="F98" s="31"/>
      <c r="G98" s="31"/>
      <c r="H98" s="91"/>
      <c r="I98" s="91"/>
      <c r="J98" s="94"/>
      <c r="K98" s="99" t="str">
        <f>IF(COUNTA(Table4[[#This Row],[Especialidad]:[Consultas realizadas en consulta externa]])&gt;0,IF(COUNTA(Table4[[#This Row],[Especialidad]:[Consultas realizadas en consulta externa]])=10,IF(K97="","Lineas incompletas","Completado"),"Incompleto"),"")</f>
        <v/>
      </c>
    </row>
    <row r="99" spans="1:11">
      <c r="A99" s="32"/>
      <c r="B99" s="32"/>
      <c r="C99" s="32"/>
      <c r="D99" s="32"/>
      <c r="E99" s="32"/>
      <c r="F99" s="32"/>
      <c r="G99" s="32"/>
      <c r="H99" s="92"/>
      <c r="I99" s="92"/>
      <c r="J99" s="93"/>
      <c r="K99" s="98" t="str">
        <f>IF(COUNTA(Table4[[#This Row],[Especialidad]:[Consultas realizadas en consulta externa]])&gt;0,IF(COUNTA(Table4[[#This Row],[Especialidad]:[Consultas realizadas en consulta externa]])=10,IF(K98="","Lineas incompletas","Completado"),"Incompleto"),"")</f>
        <v/>
      </c>
    </row>
    <row r="100" spans="1:11">
      <c r="A100" s="31"/>
      <c r="B100" s="31"/>
      <c r="C100" s="31"/>
      <c r="D100" s="31"/>
      <c r="E100" s="31"/>
      <c r="F100" s="31"/>
      <c r="G100" s="31"/>
      <c r="H100" s="91"/>
      <c r="I100" s="91"/>
      <c r="J100" s="94"/>
      <c r="K100" s="99" t="str">
        <f>IF(COUNTA(Table4[[#This Row],[Especialidad]:[Consultas realizadas en consulta externa]])&gt;0,IF(COUNTA(Table4[[#This Row],[Especialidad]:[Consultas realizadas en consulta externa]])=10,IF(K99="","Lineas incompletas","Completado"),"Incompleto"),"")</f>
        <v/>
      </c>
    </row>
    <row r="101" spans="1:11">
      <c r="A101" s="32"/>
      <c r="B101" s="32"/>
      <c r="C101" s="32"/>
      <c r="D101" s="32"/>
      <c r="E101" s="32"/>
      <c r="F101" s="32"/>
      <c r="G101" s="32"/>
      <c r="H101" s="92"/>
      <c r="I101" s="92"/>
      <c r="J101" s="93"/>
      <c r="K101" s="98" t="str">
        <f>IF(COUNTA(Table4[[#This Row],[Especialidad]:[Consultas realizadas en consulta externa]])&gt;0,IF(COUNTA(Table4[[#This Row],[Especialidad]:[Consultas realizadas en consulta externa]])=10,IF(K100="","Lineas incompletas","Completado"),"Incompleto"),"")</f>
        <v/>
      </c>
    </row>
    <row r="102" spans="1:11">
      <c r="A102" s="31"/>
      <c r="B102" s="31"/>
      <c r="C102" s="31"/>
      <c r="D102" s="31"/>
      <c r="E102" s="31"/>
      <c r="F102" s="31"/>
      <c r="G102" s="31"/>
      <c r="H102" s="91"/>
      <c r="I102" s="91"/>
      <c r="J102" s="94"/>
      <c r="K102" s="99" t="str">
        <f>IF(COUNTA(Table4[[#This Row],[Especialidad]:[Consultas realizadas en consulta externa]])&gt;0,IF(COUNTA(Table4[[#This Row],[Especialidad]:[Consultas realizadas en consulta externa]])=10,IF(K101="","Lineas incompletas","Completado"),"Incompleto"),"")</f>
        <v/>
      </c>
    </row>
    <row r="103" spans="1:11">
      <c r="A103" s="32"/>
      <c r="B103" s="32"/>
      <c r="C103" s="32"/>
      <c r="D103" s="32"/>
      <c r="E103" s="32"/>
      <c r="F103" s="32"/>
      <c r="G103" s="32"/>
      <c r="H103" s="92"/>
      <c r="I103" s="92"/>
      <c r="J103" s="93"/>
      <c r="K103" s="98" t="str">
        <f>IF(COUNTA(Table4[[#This Row],[Especialidad]:[Consultas realizadas en consulta externa]])&gt;0,IF(COUNTA(Table4[[#This Row],[Especialidad]:[Consultas realizadas en consulta externa]])=10,IF(K102="","Lineas incompletas","Completado"),"Incompleto"),"")</f>
        <v/>
      </c>
    </row>
    <row r="104" spans="1:11">
      <c r="A104" s="31"/>
      <c r="B104" s="31"/>
      <c r="C104" s="31"/>
      <c r="D104" s="31"/>
      <c r="E104" s="31"/>
      <c r="F104" s="31"/>
      <c r="G104" s="31"/>
      <c r="H104" s="91"/>
      <c r="I104" s="91"/>
      <c r="J104" s="94"/>
      <c r="K104" s="99" t="str">
        <f>IF(COUNTA(Table4[[#This Row],[Especialidad]:[Consultas realizadas en consulta externa]])&gt;0,IF(COUNTA(Table4[[#This Row],[Especialidad]:[Consultas realizadas en consulta externa]])=10,IF(K103="","Lineas incompletas","Completado"),"Incompleto"),"")</f>
        <v/>
      </c>
    </row>
    <row r="105" spans="1:11">
      <c r="A105" s="32"/>
      <c r="B105" s="32"/>
      <c r="C105" s="32"/>
      <c r="D105" s="32"/>
      <c r="E105" s="32"/>
      <c r="F105" s="32"/>
      <c r="G105" s="32"/>
      <c r="H105" s="92"/>
      <c r="I105" s="92"/>
      <c r="J105" s="93"/>
      <c r="K105" s="98" t="str">
        <f>IF(COUNTA(Table4[[#This Row],[Especialidad]:[Consultas realizadas en consulta externa]])&gt;0,IF(COUNTA(Table4[[#This Row],[Especialidad]:[Consultas realizadas en consulta externa]])=10,IF(K104="","Lineas incompletas","Completado"),"Incompleto"),"")</f>
        <v/>
      </c>
    </row>
    <row r="106" spans="1:11">
      <c r="A106" s="31"/>
      <c r="B106" s="31"/>
      <c r="C106" s="31"/>
      <c r="D106" s="31"/>
      <c r="E106" s="31"/>
      <c r="F106" s="31"/>
      <c r="G106" s="31"/>
      <c r="H106" s="91"/>
      <c r="I106" s="91"/>
      <c r="J106" s="94"/>
      <c r="K106" s="99" t="str">
        <f>IF(COUNTA(Table4[[#This Row],[Especialidad]:[Consultas realizadas en consulta externa]])&gt;0,IF(COUNTA(Table4[[#This Row],[Especialidad]:[Consultas realizadas en consulta externa]])=10,IF(K105="","Lineas incompletas","Completado"),"Incompleto"),"")</f>
        <v/>
      </c>
    </row>
    <row r="107" spans="1:11">
      <c r="A107" s="32"/>
      <c r="B107" s="32"/>
      <c r="C107" s="32"/>
      <c r="D107" s="32"/>
      <c r="E107" s="32"/>
      <c r="F107" s="32"/>
      <c r="G107" s="32"/>
      <c r="H107" s="92"/>
      <c r="I107" s="92"/>
      <c r="J107" s="93"/>
      <c r="K107" s="98" t="str">
        <f>IF(COUNTA(Table4[[#This Row],[Especialidad]:[Consultas realizadas en consulta externa]])&gt;0,IF(COUNTA(Table4[[#This Row],[Especialidad]:[Consultas realizadas en consulta externa]])=10,IF(K106="","Lineas incompletas","Completado"),"Incompleto"),"")</f>
        <v/>
      </c>
    </row>
    <row r="108" spans="1:11">
      <c r="A108" s="31"/>
      <c r="B108" s="31"/>
      <c r="C108" s="31"/>
      <c r="D108" s="31"/>
      <c r="E108" s="31"/>
      <c r="F108" s="31"/>
      <c r="G108" s="31"/>
      <c r="H108" s="91"/>
      <c r="I108" s="91"/>
      <c r="J108" s="94"/>
      <c r="K108" s="99" t="str">
        <f>IF(COUNTA(Table4[[#This Row],[Especialidad]:[Consultas realizadas en consulta externa]])&gt;0,IF(COUNTA(Table4[[#This Row],[Especialidad]:[Consultas realizadas en consulta externa]])=10,IF(K107="","Lineas incompletas","Completado"),"Incompleto"),"")</f>
        <v/>
      </c>
    </row>
    <row r="109" spans="1:11">
      <c r="A109" s="32"/>
      <c r="B109" s="32"/>
      <c r="C109" s="32"/>
      <c r="D109" s="32"/>
      <c r="E109" s="32"/>
      <c r="F109" s="32"/>
      <c r="G109" s="32"/>
      <c r="H109" s="92"/>
      <c r="I109" s="92"/>
      <c r="J109" s="93"/>
      <c r="K109" s="98" t="str">
        <f>IF(COUNTA(Table4[[#This Row],[Especialidad]:[Consultas realizadas en consulta externa]])&gt;0,IF(COUNTA(Table4[[#This Row],[Especialidad]:[Consultas realizadas en consulta externa]])=10,IF(K108="","Lineas incompletas","Completado"),"Incompleto"),"")</f>
        <v/>
      </c>
    </row>
    <row r="110" spans="1:11">
      <c r="A110" s="31"/>
      <c r="B110" s="31"/>
      <c r="C110" s="31"/>
      <c r="D110" s="31"/>
      <c r="E110" s="31"/>
      <c r="F110" s="31"/>
      <c r="G110" s="31"/>
      <c r="H110" s="91"/>
      <c r="I110" s="91"/>
      <c r="J110" s="94"/>
      <c r="K110" s="99" t="str">
        <f>IF(COUNTA(Table4[[#This Row],[Especialidad]:[Consultas realizadas en consulta externa]])&gt;0,IF(COUNTA(Table4[[#This Row],[Especialidad]:[Consultas realizadas en consulta externa]])=10,IF(K109="","Lineas incompletas","Completado"),"Incompleto"),"")</f>
        <v/>
      </c>
    </row>
    <row r="111" spans="1:11">
      <c r="A111" s="32"/>
      <c r="B111" s="32"/>
      <c r="C111" s="32"/>
      <c r="D111" s="32"/>
      <c r="E111" s="32"/>
      <c r="F111" s="32"/>
      <c r="G111" s="32"/>
      <c r="H111" s="92"/>
      <c r="I111" s="92"/>
      <c r="J111" s="93"/>
      <c r="K111" s="98" t="str">
        <f>IF(COUNTA(Table4[[#This Row],[Especialidad]:[Consultas realizadas en consulta externa]])&gt;0,IF(COUNTA(Table4[[#This Row],[Especialidad]:[Consultas realizadas en consulta externa]])=10,IF(K110="","Lineas incompletas","Completado"),"Incompleto"),"")</f>
        <v/>
      </c>
    </row>
    <row r="112" spans="1:11">
      <c r="A112" s="31"/>
      <c r="B112" s="31"/>
      <c r="C112" s="31"/>
      <c r="D112" s="31"/>
      <c r="E112" s="31"/>
      <c r="F112" s="31"/>
      <c r="G112" s="31"/>
      <c r="H112" s="91"/>
      <c r="I112" s="91"/>
      <c r="J112" s="94"/>
      <c r="K112" s="99" t="str">
        <f>IF(COUNTA(Table4[[#This Row],[Especialidad]:[Consultas realizadas en consulta externa]])&gt;0,IF(COUNTA(Table4[[#This Row],[Especialidad]:[Consultas realizadas en consulta externa]])=10,IF(K111="","Lineas incompletas","Completado"),"Incompleto"),"")</f>
        <v/>
      </c>
    </row>
    <row r="113" spans="1:11">
      <c r="A113" s="32"/>
      <c r="B113" s="32"/>
      <c r="C113" s="32"/>
      <c r="D113" s="32"/>
      <c r="E113" s="32"/>
      <c r="F113" s="32"/>
      <c r="G113" s="32"/>
      <c r="H113" s="92"/>
      <c r="I113" s="92"/>
      <c r="J113" s="93"/>
      <c r="K113" s="98" t="str">
        <f>IF(COUNTA(Table4[[#This Row],[Especialidad]:[Consultas realizadas en consulta externa]])&gt;0,IF(COUNTA(Table4[[#This Row],[Especialidad]:[Consultas realizadas en consulta externa]])=10,IF(K112="","Lineas incompletas","Completado"),"Incompleto"),"")</f>
        <v/>
      </c>
    </row>
    <row r="114" spans="1:11">
      <c r="A114" s="31"/>
      <c r="B114" s="31"/>
      <c r="C114" s="31"/>
      <c r="D114" s="31"/>
      <c r="E114" s="31"/>
      <c r="F114" s="31"/>
      <c r="G114" s="31"/>
      <c r="H114" s="91"/>
      <c r="I114" s="91"/>
      <c r="J114" s="94"/>
      <c r="K114" s="99" t="str">
        <f>IF(COUNTA(Table4[[#This Row],[Especialidad]:[Consultas realizadas en consulta externa]])&gt;0,IF(COUNTA(Table4[[#This Row],[Especialidad]:[Consultas realizadas en consulta externa]])=10,IF(K113="","Lineas incompletas","Completado"),"Incompleto"),"")</f>
        <v/>
      </c>
    </row>
    <row r="115" spans="1:11">
      <c r="A115" s="32"/>
      <c r="B115" s="32"/>
      <c r="C115" s="32"/>
      <c r="D115" s="32"/>
      <c r="E115" s="32"/>
      <c r="F115" s="32"/>
      <c r="G115" s="32"/>
      <c r="H115" s="92"/>
      <c r="I115" s="92"/>
      <c r="J115" s="93"/>
      <c r="K115" s="98" t="str">
        <f>IF(COUNTA(Table4[[#This Row],[Especialidad]:[Consultas realizadas en consulta externa]])&gt;0,IF(COUNTA(Table4[[#This Row],[Especialidad]:[Consultas realizadas en consulta externa]])=10,IF(K114="","Lineas incompletas","Completado"),"Incompleto"),"")</f>
        <v/>
      </c>
    </row>
    <row r="116" spans="1:11">
      <c r="A116" s="31"/>
      <c r="B116" s="31"/>
      <c r="C116" s="31"/>
      <c r="D116" s="31"/>
      <c r="E116" s="31"/>
      <c r="F116" s="31"/>
      <c r="G116" s="31"/>
      <c r="H116" s="91"/>
      <c r="I116" s="91"/>
      <c r="J116" s="94"/>
      <c r="K116" s="99" t="str">
        <f>IF(COUNTA(Table4[[#This Row],[Especialidad]:[Consultas realizadas en consulta externa]])&gt;0,IF(COUNTA(Table4[[#This Row],[Especialidad]:[Consultas realizadas en consulta externa]])=10,IF(K115="","Lineas incompletas","Completado"),"Incompleto"),"")</f>
        <v/>
      </c>
    </row>
    <row r="117" spans="1:11">
      <c r="A117" s="32"/>
      <c r="B117" s="32"/>
      <c r="C117" s="32"/>
      <c r="D117" s="32"/>
      <c r="E117" s="32"/>
      <c r="F117" s="32"/>
      <c r="G117" s="32"/>
      <c r="H117" s="92"/>
      <c r="I117" s="92"/>
      <c r="J117" s="93"/>
      <c r="K117" s="98" t="str">
        <f>IF(COUNTA(Table4[[#This Row],[Especialidad]:[Consultas realizadas en consulta externa]])&gt;0,IF(COUNTA(Table4[[#This Row],[Especialidad]:[Consultas realizadas en consulta externa]])=10,IF(K116="","Lineas incompletas","Completado"),"Incompleto"),"")</f>
        <v/>
      </c>
    </row>
    <row r="118" spans="1:11">
      <c r="A118" s="31"/>
      <c r="B118" s="31"/>
      <c r="C118" s="31"/>
      <c r="D118" s="31"/>
      <c r="E118" s="31"/>
      <c r="F118" s="31"/>
      <c r="G118" s="31"/>
      <c r="H118" s="91"/>
      <c r="I118" s="91"/>
      <c r="J118" s="94"/>
      <c r="K118" s="99" t="str">
        <f>IF(COUNTA(Table4[[#This Row],[Especialidad]:[Consultas realizadas en consulta externa]])&gt;0,IF(COUNTA(Table4[[#This Row],[Especialidad]:[Consultas realizadas en consulta externa]])=10,IF(K117="","Lineas incompletas","Completado"),"Incompleto"),"")</f>
        <v/>
      </c>
    </row>
    <row r="119" spans="1:11">
      <c r="A119" s="32"/>
      <c r="B119" s="32"/>
      <c r="C119" s="32"/>
      <c r="D119" s="32"/>
      <c r="E119" s="32"/>
      <c r="F119" s="32"/>
      <c r="G119" s="32"/>
      <c r="H119" s="92"/>
      <c r="I119" s="92"/>
      <c r="J119" s="93"/>
      <c r="K119" s="98" t="str">
        <f>IF(COUNTA(Table4[[#This Row],[Especialidad]:[Consultas realizadas en consulta externa]])&gt;0,IF(COUNTA(Table4[[#This Row],[Especialidad]:[Consultas realizadas en consulta externa]])=10,IF(K118="","Lineas incompletas","Completado"),"Incompleto"),"")</f>
        <v/>
      </c>
    </row>
    <row r="120" spans="1:11">
      <c r="A120" s="31"/>
      <c r="B120" s="31"/>
      <c r="C120" s="31"/>
      <c r="D120" s="31"/>
      <c r="E120" s="31"/>
      <c r="F120" s="31"/>
      <c r="G120" s="31"/>
      <c r="H120" s="91"/>
      <c r="I120" s="91"/>
      <c r="J120" s="94"/>
      <c r="K120" s="99" t="str">
        <f>IF(COUNTA(Table4[[#This Row],[Especialidad]:[Consultas realizadas en consulta externa]])&gt;0,IF(COUNTA(Table4[[#This Row],[Especialidad]:[Consultas realizadas en consulta externa]])=10,IF(K119="","Lineas incompletas","Completado"),"Incompleto"),"")</f>
        <v/>
      </c>
    </row>
    <row r="121" spans="1:11">
      <c r="A121" s="32"/>
      <c r="B121" s="32"/>
      <c r="C121" s="32"/>
      <c r="D121" s="32"/>
      <c r="E121" s="32"/>
      <c r="F121" s="32"/>
      <c r="G121" s="32"/>
      <c r="H121" s="92"/>
      <c r="I121" s="92"/>
      <c r="J121" s="93"/>
      <c r="K121" s="98" t="str">
        <f>IF(COUNTA(Table4[[#This Row],[Especialidad]:[Consultas realizadas en consulta externa]])&gt;0,IF(COUNTA(Table4[[#This Row],[Especialidad]:[Consultas realizadas en consulta externa]])=10,IF(K120="","Lineas incompletas","Completado"),"Incompleto"),"")</f>
        <v/>
      </c>
    </row>
    <row r="122" spans="1:11">
      <c r="A122" s="31"/>
      <c r="B122" s="31"/>
      <c r="C122" s="31"/>
      <c r="D122" s="31"/>
      <c r="E122" s="31"/>
      <c r="F122" s="31"/>
      <c r="G122" s="31"/>
      <c r="H122" s="91"/>
      <c r="I122" s="91"/>
      <c r="J122" s="94"/>
      <c r="K122" s="99" t="str">
        <f>IF(COUNTA(Table4[[#This Row],[Especialidad]:[Consultas realizadas en consulta externa]])&gt;0,IF(COUNTA(Table4[[#This Row],[Especialidad]:[Consultas realizadas en consulta externa]])=10,IF(K121="","Lineas incompletas","Completado"),"Incompleto"),"")</f>
        <v/>
      </c>
    </row>
    <row r="123" spans="1:11">
      <c r="A123" s="32"/>
      <c r="B123" s="32"/>
      <c r="C123" s="32"/>
      <c r="D123" s="32"/>
      <c r="E123" s="32"/>
      <c r="F123" s="32"/>
      <c r="G123" s="32"/>
      <c r="H123" s="92"/>
      <c r="I123" s="92"/>
      <c r="J123" s="93"/>
      <c r="K123" s="98" t="str">
        <f>IF(COUNTA(Table4[[#This Row],[Especialidad]:[Consultas realizadas en consulta externa]])&gt;0,IF(COUNTA(Table4[[#This Row],[Especialidad]:[Consultas realizadas en consulta externa]])=10,IF(K122="","Lineas incompletas","Completado"),"Incompleto"),"")</f>
        <v/>
      </c>
    </row>
    <row r="124" spans="1:11">
      <c r="A124" s="31"/>
      <c r="B124" s="31"/>
      <c r="C124" s="31"/>
      <c r="D124" s="31"/>
      <c r="E124" s="31"/>
      <c r="F124" s="31"/>
      <c r="G124" s="31"/>
      <c r="H124" s="91"/>
      <c r="I124" s="91"/>
      <c r="J124" s="94"/>
      <c r="K124" s="99" t="str">
        <f>IF(COUNTA(Table4[[#This Row],[Especialidad]:[Consultas realizadas en consulta externa]])&gt;0,IF(COUNTA(Table4[[#This Row],[Especialidad]:[Consultas realizadas en consulta externa]])=10,IF(K123="","Lineas incompletas","Completado"),"Incompleto"),"")</f>
        <v/>
      </c>
    </row>
    <row r="125" spans="1:11">
      <c r="A125" s="32"/>
      <c r="B125" s="32"/>
      <c r="C125" s="32"/>
      <c r="D125" s="32"/>
      <c r="E125" s="32"/>
      <c r="F125" s="32"/>
      <c r="G125" s="32"/>
      <c r="H125" s="92"/>
      <c r="I125" s="92"/>
      <c r="J125" s="93"/>
      <c r="K125" s="98" t="str">
        <f>IF(COUNTA(Table4[[#This Row],[Especialidad]:[Consultas realizadas en consulta externa]])&gt;0,IF(COUNTA(Table4[[#This Row],[Especialidad]:[Consultas realizadas en consulta externa]])=10,IF(K124="","Lineas incompletas","Completado"),"Incompleto"),"")</f>
        <v/>
      </c>
    </row>
    <row r="126" spans="1:11">
      <c r="A126" s="31"/>
      <c r="B126" s="31"/>
      <c r="C126" s="31"/>
      <c r="D126" s="31"/>
      <c r="E126" s="31"/>
      <c r="F126" s="31"/>
      <c r="G126" s="31"/>
      <c r="H126" s="91"/>
      <c r="I126" s="91"/>
      <c r="J126" s="94"/>
      <c r="K126" s="99" t="str">
        <f>IF(COUNTA(Table4[[#This Row],[Especialidad]:[Consultas realizadas en consulta externa]])&gt;0,IF(COUNTA(Table4[[#This Row],[Especialidad]:[Consultas realizadas en consulta externa]])=10,IF(K125="","Lineas incompletas","Completado"),"Incompleto"),"")</f>
        <v/>
      </c>
    </row>
    <row r="127" spans="1:11">
      <c r="A127" s="32"/>
      <c r="B127" s="32"/>
      <c r="C127" s="32"/>
      <c r="D127" s="32"/>
      <c r="E127" s="32"/>
      <c r="F127" s="32"/>
      <c r="G127" s="32"/>
      <c r="H127" s="92"/>
      <c r="I127" s="92"/>
      <c r="J127" s="93"/>
      <c r="K127" s="98" t="str">
        <f>IF(COUNTA(Table4[[#This Row],[Especialidad]:[Consultas realizadas en consulta externa]])&gt;0,IF(COUNTA(Table4[[#This Row],[Especialidad]:[Consultas realizadas en consulta externa]])=10,IF(K126="","Lineas incompletas","Completado"),"Incompleto"),"")</f>
        <v/>
      </c>
    </row>
    <row r="128" spans="1:11">
      <c r="A128" s="31"/>
      <c r="B128" s="31"/>
      <c r="C128" s="31"/>
      <c r="D128" s="31"/>
      <c r="E128" s="31"/>
      <c r="F128" s="31"/>
      <c r="G128" s="31"/>
      <c r="H128" s="91"/>
      <c r="I128" s="91"/>
      <c r="J128" s="94"/>
      <c r="K128" s="99" t="str">
        <f>IF(COUNTA(Table4[[#This Row],[Especialidad]:[Consultas realizadas en consulta externa]])&gt;0,IF(COUNTA(Table4[[#This Row],[Especialidad]:[Consultas realizadas en consulta externa]])=10,IF(K127="","Lineas incompletas","Completado"),"Incompleto"),"")</f>
        <v/>
      </c>
    </row>
    <row r="129" spans="1:11">
      <c r="A129" s="32"/>
      <c r="B129" s="32"/>
      <c r="C129" s="32"/>
      <c r="D129" s="32"/>
      <c r="E129" s="32"/>
      <c r="F129" s="32"/>
      <c r="G129" s="32"/>
      <c r="H129" s="92"/>
      <c r="I129" s="92"/>
      <c r="J129" s="93"/>
      <c r="K129" s="98" t="str">
        <f>IF(COUNTA(Table4[[#This Row],[Especialidad]:[Consultas realizadas en consulta externa]])&gt;0,IF(COUNTA(Table4[[#This Row],[Especialidad]:[Consultas realizadas en consulta externa]])=10,IF(K128="","Lineas incompletas","Completado"),"Incompleto"),"")</f>
        <v/>
      </c>
    </row>
    <row r="130" spans="1:11">
      <c r="A130" s="31"/>
      <c r="B130" s="31"/>
      <c r="C130" s="31"/>
      <c r="D130" s="31"/>
      <c r="E130" s="31"/>
      <c r="F130" s="31"/>
      <c r="G130" s="31"/>
      <c r="H130" s="91"/>
      <c r="I130" s="91"/>
      <c r="J130" s="94"/>
      <c r="K130" s="99" t="str">
        <f>IF(COUNTA(Table4[[#This Row],[Especialidad]:[Consultas realizadas en consulta externa]])&gt;0,IF(COUNTA(Table4[[#This Row],[Especialidad]:[Consultas realizadas en consulta externa]])=10,IF(K129="","Lineas incompletas","Completado"),"Incompleto"),"")</f>
        <v/>
      </c>
    </row>
    <row r="131" spans="1:11">
      <c r="A131" s="32"/>
      <c r="B131" s="32"/>
      <c r="C131" s="32"/>
      <c r="D131" s="32"/>
      <c r="E131" s="32"/>
      <c r="F131" s="32"/>
      <c r="G131" s="32"/>
      <c r="H131" s="92"/>
      <c r="I131" s="92"/>
      <c r="J131" s="93"/>
      <c r="K131" s="98" t="str">
        <f>IF(COUNTA(Table4[[#This Row],[Especialidad]:[Consultas realizadas en consulta externa]])&gt;0,IF(COUNTA(Table4[[#This Row],[Especialidad]:[Consultas realizadas en consulta externa]])=10,IF(K130="","Lineas incompletas","Completado"),"Incompleto"),"")</f>
        <v/>
      </c>
    </row>
    <row r="132" spans="1:11">
      <c r="A132" s="31"/>
      <c r="B132" s="31"/>
      <c r="C132" s="31"/>
      <c r="D132" s="31"/>
      <c r="E132" s="31"/>
      <c r="F132" s="31"/>
      <c r="G132" s="31"/>
      <c r="H132" s="91"/>
      <c r="I132" s="91"/>
      <c r="J132" s="94"/>
      <c r="K132" s="99" t="str">
        <f>IF(COUNTA(Table4[[#This Row],[Especialidad]:[Consultas realizadas en consulta externa]])&gt;0,IF(COUNTA(Table4[[#This Row],[Especialidad]:[Consultas realizadas en consulta externa]])=10,IF(K131="","Lineas incompletas","Completado"),"Incompleto"),"")</f>
        <v/>
      </c>
    </row>
    <row r="133" spans="1:11">
      <c r="A133" s="32"/>
      <c r="B133" s="32"/>
      <c r="C133" s="32"/>
      <c r="D133" s="32"/>
      <c r="E133" s="32"/>
      <c r="F133" s="32"/>
      <c r="G133" s="32"/>
      <c r="H133" s="92"/>
      <c r="I133" s="92"/>
      <c r="J133" s="93"/>
      <c r="K133" s="98" t="str">
        <f>IF(COUNTA(Table4[[#This Row],[Especialidad]:[Consultas realizadas en consulta externa]])&gt;0,IF(COUNTA(Table4[[#This Row],[Especialidad]:[Consultas realizadas en consulta externa]])=10,IF(K132="","Lineas incompletas","Completado"),"Incompleto"),"")</f>
        <v/>
      </c>
    </row>
    <row r="134" spans="1:11">
      <c r="A134" s="31"/>
      <c r="B134" s="31"/>
      <c r="C134" s="31"/>
      <c r="D134" s="31"/>
      <c r="E134" s="31"/>
      <c r="F134" s="31"/>
      <c r="G134" s="31"/>
      <c r="H134" s="91"/>
      <c r="I134" s="91"/>
      <c r="J134" s="94"/>
      <c r="K134" s="99" t="str">
        <f>IF(COUNTA(Table4[[#This Row],[Especialidad]:[Consultas realizadas en consulta externa]])&gt;0,IF(COUNTA(Table4[[#This Row],[Especialidad]:[Consultas realizadas en consulta externa]])=10,IF(K133="","Lineas incompletas","Completado"),"Incompleto"),"")</f>
        <v/>
      </c>
    </row>
    <row r="135" spans="1:11">
      <c r="A135" s="32"/>
      <c r="B135" s="32"/>
      <c r="C135" s="32"/>
      <c r="D135" s="32"/>
      <c r="E135" s="32"/>
      <c r="F135" s="32"/>
      <c r="G135" s="32"/>
      <c r="H135" s="92"/>
      <c r="I135" s="92"/>
      <c r="J135" s="93"/>
      <c r="K135" s="98" t="str">
        <f>IF(COUNTA(Table4[[#This Row],[Especialidad]:[Consultas realizadas en consulta externa]])&gt;0,IF(COUNTA(Table4[[#This Row],[Especialidad]:[Consultas realizadas en consulta externa]])=10,IF(K134="","Lineas incompletas","Completado"),"Incompleto"),"")</f>
        <v/>
      </c>
    </row>
    <row r="136" spans="1:11">
      <c r="A136" s="31"/>
      <c r="B136" s="31"/>
      <c r="C136" s="31"/>
      <c r="D136" s="31"/>
      <c r="E136" s="31"/>
      <c r="F136" s="31"/>
      <c r="G136" s="31"/>
      <c r="H136" s="91"/>
      <c r="I136" s="91"/>
      <c r="J136" s="94"/>
      <c r="K136" s="99" t="str">
        <f>IF(COUNTA(Table4[[#This Row],[Especialidad]:[Consultas realizadas en consulta externa]])&gt;0,IF(COUNTA(Table4[[#This Row],[Especialidad]:[Consultas realizadas en consulta externa]])=10,IF(K135="","Lineas incompletas","Completado"),"Incompleto"),"")</f>
        <v/>
      </c>
    </row>
    <row r="137" spans="1:11">
      <c r="A137" s="32"/>
      <c r="B137" s="32"/>
      <c r="C137" s="32"/>
      <c r="D137" s="32"/>
      <c r="E137" s="32"/>
      <c r="F137" s="32"/>
      <c r="G137" s="32"/>
      <c r="H137" s="92"/>
      <c r="I137" s="92"/>
      <c r="J137" s="93"/>
      <c r="K137" s="98" t="str">
        <f>IF(COUNTA(Table4[[#This Row],[Especialidad]:[Consultas realizadas en consulta externa]])&gt;0,IF(COUNTA(Table4[[#This Row],[Especialidad]:[Consultas realizadas en consulta externa]])=10,IF(K136="","Lineas incompletas","Completado"),"Incompleto"),"")</f>
        <v/>
      </c>
    </row>
    <row r="138" spans="1:11">
      <c r="A138" s="31"/>
      <c r="B138" s="31"/>
      <c r="C138" s="31"/>
      <c r="D138" s="31"/>
      <c r="E138" s="31"/>
      <c r="F138" s="31"/>
      <c r="G138" s="31"/>
      <c r="H138" s="91"/>
      <c r="I138" s="91"/>
      <c r="J138" s="94"/>
      <c r="K138" s="99" t="str">
        <f>IF(COUNTA(Table4[[#This Row],[Especialidad]:[Consultas realizadas en consulta externa]])&gt;0,IF(COUNTA(Table4[[#This Row],[Especialidad]:[Consultas realizadas en consulta externa]])=10,IF(K137="","Lineas incompletas","Completado"),"Incompleto"),"")</f>
        <v/>
      </c>
    </row>
    <row r="139" spans="1:11">
      <c r="A139" s="32"/>
      <c r="B139" s="32"/>
      <c r="C139" s="32"/>
      <c r="D139" s="32"/>
      <c r="E139" s="32"/>
      <c r="F139" s="32"/>
      <c r="G139" s="32"/>
      <c r="H139" s="92"/>
      <c r="I139" s="92"/>
      <c r="J139" s="93"/>
      <c r="K139" s="98" t="str">
        <f>IF(COUNTA(Table4[[#This Row],[Especialidad]:[Consultas realizadas en consulta externa]])&gt;0,IF(COUNTA(Table4[[#This Row],[Especialidad]:[Consultas realizadas en consulta externa]])=10,IF(K138="","Lineas incompletas","Completado"),"Incompleto"),"")</f>
        <v/>
      </c>
    </row>
    <row r="140" spans="1:11">
      <c r="A140" s="31"/>
      <c r="B140" s="31"/>
      <c r="C140" s="31"/>
      <c r="D140" s="31"/>
      <c r="E140" s="31"/>
      <c r="F140" s="31"/>
      <c r="G140" s="31"/>
      <c r="H140" s="91"/>
      <c r="I140" s="91"/>
      <c r="J140" s="94"/>
      <c r="K140" s="99" t="str">
        <f>IF(COUNTA(Table4[[#This Row],[Especialidad]:[Consultas realizadas en consulta externa]])&gt;0,IF(COUNTA(Table4[[#This Row],[Especialidad]:[Consultas realizadas en consulta externa]])=10,IF(K139="","Lineas incompletas","Completado"),"Incompleto"),"")</f>
        <v/>
      </c>
    </row>
    <row r="141" spans="1:11">
      <c r="A141" s="32"/>
      <c r="B141" s="32"/>
      <c r="C141" s="32"/>
      <c r="D141" s="32"/>
      <c r="E141" s="32"/>
      <c r="F141" s="32"/>
      <c r="G141" s="32"/>
      <c r="H141" s="92"/>
      <c r="I141" s="92"/>
      <c r="J141" s="93"/>
      <c r="K141" s="98" t="str">
        <f>IF(COUNTA(Table4[[#This Row],[Especialidad]:[Consultas realizadas en consulta externa]])&gt;0,IF(COUNTA(Table4[[#This Row],[Especialidad]:[Consultas realizadas en consulta externa]])=10,IF(K140="","Lineas incompletas","Completado"),"Incompleto"),"")</f>
        <v/>
      </c>
    </row>
    <row r="142" spans="1:11">
      <c r="A142" s="31"/>
      <c r="B142" s="31"/>
      <c r="C142" s="31"/>
      <c r="D142" s="31"/>
      <c r="E142" s="31"/>
      <c r="F142" s="31"/>
      <c r="G142" s="31"/>
      <c r="H142" s="91"/>
      <c r="I142" s="91"/>
      <c r="J142" s="94"/>
      <c r="K142" s="99" t="str">
        <f>IF(COUNTA(Table4[[#This Row],[Especialidad]:[Consultas realizadas en consulta externa]])&gt;0,IF(COUNTA(Table4[[#This Row],[Especialidad]:[Consultas realizadas en consulta externa]])=10,IF(K141="","Lineas incompletas","Completado"),"Incompleto"),"")</f>
        <v/>
      </c>
    </row>
    <row r="143" spans="1:11">
      <c r="A143" s="32"/>
      <c r="B143" s="32"/>
      <c r="C143" s="32"/>
      <c r="D143" s="32"/>
      <c r="E143" s="32"/>
      <c r="F143" s="32"/>
      <c r="G143" s="32"/>
      <c r="H143" s="92"/>
      <c r="I143" s="92"/>
      <c r="J143" s="93"/>
      <c r="K143" s="98" t="str">
        <f>IF(COUNTA(Table4[[#This Row],[Especialidad]:[Consultas realizadas en consulta externa]])&gt;0,IF(COUNTA(Table4[[#This Row],[Especialidad]:[Consultas realizadas en consulta externa]])=10,IF(K142="","Lineas incompletas","Completado"),"Incompleto"),"")</f>
        <v/>
      </c>
    </row>
    <row r="144" spans="1:11">
      <c r="A144" s="31"/>
      <c r="B144" s="31"/>
      <c r="C144" s="31"/>
      <c r="D144" s="31"/>
      <c r="E144" s="31"/>
      <c r="F144" s="31"/>
      <c r="G144" s="31"/>
      <c r="H144" s="91"/>
      <c r="I144" s="91"/>
      <c r="J144" s="94"/>
      <c r="K144" s="99" t="str">
        <f>IF(COUNTA(Table4[[#This Row],[Especialidad]:[Consultas realizadas en consulta externa]])&gt;0,IF(COUNTA(Table4[[#This Row],[Especialidad]:[Consultas realizadas en consulta externa]])=10,IF(K143="","Lineas incompletas","Completado"),"Incompleto"),"")</f>
        <v/>
      </c>
    </row>
    <row r="145" spans="1:11">
      <c r="A145" s="32"/>
      <c r="B145" s="32"/>
      <c r="C145" s="32"/>
      <c r="D145" s="32"/>
      <c r="E145" s="32"/>
      <c r="F145" s="32"/>
      <c r="G145" s="32"/>
      <c r="H145" s="92"/>
      <c r="I145" s="92"/>
      <c r="J145" s="93"/>
      <c r="K145" s="98" t="str">
        <f>IF(COUNTA(Table4[[#This Row],[Especialidad]:[Consultas realizadas en consulta externa]])&gt;0,IF(COUNTA(Table4[[#This Row],[Especialidad]:[Consultas realizadas en consulta externa]])=10,IF(K144="","Lineas incompletas","Completado"),"Incompleto"),"")</f>
        <v/>
      </c>
    </row>
    <row r="146" spans="1:11">
      <c r="A146" s="31"/>
      <c r="B146" s="31"/>
      <c r="C146" s="31"/>
      <c r="D146" s="31"/>
      <c r="E146" s="31"/>
      <c r="F146" s="31"/>
      <c r="G146" s="31"/>
      <c r="H146" s="91"/>
      <c r="I146" s="91"/>
      <c r="J146" s="94"/>
      <c r="K146" s="99" t="str">
        <f>IF(COUNTA(Table4[[#This Row],[Especialidad]:[Consultas realizadas en consulta externa]])&gt;0,IF(COUNTA(Table4[[#This Row],[Especialidad]:[Consultas realizadas en consulta externa]])=10,IF(K145="","Lineas incompletas","Completado"),"Incompleto"),"")</f>
        <v/>
      </c>
    </row>
    <row r="147" spans="1:11">
      <c r="A147" s="32"/>
      <c r="B147" s="32"/>
      <c r="C147" s="32"/>
      <c r="D147" s="32"/>
      <c r="E147" s="32"/>
      <c r="F147" s="32"/>
      <c r="G147" s="32"/>
      <c r="H147" s="92"/>
      <c r="I147" s="92"/>
      <c r="J147" s="93"/>
      <c r="K147" s="98" t="str">
        <f>IF(COUNTA(Table4[[#This Row],[Especialidad]:[Consultas realizadas en consulta externa]])&gt;0,IF(COUNTA(Table4[[#This Row],[Especialidad]:[Consultas realizadas en consulta externa]])=10,IF(K146="","Lineas incompletas","Completado"),"Incompleto"),"")</f>
        <v/>
      </c>
    </row>
    <row r="148" spans="1:11">
      <c r="A148" s="31"/>
      <c r="B148" s="31"/>
      <c r="C148" s="31"/>
      <c r="D148" s="31"/>
      <c r="E148" s="31"/>
      <c r="F148" s="31"/>
      <c r="G148" s="31"/>
      <c r="H148" s="91"/>
      <c r="I148" s="91"/>
      <c r="J148" s="94"/>
      <c r="K148" s="99" t="str">
        <f>IF(COUNTA(Table4[[#This Row],[Especialidad]:[Consultas realizadas en consulta externa]])&gt;0,IF(COUNTA(Table4[[#This Row],[Especialidad]:[Consultas realizadas en consulta externa]])=10,IF(K147="","Lineas incompletas","Completado"),"Incompleto"),"")</f>
        <v/>
      </c>
    </row>
    <row r="149" spans="1:11">
      <c r="A149" s="32"/>
      <c r="B149" s="32"/>
      <c r="C149" s="32"/>
      <c r="D149" s="32"/>
      <c r="E149" s="32"/>
      <c r="F149" s="32"/>
      <c r="G149" s="32"/>
      <c r="H149" s="92"/>
      <c r="I149" s="92"/>
      <c r="J149" s="93"/>
      <c r="K149" s="98" t="str">
        <f>IF(COUNTA(Table4[[#This Row],[Especialidad]:[Consultas realizadas en consulta externa]])&gt;0,IF(COUNTA(Table4[[#This Row],[Especialidad]:[Consultas realizadas en consulta externa]])=10,IF(K148="","Lineas incompletas","Completado"),"Incompleto"),"")</f>
        <v/>
      </c>
    </row>
    <row r="150" spans="1:11">
      <c r="A150" s="31"/>
      <c r="B150" s="31"/>
      <c r="C150" s="31"/>
      <c r="D150" s="31"/>
      <c r="E150" s="31"/>
      <c r="F150" s="31"/>
      <c r="G150" s="31"/>
      <c r="H150" s="91"/>
      <c r="I150" s="91"/>
      <c r="J150" s="94"/>
      <c r="K150" s="99" t="str">
        <f>IF(COUNTA(Table4[[#This Row],[Especialidad]:[Consultas realizadas en consulta externa]])&gt;0,IF(COUNTA(Table4[[#This Row],[Especialidad]:[Consultas realizadas en consulta externa]])=10,IF(K149="","Lineas incompletas","Completado"),"Incompleto"),"")</f>
        <v/>
      </c>
    </row>
    <row r="151" spans="1:11">
      <c r="A151" s="32"/>
      <c r="B151" s="32"/>
      <c r="C151" s="32"/>
      <c r="D151" s="32"/>
      <c r="E151" s="32"/>
      <c r="F151" s="32"/>
      <c r="G151" s="32"/>
      <c r="H151" s="92"/>
      <c r="I151" s="92"/>
      <c r="J151" s="93"/>
      <c r="K151" s="98" t="str">
        <f>IF(COUNTA(Table4[[#This Row],[Especialidad]:[Consultas realizadas en consulta externa]])&gt;0,IF(COUNTA(Table4[[#This Row],[Especialidad]:[Consultas realizadas en consulta externa]])=10,IF(K150="","Lineas incompletas","Completado"),"Incompleto"),"")</f>
        <v/>
      </c>
    </row>
    <row r="152" spans="1:11">
      <c r="A152" s="31"/>
      <c r="B152" s="31"/>
      <c r="C152" s="31"/>
      <c r="D152" s="31"/>
      <c r="E152" s="31"/>
      <c r="F152" s="31"/>
      <c r="G152" s="31"/>
      <c r="H152" s="91"/>
      <c r="I152" s="91"/>
      <c r="J152" s="94"/>
      <c r="K152" s="99" t="str">
        <f>IF(COUNTA(Table4[[#This Row],[Especialidad]:[Consultas realizadas en consulta externa]])&gt;0,IF(COUNTA(Table4[[#This Row],[Especialidad]:[Consultas realizadas en consulta externa]])=10,IF(K151="","Lineas incompletas","Completado"),"Incompleto"),"")</f>
        <v/>
      </c>
    </row>
    <row r="153" spans="1:11">
      <c r="A153" s="32"/>
      <c r="B153" s="32"/>
      <c r="C153" s="32"/>
      <c r="D153" s="32"/>
      <c r="E153" s="32"/>
      <c r="F153" s="32"/>
      <c r="G153" s="32"/>
      <c r="H153" s="92"/>
      <c r="I153" s="92"/>
      <c r="J153" s="93"/>
      <c r="K153" s="98" t="str">
        <f>IF(COUNTA(Table4[[#This Row],[Especialidad]:[Consultas realizadas en consulta externa]])&gt;0,IF(COUNTA(Table4[[#This Row],[Especialidad]:[Consultas realizadas en consulta externa]])=10,IF(K152="","Lineas incompletas","Completado"),"Incompleto"),"")</f>
        <v/>
      </c>
    </row>
    <row r="154" spans="1:11">
      <c r="A154" s="31"/>
      <c r="B154" s="31"/>
      <c r="C154" s="31"/>
      <c r="D154" s="31"/>
      <c r="E154" s="31"/>
      <c r="F154" s="31"/>
      <c r="G154" s="31"/>
      <c r="H154" s="91"/>
      <c r="I154" s="91"/>
      <c r="J154" s="94"/>
      <c r="K154" s="99" t="str">
        <f>IF(COUNTA(Table4[[#This Row],[Especialidad]:[Consultas realizadas en consulta externa]])&gt;0,IF(COUNTA(Table4[[#This Row],[Especialidad]:[Consultas realizadas en consulta externa]])=10,IF(K153="","Lineas incompletas","Completado"),"Incompleto"),"")</f>
        <v/>
      </c>
    </row>
    <row r="155" spans="1:11">
      <c r="A155" s="32"/>
      <c r="B155" s="32"/>
      <c r="C155" s="32"/>
      <c r="D155" s="32"/>
      <c r="E155" s="32"/>
      <c r="F155" s="32"/>
      <c r="G155" s="32"/>
      <c r="H155" s="92"/>
      <c r="I155" s="92"/>
      <c r="J155" s="93"/>
      <c r="K155" s="98" t="str">
        <f>IF(COUNTA(Table4[[#This Row],[Especialidad]:[Consultas realizadas en consulta externa]])&gt;0,IF(COUNTA(Table4[[#This Row],[Especialidad]:[Consultas realizadas en consulta externa]])=10,IF(K154="","Lineas incompletas","Completado"),"Incompleto"),"")</f>
        <v/>
      </c>
    </row>
    <row r="156" spans="1:11">
      <c r="A156" s="31"/>
      <c r="B156" s="31"/>
      <c r="C156" s="31"/>
      <c r="D156" s="31"/>
      <c r="E156" s="31"/>
      <c r="F156" s="31"/>
      <c r="G156" s="31"/>
      <c r="H156" s="91"/>
      <c r="I156" s="91"/>
      <c r="J156" s="94"/>
      <c r="K156" s="99" t="str">
        <f>IF(COUNTA(Table4[[#This Row],[Especialidad]:[Consultas realizadas en consulta externa]])&gt;0,IF(COUNTA(Table4[[#This Row],[Especialidad]:[Consultas realizadas en consulta externa]])=10,IF(K155="","Lineas incompletas","Completado"),"Incompleto"),"")</f>
        <v/>
      </c>
    </row>
    <row r="157" spans="1:11">
      <c r="A157" s="32"/>
      <c r="B157" s="32"/>
      <c r="C157" s="32"/>
      <c r="D157" s="32"/>
      <c r="E157" s="32"/>
      <c r="F157" s="32"/>
      <c r="G157" s="32"/>
      <c r="H157" s="92"/>
      <c r="I157" s="92"/>
      <c r="J157" s="93"/>
      <c r="K157" s="98" t="str">
        <f>IF(COUNTA(Table4[[#This Row],[Especialidad]:[Consultas realizadas en consulta externa]])&gt;0,IF(COUNTA(Table4[[#This Row],[Especialidad]:[Consultas realizadas en consulta externa]])=10,IF(K156="","Lineas incompletas","Completado"),"Incompleto"),"")</f>
        <v/>
      </c>
    </row>
    <row r="158" spans="1:11">
      <c r="A158" s="31"/>
      <c r="B158" s="31"/>
      <c r="C158" s="31"/>
      <c r="D158" s="31"/>
      <c r="E158" s="31"/>
      <c r="F158" s="31"/>
      <c r="G158" s="31"/>
      <c r="H158" s="91"/>
      <c r="I158" s="91"/>
      <c r="J158" s="94"/>
      <c r="K158" s="99" t="str">
        <f>IF(COUNTA(Table4[[#This Row],[Especialidad]:[Consultas realizadas en consulta externa]])&gt;0,IF(COUNTA(Table4[[#This Row],[Especialidad]:[Consultas realizadas en consulta externa]])=10,IF(K157="","Lineas incompletas","Completado"),"Incompleto"),"")</f>
        <v/>
      </c>
    </row>
    <row r="159" spans="1:11">
      <c r="A159" s="32"/>
      <c r="B159" s="32"/>
      <c r="C159" s="32"/>
      <c r="D159" s="32"/>
      <c r="E159" s="32"/>
      <c r="F159" s="32"/>
      <c r="G159" s="32"/>
      <c r="H159" s="92"/>
      <c r="I159" s="92"/>
      <c r="J159" s="93"/>
      <c r="K159" s="98" t="str">
        <f>IF(COUNTA(Table4[[#This Row],[Especialidad]:[Consultas realizadas en consulta externa]])&gt;0,IF(COUNTA(Table4[[#This Row],[Especialidad]:[Consultas realizadas en consulta externa]])=10,IF(K158="","Lineas incompletas","Completado"),"Incompleto"),"")</f>
        <v/>
      </c>
    </row>
    <row r="160" spans="1:11">
      <c r="A160" s="31"/>
      <c r="B160" s="31"/>
      <c r="C160" s="31"/>
      <c r="D160" s="31"/>
      <c r="E160" s="31"/>
      <c r="F160" s="31"/>
      <c r="G160" s="31"/>
      <c r="H160" s="91"/>
      <c r="I160" s="91"/>
      <c r="J160" s="94"/>
      <c r="K160" s="99" t="str">
        <f>IF(COUNTA(Table4[[#This Row],[Especialidad]:[Consultas realizadas en consulta externa]])&gt;0,IF(COUNTA(Table4[[#This Row],[Especialidad]:[Consultas realizadas en consulta externa]])=10,IF(K159="","Lineas incompletas","Completado"),"Incompleto"),"")</f>
        <v/>
      </c>
    </row>
    <row r="161" spans="1:11">
      <c r="A161" s="32"/>
      <c r="B161" s="32"/>
      <c r="C161" s="32"/>
      <c r="D161" s="32"/>
      <c r="E161" s="32"/>
      <c r="F161" s="32"/>
      <c r="G161" s="32"/>
      <c r="H161" s="92"/>
      <c r="I161" s="92"/>
      <c r="J161" s="93"/>
      <c r="K161" s="98" t="str">
        <f>IF(COUNTA(Table4[[#This Row],[Especialidad]:[Consultas realizadas en consulta externa]])&gt;0,IF(COUNTA(Table4[[#This Row],[Especialidad]:[Consultas realizadas en consulta externa]])=10,IF(K160="","Lineas incompletas","Completado"),"Incompleto"),"")</f>
        <v/>
      </c>
    </row>
    <row r="162" spans="1:11">
      <c r="A162" s="31"/>
      <c r="B162" s="31"/>
      <c r="C162" s="31"/>
      <c r="D162" s="31"/>
      <c r="E162" s="31"/>
      <c r="F162" s="31"/>
      <c r="G162" s="31"/>
      <c r="H162" s="91"/>
      <c r="I162" s="91"/>
      <c r="J162" s="94"/>
      <c r="K162" s="99" t="str">
        <f>IF(COUNTA(Table4[[#This Row],[Especialidad]:[Consultas realizadas en consulta externa]])&gt;0,IF(COUNTA(Table4[[#This Row],[Especialidad]:[Consultas realizadas en consulta externa]])=10,IF(K161="","Lineas incompletas","Completado"),"Incompleto"),"")</f>
        <v/>
      </c>
    </row>
    <row r="163" spans="1:11">
      <c r="A163" s="32"/>
      <c r="B163" s="32"/>
      <c r="C163" s="32"/>
      <c r="D163" s="32"/>
      <c r="E163" s="32"/>
      <c r="F163" s="32"/>
      <c r="G163" s="32"/>
      <c r="H163" s="92"/>
      <c r="I163" s="92"/>
      <c r="J163" s="93"/>
      <c r="K163" s="98" t="str">
        <f>IF(COUNTA(Table4[[#This Row],[Especialidad]:[Consultas realizadas en consulta externa]])&gt;0,IF(COUNTA(Table4[[#This Row],[Especialidad]:[Consultas realizadas en consulta externa]])=10,IF(K162="","Lineas incompletas","Completado"),"Incompleto"),"")</f>
        <v/>
      </c>
    </row>
    <row r="164" spans="1:11">
      <c r="A164" s="31"/>
      <c r="B164" s="31"/>
      <c r="C164" s="31"/>
      <c r="D164" s="31"/>
      <c r="E164" s="31"/>
      <c r="F164" s="31"/>
      <c r="G164" s="31"/>
      <c r="H164" s="91"/>
      <c r="I164" s="91"/>
      <c r="J164" s="94"/>
      <c r="K164" s="99" t="str">
        <f>IF(COUNTA(Table4[[#This Row],[Especialidad]:[Consultas realizadas en consulta externa]])&gt;0,IF(COUNTA(Table4[[#This Row],[Especialidad]:[Consultas realizadas en consulta externa]])=10,IF(K163="","Lineas incompletas","Completado"),"Incompleto"),"")</f>
        <v/>
      </c>
    </row>
    <row r="165" spans="1:11">
      <c r="A165" s="32"/>
      <c r="B165" s="32"/>
      <c r="C165" s="32"/>
      <c r="D165" s="32"/>
      <c r="E165" s="32"/>
      <c r="F165" s="32"/>
      <c r="G165" s="32"/>
      <c r="H165" s="92"/>
      <c r="I165" s="92"/>
      <c r="J165" s="93"/>
      <c r="K165" s="98" t="str">
        <f>IF(COUNTA(Table4[[#This Row],[Especialidad]:[Consultas realizadas en consulta externa]])&gt;0,IF(COUNTA(Table4[[#This Row],[Especialidad]:[Consultas realizadas en consulta externa]])=10,IF(K164="","Lineas incompletas","Completado"),"Incompleto"),"")</f>
        <v/>
      </c>
    </row>
    <row r="166" spans="1:11">
      <c r="A166" s="31"/>
      <c r="B166" s="31"/>
      <c r="C166" s="31"/>
      <c r="D166" s="31"/>
      <c r="E166" s="31"/>
      <c r="F166" s="31"/>
      <c r="G166" s="31"/>
      <c r="H166" s="91"/>
      <c r="I166" s="91"/>
      <c r="J166" s="94"/>
      <c r="K166" s="99" t="str">
        <f>IF(COUNTA(Table4[[#This Row],[Especialidad]:[Consultas realizadas en consulta externa]])&gt;0,IF(COUNTA(Table4[[#This Row],[Especialidad]:[Consultas realizadas en consulta externa]])=10,IF(K165="","Lineas incompletas","Completado"),"Incompleto"),"")</f>
        <v/>
      </c>
    </row>
    <row r="167" spans="1:11">
      <c r="A167" s="32"/>
      <c r="B167" s="32"/>
      <c r="C167" s="32"/>
      <c r="D167" s="32"/>
      <c r="E167" s="32"/>
      <c r="F167" s="32"/>
      <c r="G167" s="32"/>
      <c r="H167" s="92"/>
      <c r="I167" s="92"/>
      <c r="J167" s="93"/>
      <c r="K167" s="98" t="str">
        <f>IF(COUNTA(Table4[[#This Row],[Especialidad]:[Consultas realizadas en consulta externa]])&gt;0,IF(COUNTA(Table4[[#This Row],[Especialidad]:[Consultas realizadas en consulta externa]])=10,IF(K166="","Lineas incompletas","Completado"),"Incompleto"),"")</f>
        <v/>
      </c>
    </row>
    <row r="168" spans="1:11">
      <c r="A168" s="31"/>
      <c r="B168" s="31"/>
      <c r="C168" s="31"/>
      <c r="D168" s="31"/>
      <c r="E168" s="31"/>
      <c r="F168" s="31"/>
      <c r="G168" s="31"/>
      <c r="H168" s="91"/>
      <c r="I168" s="91"/>
      <c r="J168" s="94"/>
      <c r="K168" s="99" t="str">
        <f>IF(COUNTA(Table4[[#This Row],[Especialidad]:[Consultas realizadas en consulta externa]])&gt;0,IF(COUNTA(Table4[[#This Row],[Especialidad]:[Consultas realizadas en consulta externa]])=10,IF(K167="","Lineas incompletas","Completado"),"Incompleto"),"")</f>
        <v/>
      </c>
    </row>
    <row r="169" spans="1:11">
      <c r="A169" s="32"/>
      <c r="B169" s="32"/>
      <c r="C169" s="32"/>
      <c r="D169" s="32"/>
      <c r="E169" s="32"/>
      <c r="F169" s="32"/>
      <c r="G169" s="32"/>
      <c r="H169" s="92"/>
      <c r="I169" s="92"/>
      <c r="J169" s="93"/>
      <c r="K169" s="98" t="str">
        <f>IF(COUNTA(Table4[[#This Row],[Especialidad]:[Consultas realizadas en consulta externa]])&gt;0,IF(COUNTA(Table4[[#This Row],[Especialidad]:[Consultas realizadas en consulta externa]])=10,IF(K168="","Lineas incompletas","Completado"),"Incompleto"),"")</f>
        <v/>
      </c>
    </row>
    <row r="170" spans="1:11">
      <c r="A170" s="31"/>
      <c r="B170" s="31"/>
      <c r="C170" s="31"/>
      <c r="D170" s="31"/>
      <c r="E170" s="31"/>
      <c r="F170" s="31"/>
      <c r="G170" s="31"/>
      <c r="H170" s="91"/>
      <c r="I170" s="91"/>
      <c r="J170" s="94"/>
      <c r="K170" s="99" t="str">
        <f>IF(COUNTA(Table4[[#This Row],[Especialidad]:[Consultas realizadas en consulta externa]])&gt;0,IF(COUNTA(Table4[[#This Row],[Especialidad]:[Consultas realizadas en consulta externa]])=10,IF(K169="","Lineas incompletas","Completado"),"Incompleto"),"")</f>
        <v/>
      </c>
    </row>
    <row r="171" spans="1:11">
      <c r="A171" s="32"/>
      <c r="B171" s="32"/>
      <c r="C171" s="32"/>
      <c r="D171" s="32"/>
      <c r="E171" s="32"/>
      <c r="F171" s="32"/>
      <c r="G171" s="32"/>
      <c r="H171" s="92"/>
      <c r="I171" s="92"/>
      <c r="J171" s="93"/>
      <c r="K171" s="98" t="str">
        <f>IF(COUNTA(Table4[[#This Row],[Especialidad]:[Consultas realizadas en consulta externa]])&gt;0,IF(COUNTA(Table4[[#This Row],[Especialidad]:[Consultas realizadas en consulta externa]])=10,IF(K170="","Lineas incompletas","Completado"),"Incompleto"),"")</f>
        <v/>
      </c>
    </row>
    <row r="172" spans="1:11">
      <c r="A172" s="31"/>
      <c r="B172" s="31"/>
      <c r="C172" s="31"/>
      <c r="D172" s="31"/>
      <c r="E172" s="31"/>
      <c r="F172" s="31"/>
      <c r="G172" s="31"/>
      <c r="H172" s="91"/>
      <c r="I172" s="91"/>
      <c r="J172" s="94"/>
      <c r="K172" s="99" t="str">
        <f>IF(COUNTA(Table4[[#This Row],[Especialidad]:[Consultas realizadas en consulta externa]])&gt;0,IF(COUNTA(Table4[[#This Row],[Especialidad]:[Consultas realizadas en consulta externa]])=10,IF(K171="","Lineas incompletas","Completado"),"Incompleto"),"")</f>
        <v/>
      </c>
    </row>
    <row r="173" spans="1:11">
      <c r="A173" s="32"/>
      <c r="B173" s="32"/>
      <c r="C173" s="32"/>
      <c r="D173" s="32"/>
      <c r="E173" s="32"/>
      <c r="F173" s="32"/>
      <c r="G173" s="32"/>
      <c r="H173" s="92"/>
      <c r="I173" s="92"/>
      <c r="J173" s="93"/>
      <c r="K173" s="98" t="str">
        <f>IF(COUNTA(Table4[[#This Row],[Especialidad]:[Consultas realizadas en consulta externa]])&gt;0,IF(COUNTA(Table4[[#This Row],[Especialidad]:[Consultas realizadas en consulta externa]])=10,IF(K172="","Lineas incompletas","Completado"),"Incompleto"),"")</f>
        <v/>
      </c>
    </row>
    <row r="174" spans="1:11">
      <c r="A174" s="31"/>
      <c r="B174" s="31"/>
      <c r="C174" s="31"/>
      <c r="D174" s="31"/>
      <c r="E174" s="31"/>
      <c r="F174" s="31"/>
      <c r="G174" s="31"/>
      <c r="H174" s="91"/>
      <c r="I174" s="91"/>
      <c r="J174" s="94"/>
      <c r="K174" s="99" t="str">
        <f>IF(COUNTA(Table4[[#This Row],[Especialidad]:[Consultas realizadas en consulta externa]])&gt;0,IF(COUNTA(Table4[[#This Row],[Especialidad]:[Consultas realizadas en consulta externa]])=10,IF(K173="","Lineas incompletas","Completado"),"Incompleto"),"")</f>
        <v/>
      </c>
    </row>
    <row r="175" spans="1:11">
      <c r="A175" s="32"/>
      <c r="B175" s="32"/>
      <c r="C175" s="32"/>
      <c r="D175" s="32"/>
      <c r="E175" s="32"/>
      <c r="F175" s="32"/>
      <c r="G175" s="32"/>
      <c r="H175" s="92"/>
      <c r="I175" s="92"/>
      <c r="J175" s="93"/>
      <c r="K175" s="98" t="str">
        <f>IF(COUNTA(Table4[[#This Row],[Especialidad]:[Consultas realizadas en consulta externa]])&gt;0,IF(COUNTA(Table4[[#This Row],[Especialidad]:[Consultas realizadas en consulta externa]])=10,IF(K174="","Lineas incompletas","Completado"),"Incompleto"),"")</f>
        <v/>
      </c>
    </row>
    <row r="176" spans="1:11">
      <c r="A176" s="31"/>
      <c r="B176" s="31"/>
      <c r="C176" s="31"/>
      <c r="D176" s="31"/>
      <c r="E176" s="31"/>
      <c r="F176" s="31"/>
      <c r="G176" s="31"/>
      <c r="H176" s="91"/>
      <c r="I176" s="91"/>
      <c r="J176" s="94"/>
      <c r="K176" s="99" t="str">
        <f>IF(COUNTA(Table4[[#This Row],[Especialidad]:[Consultas realizadas en consulta externa]])&gt;0,IF(COUNTA(Table4[[#This Row],[Especialidad]:[Consultas realizadas en consulta externa]])=10,IF(K175="","Lineas incompletas","Completado"),"Incompleto"),"")</f>
        <v/>
      </c>
    </row>
    <row r="177" spans="1:11">
      <c r="A177" s="32"/>
      <c r="B177" s="32"/>
      <c r="C177" s="32"/>
      <c r="D177" s="32"/>
      <c r="E177" s="32"/>
      <c r="F177" s="32"/>
      <c r="G177" s="32"/>
      <c r="H177" s="92"/>
      <c r="I177" s="92"/>
      <c r="J177" s="93"/>
      <c r="K177" s="98" t="str">
        <f>IF(COUNTA(Table4[[#This Row],[Especialidad]:[Consultas realizadas en consulta externa]])&gt;0,IF(COUNTA(Table4[[#This Row],[Especialidad]:[Consultas realizadas en consulta externa]])=10,IF(K176="","Lineas incompletas","Completado"),"Incompleto"),"")</f>
        <v/>
      </c>
    </row>
    <row r="178" spans="1:11">
      <c r="A178" s="31"/>
      <c r="B178" s="31"/>
      <c r="C178" s="31"/>
      <c r="D178" s="31"/>
      <c r="E178" s="31"/>
      <c r="F178" s="31"/>
      <c r="G178" s="31"/>
      <c r="H178" s="91"/>
      <c r="I178" s="91"/>
      <c r="J178" s="94"/>
      <c r="K178" s="99" t="str">
        <f>IF(COUNTA(Table4[[#This Row],[Especialidad]:[Consultas realizadas en consulta externa]])&gt;0,IF(COUNTA(Table4[[#This Row],[Especialidad]:[Consultas realizadas en consulta externa]])=10,IF(K177="","Lineas incompletas","Completado"),"Incompleto"),"")</f>
        <v/>
      </c>
    </row>
    <row r="179" spans="1:11">
      <c r="A179" s="32"/>
      <c r="B179" s="32"/>
      <c r="C179" s="32"/>
      <c r="D179" s="32"/>
      <c r="E179" s="32"/>
      <c r="F179" s="32"/>
      <c r="G179" s="32"/>
      <c r="H179" s="92"/>
      <c r="I179" s="92"/>
      <c r="J179" s="93"/>
      <c r="K179" s="98" t="str">
        <f>IF(COUNTA(Table4[[#This Row],[Especialidad]:[Consultas realizadas en consulta externa]])&gt;0,IF(COUNTA(Table4[[#This Row],[Especialidad]:[Consultas realizadas en consulta externa]])=10,IF(K178="","Lineas incompletas","Completado"),"Incompleto"),"")</f>
        <v/>
      </c>
    </row>
    <row r="180" spans="1:11">
      <c r="A180" s="31"/>
      <c r="B180" s="31"/>
      <c r="C180" s="31"/>
      <c r="D180" s="31"/>
      <c r="E180" s="31"/>
      <c r="F180" s="31"/>
      <c r="G180" s="31"/>
      <c r="H180" s="91"/>
      <c r="I180" s="91"/>
      <c r="J180" s="94"/>
      <c r="K180" s="99" t="str">
        <f>IF(COUNTA(Table4[[#This Row],[Especialidad]:[Consultas realizadas en consulta externa]])&gt;0,IF(COUNTA(Table4[[#This Row],[Especialidad]:[Consultas realizadas en consulta externa]])=10,IF(K179="","Lineas incompletas","Completado"),"Incompleto"),"")</f>
        <v/>
      </c>
    </row>
    <row r="181" spans="1:11">
      <c r="A181" s="32"/>
      <c r="B181" s="32"/>
      <c r="C181" s="32"/>
      <c r="D181" s="32"/>
      <c r="E181" s="32"/>
      <c r="F181" s="32"/>
      <c r="G181" s="32"/>
      <c r="H181" s="92"/>
      <c r="I181" s="92"/>
      <c r="J181" s="93"/>
      <c r="K181" s="98" t="str">
        <f>IF(COUNTA(Table4[[#This Row],[Especialidad]:[Consultas realizadas en consulta externa]])&gt;0,IF(COUNTA(Table4[[#This Row],[Especialidad]:[Consultas realizadas en consulta externa]])=10,IF(K180="","Lineas incompletas","Completado"),"Incompleto"),"")</f>
        <v/>
      </c>
    </row>
    <row r="182" spans="1:11">
      <c r="A182" s="31"/>
      <c r="B182" s="31"/>
      <c r="C182" s="31"/>
      <c r="D182" s="31"/>
      <c r="E182" s="31"/>
      <c r="F182" s="31"/>
      <c r="G182" s="31"/>
      <c r="H182" s="91"/>
      <c r="I182" s="91"/>
      <c r="J182" s="94"/>
      <c r="K182" s="99" t="str">
        <f>IF(COUNTA(Table4[[#This Row],[Especialidad]:[Consultas realizadas en consulta externa]])&gt;0,IF(COUNTA(Table4[[#This Row],[Especialidad]:[Consultas realizadas en consulta externa]])=10,IF(K181="","Lineas incompletas","Completado"),"Incompleto"),"")</f>
        <v/>
      </c>
    </row>
    <row r="183" spans="1:11">
      <c r="A183" s="32"/>
      <c r="B183" s="32"/>
      <c r="C183" s="32"/>
      <c r="D183" s="32"/>
      <c r="E183" s="32"/>
      <c r="F183" s="32"/>
      <c r="G183" s="32"/>
      <c r="H183" s="92"/>
      <c r="I183" s="92"/>
      <c r="J183" s="93"/>
      <c r="K183" s="98" t="str">
        <f>IF(COUNTA(Table4[[#This Row],[Especialidad]:[Consultas realizadas en consulta externa]])&gt;0,IF(COUNTA(Table4[[#This Row],[Especialidad]:[Consultas realizadas en consulta externa]])=10,IF(K182="","Lineas incompletas","Completado"),"Incompleto"),"")</f>
        <v/>
      </c>
    </row>
    <row r="184" spans="1:11">
      <c r="A184" s="31"/>
      <c r="B184" s="31"/>
      <c r="C184" s="31"/>
      <c r="D184" s="31"/>
      <c r="E184" s="31"/>
      <c r="F184" s="31"/>
      <c r="G184" s="31"/>
      <c r="H184" s="91"/>
      <c r="I184" s="91"/>
      <c r="J184" s="94"/>
      <c r="K184" s="99" t="str">
        <f>IF(COUNTA(Table4[[#This Row],[Especialidad]:[Consultas realizadas en consulta externa]])&gt;0,IF(COUNTA(Table4[[#This Row],[Especialidad]:[Consultas realizadas en consulta externa]])=10,IF(K183="","Lineas incompletas","Completado"),"Incompleto"),"")</f>
        <v/>
      </c>
    </row>
    <row r="185" spans="1:11">
      <c r="A185" s="32"/>
      <c r="B185" s="32"/>
      <c r="C185" s="32"/>
      <c r="D185" s="32"/>
      <c r="E185" s="32"/>
      <c r="F185" s="32"/>
      <c r="G185" s="32"/>
      <c r="H185" s="92"/>
      <c r="I185" s="92"/>
      <c r="J185" s="93"/>
      <c r="K185" s="98" t="str">
        <f>IF(COUNTA(Table4[[#This Row],[Especialidad]:[Consultas realizadas en consulta externa]])&gt;0,IF(COUNTA(Table4[[#This Row],[Especialidad]:[Consultas realizadas en consulta externa]])=10,IF(K184="","Lineas incompletas","Completado"),"Incompleto"),"")</f>
        <v/>
      </c>
    </row>
    <row r="186" spans="1:11">
      <c r="A186" s="31"/>
      <c r="B186" s="31"/>
      <c r="C186" s="31"/>
      <c r="D186" s="31"/>
      <c r="E186" s="31"/>
      <c r="F186" s="31"/>
      <c r="G186" s="31"/>
      <c r="H186" s="91"/>
      <c r="I186" s="91"/>
      <c r="J186" s="94"/>
      <c r="K186" s="99" t="str">
        <f>IF(COUNTA(Table4[[#This Row],[Especialidad]:[Consultas realizadas en consulta externa]])&gt;0,IF(COUNTA(Table4[[#This Row],[Especialidad]:[Consultas realizadas en consulta externa]])=10,IF(K185="","Lineas incompletas","Completado"),"Incompleto"),"")</f>
        <v/>
      </c>
    </row>
    <row r="187" spans="1:11">
      <c r="A187" s="32"/>
      <c r="B187" s="32"/>
      <c r="C187" s="32"/>
      <c r="D187" s="32"/>
      <c r="E187" s="32"/>
      <c r="F187" s="32"/>
      <c r="G187" s="32"/>
      <c r="H187" s="32"/>
      <c r="I187" s="32"/>
      <c r="J187" s="56"/>
      <c r="K187" s="100" t="str">
        <f>IF(COUNTA(Table4[[#This Row],[Especialidad]:[Consultas realizadas en consulta externa]])&gt;0,IF(COUNTA(Table4[[#This Row],[Especialidad]:[Consultas realizadas en consulta externa]])=10,IF(K186="","Lineas incompletas","Completado"),"Incompleto"),"")</f>
        <v/>
      </c>
    </row>
    <row r="188" spans="1:11">
      <c r="A188" s="31"/>
      <c r="B188" s="31"/>
      <c r="C188" s="31"/>
      <c r="D188" s="31"/>
      <c r="E188" s="31"/>
      <c r="F188" s="31"/>
      <c r="G188" s="31"/>
      <c r="H188" s="31"/>
      <c r="I188" s="31"/>
      <c r="J188" s="55"/>
      <c r="K188" s="101" t="str">
        <f>IF(COUNTA(Table4[[#This Row],[Especialidad]:[Consultas realizadas en consulta externa]])&gt;0,IF(COUNTA(Table4[[#This Row],[Especialidad]:[Consultas realizadas en consulta externa]])=10,IF(K187="","Lineas incompletas","Completado"),"Incompleto"),"")</f>
        <v/>
      </c>
    </row>
    <row r="189" spans="1:11">
      <c r="A189" s="32"/>
      <c r="B189" s="32"/>
      <c r="C189" s="32"/>
      <c r="D189" s="32"/>
      <c r="E189" s="32"/>
      <c r="F189" s="32"/>
      <c r="G189" s="32"/>
      <c r="H189" s="32"/>
      <c r="I189" s="32"/>
      <c r="J189" s="56"/>
      <c r="K189" s="100" t="str">
        <f>IF(COUNTA(Table4[[#This Row],[Especialidad]:[Consultas realizadas en consulta externa]])&gt;0,IF(COUNTA(Table4[[#This Row],[Especialidad]:[Consultas realizadas en consulta externa]])=10,IF(K188="","Lineas incompletas","Completado"),"Incompleto"),"")</f>
        <v/>
      </c>
    </row>
    <row r="190" spans="1:11">
      <c r="A190" s="31"/>
      <c r="B190" s="31"/>
      <c r="C190" s="31"/>
      <c r="D190" s="31"/>
      <c r="E190" s="31"/>
      <c r="F190" s="31"/>
      <c r="G190" s="31"/>
      <c r="H190" s="31"/>
      <c r="I190" s="31"/>
      <c r="J190" s="55"/>
      <c r="K190" s="101" t="str">
        <f>IF(COUNTA(Table4[[#This Row],[Especialidad]:[Consultas realizadas en consulta externa]])&gt;0,IF(COUNTA(Table4[[#This Row],[Especialidad]:[Consultas realizadas en consulta externa]])=10,IF(K189="","Lineas incompletas","Completado"),"Incompleto"),"")</f>
        <v/>
      </c>
    </row>
    <row r="191" spans="1:11">
      <c r="A191" s="32"/>
      <c r="B191" s="32"/>
      <c r="C191" s="32"/>
      <c r="D191" s="32"/>
      <c r="E191" s="32"/>
      <c r="F191" s="32"/>
      <c r="G191" s="32"/>
      <c r="H191" s="32"/>
      <c r="I191" s="32"/>
      <c r="J191" s="56"/>
      <c r="K191" s="100" t="str">
        <f>IF(COUNTA(Table4[[#This Row],[Especialidad]:[Consultas realizadas en consulta externa]])&gt;0,IF(COUNTA(Table4[[#This Row],[Especialidad]:[Consultas realizadas en consulta externa]])=10,IF(K190="","Lineas incompletas","Completado"),"Incompleto"),"")</f>
        <v/>
      </c>
    </row>
    <row r="192" spans="1:11">
      <c r="A192" s="31"/>
      <c r="B192" s="31"/>
      <c r="C192" s="31"/>
      <c r="D192" s="31"/>
      <c r="E192" s="31"/>
      <c r="F192" s="31"/>
      <c r="G192" s="31"/>
      <c r="H192" s="31"/>
      <c r="I192" s="31"/>
      <c r="J192" s="55"/>
      <c r="K192" s="101" t="str">
        <f>IF(COUNTA(Table4[[#This Row],[Especialidad]:[Consultas realizadas en consulta externa]])&gt;0,IF(COUNTA(Table4[[#This Row],[Especialidad]:[Consultas realizadas en consulta externa]])=10,IF(K191="","Lineas incompletas","Completado"),"Incompleto"),"")</f>
        <v/>
      </c>
    </row>
    <row r="193" spans="1:11">
      <c r="A193" s="32"/>
      <c r="B193" s="32"/>
      <c r="C193" s="32"/>
      <c r="D193" s="32"/>
      <c r="E193" s="32"/>
      <c r="F193" s="32"/>
      <c r="G193" s="32"/>
      <c r="H193" s="32"/>
      <c r="I193" s="32"/>
      <c r="J193" s="56"/>
      <c r="K193" s="100" t="str">
        <f>IF(COUNTA(Table4[[#This Row],[Especialidad]:[Consultas realizadas en consulta externa]])&gt;0,IF(COUNTA(Table4[[#This Row],[Especialidad]:[Consultas realizadas en consulta externa]])=10,IF(K192="","Lineas incompletas","Completado"),"Incompleto"),"")</f>
        <v/>
      </c>
    </row>
    <row r="194" spans="1:11">
      <c r="A194" s="31"/>
      <c r="B194" s="31"/>
      <c r="C194" s="31"/>
      <c r="D194" s="31"/>
      <c r="E194" s="31"/>
      <c r="F194" s="31"/>
      <c r="G194" s="31"/>
      <c r="H194" s="31"/>
      <c r="I194" s="31"/>
      <c r="J194" s="55"/>
      <c r="K194" s="101" t="str">
        <f>IF(COUNTA(Table4[[#This Row],[Especialidad]:[Consultas realizadas en consulta externa]])&gt;0,IF(COUNTA(Table4[[#This Row],[Especialidad]:[Consultas realizadas en consulta externa]])=10,IF(K193="","Lineas incompletas","Completado"),"Incompleto"),"")</f>
        <v/>
      </c>
    </row>
    <row r="195" spans="1:11">
      <c r="A195" s="32"/>
      <c r="B195" s="32"/>
      <c r="C195" s="32"/>
      <c r="D195" s="32"/>
      <c r="E195" s="32"/>
      <c r="F195" s="32"/>
      <c r="G195" s="32"/>
      <c r="H195" s="32"/>
      <c r="I195" s="32"/>
      <c r="J195" s="56"/>
      <c r="K195" s="100" t="str">
        <f>IF(COUNTA(Table4[[#This Row],[Especialidad]:[Consultas realizadas en consulta externa]])&gt;0,IF(COUNTA(Table4[[#This Row],[Especialidad]:[Consultas realizadas en consulta externa]])=10,IF(K194="","Lineas incompletas","Completado"),"Incompleto"),"")</f>
        <v/>
      </c>
    </row>
    <row r="196" spans="1:11">
      <c r="A196" s="31"/>
      <c r="B196" s="31"/>
      <c r="C196" s="31"/>
      <c r="D196" s="31"/>
      <c r="E196" s="31"/>
      <c r="F196" s="31"/>
      <c r="G196" s="31"/>
      <c r="H196" s="31"/>
      <c r="I196" s="31"/>
      <c r="J196" s="55"/>
      <c r="K196" s="101" t="str">
        <f>IF(COUNTA(Table4[[#This Row],[Especialidad]:[Consultas realizadas en consulta externa]])&gt;0,IF(COUNTA(Table4[[#This Row],[Especialidad]:[Consultas realizadas en consulta externa]])=10,IF(K195="","Lineas incompletas","Completado"),"Incompleto"),"")</f>
        <v/>
      </c>
    </row>
    <row r="197" spans="1:11">
      <c r="A197" s="32"/>
      <c r="B197" s="32"/>
      <c r="C197" s="32"/>
      <c r="D197" s="32"/>
      <c r="E197" s="32"/>
      <c r="F197" s="32"/>
      <c r="G197" s="32"/>
      <c r="H197" s="32"/>
      <c r="I197" s="32"/>
      <c r="J197" s="56"/>
      <c r="K197" s="100" t="str">
        <f>IF(COUNTA(Table4[[#This Row],[Especialidad]:[Consultas realizadas en consulta externa]])&gt;0,IF(COUNTA(Table4[[#This Row],[Especialidad]:[Consultas realizadas en consulta externa]])=10,IF(K196="","Lineas incompletas","Completado"),"Incompleto"),"")</f>
        <v/>
      </c>
    </row>
    <row r="198" spans="1:11">
      <c r="A198" s="31"/>
      <c r="B198" s="31"/>
      <c r="C198" s="31"/>
      <c r="D198" s="31"/>
      <c r="E198" s="31"/>
      <c r="F198" s="31"/>
      <c r="G198" s="31"/>
      <c r="H198" s="31"/>
      <c r="I198" s="31"/>
      <c r="J198" s="55"/>
      <c r="K198" s="101" t="str">
        <f>IF(COUNTA(Table4[[#This Row],[Especialidad]:[Consultas realizadas en consulta externa]])&gt;0,IF(COUNTA(Table4[[#This Row],[Especialidad]:[Consultas realizadas en consulta externa]])=10,IF(K197="","Lineas incompletas","Completado"),"Incompleto"),"")</f>
        <v/>
      </c>
    </row>
    <row r="199" spans="1:11">
      <c r="A199" s="32"/>
      <c r="B199" s="32"/>
      <c r="C199" s="32"/>
      <c r="D199" s="32"/>
      <c r="E199" s="32"/>
      <c r="F199" s="32"/>
      <c r="G199" s="32"/>
      <c r="H199" s="32"/>
      <c r="I199" s="32"/>
      <c r="J199" s="56"/>
      <c r="K199" s="100" t="str">
        <f>IF(COUNTA(Table4[[#This Row],[Especialidad]:[Consultas realizadas en consulta externa]])&gt;0,IF(COUNTA(Table4[[#This Row],[Especialidad]:[Consultas realizadas en consulta externa]])=10,IF(K198="","Lineas incompletas","Completado"),"Incompleto"),"")</f>
        <v/>
      </c>
    </row>
    <row r="200" spans="1:11">
      <c r="A200" s="31"/>
      <c r="B200" s="31"/>
      <c r="C200" s="31"/>
      <c r="D200" s="31"/>
      <c r="E200" s="31"/>
      <c r="F200" s="31"/>
      <c r="G200" s="31"/>
      <c r="H200" s="31"/>
      <c r="I200" s="31"/>
      <c r="J200" s="55"/>
      <c r="K200" s="101" t="str">
        <f>IF(COUNTA(Table4[[#This Row],[Especialidad]:[Consultas realizadas en consulta externa]])&gt;0,IF(COUNTA(Table4[[#This Row],[Especialidad]:[Consultas realizadas en consulta externa]])=10,IF(K199="","Lineas incompletas","Completado"),"Incompleto"),"")</f>
        <v/>
      </c>
    </row>
    <row r="201" spans="1:11">
      <c r="A201" s="32"/>
      <c r="B201" s="32"/>
      <c r="C201" s="32"/>
      <c r="D201" s="32"/>
      <c r="E201" s="32"/>
      <c r="F201" s="32"/>
      <c r="G201" s="32"/>
      <c r="H201" s="32"/>
      <c r="I201" s="32"/>
      <c r="J201" s="56"/>
      <c r="K201" s="100" t="str">
        <f>IF(COUNTA(Table4[[#This Row],[Especialidad]:[Consultas realizadas en consulta externa]])&gt;0,IF(COUNTA(Table4[[#This Row],[Especialidad]:[Consultas realizadas en consulta externa]])=10,IF(K200="","Lineas incompletas","Completado"),"Incompleto"),"")</f>
        <v/>
      </c>
    </row>
    <row r="202" spans="1:11">
      <c r="A202" s="31"/>
      <c r="B202" s="31"/>
      <c r="C202" s="31"/>
      <c r="D202" s="31"/>
      <c r="E202" s="31"/>
      <c r="F202" s="31"/>
      <c r="G202" s="31"/>
      <c r="H202" s="31"/>
      <c r="I202" s="31"/>
      <c r="J202" s="55"/>
      <c r="K202" s="101" t="str">
        <f>IF(COUNTA(Table4[[#This Row],[Especialidad]:[Consultas realizadas en consulta externa]])&gt;0,IF(COUNTA(Table4[[#This Row],[Especialidad]:[Consultas realizadas en consulta externa]])=10,IF(K201="","Lineas incompletas","Completado"),"Incompleto"),"")</f>
        <v/>
      </c>
    </row>
    <row r="203" spans="1:11">
      <c r="A203" s="32"/>
      <c r="B203" s="32"/>
      <c r="C203" s="32"/>
      <c r="D203" s="32"/>
      <c r="E203" s="32"/>
      <c r="F203" s="32"/>
      <c r="G203" s="32"/>
      <c r="H203" s="32"/>
      <c r="I203" s="32"/>
      <c r="J203" s="56"/>
      <c r="K203" s="100" t="str">
        <f>IF(COUNTA(Table4[[#This Row],[Especialidad]:[Consultas realizadas en consulta externa]])&gt;0,IF(COUNTA(Table4[[#This Row],[Especialidad]:[Consultas realizadas en consulta externa]])=10,IF(K202="","Lineas incompletas","Completado"),"Incompleto"),"")</f>
        <v/>
      </c>
    </row>
    <row r="204" spans="1:11">
      <c r="A204" s="31"/>
      <c r="B204" s="31"/>
      <c r="C204" s="31"/>
      <c r="D204" s="31"/>
      <c r="E204" s="31"/>
      <c r="F204" s="31"/>
      <c r="G204" s="31"/>
      <c r="H204" s="31"/>
      <c r="I204" s="31"/>
      <c r="J204" s="55"/>
      <c r="K204" s="101" t="str">
        <f>IF(COUNTA(Table4[[#This Row],[Especialidad]:[Consultas realizadas en consulta externa]])&gt;0,IF(COUNTA(Table4[[#This Row],[Especialidad]:[Consultas realizadas en consulta externa]])=10,IF(K203="","Lineas incompletas","Completado"),"Incompleto"),"")</f>
        <v/>
      </c>
    </row>
    <row r="205" spans="1:11">
      <c r="A205" s="32"/>
      <c r="B205" s="32"/>
      <c r="C205" s="32"/>
      <c r="D205" s="32"/>
      <c r="E205" s="32"/>
      <c r="F205" s="32"/>
      <c r="G205" s="32"/>
      <c r="H205" s="32"/>
      <c r="I205" s="32"/>
      <c r="J205" s="56"/>
      <c r="K205" s="100" t="str">
        <f>IF(COUNTA(Table4[[#This Row],[Especialidad]:[Consultas realizadas en consulta externa]])&gt;0,IF(COUNTA(Table4[[#This Row],[Especialidad]:[Consultas realizadas en consulta externa]])=10,IF(K204="","Lineas incompletas","Completado"),"Incompleto"),"")</f>
        <v/>
      </c>
    </row>
    <row r="206" spans="1:11">
      <c r="A206" s="31"/>
      <c r="B206" s="31"/>
      <c r="C206" s="31"/>
      <c r="D206" s="31"/>
      <c r="E206" s="31"/>
      <c r="F206" s="31"/>
      <c r="G206" s="31"/>
      <c r="H206" s="31"/>
      <c r="I206" s="31"/>
      <c r="J206" s="55"/>
      <c r="K206" s="101" t="str">
        <f>IF(COUNTA(Table4[[#This Row],[Especialidad]:[Consultas realizadas en consulta externa]])&gt;0,IF(COUNTA(Table4[[#This Row],[Especialidad]:[Consultas realizadas en consulta externa]])=10,IF(K205="","Lineas incompletas","Completado"),"Incompleto"),"")</f>
        <v/>
      </c>
    </row>
    <row r="207" spans="1:11">
      <c r="A207" s="32"/>
      <c r="B207" s="32"/>
      <c r="C207" s="32"/>
      <c r="D207" s="32"/>
      <c r="E207" s="32"/>
      <c r="F207" s="32"/>
      <c r="G207" s="32"/>
      <c r="H207" s="32"/>
      <c r="I207" s="32"/>
      <c r="J207" s="56"/>
      <c r="K207" s="100" t="str">
        <f>IF(COUNTA(Table4[[#This Row],[Especialidad]:[Consultas realizadas en consulta externa]])&gt;0,IF(COUNTA(Table4[[#This Row],[Especialidad]:[Consultas realizadas en consulta externa]])=10,IF(K206="","Lineas incompletas","Completado"),"Incompleto"),"")</f>
        <v/>
      </c>
    </row>
    <row r="208" spans="1:11">
      <c r="A208" s="31"/>
      <c r="B208" s="31"/>
      <c r="C208" s="31"/>
      <c r="D208" s="31"/>
      <c r="E208" s="31"/>
      <c r="F208" s="31"/>
      <c r="G208" s="31"/>
      <c r="H208" s="31"/>
      <c r="I208" s="31"/>
      <c r="J208" s="55"/>
      <c r="K208" s="101" t="str">
        <f>IF(COUNTA(Table4[[#This Row],[Especialidad]:[Consultas realizadas en consulta externa]])&gt;0,IF(COUNTA(Table4[[#This Row],[Especialidad]:[Consultas realizadas en consulta externa]])=10,IF(K207="","Lineas incompletas","Completado"),"Incompleto"),"")</f>
        <v/>
      </c>
    </row>
    <row r="209" spans="1:11">
      <c r="A209" s="32"/>
      <c r="B209" s="32"/>
      <c r="C209" s="32"/>
      <c r="D209" s="32"/>
      <c r="E209" s="32"/>
      <c r="F209" s="32"/>
      <c r="G209" s="32"/>
      <c r="H209" s="32"/>
      <c r="I209" s="32"/>
      <c r="J209" s="56"/>
      <c r="K209" s="100" t="str">
        <f>IF(COUNTA(Table4[[#This Row],[Especialidad]:[Consultas realizadas en consulta externa]])&gt;0,IF(COUNTA(Table4[[#This Row],[Especialidad]:[Consultas realizadas en consulta externa]])=10,IF(K208="","Lineas incompletas","Completado"),"Incompleto"),"")</f>
        <v/>
      </c>
    </row>
    <row r="210" spans="1:11">
      <c r="A210" s="31"/>
      <c r="B210" s="31"/>
      <c r="C210" s="31"/>
      <c r="D210" s="31"/>
      <c r="E210" s="31"/>
      <c r="F210" s="31"/>
      <c r="G210" s="31"/>
      <c r="H210" s="31"/>
      <c r="I210" s="31"/>
      <c r="J210" s="55"/>
      <c r="K210" s="101" t="str">
        <f>IF(COUNTA(Table4[[#This Row],[Especialidad]:[Consultas realizadas en consulta externa]])&gt;0,IF(COUNTA(Table4[[#This Row],[Especialidad]:[Consultas realizadas en consulta externa]])=10,IF(K209="","Lineas incompletas","Completado"),"Incompleto"),"")</f>
        <v/>
      </c>
    </row>
    <row r="211" spans="1:11">
      <c r="A211" s="32"/>
      <c r="B211" s="32"/>
      <c r="C211" s="32"/>
      <c r="D211" s="32"/>
      <c r="E211" s="32"/>
      <c r="F211" s="32"/>
      <c r="G211" s="32"/>
      <c r="H211" s="32"/>
      <c r="I211" s="32"/>
      <c r="J211" s="56"/>
      <c r="K211" s="100" t="str">
        <f>IF(COUNTA(Table4[[#This Row],[Especialidad]:[Consultas realizadas en consulta externa]])&gt;0,IF(COUNTA(Table4[[#This Row],[Especialidad]:[Consultas realizadas en consulta externa]])=10,IF(K210="","Lineas incompletas","Completado"),"Incompleto"),"")</f>
        <v/>
      </c>
    </row>
    <row r="212" spans="1:11">
      <c r="A212" s="31"/>
      <c r="B212" s="31"/>
      <c r="C212" s="31"/>
      <c r="D212" s="31"/>
      <c r="E212" s="31"/>
      <c r="F212" s="31"/>
      <c r="G212" s="31"/>
      <c r="H212" s="31"/>
      <c r="I212" s="31"/>
      <c r="J212" s="55"/>
      <c r="K212" s="101" t="str">
        <f>IF(COUNTA(Table4[[#This Row],[Especialidad]:[Consultas realizadas en consulta externa]])&gt;0,IF(COUNTA(Table4[[#This Row],[Especialidad]:[Consultas realizadas en consulta externa]])=10,IF(K211="","Lineas incompletas","Completado"),"Incompleto"),"")</f>
        <v/>
      </c>
    </row>
    <row r="213" spans="1:11">
      <c r="A213" s="32"/>
      <c r="B213" s="32"/>
      <c r="C213" s="32"/>
      <c r="D213" s="32"/>
      <c r="E213" s="32"/>
      <c r="F213" s="32"/>
      <c r="G213" s="32"/>
      <c r="H213" s="32"/>
      <c r="I213" s="32"/>
      <c r="J213" s="56"/>
      <c r="K213" s="100" t="str">
        <f>IF(COUNTA(Table4[[#This Row],[Especialidad]:[Consultas realizadas en consulta externa]])&gt;0,IF(COUNTA(Table4[[#This Row],[Especialidad]:[Consultas realizadas en consulta externa]])=10,IF(K212="","Lineas incompletas","Completado"),"Incompleto"),"")</f>
        <v/>
      </c>
    </row>
    <row r="214" spans="1:11">
      <c r="A214" s="31"/>
      <c r="B214" s="31"/>
      <c r="C214" s="31"/>
      <c r="D214" s="31"/>
      <c r="E214" s="31"/>
      <c r="F214" s="31"/>
      <c r="G214" s="31"/>
      <c r="H214" s="31"/>
      <c r="I214" s="31"/>
      <c r="J214" s="55"/>
      <c r="K214" s="101" t="str">
        <f>IF(COUNTA(Table4[[#This Row],[Especialidad]:[Consultas realizadas en consulta externa]])&gt;0,IF(COUNTA(Table4[[#This Row],[Especialidad]:[Consultas realizadas en consulta externa]])=10,IF(K213="","Lineas incompletas","Completado"),"Incompleto"),"")</f>
        <v/>
      </c>
    </row>
    <row r="215" spans="1:11">
      <c r="A215" s="32"/>
      <c r="B215" s="32"/>
      <c r="C215" s="32"/>
      <c r="D215" s="32"/>
      <c r="E215" s="32"/>
      <c r="F215" s="32"/>
      <c r="G215" s="32"/>
      <c r="H215" s="32"/>
      <c r="I215" s="32"/>
      <c r="J215" s="56"/>
      <c r="K215" s="100" t="str">
        <f>IF(COUNTA(Table4[[#This Row],[Especialidad]:[Consultas realizadas en consulta externa]])&gt;0,IF(COUNTA(Table4[[#This Row],[Especialidad]:[Consultas realizadas en consulta externa]])=10,IF(K214="","Lineas incompletas","Completado"),"Incompleto"),"")</f>
        <v/>
      </c>
    </row>
    <row r="216" spans="1:11">
      <c r="A216" s="31"/>
      <c r="B216" s="31"/>
      <c r="C216" s="31"/>
      <c r="D216" s="31"/>
      <c r="E216" s="31"/>
      <c r="F216" s="31"/>
      <c r="G216" s="31"/>
      <c r="H216" s="31"/>
      <c r="I216" s="31"/>
      <c r="J216" s="55"/>
      <c r="K216" s="101" t="str">
        <f>IF(COUNTA(Table4[[#This Row],[Especialidad]:[Consultas realizadas en consulta externa]])&gt;0,IF(COUNTA(Table4[[#This Row],[Especialidad]:[Consultas realizadas en consulta externa]])=10,IF(K215="","Lineas incompletas","Completado"),"Incompleto"),"")</f>
        <v/>
      </c>
    </row>
    <row r="217" spans="1:11">
      <c r="A217" s="32"/>
      <c r="B217" s="32"/>
      <c r="C217" s="32"/>
      <c r="D217" s="32"/>
      <c r="E217" s="32"/>
      <c r="F217" s="32"/>
      <c r="G217" s="32"/>
      <c r="H217" s="32"/>
      <c r="I217" s="32"/>
      <c r="J217" s="56"/>
      <c r="K217" s="100" t="str">
        <f>IF(COUNTA(Table4[[#This Row],[Especialidad]:[Consultas realizadas en consulta externa]])&gt;0,IF(COUNTA(Table4[[#This Row],[Especialidad]:[Consultas realizadas en consulta externa]])=10,IF(K216="","Lineas incompletas","Completado"),"Incompleto"),"")</f>
        <v/>
      </c>
    </row>
    <row r="218" spans="1:11">
      <c r="A218" s="31"/>
      <c r="B218" s="31"/>
      <c r="C218" s="31"/>
      <c r="D218" s="31"/>
      <c r="E218" s="31"/>
      <c r="F218" s="31"/>
      <c r="G218" s="31"/>
      <c r="H218" s="31"/>
      <c r="I218" s="31"/>
      <c r="J218" s="55"/>
      <c r="K218" s="101" t="str">
        <f>IF(COUNTA(Table4[[#This Row],[Especialidad]:[Consultas realizadas en consulta externa]])&gt;0,IF(COUNTA(Table4[[#This Row],[Especialidad]:[Consultas realizadas en consulta externa]])=10,IF(K217="","Lineas incompletas","Completado"),"Incompleto"),"")</f>
        <v/>
      </c>
    </row>
    <row r="219" spans="1:11">
      <c r="A219" s="32"/>
      <c r="B219" s="32"/>
      <c r="C219" s="32"/>
      <c r="D219" s="32"/>
      <c r="E219" s="32"/>
      <c r="F219" s="32"/>
      <c r="G219" s="32"/>
      <c r="H219" s="32"/>
      <c r="I219" s="32"/>
      <c r="J219" s="56"/>
      <c r="K219" s="100" t="str">
        <f>IF(COUNTA(Table4[[#This Row],[Especialidad]:[Consultas realizadas en consulta externa]])&gt;0,IF(COUNTA(Table4[[#This Row],[Especialidad]:[Consultas realizadas en consulta externa]])=10,IF(K218="","Lineas incompletas","Completado"),"Incompleto"),"")</f>
        <v/>
      </c>
    </row>
    <row r="220" spans="1:11">
      <c r="A220" s="31"/>
      <c r="B220" s="31"/>
      <c r="C220" s="31"/>
      <c r="D220" s="31"/>
      <c r="E220" s="31"/>
      <c r="F220" s="31"/>
      <c r="G220" s="31"/>
      <c r="H220" s="31"/>
      <c r="I220" s="31"/>
      <c r="J220" s="55"/>
      <c r="K220" s="101" t="str">
        <f>IF(COUNTA(Table4[[#This Row],[Especialidad]:[Consultas realizadas en consulta externa]])&gt;0,IF(COUNTA(Table4[[#This Row],[Especialidad]:[Consultas realizadas en consulta externa]])=10,IF(K219="","Lineas incompletas","Completado"),"Incompleto"),"")</f>
        <v/>
      </c>
    </row>
    <row r="221" spans="1:11">
      <c r="A221" s="32"/>
      <c r="B221" s="32"/>
      <c r="C221" s="32"/>
      <c r="D221" s="32"/>
      <c r="E221" s="32"/>
      <c r="F221" s="32"/>
      <c r="G221" s="32"/>
      <c r="H221" s="32"/>
      <c r="I221" s="32"/>
      <c r="J221" s="56"/>
      <c r="K221" s="100" t="str">
        <f>IF(COUNTA(Table4[[#This Row],[Especialidad]:[Consultas realizadas en consulta externa]])&gt;0,IF(COUNTA(Table4[[#This Row],[Especialidad]:[Consultas realizadas en consulta externa]])=10,IF(K220="","Lineas incompletas","Completado"),"Incompleto"),"")</f>
        <v/>
      </c>
    </row>
    <row r="222" spans="1:11">
      <c r="A222" s="31"/>
      <c r="B222" s="31"/>
      <c r="C222" s="31"/>
      <c r="D222" s="31"/>
      <c r="E222" s="31"/>
      <c r="F222" s="31"/>
      <c r="G222" s="31"/>
      <c r="H222" s="31"/>
      <c r="I222" s="31"/>
      <c r="J222" s="55"/>
      <c r="K222" s="101" t="str">
        <f>IF(COUNTA(Table4[[#This Row],[Especialidad]:[Consultas realizadas en consulta externa]])&gt;0,IF(COUNTA(Table4[[#This Row],[Especialidad]:[Consultas realizadas en consulta externa]])=10,IF(K221="","Lineas incompletas","Completado"),"Incompleto"),"")</f>
        <v/>
      </c>
    </row>
    <row r="223" spans="1:11">
      <c r="A223" s="32"/>
      <c r="B223" s="32"/>
      <c r="C223" s="32"/>
      <c r="D223" s="32"/>
      <c r="E223" s="32"/>
      <c r="F223" s="32"/>
      <c r="G223" s="32"/>
      <c r="H223" s="32"/>
      <c r="I223" s="32"/>
      <c r="J223" s="56"/>
      <c r="K223" s="100" t="str">
        <f>IF(COUNTA(Table4[[#This Row],[Especialidad]:[Consultas realizadas en consulta externa]])&gt;0,IF(COUNTA(Table4[[#This Row],[Especialidad]:[Consultas realizadas en consulta externa]])=10,IF(K222="","Lineas incompletas","Completado"),"Incompleto"),"")</f>
        <v/>
      </c>
    </row>
    <row r="224" spans="1:11">
      <c r="A224" s="31"/>
      <c r="B224" s="31"/>
      <c r="C224" s="31"/>
      <c r="D224" s="31"/>
      <c r="E224" s="31"/>
      <c r="F224" s="31"/>
      <c r="G224" s="31"/>
      <c r="H224" s="31"/>
      <c r="I224" s="31"/>
      <c r="J224" s="55"/>
      <c r="K224" s="101" t="str">
        <f>IF(COUNTA(Table4[[#This Row],[Especialidad]:[Consultas realizadas en consulta externa]])&gt;0,IF(COUNTA(Table4[[#This Row],[Especialidad]:[Consultas realizadas en consulta externa]])=10,IF(K223="","Lineas incompletas","Completado"),"Incompleto"),"")</f>
        <v/>
      </c>
    </row>
    <row r="225" spans="1:11">
      <c r="A225" s="32"/>
      <c r="B225" s="32"/>
      <c r="C225" s="32"/>
      <c r="D225" s="32"/>
      <c r="E225" s="32"/>
      <c r="F225" s="32"/>
      <c r="G225" s="32"/>
      <c r="H225" s="32"/>
      <c r="I225" s="32"/>
      <c r="J225" s="56"/>
      <c r="K225" s="100" t="str">
        <f>IF(COUNTA(Table4[[#This Row],[Especialidad]:[Consultas realizadas en consulta externa]])&gt;0,IF(COUNTA(Table4[[#This Row],[Especialidad]:[Consultas realizadas en consulta externa]])=10,IF(K224="","Lineas incompletas","Completado"),"Incompleto"),"")</f>
        <v/>
      </c>
    </row>
    <row r="226" spans="1:11">
      <c r="A226" s="31"/>
      <c r="B226" s="31"/>
      <c r="C226" s="31"/>
      <c r="D226" s="31"/>
      <c r="E226" s="31"/>
      <c r="F226" s="31"/>
      <c r="G226" s="31"/>
      <c r="H226" s="31"/>
      <c r="I226" s="31"/>
      <c r="J226" s="55"/>
      <c r="K226" s="101" t="str">
        <f>IF(COUNTA(Table4[[#This Row],[Especialidad]:[Consultas realizadas en consulta externa]])&gt;0,IF(COUNTA(Table4[[#This Row],[Especialidad]:[Consultas realizadas en consulta externa]])=10,IF(K225="","Lineas incompletas","Completado"),"Incompleto"),"")</f>
        <v/>
      </c>
    </row>
    <row r="227" spans="1:11">
      <c r="A227" s="32"/>
      <c r="B227" s="32"/>
      <c r="C227" s="32"/>
      <c r="D227" s="32"/>
      <c r="E227" s="32"/>
      <c r="F227" s="32"/>
      <c r="G227" s="32"/>
      <c r="H227" s="32"/>
      <c r="I227" s="32"/>
      <c r="J227" s="56"/>
      <c r="K227" s="100" t="str">
        <f>IF(COUNTA(Table4[[#This Row],[Especialidad]:[Consultas realizadas en consulta externa]])&gt;0,IF(COUNTA(Table4[[#This Row],[Especialidad]:[Consultas realizadas en consulta externa]])=10,IF(K226="","Lineas incompletas","Completado"),"Incompleto"),"")</f>
        <v/>
      </c>
    </row>
    <row r="228" spans="1:11">
      <c r="A228" s="31"/>
      <c r="B228" s="31"/>
      <c r="C228" s="31"/>
      <c r="D228" s="31"/>
      <c r="E228" s="31"/>
      <c r="F228" s="31"/>
      <c r="G228" s="31"/>
      <c r="H228" s="31"/>
      <c r="I228" s="31"/>
      <c r="J228" s="55"/>
      <c r="K228" s="101" t="str">
        <f>IF(COUNTA(Table4[[#This Row],[Especialidad]:[Consultas realizadas en consulta externa]])&gt;0,IF(COUNTA(Table4[[#This Row],[Especialidad]:[Consultas realizadas en consulta externa]])=10,IF(K227="","Lineas incompletas","Completado"),"Incompleto"),"")</f>
        <v/>
      </c>
    </row>
    <row r="229" spans="1:11">
      <c r="A229" s="32"/>
      <c r="B229" s="32"/>
      <c r="C229" s="32"/>
      <c r="D229" s="32"/>
      <c r="E229" s="32"/>
      <c r="F229" s="32"/>
      <c r="G229" s="32"/>
      <c r="H229" s="32"/>
      <c r="I229" s="32"/>
      <c r="J229" s="56"/>
      <c r="K229" s="100" t="str">
        <f>IF(COUNTA(Table4[[#This Row],[Especialidad]:[Consultas realizadas en consulta externa]])&gt;0,IF(COUNTA(Table4[[#This Row],[Especialidad]:[Consultas realizadas en consulta externa]])=10,IF(K228="","Lineas incompletas","Completado"),"Incompleto"),"")</f>
        <v/>
      </c>
    </row>
    <row r="230" spans="1:11">
      <c r="A230" s="31"/>
      <c r="B230" s="31"/>
      <c r="C230" s="31"/>
      <c r="D230" s="31"/>
      <c r="E230" s="31"/>
      <c r="F230" s="31"/>
      <c r="G230" s="31"/>
      <c r="H230" s="31"/>
      <c r="I230" s="31"/>
      <c r="J230" s="55"/>
      <c r="K230" s="101" t="str">
        <f>IF(COUNTA(Table4[[#This Row],[Especialidad]:[Consultas realizadas en consulta externa]])&gt;0,IF(COUNTA(Table4[[#This Row],[Especialidad]:[Consultas realizadas en consulta externa]])=10,IF(K229="","Lineas incompletas","Completado"),"Incompleto"),"")</f>
        <v/>
      </c>
    </row>
    <row r="231" spans="1:11">
      <c r="A231" s="32"/>
      <c r="B231" s="32"/>
      <c r="C231" s="32"/>
      <c r="D231" s="32"/>
      <c r="E231" s="32"/>
      <c r="F231" s="32"/>
      <c r="G231" s="32"/>
      <c r="H231" s="32"/>
      <c r="I231" s="32"/>
      <c r="J231" s="56"/>
      <c r="K231" s="100" t="str">
        <f>IF(COUNTA(Table4[[#This Row],[Especialidad]:[Consultas realizadas en consulta externa]])&gt;0,IF(COUNTA(Table4[[#This Row],[Especialidad]:[Consultas realizadas en consulta externa]])=10,IF(K230="","Lineas incompletas","Completado"),"Incompleto"),"")</f>
        <v/>
      </c>
    </row>
    <row r="232" spans="1:11">
      <c r="A232" s="31"/>
      <c r="B232" s="31"/>
      <c r="C232" s="31"/>
      <c r="D232" s="31"/>
      <c r="E232" s="31"/>
      <c r="F232" s="31"/>
      <c r="G232" s="31"/>
      <c r="H232" s="31"/>
      <c r="I232" s="31"/>
      <c r="J232" s="55"/>
      <c r="K232" s="101" t="str">
        <f>IF(COUNTA(Table4[[#This Row],[Especialidad]:[Consultas realizadas en consulta externa]])&gt;0,IF(COUNTA(Table4[[#This Row],[Especialidad]:[Consultas realizadas en consulta externa]])=10,IF(K231="","Lineas incompletas","Completado"),"Incompleto"),"")</f>
        <v/>
      </c>
    </row>
    <row r="233" spans="1:11">
      <c r="A233" s="32"/>
      <c r="B233" s="32"/>
      <c r="C233" s="32"/>
      <c r="D233" s="32"/>
      <c r="E233" s="32"/>
      <c r="F233" s="32"/>
      <c r="G233" s="32"/>
      <c r="H233" s="32"/>
      <c r="I233" s="32"/>
      <c r="J233" s="56"/>
      <c r="K233" s="100" t="str">
        <f>IF(COUNTA(Table4[[#This Row],[Especialidad]:[Consultas realizadas en consulta externa]])&gt;0,IF(COUNTA(Table4[[#This Row],[Especialidad]:[Consultas realizadas en consulta externa]])=10,IF(K232="","Lineas incompletas","Completado"),"Incompleto"),"")</f>
        <v/>
      </c>
    </row>
    <row r="234" spans="1:11">
      <c r="A234" s="31"/>
      <c r="B234" s="31"/>
      <c r="C234" s="31"/>
      <c r="D234" s="31"/>
      <c r="E234" s="31"/>
      <c r="F234" s="31"/>
      <c r="G234" s="31"/>
      <c r="H234" s="31"/>
      <c r="I234" s="31"/>
      <c r="J234" s="55"/>
      <c r="K234" s="101" t="str">
        <f>IF(COUNTA(Table4[[#This Row],[Especialidad]:[Consultas realizadas en consulta externa]])&gt;0,IF(COUNTA(Table4[[#This Row],[Especialidad]:[Consultas realizadas en consulta externa]])=10,IF(K233="","Lineas incompletas","Completado"),"Incompleto"),"")</f>
        <v/>
      </c>
    </row>
    <row r="235" spans="1:11">
      <c r="A235" s="32"/>
      <c r="B235" s="32"/>
      <c r="C235" s="32"/>
      <c r="D235" s="32"/>
      <c r="E235" s="32"/>
      <c r="F235" s="32"/>
      <c r="G235" s="32"/>
      <c r="H235" s="32"/>
      <c r="I235" s="32"/>
      <c r="J235" s="56"/>
      <c r="K235" s="100" t="str">
        <f>IF(COUNTA(Table4[[#This Row],[Especialidad]:[Consultas realizadas en consulta externa]])&gt;0,IF(COUNTA(Table4[[#This Row],[Especialidad]:[Consultas realizadas en consulta externa]])=10,IF(K234="","Lineas incompletas","Completado"),"Incompleto"),"")</f>
        <v/>
      </c>
    </row>
    <row r="236" spans="1:11">
      <c r="A236" s="31"/>
      <c r="B236" s="31"/>
      <c r="C236" s="31"/>
      <c r="D236" s="31"/>
      <c r="E236" s="31"/>
      <c r="F236" s="31"/>
      <c r="G236" s="31"/>
      <c r="H236" s="31"/>
      <c r="I236" s="31"/>
      <c r="J236" s="55"/>
      <c r="K236" s="101" t="str">
        <f>IF(COUNTA(Table4[[#This Row],[Especialidad]:[Consultas realizadas en consulta externa]])&gt;0,IF(COUNTA(Table4[[#This Row],[Especialidad]:[Consultas realizadas en consulta externa]])=10,IF(K235="","Lineas incompletas","Completado"),"Incompleto"),"")</f>
        <v/>
      </c>
    </row>
    <row r="237" spans="1:11">
      <c r="A237" s="32"/>
      <c r="B237" s="32"/>
      <c r="C237" s="32"/>
      <c r="D237" s="32"/>
      <c r="E237" s="32"/>
      <c r="F237" s="32"/>
      <c r="G237" s="32"/>
      <c r="H237" s="32"/>
      <c r="I237" s="32"/>
      <c r="J237" s="56"/>
      <c r="K237" s="100" t="str">
        <f>IF(COUNTA(Table4[[#This Row],[Especialidad]:[Consultas realizadas en consulta externa]])&gt;0,IF(COUNTA(Table4[[#This Row],[Especialidad]:[Consultas realizadas en consulta externa]])=10,IF(K236="","Lineas incompletas","Completado"),"Incompleto"),"")</f>
        <v/>
      </c>
    </row>
    <row r="238" spans="1:11">
      <c r="A238" s="31"/>
      <c r="B238" s="31"/>
      <c r="C238" s="31"/>
      <c r="D238" s="31"/>
      <c r="E238" s="31"/>
      <c r="F238" s="31"/>
      <c r="G238" s="31"/>
      <c r="H238" s="31"/>
      <c r="I238" s="31"/>
      <c r="J238" s="55"/>
      <c r="K238" s="101" t="str">
        <f>IF(COUNTA(Table4[[#This Row],[Especialidad]:[Consultas realizadas en consulta externa]])&gt;0,IF(COUNTA(Table4[[#This Row],[Especialidad]:[Consultas realizadas en consulta externa]])=10,IF(K237="","Lineas incompletas","Completado"),"Incompleto"),"")</f>
        <v/>
      </c>
    </row>
    <row r="239" spans="1:11">
      <c r="A239" s="32"/>
      <c r="B239" s="32"/>
      <c r="C239" s="32"/>
      <c r="D239" s="32"/>
      <c r="E239" s="32"/>
      <c r="F239" s="32"/>
      <c r="G239" s="32"/>
      <c r="H239" s="32"/>
      <c r="I239" s="32"/>
      <c r="J239" s="56"/>
      <c r="K239" s="100" t="str">
        <f>IF(COUNTA(Table4[[#This Row],[Especialidad]:[Consultas realizadas en consulta externa]])&gt;0,IF(COUNTA(Table4[[#This Row],[Especialidad]:[Consultas realizadas en consulta externa]])=10,IF(K238="","Lineas incompletas","Completado"),"Incompleto"),"")</f>
        <v/>
      </c>
    </row>
    <row r="240" spans="1:11">
      <c r="A240" s="31"/>
      <c r="B240" s="31"/>
      <c r="C240" s="31"/>
      <c r="D240" s="31"/>
      <c r="E240" s="31"/>
      <c r="F240" s="31"/>
      <c r="G240" s="31"/>
      <c r="H240" s="31"/>
      <c r="I240" s="31"/>
      <c r="J240" s="55"/>
      <c r="K240" s="101" t="str">
        <f>IF(COUNTA(Table4[[#This Row],[Especialidad]:[Consultas realizadas en consulta externa]])&gt;0,IF(COUNTA(Table4[[#This Row],[Especialidad]:[Consultas realizadas en consulta externa]])=10,IF(K239="","Lineas incompletas","Completado"),"Incompleto"),"")</f>
        <v/>
      </c>
    </row>
    <row r="241" spans="1:11">
      <c r="A241" s="32"/>
      <c r="B241" s="32"/>
      <c r="C241" s="32"/>
      <c r="D241" s="32"/>
      <c r="E241" s="32"/>
      <c r="F241" s="32"/>
      <c r="G241" s="32"/>
      <c r="H241" s="32"/>
      <c r="I241" s="32"/>
      <c r="J241" s="56"/>
      <c r="K241" s="100" t="str">
        <f>IF(COUNTA(Table4[[#This Row],[Especialidad]:[Consultas realizadas en consulta externa]])&gt;0,IF(COUNTA(Table4[[#This Row],[Especialidad]:[Consultas realizadas en consulta externa]])=10,IF(K240="","Lineas incompletas","Completado"),"Incompleto"),"")</f>
        <v/>
      </c>
    </row>
    <row r="242" spans="1:11">
      <c r="A242" s="31"/>
      <c r="B242" s="31"/>
      <c r="C242" s="31"/>
      <c r="D242" s="31"/>
      <c r="E242" s="31"/>
      <c r="F242" s="31"/>
      <c r="G242" s="31"/>
      <c r="H242" s="31"/>
      <c r="I242" s="31"/>
      <c r="J242" s="55"/>
      <c r="K242" s="101" t="str">
        <f>IF(COUNTA(Table4[[#This Row],[Especialidad]:[Consultas realizadas en consulta externa]])&gt;0,IF(COUNTA(Table4[[#This Row],[Especialidad]:[Consultas realizadas en consulta externa]])=10,IF(K241="","Lineas incompletas","Completado"),"Incompleto"),"")</f>
        <v/>
      </c>
    </row>
    <row r="243" spans="1:11">
      <c r="A243" s="32"/>
      <c r="B243" s="32"/>
      <c r="C243" s="32"/>
      <c r="D243" s="32"/>
      <c r="E243" s="32"/>
      <c r="F243" s="32"/>
      <c r="G243" s="32"/>
      <c r="H243" s="32"/>
      <c r="I243" s="32"/>
      <c r="J243" s="56"/>
      <c r="K243" s="100" t="str">
        <f>IF(COUNTA(Table4[[#This Row],[Especialidad]:[Consultas realizadas en consulta externa]])&gt;0,IF(COUNTA(Table4[[#This Row],[Especialidad]:[Consultas realizadas en consulta externa]])=10,IF(K242="","Lineas incompletas","Completado"),"Incompleto"),"")</f>
        <v/>
      </c>
    </row>
    <row r="244" spans="1:11">
      <c r="A244" s="31"/>
      <c r="B244" s="31"/>
      <c r="C244" s="31"/>
      <c r="D244" s="31"/>
      <c r="E244" s="31"/>
      <c r="F244" s="31"/>
      <c r="G244" s="31"/>
      <c r="H244" s="31"/>
      <c r="I244" s="31"/>
      <c r="J244" s="55"/>
      <c r="K244" s="101" t="str">
        <f>IF(COUNTA(Table4[[#This Row],[Especialidad]:[Consultas realizadas en consulta externa]])&gt;0,IF(COUNTA(Table4[[#This Row],[Especialidad]:[Consultas realizadas en consulta externa]])=10,IF(K243="","Lineas incompletas","Completado"),"Incompleto"),"")</f>
        <v/>
      </c>
    </row>
    <row r="245" spans="1:11">
      <c r="A245" s="32"/>
      <c r="B245" s="32"/>
      <c r="C245" s="32"/>
      <c r="D245" s="32"/>
      <c r="E245" s="32"/>
      <c r="F245" s="32"/>
      <c r="G245" s="32"/>
      <c r="H245" s="32"/>
      <c r="I245" s="32"/>
      <c r="J245" s="56"/>
      <c r="K245" s="100" t="str">
        <f>IF(COUNTA(Table4[[#This Row],[Especialidad]:[Consultas realizadas en consulta externa]])&gt;0,IF(COUNTA(Table4[[#This Row],[Especialidad]:[Consultas realizadas en consulta externa]])=10,IF(K244="","Lineas incompletas","Completado"),"Incompleto"),"")</f>
        <v/>
      </c>
    </row>
    <row r="246" spans="1:11">
      <c r="A246" s="31"/>
      <c r="B246" s="31"/>
      <c r="C246" s="31"/>
      <c r="D246" s="31"/>
      <c r="E246" s="31"/>
      <c r="F246" s="31"/>
      <c r="G246" s="31"/>
      <c r="H246" s="31"/>
      <c r="I246" s="31"/>
      <c r="J246" s="55"/>
      <c r="K246" s="101" t="str">
        <f>IF(COUNTA(Table4[[#This Row],[Especialidad]:[Consultas realizadas en consulta externa]])&gt;0,IF(COUNTA(Table4[[#This Row],[Especialidad]:[Consultas realizadas en consulta externa]])=10,IF(K245="","Lineas incompletas","Completado"),"Incompleto"),"")</f>
        <v/>
      </c>
    </row>
    <row r="247" spans="1:11">
      <c r="A247" s="32"/>
      <c r="B247" s="32"/>
      <c r="C247" s="32"/>
      <c r="D247" s="32"/>
      <c r="E247" s="32"/>
      <c r="F247" s="32"/>
      <c r="G247" s="32"/>
      <c r="H247" s="32"/>
      <c r="I247" s="32"/>
      <c r="J247" s="56"/>
      <c r="K247" s="100" t="str">
        <f>IF(COUNTA(Table4[[#This Row],[Especialidad]:[Consultas realizadas en consulta externa]])&gt;0,IF(COUNTA(Table4[[#This Row],[Especialidad]:[Consultas realizadas en consulta externa]])=10,IF(K246="","Lineas incompletas","Completado"),"Incompleto"),"")</f>
        <v/>
      </c>
    </row>
    <row r="248" spans="1:11">
      <c r="A248" s="31"/>
      <c r="B248" s="31"/>
      <c r="C248" s="31"/>
      <c r="D248" s="31"/>
      <c r="E248" s="31"/>
      <c r="F248" s="31"/>
      <c r="G248" s="31"/>
      <c r="H248" s="31"/>
      <c r="I248" s="31"/>
      <c r="J248" s="55"/>
      <c r="K248" s="101" t="str">
        <f>IF(COUNTA(Table4[[#This Row],[Especialidad]:[Consultas realizadas en consulta externa]])&gt;0,IF(COUNTA(Table4[[#This Row],[Especialidad]:[Consultas realizadas en consulta externa]])=10,IF(K247="","Lineas incompletas","Completado"),"Incompleto"),"")</f>
        <v/>
      </c>
    </row>
    <row r="249" spans="1:11">
      <c r="A249" s="32"/>
      <c r="B249" s="32"/>
      <c r="C249" s="32"/>
      <c r="D249" s="32"/>
      <c r="E249" s="32"/>
      <c r="F249" s="32"/>
      <c r="G249" s="32"/>
      <c r="H249" s="32"/>
      <c r="I249" s="32"/>
      <c r="J249" s="56"/>
      <c r="K249" s="100" t="str">
        <f>IF(COUNTA(Table4[[#This Row],[Especialidad]:[Consultas realizadas en consulta externa]])&gt;0,IF(COUNTA(Table4[[#This Row],[Especialidad]:[Consultas realizadas en consulta externa]])=10,IF(K248="","Lineas incompletas","Completado"),"Incompleto"),"")</f>
        <v/>
      </c>
    </row>
    <row r="250" spans="1:11">
      <c r="A250" s="31"/>
      <c r="B250" s="31"/>
      <c r="C250" s="31"/>
      <c r="D250" s="31"/>
      <c r="E250" s="31"/>
      <c r="F250" s="31"/>
      <c r="G250" s="31"/>
      <c r="H250" s="31"/>
      <c r="I250" s="31"/>
      <c r="J250" s="55"/>
      <c r="K250" s="101" t="str">
        <f>IF(COUNTA(Table4[[#This Row],[Especialidad]:[Consultas realizadas en consulta externa]])&gt;0,IF(COUNTA(Table4[[#This Row],[Especialidad]:[Consultas realizadas en consulta externa]])=10,IF(K249="","Lineas incompletas","Completado"),"Incompleto"),"")</f>
        <v/>
      </c>
    </row>
    <row r="251" spans="1:11">
      <c r="A251" s="32"/>
      <c r="B251" s="32"/>
      <c r="C251" s="32"/>
      <c r="D251" s="32"/>
      <c r="E251" s="32"/>
      <c r="F251" s="32"/>
      <c r="G251" s="32"/>
      <c r="H251" s="32"/>
      <c r="I251" s="32"/>
      <c r="J251" s="56"/>
      <c r="K251" s="100" t="str">
        <f>IF(COUNTA(Table4[[#This Row],[Especialidad]:[Consultas realizadas en consulta externa]])&gt;0,IF(COUNTA(Table4[[#This Row],[Especialidad]:[Consultas realizadas en consulta externa]])=10,IF(K250="","Lineas incompletas","Completado"),"Incompleto"),"")</f>
        <v/>
      </c>
    </row>
    <row r="252" spans="1:11">
      <c r="A252" s="31"/>
      <c r="B252" s="31"/>
      <c r="C252" s="31"/>
      <c r="D252" s="31"/>
      <c r="E252" s="31"/>
      <c r="F252" s="31"/>
      <c r="G252" s="31"/>
      <c r="H252" s="31"/>
      <c r="I252" s="31"/>
      <c r="J252" s="55"/>
      <c r="K252" s="101" t="str">
        <f>IF(COUNTA(Table4[[#This Row],[Especialidad]:[Consultas realizadas en consulta externa]])&gt;0,IF(COUNTA(Table4[[#This Row],[Especialidad]:[Consultas realizadas en consulta externa]])=10,IF(K251="","Lineas incompletas","Completado"),"Incompleto"),"")</f>
        <v/>
      </c>
    </row>
    <row r="253" spans="1:11">
      <c r="A253" s="32"/>
      <c r="B253" s="32"/>
      <c r="C253" s="32"/>
      <c r="D253" s="32"/>
      <c r="E253" s="32"/>
      <c r="F253" s="32"/>
      <c r="G253" s="32"/>
      <c r="H253" s="32"/>
      <c r="I253" s="32"/>
      <c r="J253" s="56"/>
      <c r="K253" s="100" t="str">
        <f>IF(COUNTA(Table4[[#This Row],[Especialidad]:[Consultas realizadas en consulta externa]])&gt;0,IF(COUNTA(Table4[[#This Row],[Especialidad]:[Consultas realizadas en consulta externa]])=10,IF(K252="","Lineas incompletas","Completado"),"Incompleto"),"")</f>
        <v/>
      </c>
    </row>
    <row r="254" spans="1:11">
      <c r="A254" s="31"/>
      <c r="B254" s="31"/>
      <c r="C254" s="31"/>
      <c r="D254" s="31"/>
      <c r="E254" s="31"/>
      <c r="F254" s="31"/>
      <c r="G254" s="31"/>
      <c r="H254" s="31"/>
      <c r="I254" s="31"/>
      <c r="J254" s="55"/>
      <c r="K254" s="101" t="str">
        <f>IF(COUNTA(Table4[[#This Row],[Especialidad]:[Consultas realizadas en consulta externa]])&gt;0,IF(COUNTA(Table4[[#This Row],[Especialidad]:[Consultas realizadas en consulta externa]])=10,IF(K253="","Lineas incompletas","Completado"),"Incompleto"),"")</f>
        <v/>
      </c>
    </row>
    <row r="255" spans="1:11">
      <c r="A255" s="32"/>
      <c r="B255" s="32"/>
      <c r="C255" s="32"/>
      <c r="D255" s="32"/>
      <c r="E255" s="32"/>
      <c r="F255" s="32"/>
      <c r="G255" s="32"/>
      <c r="H255" s="32"/>
      <c r="I255" s="32"/>
      <c r="J255" s="56"/>
      <c r="K255" s="100" t="str">
        <f>IF(COUNTA(Table4[[#This Row],[Especialidad]:[Consultas realizadas en consulta externa]])&gt;0,IF(COUNTA(Table4[[#This Row],[Especialidad]:[Consultas realizadas en consulta externa]])=10,IF(K254="","Lineas incompletas","Completado"),"Incompleto"),"")</f>
        <v/>
      </c>
    </row>
    <row r="256" spans="1:11">
      <c r="A256" s="31"/>
      <c r="B256" s="31"/>
      <c r="C256" s="31"/>
      <c r="D256" s="31"/>
      <c r="E256" s="31"/>
      <c r="F256" s="31"/>
      <c r="G256" s="31"/>
      <c r="H256" s="31"/>
      <c r="I256" s="31"/>
      <c r="J256" s="55"/>
      <c r="K256" s="101" t="str">
        <f>IF(COUNTA(Table4[[#This Row],[Especialidad]:[Consultas realizadas en consulta externa]])&gt;0,IF(COUNTA(Table4[[#This Row],[Especialidad]:[Consultas realizadas en consulta externa]])=10,IF(K255="","Lineas incompletas","Completado"),"Incompleto"),"")</f>
        <v/>
      </c>
    </row>
    <row r="257" spans="1:11">
      <c r="A257" s="32"/>
      <c r="B257" s="32"/>
      <c r="C257" s="32"/>
      <c r="D257" s="32"/>
      <c r="E257" s="32"/>
      <c r="F257" s="32"/>
      <c r="G257" s="32"/>
      <c r="H257" s="32"/>
      <c r="I257" s="32"/>
      <c r="J257" s="56"/>
      <c r="K257" s="100" t="str">
        <f>IF(COUNTA(Table4[[#This Row],[Especialidad]:[Consultas realizadas en consulta externa]])&gt;0,IF(COUNTA(Table4[[#This Row],[Especialidad]:[Consultas realizadas en consulta externa]])=10,IF(K256="","Lineas incompletas","Completado"),"Incompleto"),"")</f>
        <v/>
      </c>
    </row>
    <row r="258" spans="1:11">
      <c r="A258" s="31"/>
      <c r="B258" s="31"/>
      <c r="C258" s="31"/>
      <c r="D258" s="31"/>
      <c r="E258" s="31"/>
      <c r="F258" s="31"/>
      <c r="G258" s="31"/>
      <c r="H258" s="31"/>
      <c r="I258" s="31"/>
      <c r="J258" s="55"/>
      <c r="K258" s="101" t="str">
        <f>IF(COUNTA(Table4[[#This Row],[Especialidad]:[Consultas realizadas en consulta externa]])&gt;0,IF(COUNTA(Table4[[#This Row],[Especialidad]:[Consultas realizadas en consulta externa]])=10,IF(K257="","Lineas incompletas","Completado"),"Incompleto"),"")</f>
        <v/>
      </c>
    </row>
    <row r="259" spans="1:11">
      <c r="A259" s="32"/>
      <c r="B259" s="32"/>
      <c r="C259" s="32"/>
      <c r="D259" s="32"/>
      <c r="E259" s="32"/>
      <c r="F259" s="32"/>
      <c r="G259" s="32"/>
      <c r="H259" s="32"/>
      <c r="I259" s="32"/>
      <c r="J259" s="56"/>
      <c r="K259" s="100" t="str">
        <f>IF(COUNTA(Table4[[#This Row],[Especialidad]:[Consultas realizadas en consulta externa]])&gt;0,IF(COUNTA(Table4[[#This Row],[Especialidad]:[Consultas realizadas en consulta externa]])=10,IF(K258="","Lineas incompletas","Completado"),"Incompleto"),"")</f>
        <v/>
      </c>
    </row>
    <row r="260" spans="1:11">
      <c r="A260" s="31"/>
      <c r="B260" s="31"/>
      <c r="C260" s="31"/>
      <c r="D260" s="31"/>
      <c r="E260" s="31"/>
      <c r="F260" s="31"/>
      <c r="G260" s="31"/>
      <c r="H260" s="31"/>
      <c r="I260" s="31"/>
      <c r="J260" s="55"/>
      <c r="K260" s="101" t="str">
        <f>IF(COUNTA(Table4[[#This Row],[Especialidad]:[Consultas realizadas en consulta externa]])&gt;0,IF(COUNTA(Table4[[#This Row],[Especialidad]:[Consultas realizadas en consulta externa]])=10,IF(K259="","Lineas incompletas","Completado"),"Incompleto"),"")</f>
        <v/>
      </c>
    </row>
    <row r="261" spans="1:11">
      <c r="A261" s="32"/>
      <c r="B261" s="32"/>
      <c r="C261" s="32"/>
      <c r="D261" s="32"/>
      <c r="E261" s="32"/>
      <c r="F261" s="32"/>
      <c r="G261" s="32"/>
      <c r="H261" s="32"/>
      <c r="I261" s="32"/>
      <c r="J261" s="56"/>
      <c r="K261" s="100" t="str">
        <f>IF(COUNTA(Table4[[#This Row],[Especialidad]:[Consultas realizadas en consulta externa]])&gt;0,IF(COUNTA(Table4[[#This Row],[Especialidad]:[Consultas realizadas en consulta externa]])=10,IF(K260="","Lineas incompletas","Completado"),"Incompleto"),"")</f>
        <v/>
      </c>
    </row>
    <row r="262" spans="1:11">
      <c r="A262" s="31"/>
      <c r="B262" s="31"/>
      <c r="C262" s="31"/>
      <c r="D262" s="31"/>
      <c r="E262" s="31"/>
      <c r="F262" s="31"/>
      <c r="G262" s="31"/>
      <c r="H262" s="31"/>
      <c r="I262" s="31"/>
      <c r="J262" s="55"/>
      <c r="K262" s="101" t="str">
        <f>IF(COUNTA(Table4[[#This Row],[Especialidad]:[Consultas realizadas en consulta externa]])&gt;0,IF(COUNTA(Table4[[#This Row],[Especialidad]:[Consultas realizadas en consulta externa]])=10,IF(K261="","Lineas incompletas","Completado"),"Incompleto"),"")</f>
        <v/>
      </c>
    </row>
    <row r="263" spans="1:11">
      <c r="A263" s="32"/>
      <c r="B263" s="32"/>
      <c r="C263" s="32"/>
      <c r="D263" s="32"/>
      <c r="E263" s="32"/>
      <c r="F263" s="32"/>
      <c r="G263" s="32"/>
      <c r="H263" s="32"/>
      <c r="I263" s="32"/>
      <c r="J263" s="56"/>
      <c r="K263" s="100" t="str">
        <f>IF(COUNTA(Table4[[#This Row],[Especialidad]:[Consultas realizadas en consulta externa]])&gt;0,IF(COUNTA(Table4[[#This Row],[Especialidad]:[Consultas realizadas en consulta externa]])=10,IF(K262="","Lineas incompletas","Completado"),"Incompleto"),"")</f>
        <v/>
      </c>
    </row>
    <row r="264" spans="1:11">
      <c r="A264" s="31"/>
      <c r="B264" s="31"/>
      <c r="C264" s="31"/>
      <c r="D264" s="31"/>
      <c r="E264" s="31"/>
      <c r="F264" s="31"/>
      <c r="G264" s="31"/>
      <c r="H264" s="31"/>
      <c r="I264" s="31"/>
      <c r="J264" s="55"/>
      <c r="K264" s="101" t="str">
        <f>IF(COUNTA(Table4[[#This Row],[Especialidad]:[Consultas realizadas en consulta externa]])&gt;0,IF(COUNTA(Table4[[#This Row],[Especialidad]:[Consultas realizadas en consulta externa]])=10,IF(K263="","Lineas incompletas","Completado"),"Incompleto"),"")</f>
        <v/>
      </c>
    </row>
    <row r="265" spans="1:11">
      <c r="A265" s="32"/>
      <c r="B265" s="32"/>
      <c r="C265" s="32"/>
      <c r="D265" s="32"/>
      <c r="E265" s="32"/>
      <c r="F265" s="32"/>
      <c r="G265" s="32"/>
      <c r="H265" s="32"/>
      <c r="I265" s="32"/>
      <c r="J265" s="56"/>
      <c r="K265" s="100" t="str">
        <f>IF(COUNTA(Table4[[#This Row],[Especialidad]:[Consultas realizadas en consulta externa]])&gt;0,IF(COUNTA(Table4[[#This Row],[Especialidad]:[Consultas realizadas en consulta externa]])=10,IF(K264="","Lineas incompletas","Completado"),"Incompleto"),"")</f>
        <v/>
      </c>
    </row>
    <row r="266" spans="1:11">
      <c r="A266" s="31"/>
      <c r="B266" s="31"/>
      <c r="C266" s="31"/>
      <c r="D266" s="31"/>
      <c r="E266" s="31"/>
      <c r="F266" s="31"/>
      <c r="G266" s="31"/>
      <c r="H266" s="31"/>
      <c r="I266" s="31"/>
      <c r="J266" s="55"/>
      <c r="K266" s="101" t="str">
        <f>IF(COUNTA(Table4[[#This Row],[Especialidad]:[Consultas realizadas en consulta externa]])&gt;0,IF(COUNTA(Table4[[#This Row],[Especialidad]:[Consultas realizadas en consulta externa]])=10,IF(K265="","Lineas incompletas","Completado"),"Incompleto"),"")</f>
        <v/>
      </c>
    </row>
    <row r="267" spans="1:11">
      <c r="A267" s="32"/>
      <c r="B267" s="32"/>
      <c r="C267" s="32"/>
      <c r="D267" s="32"/>
      <c r="E267" s="32"/>
      <c r="F267" s="32"/>
      <c r="G267" s="32"/>
      <c r="H267" s="32"/>
      <c r="I267" s="32"/>
      <c r="J267" s="56"/>
      <c r="K267" s="100" t="str">
        <f>IF(COUNTA(Table4[[#This Row],[Especialidad]:[Consultas realizadas en consulta externa]])&gt;0,IF(COUNTA(Table4[[#This Row],[Especialidad]:[Consultas realizadas en consulta externa]])=10,IF(K266="","Lineas incompletas","Completado"),"Incompleto"),"")</f>
        <v/>
      </c>
    </row>
    <row r="268" spans="1:11">
      <c r="A268" s="31"/>
      <c r="B268" s="31"/>
      <c r="C268" s="31"/>
      <c r="D268" s="31"/>
      <c r="E268" s="31"/>
      <c r="F268" s="31"/>
      <c r="G268" s="31"/>
      <c r="H268" s="31"/>
      <c r="I268" s="31"/>
      <c r="J268" s="55"/>
      <c r="K268" s="101" t="str">
        <f>IF(COUNTA(Table4[[#This Row],[Especialidad]:[Consultas realizadas en consulta externa]])&gt;0,IF(COUNTA(Table4[[#This Row],[Especialidad]:[Consultas realizadas en consulta externa]])=10,IF(K267="","Lineas incompletas","Completado"),"Incompleto"),"")</f>
        <v/>
      </c>
    </row>
    <row r="269" spans="1:11">
      <c r="A269" s="32"/>
      <c r="B269" s="32"/>
      <c r="C269" s="32"/>
      <c r="D269" s="32"/>
      <c r="E269" s="32"/>
      <c r="F269" s="32"/>
      <c r="G269" s="32"/>
      <c r="H269" s="32"/>
      <c r="I269" s="32"/>
      <c r="J269" s="56"/>
      <c r="K269" s="100" t="str">
        <f>IF(COUNTA(Table4[[#This Row],[Especialidad]:[Consultas realizadas en consulta externa]])&gt;0,IF(COUNTA(Table4[[#This Row],[Especialidad]:[Consultas realizadas en consulta externa]])=10,IF(K268="","Lineas incompletas","Completado"),"Incompleto"),"")</f>
        <v/>
      </c>
    </row>
    <row r="270" spans="1:11">
      <c r="A270" s="31"/>
      <c r="B270" s="31"/>
      <c r="C270" s="31"/>
      <c r="D270" s="31"/>
      <c r="E270" s="31"/>
      <c r="F270" s="31"/>
      <c r="G270" s="31"/>
      <c r="H270" s="31"/>
      <c r="I270" s="31"/>
      <c r="J270" s="55"/>
      <c r="K270" s="101" t="str">
        <f>IF(COUNTA(Table4[[#This Row],[Especialidad]:[Consultas realizadas en consulta externa]])&gt;0,IF(COUNTA(Table4[[#This Row],[Especialidad]:[Consultas realizadas en consulta externa]])=10,IF(K269="","Lineas incompletas","Completado"),"Incompleto"),"")</f>
        <v/>
      </c>
    </row>
    <row r="271" spans="1:11">
      <c r="A271" s="32"/>
      <c r="B271" s="32"/>
      <c r="C271" s="32"/>
      <c r="D271" s="32"/>
      <c r="E271" s="32"/>
      <c r="F271" s="32"/>
      <c r="G271" s="32"/>
      <c r="H271" s="32"/>
      <c r="I271" s="32"/>
      <c r="J271" s="56"/>
      <c r="K271" s="100" t="str">
        <f>IF(COUNTA(Table4[[#This Row],[Especialidad]:[Consultas realizadas en consulta externa]])&gt;0,IF(COUNTA(Table4[[#This Row],[Especialidad]:[Consultas realizadas en consulta externa]])=10,IF(K270="","Lineas incompletas","Completado"),"Incompleto"),"")</f>
        <v/>
      </c>
    </row>
    <row r="272" spans="1:11">
      <c r="A272" s="31"/>
      <c r="B272" s="31"/>
      <c r="C272" s="31"/>
      <c r="D272" s="31"/>
      <c r="E272" s="31"/>
      <c r="F272" s="31"/>
      <c r="G272" s="31"/>
      <c r="H272" s="31"/>
      <c r="I272" s="31"/>
      <c r="J272" s="55"/>
      <c r="K272" s="101" t="str">
        <f>IF(COUNTA(Table4[[#This Row],[Especialidad]:[Consultas realizadas en consulta externa]])&gt;0,IF(COUNTA(Table4[[#This Row],[Especialidad]:[Consultas realizadas en consulta externa]])=10,IF(K271="","Lineas incompletas","Completado"),"Incompleto"),"")</f>
        <v/>
      </c>
    </row>
    <row r="273" spans="1:11">
      <c r="A273" s="32"/>
      <c r="B273" s="32"/>
      <c r="C273" s="32"/>
      <c r="D273" s="32"/>
      <c r="E273" s="32"/>
      <c r="F273" s="32"/>
      <c r="G273" s="32"/>
      <c r="H273" s="32"/>
      <c r="I273" s="32"/>
      <c r="J273" s="56"/>
      <c r="K273" s="100" t="str">
        <f>IF(COUNTA(Table4[[#This Row],[Especialidad]:[Consultas realizadas en consulta externa]])&gt;0,IF(COUNTA(Table4[[#This Row],[Especialidad]:[Consultas realizadas en consulta externa]])=10,IF(K272="","Lineas incompletas","Completado"),"Incompleto"),"")</f>
        <v/>
      </c>
    </row>
    <row r="274" spans="1:11">
      <c r="A274" s="31"/>
      <c r="B274" s="31"/>
      <c r="C274" s="31"/>
      <c r="D274" s="31"/>
      <c r="E274" s="31"/>
      <c r="F274" s="31"/>
      <c r="G274" s="31"/>
      <c r="H274" s="31"/>
      <c r="I274" s="31"/>
      <c r="J274" s="55"/>
      <c r="K274" s="101" t="str">
        <f>IF(COUNTA(Table4[[#This Row],[Especialidad]:[Consultas realizadas en consulta externa]])&gt;0,IF(COUNTA(Table4[[#This Row],[Especialidad]:[Consultas realizadas en consulta externa]])=10,IF(K273="","Lineas incompletas","Completado"),"Incompleto"),"")</f>
        <v/>
      </c>
    </row>
    <row r="275" spans="1:11">
      <c r="A275" s="32"/>
      <c r="B275" s="32"/>
      <c r="C275" s="32"/>
      <c r="D275" s="32"/>
      <c r="E275" s="32"/>
      <c r="F275" s="32"/>
      <c r="G275" s="32"/>
      <c r="H275" s="32"/>
      <c r="I275" s="32"/>
      <c r="J275" s="56"/>
      <c r="K275" s="100" t="str">
        <f>IF(COUNTA(Table4[[#This Row],[Especialidad]:[Consultas realizadas en consulta externa]])&gt;0,IF(COUNTA(Table4[[#This Row],[Especialidad]:[Consultas realizadas en consulta externa]])=10,IF(K274="","Lineas incompletas","Completado"),"Incompleto"),"")</f>
        <v/>
      </c>
    </row>
    <row r="276" spans="1:11">
      <c r="A276" s="31"/>
      <c r="B276" s="31"/>
      <c r="C276" s="31"/>
      <c r="D276" s="31"/>
      <c r="E276" s="31"/>
      <c r="F276" s="31"/>
      <c r="G276" s="31"/>
      <c r="H276" s="31"/>
      <c r="I276" s="31"/>
      <c r="J276" s="55"/>
      <c r="K276" s="101" t="str">
        <f>IF(COUNTA(Table4[[#This Row],[Especialidad]:[Consultas realizadas en consulta externa]])&gt;0,IF(COUNTA(Table4[[#This Row],[Especialidad]:[Consultas realizadas en consulta externa]])=10,IF(K275="","Lineas incompletas","Completado"),"Incompleto"),"")</f>
        <v/>
      </c>
    </row>
    <row r="277" spans="1:11">
      <c r="A277" s="32"/>
      <c r="B277" s="32"/>
      <c r="C277" s="32"/>
      <c r="D277" s="32"/>
      <c r="E277" s="32"/>
      <c r="F277" s="32"/>
      <c r="G277" s="32"/>
      <c r="H277" s="32"/>
      <c r="I277" s="32"/>
      <c r="J277" s="56"/>
      <c r="K277" s="100" t="str">
        <f>IF(COUNTA(Table4[[#This Row],[Especialidad]:[Consultas realizadas en consulta externa]])&gt;0,IF(COUNTA(Table4[[#This Row],[Especialidad]:[Consultas realizadas en consulta externa]])=10,IF(K276="","Lineas incompletas","Completado"),"Incompleto"),"")</f>
        <v/>
      </c>
    </row>
    <row r="278" spans="1:11">
      <c r="A278" s="31"/>
      <c r="B278" s="31"/>
      <c r="C278" s="31"/>
      <c r="D278" s="31"/>
      <c r="E278" s="31"/>
      <c r="F278" s="31"/>
      <c r="G278" s="31"/>
      <c r="H278" s="31"/>
      <c r="I278" s="31"/>
      <c r="J278" s="55"/>
      <c r="K278" s="101" t="str">
        <f>IF(COUNTA(Table4[[#This Row],[Especialidad]:[Consultas realizadas en consulta externa]])&gt;0,IF(COUNTA(Table4[[#This Row],[Especialidad]:[Consultas realizadas en consulta externa]])=10,IF(K277="","Lineas incompletas","Completado"),"Incompleto"),"")</f>
        <v/>
      </c>
    </row>
    <row r="279" spans="1:11">
      <c r="A279" s="32"/>
      <c r="B279" s="32"/>
      <c r="C279" s="32"/>
      <c r="D279" s="32"/>
      <c r="E279" s="32"/>
      <c r="F279" s="32"/>
      <c r="G279" s="32"/>
      <c r="H279" s="32"/>
      <c r="I279" s="32"/>
      <c r="J279" s="56"/>
      <c r="K279" s="100" t="str">
        <f>IF(COUNTA(Table4[[#This Row],[Especialidad]:[Consultas realizadas en consulta externa]])&gt;0,IF(COUNTA(Table4[[#This Row],[Especialidad]:[Consultas realizadas en consulta externa]])=10,IF(K278="","Lineas incompletas","Completado"),"Incompleto"),"")</f>
        <v/>
      </c>
    </row>
    <row r="280" spans="1:11">
      <c r="A280" s="31"/>
      <c r="B280" s="31"/>
      <c r="C280" s="31"/>
      <c r="D280" s="31"/>
      <c r="E280" s="31"/>
      <c r="F280" s="31"/>
      <c r="G280" s="31"/>
      <c r="H280" s="31"/>
      <c r="I280" s="31"/>
      <c r="J280" s="55"/>
      <c r="K280" s="101" t="str">
        <f>IF(COUNTA(Table4[[#This Row],[Especialidad]:[Consultas realizadas en consulta externa]])&gt;0,IF(COUNTA(Table4[[#This Row],[Especialidad]:[Consultas realizadas en consulta externa]])=10,IF(K279="","Lineas incompletas","Completado"),"Incompleto"),"")</f>
        <v/>
      </c>
    </row>
    <row r="281" spans="1:11">
      <c r="A281" s="32"/>
      <c r="B281" s="32"/>
      <c r="C281" s="32"/>
      <c r="D281" s="32"/>
      <c r="E281" s="32"/>
      <c r="F281" s="32"/>
      <c r="G281" s="32"/>
      <c r="H281" s="32"/>
      <c r="I281" s="32"/>
      <c r="J281" s="56"/>
      <c r="K281" s="100" t="str">
        <f>IF(COUNTA(Table4[[#This Row],[Especialidad]:[Consultas realizadas en consulta externa]])&gt;0,IF(COUNTA(Table4[[#This Row],[Especialidad]:[Consultas realizadas en consulta externa]])=10,IF(K280="","Lineas incompletas","Completado"),"Incompleto"),"")</f>
        <v/>
      </c>
    </row>
    <row r="282" spans="1:11">
      <c r="A282" s="31"/>
      <c r="B282" s="31"/>
      <c r="C282" s="31"/>
      <c r="D282" s="31"/>
      <c r="E282" s="31"/>
      <c r="F282" s="31"/>
      <c r="G282" s="31"/>
      <c r="H282" s="31"/>
      <c r="I282" s="31"/>
      <c r="J282" s="55"/>
      <c r="K282" s="101" t="str">
        <f>IF(COUNTA(Table4[[#This Row],[Especialidad]:[Consultas realizadas en consulta externa]])&gt;0,IF(COUNTA(Table4[[#This Row],[Especialidad]:[Consultas realizadas en consulta externa]])=10,IF(K281="","Lineas incompletas","Completado"),"Incompleto"),"")</f>
        <v/>
      </c>
    </row>
    <row r="283" spans="1:11">
      <c r="A283" s="32"/>
      <c r="B283" s="32"/>
      <c r="C283" s="32"/>
      <c r="D283" s="32"/>
      <c r="E283" s="32"/>
      <c r="F283" s="32"/>
      <c r="G283" s="32"/>
      <c r="H283" s="32"/>
      <c r="I283" s="32"/>
      <c r="J283" s="56"/>
      <c r="K283" s="100" t="str">
        <f>IF(COUNTA(Table4[[#This Row],[Especialidad]:[Consultas realizadas en consulta externa]])&gt;0,IF(COUNTA(Table4[[#This Row],[Especialidad]:[Consultas realizadas en consulta externa]])=10,IF(K282="","Lineas incompletas","Completado"),"Incompleto"),"")</f>
        <v/>
      </c>
    </row>
    <row r="284" spans="1:11">
      <c r="A284" s="31"/>
      <c r="B284" s="31"/>
      <c r="C284" s="31"/>
      <c r="D284" s="31"/>
      <c r="E284" s="31"/>
      <c r="F284" s="31"/>
      <c r="G284" s="31"/>
      <c r="H284" s="31"/>
      <c r="I284" s="31"/>
      <c r="J284" s="55"/>
      <c r="K284" s="101" t="str">
        <f>IF(COUNTA(Table4[[#This Row],[Especialidad]:[Consultas realizadas en consulta externa]])&gt;0,IF(COUNTA(Table4[[#This Row],[Especialidad]:[Consultas realizadas en consulta externa]])=10,IF(K283="","Lineas incompletas","Completado"),"Incompleto"),"")</f>
        <v/>
      </c>
    </row>
    <row r="285" spans="1:11">
      <c r="A285" s="32"/>
      <c r="B285" s="32"/>
      <c r="C285" s="32"/>
      <c r="D285" s="32"/>
      <c r="E285" s="32"/>
      <c r="F285" s="32"/>
      <c r="G285" s="32"/>
      <c r="H285" s="32"/>
      <c r="I285" s="32"/>
      <c r="J285" s="56"/>
      <c r="K285" s="100" t="str">
        <f>IF(COUNTA(Table4[[#This Row],[Especialidad]:[Consultas realizadas en consulta externa]])&gt;0,IF(COUNTA(Table4[[#This Row],[Especialidad]:[Consultas realizadas en consulta externa]])=10,IF(K284="","Lineas incompletas","Completado"),"Incompleto"),"")</f>
        <v/>
      </c>
    </row>
    <row r="286" spans="1:11">
      <c r="A286" s="31"/>
      <c r="B286" s="31"/>
      <c r="C286" s="31"/>
      <c r="D286" s="31"/>
      <c r="E286" s="31"/>
      <c r="F286" s="31"/>
      <c r="G286" s="31"/>
      <c r="H286" s="31"/>
      <c r="I286" s="31"/>
      <c r="J286" s="55"/>
      <c r="K286" s="101" t="str">
        <f>IF(COUNTA(Table4[[#This Row],[Especialidad]:[Consultas realizadas en consulta externa]])&gt;0,IF(COUNTA(Table4[[#This Row],[Especialidad]:[Consultas realizadas en consulta externa]])=10,IF(K285="","Lineas incompletas","Completado"),"Incompleto"),"")</f>
        <v/>
      </c>
    </row>
    <row r="287" spans="1:11">
      <c r="A287" s="32"/>
      <c r="B287" s="32"/>
      <c r="C287" s="32"/>
      <c r="D287" s="32"/>
      <c r="E287" s="32"/>
      <c r="F287" s="32"/>
      <c r="G287" s="32"/>
      <c r="H287" s="32"/>
      <c r="I287" s="32"/>
      <c r="J287" s="56"/>
      <c r="K287" s="100" t="str">
        <f>IF(COUNTA(Table4[[#This Row],[Especialidad]:[Consultas realizadas en consulta externa]])&gt;0,IF(COUNTA(Table4[[#This Row],[Especialidad]:[Consultas realizadas en consulta externa]])=10,IF(K286="","Lineas incompletas","Completado"),"Incompleto"),"")</f>
        <v/>
      </c>
    </row>
    <row r="288" spans="1:11">
      <c r="A288" s="31"/>
      <c r="B288" s="31"/>
      <c r="C288" s="31"/>
      <c r="D288" s="31"/>
      <c r="E288" s="31"/>
      <c r="F288" s="31"/>
      <c r="G288" s="31"/>
      <c r="H288" s="31"/>
      <c r="I288" s="31"/>
      <c r="J288" s="55"/>
      <c r="K288" s="101" t="str">
        <f>IF(COUNTA(Table4[[#This Row],[Especialidad]:[Consultas realizadas en consulta externa]])&gt;0,IF(COUNTA(Table4[[#This Row],[Especialidad]:[Consultas realizadas en consulta externa]])=10,IF(K287="","Lineas incompletas","Completado"),"Incompleto"),"")</f>
        <v/>
      </c>
    </row>
    <row r="289" spans="1:11">
      <c r="A289" s="32"/>
      <c r="B289" s="32"/>
      <c r="C289" s="32"/>
      <c r="D289" s="32"/>
      <c r="E289" s="32"/>
      <c r="F289" s="32"/>
      <c r="G289" s="32"/>
      <c r="H289" s="32"/>
      <c r="I289" s="32"/>
      <c r="J289" s="56"/>
      <c r="K289" s="100" t="str">
        <f>IF(COUNTA(Table4[[#This Row],[Especialidad]:[Consultas realizadas en consulta externa]])&gt;0,IF(COUNTA(Table4[[#This Row],[Especialidad]:[Consultas realizadas en consulta externa]])=10,IF(K288="","Lineas incompletas","Completado"),"Incompleto"),"")</f>
        <v/>
      </c>
    </row>
    <row r="290" spans="1:11">
      <c r="A290" s="31"/>
      <c r="B290" s="31"/>
      <c r="C290" s="31"/>
      <c r="D290" s="31"/>
      <c r="E290" s="31"/>
      <c r="F290" s="31"/>
      <c r="G290" s="31"/>
      <c r="H290" s="31"/>
      <c r="I290" s="31"/>
      <c r="J290" s="55"/>
      <c r="K290" s="101" t="str">
        <f>IF(COUNTA(Table4[[#This Row],[Especialidad]:[Consultas realizadas en consulta externa]])&gt;0,IF(COUNTA(Table4[[#This Row],[Especialidad]:[Consultas realizadas en consulta externa]])=10,IF(K289="","Lineas incompletas","Completado"),"Incompleto"),"")</f>
        <v/>
      </c>
    </row>
    <row r="291" spans="1:11">
      <c r="A291" s="32"/>
      <c r="B291" s="32"/>
      <c r="C291" s="32"/>
      <c r="D291" s="32"/>
      <c r="E291" s="32"/>
      <c r="F291" s="32"/>
      <c r="G291" s="32"/>
      <c r="H291" s="32"/>
      <c r="I291" s="32"/>
      <c r="J291" s="56"/>
      <c r="K291" s="100" t="str">
        <f>IF(COUNTA(Table4[[#This Row],[Especialidad]:[Consultas realizadas en consulta externa]])&gt;0,IF(COUNTA(Table4[[#This Row],[Especialidad]:[Consultas realizadas en consulta externa]])=10,IF(K290="","Lineas incompletas","Completado"),"Incompleto"),"")</f>
        <v/>
      </c>
    </row>
    <row r="292" spans="1:11">
      <c r="A292" s="31"/>
      <c r="B292" s="31"/>
      <c r="C292" s="31"/>
      <c r="D292" s="31"/>
      <c r="E292" s="31"/>
      <c r="F292" s="31"/>
      <c r="G292" s="31"/>
      <c r="H292" s="31"/>
      <c r="I292" s="31"/>
      <c r="J292" s="55"/>
      <c r="K292" s="101" t="str">
        <f>IF(COUNTA(Table4[[#This Row],[Especialidad]:[Consultas realizadas en consulta externa]])&gt;0,IF(COUNTA(Table4[[#This Row],[Especialidad]:[Consultas realizadas en consulta externa]])=10,IF(K291="","Lineas incompletas","Completado"),"Incompleto"),"")</f>
        <v/>
      </c>
    </row>
    <row r="293" spans="1:11">
      <c r="A293" s="32"/>
      <c r="B293" s="32"/>
      <c r="C293" s="32"/>
      <c r="D293" s="32"/>
      <c r="E293" s="32"/>
      <c r="F293" s="32"/>
      <c r="G293" s="32"/>
      <c r="H293" s="32"/>
      <c r="I293" s="32"/>
      <c r="J293" s="56"/>
      <c r="K293" s="100" t="str">
        <f>IF(COUNTA(Table4[[#This Row],[Especialidad]:[Consultas realizadas en consulta externa]])&gt;0,IF(COUNTA(Table4[[#This Row],[Especialidad]:[Consultas realizadas en consulta externa]])=10,IF(K292="","Lineas incompletas","Completado"),"Incompleto"),"")</f>
        <v/>
      </c>
    </row>
    <row r="294" spans="1:11">
      <c r="A294" s="31"/>
      <c r="B294" s="31"/>
      <c r="C294" s="31"/>
      <c r="D294" s="31"/>
      <c r="E294" s="31"/>
      <c r="F294" s="31"/>
      <c r="G294" s="31"/>
      <c r="H294" s="31"/>
      <c r="I294" s="31"/>
      <c r="J294" s="55"/>
      <c r="K294" s="101" t="str">
        <f>IF(COUNTA(Table4[[#This Row],[Especialidad]:[Consultas realizadas en consulta externa]])&gt;0,IF(COUNTA(Table4[[#This Row],[Especialidad]:[Consultas realizadas en consulta externa]])=10,IF(K293="","Lineas incompletas","Completado"),"Incompleto"),"")</f>
        <v/>
      </c>
    </row>
    <row r="295" spans="1:11">
      <c r="A295" s="32"/>
      <c r="B295" s="32"/>
      <c r="C295" s="32"/>
      <c r="D295" s="32"/>
      <c r="E295" s="32"/>
      <c r="F295" s="32"/>
      <c r="G295" s="32"/>
      <c r="H295" s="32"/>
      <c r="I295" s="32"/>
      <c r="J295" s="56"/>
      <c r="K295" s="100" t="str">
        <f>IF(COUNTA(Table4[[#This Row],[Especialidad]:[Consultas realizadas en consulta externa]])&gt;0,IF(COUNTA(Table4[[#This Row],[Especialidad]:[Consultas realizadas en consulta externa]])=10,IF(K294="","Lineas incompletas","Completado"),"Incompleto"),"")</f>
        <v/>
      </c>
    </row>
    <row r="296" spans="1:11">
      <c r="A296" s="31"/>
      <c r="B296" s="31"/>
      <c r="C296" s="31"/>
      <c r="D296" s="31"/>
      <c r="E296" s="31"/>
      <c r="F296" s="31"/>
      <c r="G296" s="31"/>
      <c r="H296" s="31"/>
      <c r="I296" s="31"/>
      <c r="J296" s="55"/>
      <c r="K296" s="101" t="str">
        <f>IF(COUNTA(Table4[[#This Row],[Especialidad]:[Consultas realizadas en consulta externa]])&gt;0,IF(COUNTA(Table4[[#This Row],[Especialidad]:[Consultas realizadas en consulta externa]])=10,IF(K295="","Lineas incompletas","Completado"),"Incompleto"),"")</f>
        <v/>
      </c>
    </row>
    <row r="297" spans="1:11">
      <c r="A297" s="32"/>
      <c r="B297" s="32"/>
      <c r="C297" s="32"/>
      <c r="D297" s="32"/>
      <c r="E297" s="32"/>
      <c r="F297" s="32"/>
      <c r="G297" s="32"/>
      <c r="H297" s="32"/>
      <c r="I297" s="32"/>
      <c r="J297" s="56"/>
      <c r="K297" s="100" t="str">
        <f>IF(COUNTA(Table4[[#This Row],[Especialidad]:[Consultas realizadas en consulta externa]])&gt;0,IF(COUNTA(Table4[[#This Row],[Especialidad]:[Consultas realizadas en consulta externa]])=10,IF(K296="","Lineas incompletas","Completado"),"Incompleto"),"")</f>
        <v/>
      </c>
    </row>
    <row r="298" spans="1:11">
      <c r="A298" s="31"/>
      <c r="B298" s="31"/>
      <c r="C298" s="31"/>
      <c r="D298" s="31"/>
      <c r="E298" s="31"/>
      <c r="F298" s="31"/>
      <c r="G298" s="31"/>
      <c r="H298" s="31"/>
      <c r="I298" s="31"/>
      <c r="J298" s="55"/>
      <c r="K298" s="101" t="str">
        <f>IF(COUNTA(Table4[[#This Row],[Especialidad]:[Consultas realizadas en consulta externa]])&gt;0,IF(COUNTA(Table4[[#This Row],[Especialidad]:[Consultas realizadas en consulta externa]])=10,IF(K297="","Lineas incompletas","Completado"),"Incompleto"),"")</f>
        <v/>
      </c>
    </row>
    <row r="299" spans="1:11">
      <c r="A299" s="32"/>
      <c r="B299" s="32"/>
      <c r="C299" s="32"/>
      <c r="D299" s="32"/>
      <c r="E299" s="32"/>
      <c r="F299" s="32"/>
      <c r="G299" s="32"/>
      <c r="H299" s="32"/>
      <c r="I299" s="32"/>
      <c r="J299" s="56"/>
      <c r="K299" s="100" t="str">
        <f>IF(COUNTA(Table4[[#This Row],[Especialidad]:[Consultas realizadas en consulta externa]])&gt;0,IF(COUNTA(Table4[[#This Row],[Especialidad]:[Consultas realizadas en consulta externa]])=10,IF(K298="","Lineas incompletas","Completado"),"Incompleto"),"")</f>
        <v/>
      </c>
    </row>
    <row r="300" spans="1:11">
      <c r="A300" s="31"/>
      <c r="B300" s="31"/>
      <c r="C300" s="31"/>
      <c r="D300" s="31"/>
      <c r="E300" s="31"/>
      <c r="F300" s="31"/>
      <c r="G300" s="31"/>
      <c r="H300" s="31"/>
      <c r="I300" s="31"/>
      <c r="J300" s="55"/>
      <c r="K300" s="101" t="str">
        <f>IF(COUNTA(Table4[[#This Row],[Especialidad]:[Consultas realizadas en consulta externa]])&gt;0,IF(COUNTA(Table4[[#This Row],[Especialidad]:[Consultas realizadas en consulta externa]])=10,IF(K299="","Lineas incompletas","Completado"),"Incompleto"),"")</f>
        <v/>
      </c>
    </row>
    <row r="301" spans="1:11">
      <c r="A301" s="32"/>
      <c r="B301" s="32"/>
      <c r="C301" s="32"/>
      <c r="D301" s="32"/>
      <c r="E301" s="32"/>
      <c r="F301" s="32"/>
      <c r="G301" s="32"/>
      <c r="H301" s="32"/>
      <c r="I301" s="32"/>
      <c r="J301" s="56"/>
      <c r="K301" s="100" t="str">
        <f>IF(COUNTA(Table4[[#This Row],[Especialidad]:[Consultas realizadas en consulta externa]])&gt;0,IF(COUNTA(Table4[[#This Row],[Especialidad]:[Consultas realizadas en consulta externa]])=10,IF(K300="","Lineas incompletas","Completado"),"Incompleto"),"")</f>
        <v/>
      </c>
    </row>
    <row r="302" spans="1:11">
      <c r="A302" s="31"/>
      <c r="B302" s="31"/>
      <c r="C302" s="31"/>
      <c r="D302" s="31"/>
      <c r="E302" s="31"/>
      <c r="F302" s="31"/>
      <c r="G302" s="31"/>
      <c r="H302" s="31"/>
      <c r="I302" s="31"/>
      <c r="J302" s="55"/>
      <c r="K302" s="101" t="str">
        <f>IF(COUNTA(Table4[[#This Row],[Especialidad]:[Consultas realizadas en consulta externa]])&gt;0,IF(COUNTA(Table4[[#This Row],[Especialidad]:[Consultas realizadas en consulta externa]])=10,IF(K301="","Lineas incompletas","Completado"),"Incompleto"),"")</f>
        <v/>
      </c>
    </row>
    <row r="303" spans="1:11">
      <c r="A303" s="32"/>
      <c r="B303" s="32"/>
      <c r="C303" s="32"/>
      <c r="D303" s="32"/>
      <c r="E303" s="32"/>
      <c r="F303" s="32"/>
      <c r="G303" s="32"/>
      <c r="H303" s="32"/>
      <c r="I303" s="32"/>
      <c r="J303" s="56"/>
      <c r="K303" s="100" t="str">
        <f>IF(COUNTA(Table4[[#This Row],[Especialidad]:[Consultas realizadas en consulta externa]])&gt;0,IF(COUNTA(Table4[[#This Row],[Especialidad]:[Consultas realizadas en consulta externa]])=10,IF(K302="","Lineas incompletas","Completado"),"Incompleto"),"")</f>
        <v/>
      </c>
    </row>
    <row r="304" spans="1:11">
      <c r="A304" s="31"/>
      <c r="B304" s="31"/>
      <c r="C304" s="31"/>
      <c r="D304" s="31"/>
      <c r="E304" s="31"/>
      <c r="F304" s="31"/>
      <c r="G304" s="31"/>
      <c r="H304" s="31"/>
      <c r="I304" s="31"/>
      <c r="J304" s="55"/>
      <c r="K304" s="101" t="str">
        <f>IF(COUNTA(Table4[[#This Row],[Especialidad]:[Consultas realizadas en consulta externa]])&gt;0,IF(COUNTA(Table4[[#This Row],[Especialidad]:[Consultas realizadas en consulta externa]])=10,IF(K303="","Lineas incompletas","Completado"),"Incompleto"),"")</f>
        <v/>
      </c>
    </row>
    <row r="305" spans="1:11">
      <c r="A305" s="32"/>
      <c r="B305" s="32"/>
      <c r="C305" s="32"/>
      <c r="D305" s="32"/>
      <c r="E305" s="32"/>
      <c r="F305" s="32"/>
      <c r="G305" s="32"/>
      <c r="H305" s="32"/>
      <c r="I305" s="32"/>
      <c r="J305" s="56"/>
      <c r="K305" s="100" t="str">
        <f>IF(COUNTA(Table4[[#This Row],[Especialidad]:[Consultas realizadas en consulta externa]])&gt;0,IF(COUNTA(Table4[[#This Row],[Especialidad]:[Consultas realizadas en consulta externa]])=10,IF(K304="","Lineas incompletas","Completado"),"Incompleto"),"")</f>
        <v/>
      </c>
    </row>
    <row r="306" spans="1:11">
      <c r="A306" s="31"/>
      <c r="B306" s="31"/>
      <c r="C306" s="31"/>
      <c r="D306" s="31"/>
      <c r="E306" s="31"/>
      <c r="F306" s="31"/>
      <c r="G306" s="31"/>
      <c r="H306" s="31"/>
      <c r="I306" s="31"/>
      <c r="J306" s="55"/>
      <c r="K306" s="101" t="str">
        <f>IF(COUNTA(Table4[[#This Row],[Especialidad]:[Consultas realizadas en consulta externa]])&gt;0,IF(COUNTA(Table4[[#This Row],[Especialidad]:[Consultas realizadas en consulta externa]])=10,IF(K305="","Lineas incompletas","Completado"),"Incompleto"),"")</f>
        <v/>
      </c>
    </row>
    <row r="307" spans="1:11">
      <c r="A307" s="32"/>
      <c r="B307" s="32"/>
      <c r="C307" s="32"/>
      <c r="D307" s="32"/>
      <c r="E307" s="32"/>
      <c r="F307" s="32"/>
      <c r="G307" s="32"/>
      <c r="H307" s="32"/>
      <c r="I307" s="32"/>
      <c r="J307" s="56"/>
      <c r="K307" s="100" t="str">
        <f>IF(COUNTA(Table4[[#This Row],[Especialidad]:[Consultas realizadas en consulta externa]])&gt;0,IF(COUNTA(Table4[[#This Row],[Especialidad]:[Consultas realizadas en consulta externa]])=10,IF(K306="","Lineas incompletas","Completado"),"Incompleto"),"")</f>
        <v/>
      </c>
    </row>
    <row r="308" spans="1:11">
      <c r="A308" s="31"/>
      <c r="B308" s="31"/>
      <c r="C308" s="31"/>
      <c r="D308" s="31"/>
      <c r="E308" s="31"/>
      <c r="F308" s="31"/>
      <c r="G308" s="31"/>
      <c r="H308" s="31"/>
      <c r="I308" s="31"/>
      <c r="J308" s="55"/>
      <c r="K308" s="101" t="str">
        <f>IF(COUNTA(Table4[[#This Row],[Especialidad]:[Consultas realizadas en consulta externa]])&gt;0,IF(COUNTA(Table4[[#This Row],[Especialidad]:[Consultas realizadas en consulta externa]])=10,IF(K307="","Lineas incompletas","Completado"),"Incompleto"),"")</f>
        <v/>
      </c>
    </row>
    <row r="309" spans="1:11">
      <c r="A309" s="32"/>
      <c r="B309" s="32"/>
      <c r="C309" s="32"/>
      <c r="D309" s="32"/>
      <c r="E309" s="32"/>
      <c r="F309" s="32"/>
      <c r="G309" s="32"/>
      <c r="H309" s="32"/>
      <c r="I309" s="32"/>
      <c r="J309" s="56"/>
      <c r="K309" s="100" t="str">
        <f>IF(COUNTA(Table4[[#This Row],[Especialidad]:[Consultas realizadas en consulta externa]])&gt;0,IF(COUNTA(Table4[[#This Row],[Especialidad]:[Consultas realizadas en consulta externa]])=10,IF(K308="","Lineas incompletas","Completado"),"Incompleto"),"")</f>
        <v/>
      </c>
    </row>
    <row r="310" spans="1:11">
      <c r="A310" s="31"/>
      <c r="B310" s="31"/>
      <c r="C310" s="31"/>
      <c r="D310" s="31"/>
      <c r="E310" s="31"/>
      <c r="F310" s="31"/>
      <c r="G310" s="31"/>
      <c r="H310" s="31"/>
      <c r="I310" s="31"/>
      <c r="J310" s="55"/>
      <c r="K310" s="101" t="str">
        <f>IF(COUNTA(Table4[[#This Row],[Especialidad]:[Consultas realizadas en consulta externa]])&gt;0,IF(COUNTA(Table4[[#This Row],[Especialidad]:[Consultas realizadas en consulta externa]])=10,IF(K309="","Lineas incompletas","Completado"),"Incompleto"),"")</f>
        <v/>
      </c>
    </row>
    <row r="311" spans="1:11">
      <c r="A311" s="32"/>
      <c r="B311" s="32"/>
      <c r="C311" s="32"/>
      <c r="D311" s="32"/>
      <c r="E311" s="32"/>
      <c r="F311" s="32"/>
      <c r="G311" s="32"/>
      <c r="H311" s="32"/>
      <c r="I311" s="32"/>
      <c r="J311" s="56"/>
      <c r="K311" s="100" t="str">
        <f>IF(COUNTA(Table4[[#This Row],[Especialidad]:[Consultas realizadas en consulta externa]])&gt;0,IF(COUNTA(Table4[[#This Row],[Especialidad]:[Consultas realizadas en consulta externa]])=10,IF(K310="","Lineas incompletas","Completado"),"Incompleto"),"")</f>
        <v/>
      </c>
    </row>
    <row r="312" spans="1:11">
      <c r="A312" s="31"/>
      <c r="B312" s="31"/>
      <c r="C312" s="31"/>
      <c r="D312" s="31"/>
      <c r="E312" s="31"/>
      <c r="F312" s="31"/>
      <c r="G312" s="31"/>
      <c r="H312" s="31"/>
      <c r="I312" s="31"/>
      <c r="J312" s="55"/>
      <c r="K312" s="101" t="str">
        <f>IF(COUNTA(Table4[[#This Row],[Especialidad]:[Consultas realizadas en consulta externa]])&gt;0,IF(COUNTA(Table4[[#This Row],[Especialidad]:[Consultas realizadas en consulta externa]])=10,IF(K311="","Lineas incompletas","Completado"),"Incompleto"),"")</f>
        <v/>
      </c>
    </row>
    <row r="313" spans="1:11">
      <c r="A313" s="32"/>
      <c r="B313" s="32"/>
      <c r="C313" s="32"/>
      <c r="D313" s="32"/>
      <c r="E313" s="32"/>
      <c r="F313" s="32"/>
      <c r="G313" s="32"/>
      <c r="H313" s="32"/>
      <c r="I313" s="32"/>
      <c r="J313" s="56"/>
      <c r="K313" s="100" t="str">
        <f>IF(COUNTA(Table4[[#This Row],[Especialidad]:[Consultas realizadas en consulta externa]])&gt;0,IF(COUNTA(Table4[[#This Row],[Especialidad]:[Consultas realizadas en consulta externa]])=10,IF(K312="","Lineas incompletas","Completado"),"Incompleto"),"")</f>
        <v/>
      </c>
    </row>
    <row r="314" spans="1:11">
      <c r="A314" s="31"/>
      <c r="B314" s="31"/>
      <c r="C314" s="31"/>
      <c r="D314" s="31"/>
      <c r="E314" s="31"/>
      <c r="F314" s="31"/>
      <c r="G314" s="31"/>
      <c r="H314" s="31"/>
      <c r="I314" s="31"/>
      <c r="J314" s="55"/>
      <c r="K314" s="101" t="str">
        <f>IF(COUNTA(Table4[[#This Row],[Especialidad]:[Consultas realizadas en consulta externa]])&gt;0,IF(COUNTA(Table4[[#This Row],[Especialidad]:[Consultas realizadas en consulta externa]])=10,IF(K313="","Lineas incompletas","Completado"),"Incompleto"),"")</f>
        <v/>
      </c>
    </row>
    <row r="315" spans="1:11">
      <c r="A315" s="32"/>
      <c r="B315" s="32"/>
      <c r="C315" s="32"/>
      <c r="D315" s="32"/>
      <c r="E315" s="32"/>
      <c r="F315" s="32"/>
      <c r="G315" s="32"/>
      <c r="H315" s="32"/>
      <c r="I315" s="32"/>
      <c r="J315" s="56"/>
      <c r="K315" s="100" t="str">
        <f>IF(COUNTA(Table4[[#This Row],[Especialidad]:[Consultas realizadas en consulta externa]])&gt;0,IF(COUNTA(Table4[[#This Row],[Especialidad]:[Consultas realizadas en consulta externa]])=10,IF(K314="","Lineas incompletas","Completado"),"Incompleto"),"")</f>
        <v/>
      </c>
    </row>
    <row r="316" spans="1:11">
      <c r="A316" s="31"/>
      <c r="B316" s="31"/>
      <c r="C316" s="31"/>
      <c r="D316" s="31"/>
      <c r="E316" s="31"/>
      <c r="F316" s="31"/>
      <c r="G316" s="31"/>
      <c r="H316" s="31"/>
      <c r="I316" s="31"/>
      <c r="J316" s="55"/>
      <c r="K316" s="101" t="str">
        <f>IF(COUNTA(Table4[[#This Row],[Especialidad]:[Consultas realizadas en consulta externa]])&gt;0,IF(COUNTA(Table4[[#This Row],[Especialidad]:[Consultas realizadas en consulta externa]])=10,IF(K315="","Lineas incompletas","Completado"),"Incompleto"),"")</f>
        <v/>
      </c>
    </row>
    <row r="317" spans="1:11">
      <c r="A317" s="32"/>
      <c r="B317" s="32"/>
      <c r="C317" s="32"/>
      <c r="D317" s="32"/>
      <c r="E317" s="32"/>
      <c r="F317" s="32"/>
      <c r="G317" s="32"/>
      <c r="H317" s="32"/>
      <c r="I317" s="32"/>
      <c r="J317" s="56"/>
      <c r="K317" s="100" t="str">
        <f>IF(COUNTA(Table4[[#This Row],[Especialidad]:[Consultas realizadas en consulta externa]])&gt;0,IF(COUNTA(Table4[[#This Row],[Especialidad]:[Consultas realizadas en consulta externa]])=10,IF(K316="","Lineas incompletas","Completado"),"Incompleto"),"")</f>
        <v/>
      </c>
    </row>
    <row r="318" spans="1:11">
      <c r="A318" s="31"/>
      <c r="B318" s="31"/>
      <c r="C318" s="31"/>
      <c r="D318" s="31"/>
      <c r="E318" s="31"/>
      <c r="F318" s="31"/>
      <c r="G318" s="31"/>
      <c r="H318" s="31"/>
      <c r="I318" s="31"/>
      <c r="J318" s="55"/>
      <c r="K318" s="101" t="str">
        <f>IF(COUNTA(Table4[[#This Row],[Especialidad]:[Consultas realizadas en consulta externa]])&gt;0,IF(COUNTA(Table4[[#This Row],[Especialidad]:[Consultas realizadas en consulta externa]])=10,IF(K317="","Lineas incompletas","Completado"),"Incompleto"),"")</f>
        <v/>
      </c>
    </row>
    <row r="319" spans="1:11">
      <c r="A319" s="32"/>
      <c r="B319" s="32"/>
      <c r="C319" s="32"/>
      <c r="D319" s="32"/>
      <c r="E319" s="32"/>
      <c r="F319" s="32"/>
      <c r="G319" s="32"/>
      <c r="H319" s="32"/>
      <c r="I319" s="32"/>
      <c r="J319" s="56"/>
      <c r="K319" s="100" t="str">
        <f>IF(COUNTA(Table4[[#This Row],[Especialidad]:[Consultas realizadas en consulta externa]])&gt;0,IF(COUNTA(Table4[[#This Row],[Especialidad]:[Consultas realizadas en consulta externa]])=10,IF(K318="","Lineas incompletas","Completado"),"Incompleto"),"")</f>
        <v/>
      </c>
    </row>
    <row r="320" spans="1:11">
      <c r="A320" s="31"/>
      <c r="B320" s="31"/>
      <c r="C320" s="31"/>
      <c r="D320" s="31"/>
      <c r="E320" s="31"/>
      <c r="F320" s="31"/>
      <c r="G320" s="31"/>
      <c r="H320" s="31"/>
      <c r="I320" s="31"/>
      <c r="J320" s="55"/>
      <c r="K320" s="101" t="str">
        <f>IF(COUNTA(Table4[[#This Row],[Especialidad]:[Consultas realizadas en consulta externa]])&gt;0,IF(COUNTA(Table4[[#This Row],[Especialidad]:[Consultas realizadas en consulta externa]])=10,IF(K319="","Lineas incompletas","Completado"),"Incompleto"),"")</f>
        <v/>
      </c>
    </row>
    <row r="321" spans="1:11">
      <c r="A321" s="32"/>
      <c r="B321" s="32"/>
      <c r="C321" s="32"/>
      <c r="D321" s="32"/>
      <c r="E321" s="32"/>
      <c r="F321" s="32"/>
      <c r="G321" s="32"/>
      <c r="H321" s="32"/>
      <c r="I321" s="32"/>
      <c r="J321" s="56"/>
      <c r="K321" s="100" t="str">
        <f>IF(COUNTA(Table4[[#This Row],[Especialidad]:[Consultas realizadas en consulta externa]])&gt;0,IF(COUNTA(Table4[[#This Row],[Especialidad]:[Consultas realizadas en consulta externa]])=10,IF(K320="","Lineas incompletas","Completado"),"Incompleto"),"")</f>
        <v/>
      </c>
    </row>
    <row r="322" spans="1:11">
      <c r="A322" s="31"/>
      <c r="B322" s="31"/>
      <c r="C322" s="31"/>
      <c r="D322" s="31"/>
      <c r="E322" s="31"/>
      <c r="F322" s="31"/>
      <c r="G322" s="31"/>
      <c r="H322" s="31"/>
      <c r="I322" s="31"/>
      <c r="J322" s="55"/>
      <c r="K322" s="101" t="str">
        <f>IF(COUNTA(Table4[[#This Row],[Especialidad]:[Consultas realizadas en consulta externa]])&gt;0,IF(COUNTA(Table4[[#This Row],[Especialidad]:[Consultas realizadas en consulta externa]])=10,IF(K321="","Lineas incompletas","Completado"),"Incompleto"),"")</f>
        <v/>
      </c>
    </row>
    <row r="323" spans="1:11">
      <c r="A323" s="32"/>
      <c r="B323" s="32"/>
      <c r="C323" s="32"/>
      <c r="D323" s="32"/>
      <c r="E323" s="32"/>
      <c r="F323" s="32"/>
      <c r="G323" s="32"/>
      <c r="H323" s="32"/>
      <c r="I323" s="32"/>
      <c r="J323" s="56"/>
      <c r="K323" s="100" t="str">
        <f>IF(COUNTA(Table4[[#This Row],[Especialidad]:[Consultas realizadas en consulta externa]])&gt;0,IF(COUNTA(Table4[[#This Row],[Especialidad]:[Consultas realizadas en consulta externa]])=10,IF(K322="","Lineas incompletas","Completado"),"Incompleto"),"")</f>
        <v/>
      </c>
    </row>
    <row r="324" spans="1:11">
      <c r="A324" s="31"/>
      <c r="B324" s="31"/>
      <c r="C324" s="31"/>
      <c r="D324" s="31"/>
      <c r="E324" s="31"/>
      <c r="F324" s="31"/>
      <c r="G324" s="31"/>
      <c r="H324" s="31"/>
      <c r="I324" s="31"/>
      <c r="J324" s="55"/>
      <c r="K324" s="101" t="str">
        <f>IF(COUNTA(Table4[[#This Row],[Especialidad]:[Consultas realizadas en consulta externa]])&gt;0,IF(COUNTA(Table4[[#This Row],[Especialidad]:[Consultas realizadas en consulta externa]])=10,IF(K323="","Lineas incompletas","Completado"),"Incompleto"),"")</f>
        <v/>
      </c>
    </row>
    <row r="325" spans="1:11">
      <c r="A325" s="32"/>
      <c r="B325" s="32"/>
      <c r="C325" s="32"/>
      <c r="D325" s="32"/>
      <c r="E325" s="32"/>
      <c r="F325" s="32"/>
      <c r="G325" s="32"/>
      <c r="H325" s="32"/>
      <c r="I325" s="32"/>
      <c r="J325" s="56"/>
      <c r="K325" s="100" t="str">
        <f>IF(COUNTA(Table4[[#This Row],[Especialidad]:[Consultas realizadas en consulta externa]])&gt;0,IF(COUNTA(Table4[[#This Row],[Especialidad]:[Consultas realizadas en consulta externa]])=10,IF(K324="","Lineas incompletas","Completado"),"Incompleto"),"")</f>
        <v/>
      </c>
    </row>
    <row r="326" spans="1:11">
      <c r="A326" s="31"/>
      <c r="B326" s="31"/>
      <c r="C326" s="31"/>
      <c r="D326" s="31"/>
      <c r="E326" s="31"/>
      <c r="F326" s="31"/>
      <c r="G326" s="31"/>
      <c r="H326" s="31"/>
      <c r="I326" s="31"/>
      <c r="J326" s="55"/>
      <c r="K326" s="101" t="str">
        <f>IF(COUNTA(Table4[[#This Row],[Especialidad]:[Consultas realizadas en consulta externa]])&gt;0,IF(COUNTA(Table4[[#This Row],[Especialidad]:[Consultas realizadas en consulta externa]])=10,IF(K325="","Lineas incompletas","Completado"),"Incompleto"),"")</f>
        <v/>
      </c>
    </row>
    <row r="327" spans="1:11">
      <c r="A327" s="32"/>
      <c r="B327" s="32"/>
      <c r="C327" s="32"/>
      <c r="D327" s="32"/>
      <c r="E327" s="32"/>
      <c r="F327" s="32"/>
      <c r="G327" s="32"/>
      <c r="H327" s="32"/>
      <c r="I327" s="32"/>
      <c r="J327" s="56"/>
      <c r="K327" s="100" t="str">
        <f>IF(COUNTA(Table4[[#This Row],[Especialidad]:[Consultas realizadas en consulta externa]])&gt;0,IF(COUNTA(Table4[[#This Row],[Especialidad]:[Consultas realizadas en consulta externa]])=10,IF(K326="","Lineas incompletas","Completado"),"Incompleto"),"")</f>
        <v/>
      </c>
    </row>
    <row r="328" spans="1:11">
      <c r="A328" s="31"/>
      <c r="B328" s="31"/>
      <c r="C328" s="31"/>
      <c r="D328" s="31"/>
      <c r="E328" s="31"/>
      <c r="F328" s="31"/>
      <c r="G328" s="31"/>
      <c r="H328" s="31"/>
      <c r="I328" s="31"/>
      <c r="J328" s="55"/>
      <c r="K328" s="101" t="str">
        <f>IF(COUNTA(Table4[[#This Row],[Especialidad]:[Consultas realizadas en consulta externa]])&gt;0,IF(COUNTA(Table4[[#This Row],[Especialidad]:[Consultas realizadas en consulta externa]])=10,IF(K327="","Lineas incompletas","Completado"),"Incompleto"),"")</f>
        <v/>
      </c>
    </row>
    <row r="329" spans="1:11">
      <c r="A329" s="32"/>
      <c r="B329" s="32"/>
      <c r="C329" s="32"/>
      <c r="D329" s="32"/>
      <c r="E329" s="32"/>
      <c r="F329" s="32"/>
      <c r="G329" s="32"/>
      <c r="H329" s="32"/>
      <c r="I329" s="32"/>
      <c r="J329" s="56"/>
      <c r="K329" s="100" t="str">
        <f>IF(COUNTA(Table4[[#This Row],[Especialidad]:[Consultas realizadas en consulta externa]])&gt;0,IF(COUNTA(Table4[[#This Row],[Especialidad]:[Consultas realizadas en consulta externa]])=10,IF(K328="","Lineas incompletas","Completado"),"Incompleto"),"")</f>
        <v/>
      </c>
    </row>
    <row r="330" spans="1:11">
      <c r="A330" s="31"/>
      <c r="B330" s="31"/>
      <c r="C330" s="31"/>
      <c r="D330" s="31"/>
      <c r="E330" s="31"/>
      <c r="F330" s="31"/>
      <c r="G330" s="31"/>
      <c r="H330" s="31"/>
      <c r="I330" s="31"/>
      <c r="J330" s="55"/>
      <c r="K330" s="101" t="str">
        <f>IF(COUNTA(Table4[[#This Row],[Especialidad]:[Consultas realizadas en consulta externa]])&gt;0,IF(COUNTA(Table4[[#This Row],[Especialidad]:[Consultas realizadas en consulta externa]])=10,IF(K329="","Lineas incompletas","Completado"),"Incompleto"),"")</f>
        <v/>
      </c>
    </row>
    <row r="331" spans="1:11">
      <c r="A331" s="32"/>
      <c r="B331" s="32"/>
      <c r="C331" s="32"/>
      <c r="D331" s="32"/>
      <c r="E331" s="32"/>
      <c r="F331" s="32"/>
      <c r="G331" s="32"/>
      <c r="H331" s="32"/>
      <c r="I331" s="32"/>
      <c r="J331" s="56"/>
      <c r="K331" s="100" t="str">
        <f>IF(COUNTA(Table4[[#This Row],[Especialidad]:[Consultas realizadas en consulta externa]])&gt;0,IF(COUNTA(Table4[[#This Row],[Especialidad]:[Consultas realizadas en consulta externa]])=10,IF(K330="","Lineas incompletas","Completado"),"Incompleto"),"")</f>
        <v/>
      </c>
    </row>
    <row r="332" spans="1:11">
      <c r="A332" s="31"/>
      <c r="B332" s="31"/>
      <c r="C332" s="31"/>
      <c r="D332" s="31"/>
      <c r="E332" s="31"/>
      <c r="F332" s="31"/>
      <c r="G332" s="31"/>
      <c r="H332" s="31"/>
      <c r="I332" s="31"/>
      <c r="J332" s="55"/>
      <c r="K332" s="101" t="str">
        <f>IF(COUNTA(Table4[[#This Row],[Especialidad]:[Consultas realizadas en consulta externa]])&gt;0,IF(COUNTA(Table4[[#This Row],[Especialidad]:[Consultas realizadas en consulta externa]])=10,IF(K331="","Lineas incompletas","Completado"),"Incompleto"),"")</f>
        <v/>
      </c>
    </row>
    <row r="333" spans="1:11">
      <c r="A333" s="32"/>
      <c r="B333" s="32"/>
      <c r="C333" s="32"/>
      <c r="D333" s="32"/>
      <c r="E333" s="32"/>
      <c r="F333" s="32"/>
      <c r="G333" s="32"/>
      <c r="H333" s="32"/>
      <c r="I333" s="32"/>
      <c r="J333" s="56"/>
      <c r="K333" s="100" t="str">
        <f>IF(COUNTA(Table4[[#This Row],[Especialidad]:[Consultas realizadas en consulta externa]])&gt;0,IF(COUNTA(Table4[[#This Row],[Especialidad]:[Consultas realizadas en consulta externa]])=10,IF(K332="","Lineas incompletas","Completado"),"Incompleto"),"")</f>
        <v/>
      </c>
    </row>
    <row r="334" spans="1:11">
      <c r="A334" s="31"/>
      <c r="B334" s="31"/>
      <c r="C334" s="31"/>
      <c r="D334" s="31"/>
      <c r="E334" s="31"/>
      <c r="F334" s="31"/>
      <c r="G334" s="31"/>
      <c r="H334" s="31"/>
      <c r="I334" s="31"/>
      <c r="J334" s="55"/>
      <c r="K334" s="101" t="str">
        <f>IF(COUNTA(Table4[[#This Row],[Especialidad]:[Consultas realizadas en consulta externa]])&gt;0,IF(COUNTA(Table4[[#This Row],[Especialidad]:[Consultas realizadas en consulta externa]])=10,IF(K333="","Lineas incompletas","Completado"),"Incompleto"),"")</f>
        <v/>
      </c>
    </row>
    <row r="335" spans="1:11">
      <c r="A335" s="32"/>
      <c r="B335" s="32"/>
      <c r="C335" s="32"/>
      <c r="D335" s="32"/>
      <c r="E335" s="32"/>
      <c r="F335" s="32"/>
      <c r="G335" s="32"/>
      <c r="H335" s="32"/>
      <c r="I335" s="32"/>
      <c r="J335" s="56"/>
      <c r="K335" s="100" t="str">
        <f>IF(COUNTA(Table4[[#This Row],[Especialidad]:[Consultas realizadas en consulta externa]])&gt;0,IF(COUNTA(Table4[[#This Row],[Especialidad]:[Consultas realizadas en consulta externa]])=10,IF(K334="","Lineas incompletas","Completado"),"Incompleto"),"")</f>
        <v/>
      </c>
    </row>
    <row r="336" spans="1:11">
      <c r="A336" s="31"/>
      <c r="B336" s="31"/>
      <c r="C336" s="31"/>
      <c r="D336" s="31"/>
      <c r="E336" s="31"/>
      <c r="F336" s="31"/>
      <c r="G336" s="31"/>
      <c r="H336" s="31"/>
      <c r="I336" s="31"/>
      <c r="J336" s="55"/>
      <c r="K336" s="101" t="str">
        <f>IF(COUNTA(Table4[[#This Row],[Especialidad]:[Consultas realizadas en consulta externa]])&gt;0,IF(COUNTA(Table4[[#This Row],[Especialidad]:[Consultas realizadas en consulta externa]])=10,IF(K335="","Lineas incompletas","Completado"),"Incompleto"),"")</f>
        <v/>
      </c>
    </row>
    <row r="337" spans="1:11">
      <c r="A337" s="32"/>
      <c r="B337" s="32"/>
      <c r="C337" s="32"/>
      <c r="D337" s="32"/>
      <c r="E337" s="32"/>
      <c r="F337" s="32"/>
      <c r="G337" s="32"/>
      <c r="H337" s="32"/>
      <c r="I337" s="32"/>
      <c r="J337" s="56"/>
      <c r="K337" s="100" t="str">
        <f>IF(COUNTA(Table4[[#This Row],[Especialidad]:[Consultas realizadas en consulta externa]])&gt;0,IF(COUNTA(Table4[[#This Row],[Especialidad]:[Consultas realizadas en consulta externa]])=10,IF(K336="","Lineas incompletas","Completado"),"Incompleto"),"")</f>
        <v/>
      </c>
    </row>
    <row r="338" spans="1:11">
      <c r="A338" s="31"/>
      <c r="B338" s="31"/>
      <c r="C338" s="31"/>
      <c r="D338" s="31"/>
      <c r="E338" s="31"/>
      <c r="F338" s="31"/>
      <c r="G338" s="31"/>
      <c r="H338" s="31"/>
      <c r="I338" s="31"/>
      <c r="J338" s="55"/>
      <c r="K338" s="101" t="str">
        <f>IF(COUNTA(Table4[[#This Row],[Especialidad]:[Consultas realizadas en consulta externa]])&gt;0,IF(COUNTA(Table4[[#This Row],[Especialidad]:[Consultas realizadas en consulta externa]])=10,IF(K337="","Lineas incompletas","Completado"),"Incompleto"),"")</f>
        <v/>
      </c>
    </row>
    <row r="339" spans="1:11">
      <c r="A339" s="32"/>
      <c r="B339" s="32"/>
      <c r="C339" s="32"/>
      <c r="D339" s="32"/>
      <c r="E339" s="32"/>
      <c r="F339" s="32"/>
      <c r="G339" s="32"/>
      <c r="H339" s="32"/>
      <c r="I339" s="32"/>
      <c r="J339" s="56"/>
      <c r="K339" s="100" t="str">
        <f>IF(COUNTA(Table4[[#This Row],[Especialidad]:[Consultas realizadas en consulta externa]])&gt;0,IF(COUNTA(Table4[[#This Row],[Especialidad]:[Consultas realizadas en consulta externa]])=10,IF(K338="","Lineas incompletas","Completado"),"Incompleto"),"")</f>
        <v/>
      </c>
    </row>
    <row r="340" spans="1:11">
      <c r="A340" s="31"/>
      <c r="B340" s="31"/>
      <c r="C340" s="31"/>
      <c r="D340" s="31"/>
      <c r="E340" s="31"/>
      <c r="F340" s="31"/>
      <c r="G340" s="31"/>
      <c r="H340" s="31"/>
      <c r="I340" s="31"/>
      <c r="J340" s="55"/>
      <c r="K340" s="101" t="str">
        <f>IF(COUNTA(Table4[[#This Row],[Especialidad]:[Consultas realizadas en consulta externa]])&gt;0,IF(COUNTA(Table4[[#This Row],[Especialidad]:[Consultas realizadas en consulta externa]])=10,IF(K339="","Lineas incompletas","Completado"),"Incompleto"),"")</f>
        <v/>
      </c>
    </row>
    <row r="341" spans="1:11">
      <c r="A341" s="32"/>
      <c r="B341" s="32"/>
      <c r="C341" s="32"/>
      <c r="D341" s="32"/>
      <c r="E341" s="32"/>
      <c r="F341" s="32"/>
      <c r="G341" s="32"/>
      <c r="H341" s="32"/>
      <c r="I341" s="32"/>
      <c r="J341" s="56"/>
      <c r="K341" s="100" t="str">
        <f>IF(COUNTA(Table4[[#This Row],[Especialidad]:[Consultas realizadas en consulta externa]])&gt;0,IF(COUNTA(Table4[[#This Row],[Especialidad]:[Consultas realizadas en consulta externa]])=10,IF(K340="","Lineas incompletas","Completado"),"Incompleto"),"")</f>
        <v/>
      </c>
    </row>
    <row r="342" spans="1:11">
      <c r="A342" s="31"/>
      <c r="B342" s="31"/>
      <c r="C342" s="31"/>
      <c r="D342" s="31"/>
      <c r="E342" s="31"/>
      <c r="F342" s="31"/>
      <c r="G342" s="31"/>
      <c r="H342" s="31"/>
      <c r="I342" s="31"/>
      <c r="J342" s="55"/>
      <c r="K342" s="101" t="str">
        <f>IF(COUNTA(Table4[[#This Row],[Especialidad]:[Consultas realizadas en consulta externa]])&gt;0,IF(COUNTA(Table4[[#This Row],[Especialidad]:[Consultas realizadas en consulta externa]])=10,IF(K341="","Lineas incompletas","Completado"),"Incompleto"),"")</f>
        <v/>
      </c>
    </row>
    <row r="343" spans="1:11">
      <c r="A343" s="32"/>
      <c r="B343" s="32"/>
      <c r="C343" s="32"/>
      <c r="D343" s="32"/>
      <c r="E343" s="32"/>
      <c r="F343" s="32"/>
      <c r="G343" s="32"/>
      <c r="H343" s="32"/>
      <c r="I343" s="32"/>
      <c r="J343" s="56"/>
      <c r="K343" s="100" t="str">
        <f>IF(COUNTA(Table4[[#This Row],[Especialidad]:[Consultas realizadas en consulta externa]])&gt;0,IF(COUNTA(Table4[[#This Row],[Especialidad]:[Consultas realizadas en consulta externa]])=10,IF(K342="","Lineas incompletas","Completado"),"Incompleto"),"")</f>
        <v/>
      </c>
    </row>
    <row r="344" spans="1:11">
      <c r="A344" s="31"/>
      <c r="B344" s="31"/>
      <c r="C344" s="31"/>
      <c r="D344" s="31"/>
      <c r="E344" s="31"/>
      <c r="F344" s="31"/>
      <c r="G344" s="31"/>
      <c r="H344" s="31"/>
      <c r="I344" s="31"/>
      <c r="J344" s="55"/>
      <c r="K344" s="101" t="str">
        <f>IF(COUNTA(Table4[[#This Row],[Especialidad]:[Consultas realizadas en consulta externa]])&gt;0,IF(COUNTA(Table4[[#This Row],[Especialidad]:[Consultas realizadas en consulta externa]])=10,IF(K343="","Lineas incompletas","Completado"),"Incompleto"),"")</f>
        <v/>
      </c>
    </row>
    <row r="345" spans="1:11">
      <c r="A345" s="32"/>
      <c r="B345" s="32"/>
      <c r="C345" s="32"/>
      <c r="D345" s="32"/>
      <c r="E345" s="32"/>
      <c r="F345" s="32"/>
      <c r="G345" s="32"/>
      <c r="H345" s="32"/>
      <c r="I345" s="32"/>
      <c r="J345" s="56"/>
      <c r="K345" s="100" t="str">
        <f>IF(COUNTA(Table4[[#This Row],[Especialidad]:[Consultas realizadas en consulta externa]])&gt;0,IF(COUNTA(Table4[[#This Row],[Especialidad]:[Consultas realizadas en consulta externa]])=10,IF(K344="","Lineas incompletas","Completado"),"Incompleto"),"")</f>
        <v/>
      </c>
    </row>
    <row r="346" spans="1:11">
      <c r="A346" s="31"/>
      <c r="B346" s="31"/>
      <c r="C346" s="31"/>
      <c r="D346" s="31"/>
      <c r="E346" s="31"/>
      <c r="F346" s="31"/>
      <c r="G346" s="31"/>
      <c r="H346" s="31"/>
      <c r="I346" s="31"/>
      <c r="J346" s="55"/>
      <c r="K346" s="101" t="str">
        <f>IF(COUNTA(Table4[[#This Row],[Especialidad]:[Consultas realizadas en consulta externa]])&gt;0,IF(COUNTA(Table4[[#This Row],[Especialidad]:[Consultas realizadas en consulta externa]])=10,IF(K345="","Lineas incompletas","Completado"),"Incompleto"),"")</f>
        <v/>
      </c>
    </row>
    <row r="347" spans="1:11">
      <c r="A347" s="32"/>
      <c r="B347" s="32"/>
      <c r="C347" s="32"/>
      <c r="D347" s="32"/>
      <c r="E347" s="32"/>
      <c r="F347" s="32"/>
      <c r="G347" s="32"/>
      <c r="H347" s="32"/>
      <c r="I347" s="32"/>
      <c r="J347" s="56"/>
      <c r="K347" s="100" t="str">
        <f>IF(COUNTA(Table4[[#This Row],[Especialidad]:[Consultas realizadas en consulta externa]])&gt;0,IF(COUNTA(Table4[[#This Row],[Especialidad]:[Consultas realizadas en consulta externa]])=10,IF(K346="","Lineas incompletas","Completado"),"Incompleto"),"")</f>
        <v/>
      </c>
    </row>
    <row r="348" spans="1:11">
      <c r="A348" s="31"/>
      <c r="B348" s="31"/>
      <c r="C348" s="31"/>
      <c r="D348" s="31"/>
      <c r="E348" s="31"/>
      <c r="F348" s="31"/>
      <c r="G348" s="31"/>
      <c r="H348" s="31"/>
      <c r="I348" s="31"/>
      <c r="J348" s="55"/>
      <c r="K348" s="101" t="str">
        <f>IF(COUNTA(Table4[[#This Row],[Especialidad]:[Consultas realizadas en consulta externa]])&gt;0,IF(COUNTA(Table4[[#This Row],[Especialidad]:[Consultas realizadas en consulta externa]])=10,IF(K347="","Lineas incompletas","Completado"),"Incompleto"),"")</f>
        <v/>
      </c>
    </row>
    <row r="349" spans="1:11">
      <c r="A349" s="32"/>
      <c r="B349" s="32"/>
      <c r="C349" s="32"/>
      <c r="D349" s="32"/>
      <c r="E349" s="32"/>
      <c r="F349" s="32"/>
      <c r="G349" s="32"/>
      <c r="H349" s="32"/>
      <c r="I349" s="32"/>
      <c r="J349" s="56"/>
      <c r="K349" s="100" t="str">
        <f>IF(COUNTA(Table4[[#This Row],[Especialidad]:[Consultas realizadas en consulta externa]])&gt;0,IF(COUNTA(Table4[[#This Row],[Especialidad]:[Consultas realizadas en consulta externa]])=10,IF(K348="","Lineas incompletas","Completado"),"Incompleto"),"")</f>
        <v/>
      </c>
    </row>
    <row r="350" spans="1:11">
      <c r="A350" s="31"/>
      <c r="B350" s="31"/>
      <c r="C350" s="31"/>
      <c r="D350" s="31"/>
      <c r="E350" s="31"/>
      <c r="F350" s="31"/>
      <c r="G350" s="31"/>
      <c r="H350" s="31"/>
      <c r="I350" s="31"/>
      <c r="J350" s="55"/>
      <c r="K350" s="101" t="str">
        <f>IF(COUNTA(Table4[[#This Row],[Especialidad]:[Consultas realizadas en consulta externa]])&gt;0,IF(COUNTA(Table4[[#This Row],[Especialidad]:[Consultas realizadas en consulta externa]])=10,IF(K349="","Lineas incompletas","Completado"),"Incompleto"),"")</f>
        <v/>
      </c>
    </row>
    <row r="351" spans="1:11">
      <c r="A351" s="32"/>
      <c r="B351" s="32"/>
      <c r="C351" s="32"/>
      <c r="D351" s="32"/>
      <c r="E351" s="32"/>
      <c r="F351" s="32"/>
      <c r="G351" s="32"/>
      <c r="H351" s="32"/>
      <c r="I351" s="32"/>
      <c r="J351" s="56"/>
      <c r="K351" s="100" t="str">
        <f>IF(COUNTA(Table4[[#This Row],[Especialidad]:[Consultas realizadas en consulta externa]])&gt;0,IF(COUNTA(Table4[[#This Row],[Especialidad]:[Consultas realizadas en consulta externa]])=10,IF(K350="","Lineas incompletas","Completado"),"Incompleto"),"")</f>
        <v/>
      </c>
    </row>
    <row r="352" spans="1:11">
      <c r="A352" s="31"/>
      <c r="B352" s="31"/>
      <c r="C352" s="31"/>
      <c r="D352" s="31"/>
      <c r="E352" s="31"/>
      <c r="F352" s="31"/>
      <c r="G352" s="31"/>
      <c r="H352" s="31"/>
      <c r="I352" s="31"/>
      <c r="J352" s="55"/>
      <c r="K352" s="101" t="str">
        <f>IF(COUNTA(Table4[[#This Row],[Especialidad]:[Consultas realizadas en consulta externa]])&gt;0,IF(COUNTA(Table4[[#This Row],[Especialidad]:[Consultas realizadas en consulta externa]])=10,IF(K351="","Lineas incompletas","Completado"),"Incompleto"),"")</f>
        <v/>
      </c>
    </row>
    <row r="353" spans="1:11">
      <c r="A353" s="32"/>
      <c r="B353" s="32"/>
      <c r="C353" s="32"/>
      <c r="D353" s="32"/>
      <c r="E353" s="32"/>
      <c r="F353" s="32"/>
      <c r="G353" s="32"/>
      <c r="H353" s="32"/>
      <c r="I353" s="32"/>
      <c r="J353" s="56"/>
      <c r="K353" s="100" t="str">
        <f>IF(COUNTA(Table4[[#This Row],[Especialidad]:[Consultas realizadas en consulta externa]])&gt;0,IF(COUNTA(Table4[[#This Row],[Especialidad]:[Consultas realizadas en consulta externa]])=10,IF(K352="","Lineas incompletas","Completado"),"Incompleto"),"")</f>
        <v/>
      </c>
    </row>
    <row r="354" spans="1:11">
      <c r="A354" s="31"/>
      <c r="B354" s="31"/>
      <c r="C354" s="31"/>
      <c r="D354" s="31"/>
      <c r="E354" s="31"/>
      <c r="F354" s="31"/>
      <c r="G354" s="31"/>
      <c r="H354" s="31"/>
      <c r="I354" s="31"/>
      <c r="J354" s="55"/>
      <c r="K354" s="101" t="str">
        <f>IF(COUNTA(Table4[[#This Row],[Especialidad]:[Consultas realizadas en consulta externa]])&gt;0,IF(COUNTA(Table4[[#This Row],[Especialidad]:[Consultas realizadas en consulta externa]])=10,IF(K353="","Lineas incompletas","Completado"),"Incompleto"),"")</f>
        <v/>
      </c>
    </row>
    <row r="355" spans="1:11">
      <c r="A355" s="32"/>
      <c r="B355" s="32"/>
      <c r="C355" s="32"/>
      <c r="D355" s="32"/>
      <c r="E355" s="32"/>
      <c r="F355" s="32"/>
      <c r="G355" s="32"/>
      <c r="H355" s="32"/>
      <c r="I355" s="32"/>
      <c r="J355" s="56"/>
      <c r="K355" s="100" t="str">
        <f>IF(COUNTA(Table4[[#This Row],[Especialidad]:[Consultas realizadas en consulta externa]])&gt;0,IF(COUNTA(Table4[[#This Row],[Especialidad]:[Consultas realizadas en consulta externa]])=10,IF(K354="","Lineas incompletas","Completado"),"Incompleto"),"")</f>
        <v/>
      </c>
    </row>
    <row r="356" spans="1:11">
      <c r="A356" s="31"/>
      <c r="B356" s="31"/>
      <c r="C356" s="31"/>
      <c r="D356" s="31"/>
      <c r="E356" s="31"/>
      <c r="F356" s="31"/>
      <c r="G356" s="31"/>
      <c r="H356" s="31"/>
      <c r="I356" s="31"/>
      <c r="J356" s="55"/>
      <c r="K356" s="101" t="str">
        <f>IF(COUNTA(Table4[[#This Row],[Especialidad]:[Consultas realizadas en consulta externa]])&gt;0,IF(COUNTA(Table4[[#This Row],[Especialidad]:[Consultas realizadas en consulta externa]])=10,IF(K355="","Lineas incompletas","Completado"),"Incompleto"),"")</f>
        <v/>
      </c>
    </row>
    <row r="357" spans="1:11">
      <c r="A357" s="32"/>
      <c r="B357" s="32"/>
      <c r="C357" s="32"/>
      <c r="D357" s="32"/>
      <c r="E357" s="32"/>
      <c r="F357" s="32"/>
      <c r="G357" s="32"/>
      <c r="H357" s="32"/>
      <c r="I357" s="32"/>
      <c r="J357" s="56"/>
      <c r="K357" s="100" t="str">
        <f>IF(COUNTA(Table4[[#This Row],[Especialidad]:[Consultas realizadas en consulta externa]])&gt;0,IF(COUNTA(Table4[[#This Row],[Especialidad]:[Consultas realizadas en consulta externa]])=10,IF(K356="","Lineas incompletas","Completado"),"Incompleto"),"")</f>
        <v/>
      </c>
    </row>
    <row r="358" spans="1:11">
      <c r="A358" s="31"/>
      <c r="B358" s="31"/>
      <c r="C358" s="31"/>
      <c r="D358" s="31"/>
      <c r="E358" s="31"/>
      <c r="F358" s="31"/>
      <c r="G358" s="31"/>
      <c r="H358" s="31"/>
      <c r="I358" s="31"/>
      <c r="J358" s="55"/>
      <c r="K358" s="101" t="str">
        <f>IF(COUNTA(Table4[[#This Row],[Especialidad]:[Consultas realizadas en consulta externa]])&gt;0,IF(COUNTA(Table4[[#This Row],[Especialidad]:[Consultas realizadas en consulta externa]])=10,IF(K357="","Lineas incompletas","Completado"),"Incompleto"),"")</f>
        <v/>
      </c>
    </row>
    <row r="359" spans="1:11">
      <c r="A359" s="32"/>
      <c r="B359" s="32"/>
      <c r="C359" s="32"/>
      <c r="D359" s="32"/>
      <c r="E359" s="32"/>
      <c r="F359" s="32"/>
      <c r="G359" s="32"/>
      <c r="H359" s="32"/>
      <c r="I359" s="32"/>
      <c r="J359" s="56"/>
      <c r="K359" s="100" t="str">
        <f>IF(COUNTA(Table4[[#This Row],[Especialidad]:[Consultas realizadas en consulta externa]])&gt;0,IF(COUNTA(Table4[[#This Row],[Especialidad]:[Consultas realizadas en consulta externa]])=10,IF(K358="","Lineas incompletas","Completado"),"Incompleto"),"")</f>
        <v/>
      </c>
    </row>
    <row r="360" spans="1:11">
      <c r="A360" s="31"/>
      <c r="B360" s="31"/>
      <c r="C360" s="31"/>
      <c r="D360" s="31"/>
      <c r="E360" s="31"/>
      <c r="F360" s="31"/>
      <c r="G360" s="31"/>
      <c r="H360" s="31"/>
      <c r="I360" s="31"/>
      <c r="J360" s="55"/>
      <c r="K360" s="101" t="str">
        <f>IF(COUNTA(Table4[[#This Row],[Especialidad]:[Consultas realizadas en consulta externa]])&gt;0,IF(COUNTA(Table4[[#This Row],[Especialidad]:[Consultas realizadas en consulta externa]])=10,IF(K359="","Lineas incompletas","Completado"),"Incompleto"),"")</f>
        <v/>
      </c>
    </row>
    <row r="361" spans="1:11">
      <c r="A361" s="32"/>
      <c r="B361" s="32"/>
      <c r="C361" s="32"/>
      <c r="D361" s="32"/>
      <c r="E361" s="32"/>
      <c r="F361" s="32"/>
      <c r="G361" s="32"/>
      <c r="H361" s="32"/>
      <c r="I361" s="32"/>
      <c r="J361" s="56"/>
      <c r="K361" s="100" t="str">
        <f>IF(COUNTA(Table4[[#This Row],[Especialidad]:[Consultas realizadas en consulta externa]])&gt;0,IF(COUNTA(Table4[[#This Row],[Especialidad]:[Consultas realizadas en consulta externa]])=10,IF(K360="","Lineas incompletas","Completado"),"Incompleto"),"")</f>
        <v/>
      </c>
    </row>
    <row r="362" spans="1:11">
      <c r="A362" s="31"/>
      <c r="B362" s="31"/>
      <c r="C362" s="31"/>
      <c r="D362" s="31"/>
      <c r="E362" s="31"/>
      <c r="F362" s="31"/>
      <c r="G362" s="31"/>
      <c r="H362" s="31"/>
      <c r="I362" s="31"/>
      <c r="J362" s="55"/>
      <c r="K362" s="101" t="str">
        <f>IF(COUNTA(Table4[[#This Row],[Especialidad]:[Consultas realizadas en consulta externa]])&gt;0,IF(COUNTA(Table4[[#This Row],[Especialidad]:[Consultas realizadas en consulta externa]])=10,IF(K361="","Lineas incompletas","Completado"),"Incompleto"),"")</f>
        <v/>
      </c>
    </row>
    <row r="363" spans="1:11">
      <c r="A363" s="32"/>
      <c r="B363" s="32"/>
      <c r="C363" s="32"/>
      <c r="D363" s="32"/>
      <c r="E363" s="32"/>
      <c r="F363" s="32"/>
      <c r="G363" s="32"/>
      <c r="H363" s="32"/>
      <c r="I363" s="32"/>
      <c r="J363" s="56"/>
      <c r="K363" s="100" t="str">
        <f>IF(COUNTA(Table4[[#This Row],[Especialidad]:[Consultas realizadas en consulta externa]])&gt;0,IF(COUNTA(Table4[[#This Row],[Especialidad]:[Consultas realizadas en consulta externa]])=10,IF(K362="","Lineas incompletas","Completado"),"Incompleto"),"")</f>
        <v/>
      </c>
    </row>
    <row r="364" spans="1:11">
      <c r="A364" s="31"/>
      <c r="B364" s="31"/>
      <c r="C364" s="31"/>
      <c r="D364" s="31"/>
      <c r="E364" s="31"/>
      <c r="F364" s="31"/>
      <c r="G364" s="31"/>
      <c r="H364" s="31"/>
      <c r="I364" s="31"/>
      <c r="J364" s="55"/>
      <c r="K364" s="101" t="str">
        <f>IF(COUNTA(Table4[[#This Row],[Especialidad]:[Consultas realizadas en consulta externa]])&gt;0,IF(COUNTA(Table4[[#This Row],[Especialidad]:[Consultas realizadas en consulta externa]])=10,IF(K363="","Lineas incompletas","Completado"),"Incompleto"),"")</f>
        <v/>
      </c>
    </row>
    <row r="365" spans="1:11">
      <c r="A365" s="32"/>
      <c r="B365" s="32"/>
      <c r="C365" s="32"/>
      <c r="D365" s="32"/>
      <c r="E365" s="32"/>
      <c r="F365" s="32"/>
      <c r="G365" s="32"/>
      <c r="H365" s="32"/>
      <c r="I365" s="32"/>
      <c r="J365" s="56"/>
      <c r="K365" s="100" t="str">
        <f>IF(COUNTA(Table4[[#This Row],[Especialidad]:[Consultas realizadas en consulta externa]])&gt;0,IF(COUNTA(Table4[[#This Row],[Especialidad]:[Consultas realizadas en consulta externa]])=10,IF(K364="","Lineas incompletas","Completado"),"Incompleto"),"")</f>
        <v/>
      </c>
    </row>
    <row r="366" spans="1:11">
      <c r="A366" s="31"/>
      <c r="B366" s="31"/>
      <c r="C366" s="31"/>
      <c r="D366" s="31"/>
      <c r="E366" s="31"/>
      <c r="F366" s="31"/>
      <c r="G366" s="31"/>
      <c r="H366" s="31"/>
      <c r="I366" s="31"/>
      <c r="J366" s="55"/>
      <c r="K366" s="101" t="str">
        <f>IF(COUNTA(Table4[[#This Row],[Especialidad]:[Consultas realizadas en consulta externa]])&gt;0,IF(COUNTA(Table4[[#This Row],[Especialidad]:[Consultas realizadas en consulta externa]])=10,IF(K365="","Lineas incompletas","Completado"),"Incompleto"),"")</f>
        <v/>
      </c>
    </row>
    <row r="367" spans="1:11">
      <c r="A367" s="32"/>
      <c r="B367" s="32"/>
      <c r="C367" s="32"/>
      <c r="D367" s="32"/>
      <c r="E367" s="32"/>
      <c r="F367" s="32"/>
      <c r="G367" s="32"/>
      <c r="H367" s="32"/>
      <c r="I367" s="32"/>
      <c r="J367" s="56"/>
      <c r="K367" s="100" t="str">
        <f>IF(COUNTA(Table4[[#This Row],[Especialidad]:[Consultas realizadas en consulta externa]])&gt;0,IF(COUNTA(Table4[[#This Row],[Especialidad]:[Consultas realizadas en consulta externa]])=10,IF(K366="","Lineas incompletas","Completado"),"Incompleto"),"")</f>
        <v/>
      </c>
    </row>
    <row r="368" spans="1:11">
      <c r="A368" s="31"/>
      <c r="B368" s="31"/>
      <c r="C368" s="31"/>
      <c r="D368" s="31"/>
      <c r="E368" s="31"/>
      <c r="F368" s="31"/>
      <c r="G368" s="31"/>
      <c r="H368" s="31"/>
      <c r="I368" s="31"/>
      <c r="J368" s="55"/>
      <c r="K368" s="101" t="str">
        <f>IF(COUNTA(Table4[[#This Row],[Especialidad]:[Consultas realizadas en consulta externa]])&gt;0,IF(COUNTA(Table4[[#This Row],[Especialidad]:[Consultas realizadas en consulta externa]])=10,IF(K367="","Lineas incompletas","Completado"),"Incompleto"),"")</f>
        <v/>
      </c>
    </row>
    <row r="369" spans="1:11">
      <c r="A369" s="32"/>
      <c r="B369" s="32"/>
      <c r="C369" s="32"/>
      <c r="D369" s="32"/>
      <c r="E369" s="32"/>
      <c r="F369" s="32"/>
      <c r="G369" s="32"/>
      <c r="H369" s="32"/>
      <c r="I369" s="32"/>
      <c r="J369" s="56"/>
      <c r="K369" s="100" t="str">
        <f>IF(COUNTA(Table4[[#This Row],[Especialidad]:[Consultas realizadas en consulta externa]])&gt;0,IF(COUNTA(Table4[[#This Row],[Especialidad]:[Consultas realizadas en consulta externa]])=10,IF(K368="","Lineas incompletas","Completado"),"Incompleto"),"")</f>
        <v/>
      </c>
    </row>
    <row r="370" spans="1:11">
      <c r="A370" s="31"/>
      <c r="B370" s="31"/>
      <c r="C370" s="31"/>
      <c r="D370" s="31"/>
      <c r="E370" s="31"/>
      <c r="F370" s="31"/>
      <c r="G370" s="31"/>
      <c r="H370" s="31"/>
      <c r="I370" s="31"/>
      <c r="J370" s="55"/>
      <c r="K370" s="101" t="str">
        <f>IF(COUNTA(Table4[[#This Row],[Especialidad]:[Consultas realizadas en consulta externa]])&gt;0,IF(COUNTA(Table4[[#This Row],[Especialidad]:[Consultas realizadas en consulta externa]])=10,IF(K369="","Lineas incompletas","Completado"),"Incompleto"),"")</f>
        <v/>
      </c>
    </row>
    <row r="371" spans="1:11">
      <c r="A371" s="32"/>
      <c r="B371" s="32"/>
      <c r="C371" s="32"/>
      <c r="D371" s="32"/>
      <c r="E371" s="32"/>
      <c r="F371" s="32"/>
      <c r="G371" s="32"/>
      <c r="H371" s="32"/>
      <c r="I371" s="32"/>
      <c r="J371" s="56"/>
      <c r="K371" s="100" t="str">
        <f>IF(COUNTA(Table4[[#This Row],[Especialidad]:[Consultas realizadas en consulta externa]])&gt;0,IF(COUNTA(Table4[[#This Row],[Especialidad]:[Consultas realizadas en consulta externa]])=10,IF(K370="","Lineas incompletas","Completado"),"Incompleto"),"")</f>
        <v/>
      </c>
    </row>
    <row r="372" spans="1:11">
      <c r="A372" s="31"/>
      <c r="B372" s="31"/>
      <c r="C372" s="31"/>
      <c r="D372" s="31"/>
      <c r="E372" s="31"/>
      <c r="F372" s="31"/>
      <c r="G372" s="31"/>
      <c r="H372" s="31"/>
      <c r="I372" s="31"/>
      <c r="J372" s="55"/>
      <c r="K372" s="101" t="str">
        <f>IF(COUNTA(Table4[[#This Row],[Especialidad]:[Consultas realizadas en consulta externa]])&gt;0,IF(COUNTA(Table4[[#This Row],[Especialidad]:[Consultas realizadas en consulta externa]])=10,IF(K371="","Lineas incompletas","Completado"),"Incompleto"),"")</f>
        <v/>
      </c>
    </row>
    <row r="373" spans="1:11">
      <c r="A373" s="32"/>
      <c r="B373" s="32"/>
      <c r="C373" s="32"/>
      <c r="D373" s="32"/>
      <c r="E373" s="32"/>
      <c r="F373" s="32"/>
      <c r="G373" s="32"/>
      <c r="H373" s="32"/>
      <c r="I373" s="32"/>
      <c r="J373" s="56"/>
      <c r="K373" s="100" t="str">
        <f>IF(COUNTA(Table4[[#This Row],[Especialidad]:[Consultas realizadas en consulta externa]])&gt;0,IF(COUNTA(Table4[[#This Row],[Especialidad]:[Consultas realizadas en consulta externa]])=10,IF(K372="","Lineas incompletas","Completado"),"Incompleto"),"")</f>
        <v/>
      </c>
    </row>
    <row r="374" spans="1:11">
      <c r="A374" s="31"/>
      <c r="B374" s="31"/>
      <c r="C374" s="31"/>
      <c r="D374" s="31"/>
      <c r="E374" s="31"/>
      <c r="F374" s="31"/>
      <c r="G374" s="31"/>
      <c r="H374" s="31"/>
      <c r="I374" s="31"/>
      <c r="J374" s="55"/>
      <c r="K374" s="101" t="str">
        <f>IF(COUNTA(Table4[[#This Row],[Especialidad]:[Consultas realizadas en consulta externa]])&gt;0,IF(COUNTA(Table4[[#This Row],[Especialidad]:[Consultas realizadas en consulta externa]])=10,IF(K373="","Lineas incompletas","Completado"),"Incompleto"),"")</f>
        <v/>
      </c>
    </row>
    <row r="375" spans="1:11">
      <c r="A375" s="32"/>
      <c r="B375" s="32"/>
      <c r="C375" s="32"/>
      <c r="D375" s="32"/>
      <c r="E375" s="32"/>
      <c r="F375" s="32"/>
      <c r="G375" s="32"/>
      <c r="H375" s="32"/>
      <c r="I375" s="32"/>
      <c r="J375" s="56"/>
      <c r="K375" s="100" t="str">
        <f>IF(COUNTA(Table4[[#This Row],[Especialidad]:[Consultas realizadas en consulta externa]])&gt;0,IF(COUNTA(Table4[[#This Row],[Especialidad]:[Consultas realizadas en consulta externa]])=10,IF(K374="","Lineas incompletas","Completado"),"Incompleto"),"")</f>
        <v/>
      </c>
    </row>
    <row r="376" spans="1:11">
      <c r="A376" s="31"/>
      <c r="B376" s="31"/>
      <c r="C376" s="31"/>
      <c r="D376" s="31"/>
      <c r="E376" s="31"/>
      <c r="F376" s="31"/>
      <c r="G376" s="31"/>
      <c r="H376" s="31"/>
      <c r="I376" s="31"/>
      <c r="J376" s="55"/>
      <c r="K376" s="101" t="str">
        <f>IF(COUNTA(Table4[[#This Row],[Especialidad]:[Consultas realizadas en consulta externa]])&gt;0,IF(COUNTA(Table4[[#This Row],[Especialidad]:[Consultas realizadas en consulta externa]])=10,IF(K375="","Lineas incompletas","Completado"),"Incompleto"),"")</f>
        <v/>
      </c>
    </row>
    <row r="377" spans="1:11">
      <c r="A377" s="32"/>
      <c r="B377" s="32"/>
      <c r="C377" s="32"/>
      <c r="D377" s="32"/>
      <c r="E377" s="32"/>
      <c r="F377" s="32"/>
      <c r="G377" s="32"/>
      <c r="H377" s="32"/>
      <c r="I377" s="32"/>
      <c r="J377" s="56"/>
      <c r="K377" s="100" t="str">
        <f>IF(COUNTA(Table4[[#This Row],[Especialidad]:[Consultas realizadas en consulta externa]])&gt;0,IF(COUNTA(Table4[[#This Row],[Especialidad]:[Consultas realizadas en consulta externa]])=10,IF(K376="","Lineas incompletas","Completado"),"Incompleto"),"")</f>
        <v/>
      </c>
    </row>
    <row r="378" spans="1:11">
      <c r="A378" s="31"/>
      <c r="B378" s="31"/>
      <c r="C378" s="31"/>
      <c r="D378" s="31"/>
      <c r="E378" s="31"/>
      <c r="F378" s="31"/>
      <c r="G378" s="31"/>
      <c r="H378" s="31"/>
      <c r="I378" s="31"/>
      <c r="J378" s="55"/>
      <c r="K378" s="101" t="str">
        <f>IF(COUNTA(Table4[[#This Row],[Especialidad]:[Consultas realizadas en consulta externa]])&gt;0,IF(COUNTA(Table4[[#This Row],[Especialidad]:[Consultas realizadas en consulta externa]])=10,IF(K377="","Lineas incompletas","Completado"),"Incompleto"),"")</f>
        <v/>
      </c>
    </row>
    <row r="379" spans="1:11">
      <c r="A379" s="32"/>
      <c r="B379" s="32"/>
      <c r="C379" s="32"/>
      <c r="D379" s="32"/>
      <c r="E379" s="32"/>
      <c r="F379" s="32"/>
      <c r="G379" s="32"/>
      <c r="H379" s="32"/>
      <c r="I379" s="32"/>
      <c r="J379" s="56"/>
      <c r="K379" s="100" t="str">
        <f>IF(COUNTA(Table4[[#This Row],[Especialidad]:[Consultas realizadas en consulta externa]])&gt;0,IF(COUNTA(Table4[[#This Row],[Especialidad]:[Consultas realizadas en consulta externa]])=10,IF(K378="","Lineas incompletas","Completado"),"Incompleto"),"")</f>
        <v/>
      </c>
    </row>
    <row r="380" spans="1:11">
      <c r="A380" s="31"/>
      <c r="B380" s="31"/>
      <c r="C380" s="31"/>
      <c r="D380" s="31"/>
      <c r="E380" s="31"/>
      <c r="F380" s="31"/>
      <c r="G380" s="31"/>
      <c r="H380" s="31"/>
      <c r="I380" s="31"/>
      <c r="J380" s="55"/>
      <c r="K380" s="101" t="str">
        <f>IF(COUNTA(Table4[[#This Row],[Especialidad]:[Consultas realizadas en consulta externa]])&gt;0,IF(COUNTA(Table4[[#This Row],[Especialidad]:[Consultas realizadas en consulta externa]])=10,IF(K379="","Lineas incompletas","Completado"),"Incompleto"),"")</f>
        <v/>
      </c>
    </row>
    <row r="381" spans="1:11">
      <c r="A381" s="32"/>
      <c r="B381" s="32"/>
      <c r="C381" s="32"/>
      <c r="D381" s="32"/>
      <c r="E381" s="32"/>
      <c r="F381" s="32"/>
      <c r="G381" s="32"/>
      <c r="H381" s="32"/>
      <c r="I381" s="32"/>
      <c r="J381" s="56"/>
      <c r="K381" s="100" t="str">
        <f>IF(COUNTA(Table4[[#This Row],[Especialidad]:[Consultas realizadas en consulta externa]])&gt;0,IF(COUNTA(Table4[[#This Row],[Especialidad]:[Consultas realizadas en consulta externa]])=10,IF(K380="","Lineas incompletas","Completado"),"Incompleto"),"")</f>
        <v/>
      </c>
    </row>
    <row r="382" spans="1:11">
      <c r="A382" s="31"/>
      <c r="B382" s="31"/>
      <c r="C382" s="31"/>
      <c r="D382" s="31"/>
      <c r="E382" s="31"/>
      <c r="F382" s="31"/>
      <c r="G382" s="31"/>
      <c r="H382" s="31"/>
      <c r="I382" s="31"/>
      <c r="J382" s="55"/>
      <c r="K382" s="101" t="str">
        <f>IF(COUNTA(Table4[[#This Row],[Especialidad]:[Consultas realizadas en consulta externa]])&gt;0,IF(COUNTA(Table4[[#This Row],[Especialidad]:[Consultas realizadas en consulta externa]])=10,IF(K381="","Lineas incompletas","Completado"),"Incompleto"),"")</f>
        <v/>
      </c>
    </row>
    <row r="383" spans="1:11">
      <c r="A383" s="32"/>
      <c r="B383" s="32"/>
      <c r="C383" s="32"/>
      <c r="D383" s="32"/>
      <c r="E383" s="32"/>
      <c r="F383" s="32"/>
      <c r="G383" s="32"/>
      <c r="H383" s="32"/>
      <c r="I383" s="32"/>
      <c r="J383" s="56"/>
      <c r="K383" s="100" t="str">
        <f>IF(COUNTA(Table4[[#This Row],[Especialidad]:[Consultas realizadas en consulta externa]])&gt;0,IF(COUNTA(Table4[[#This Row],[Especialidad]:[Consultas realizadas en consulta externa]])=10,IF(K382="","Lineas incompletas","Completado"),"Incompleto"),"")</f>
        <v/>
      </c>
    </row>
    <row r="384" spans="1:11">
      <c r="A384" s="31"/>
      <c r="B384" s="31"/>
      <c r="C384" s="31"/>
      <c r="D384" s="31"/>
      <c r="E384" s="31"/>
      <c r="F384" s="31"/>
      <c r="G384" s="31"/>
      <c r="H384" s="31"/>
      <c r="I384" s="31"/>
      <c r="J384" s="55"/>
      <c r="K384" s="101" t="str">
        <f>IF(COUNTA(Table4[[#This Row],[Especialidad]:[Consultas realizadas en consulta externa]])&gt;0,IF(COUNTA(Table4[[#This Row],[Especialidad]:[Consultas realizadas en consulta externa]])=10,IF(K383="","Lineas incompletas","Completado"),"Incompleto"),"")</f>
        <v/>
      </c>
    </row>
    <row r="385" spans="1:11">
      <c r="A385" s="32"/>
      <c r="B385" s="32"/>
      <c r="C385" s="32"/>
      <c r="D385" s="32"/>
      <c r="E385" s="32"/>
      <c r="F385" s="32"/>
      <c r="G385" s="32"/>
      <c r="H385" s="32"/>
      <c r="I385" s="32"/>
      <c r="J385" s="56"/>
      <c r="K385" s="100" t="str">
        <f>IF(COUNTA(Table4[[#This Row],[Especialidad]:[Consultas realizadas en consulta externa]])&gt;0,IF(COUNTA(Table4[[#This Row],[Especialidad]:[Consultas realizadas en consulta externa]])=10,IF(K384="","Lineas incompletas","Completado"),"Incompleto"),"")</f>
        <v/>
      </c>
    </row>
    <row r="386" spans="1:11">
      <c r="A386" s="31"/>
      <c r="B386" s="31"/>
      <c r="C386" s="31"/>
      <c r="D386" s="31"/>
      <c r="E386" s="31"/>
      <c r="F386" s="31"/>
      <c r="G386" s="31"/>
      <c r="H386" s="31"/>
      <c r="I386" s="31"/>
      <c r="J386" s="55"/>
      <c r="K386" s="101" t="str">
        <f>IF(COUNTA(Table4[[#This Row],[Especialidad]:[Consultas realizadas en consulta externa]])&gt;0,IF(COUNTA(Table4[[#This Row],[Especialidad]:[Consultas realizadas en consulta externa]])=10,IF(K385="","Lineas incompletas","Completado"),"Incompleto"),"")</f>
        <v/>
      </c>
    </row>
    <row r="387" spans="1:11">
      <c r="A387" s="32"/>
      <c r="B387" s="32"/>
      <c r="C387" s="32"/>
      <c r="D387" s="32"/>
      <c r="E387" s="32"/>
      <c r="F387" s="32"/>
      <c r="G387" s="32"/>
      <c r="H387" s="32"/>
      <c r="I387" s="32"/>
      <c r="J387" s="56"/>
      <c r="K387" s="100" t="str">
        <f>IF(COUNTA(Table4[[#This Row],[Especialidad]:[Consultas realizadas en consulta externa]])&gt;0,IF(COUNTA(Table4[[#This Row],[Especialidad]:[Consultas realizadas en consulta externa]])=10,IF(K386="","Lineas incompletas","Completado"),"Incompleto"),"")</f>
        <v/>
      </c>
    </row>
    <row r="388" spans="1:11">
      <c r="A388" s="31"/>
      <c r="B388" s="31"/>
      <c r="C388" s="31"/>
      <c r="D388" s="31"/>
      <c r="E388" s="31"/>
      <c r="F388" s="31"/>
      <c r="G388" s="31"/>
      <c r="H388" s="31"/>
      <c r="I388" s="31"/>
      <c r="J388" s="55"/>
      <c r="K388" s="101" t="str">
        <f>IF(COUNTA(Table4[[#This Row],[Especialidad]:[Consultas realizadas en consulta externa]])&gt;0,IF(COUNTA(Table4[[#This Row],[Especialidad]:[Consultas realizadas en consulta externa]])=10,IF(K387="","Lineas incompletas","Completado"),"Incompleto"),"")</f>
        <v/>
      </c>
    </row>
    <row r="389" spans="1:11">
      <c r="A389" s="32"/>
      <c r="B389" s="32"/>
      <c r="C389" s="32"/>
      <c r="D389" s="32"/>
      <c r="E389" s="32"/>
      <c r="F389" s="32"/>
      <c r="G389" s="32"/>
      <c r="H389" s="32"/>
      <c r="I389" s="32"/>
      <c r="J389" s="56"/>
      <c r="K389" s="100" t="str">
        <f>IF(COUNTA(Table4[[#This Row],[Especialidad]:[Consultas realizadas en consulta externa]])&gt;0,IF(COUNTA(Table4[[#This Row],[Especialidad]:[Consultas realizadas en consulta externa]])=10,IF(K388="","Lineas incompletas","Completado"),"Incompleto"),"")</f>
        <v/>
      </c>
    </row>
    <row r="390" spans="1:11">
      <c r="A390" s="31"/>
      <c r="B390" s="31"/>
      <c r="C390" s="31"/>
      <c r="D390" s="31"/>
      <c r="E390" s="31"/>
      <c r="F390" s="31"/>
      <c r="G390" s="31"/>
      <c r="H390" s="31"/>
      <c r="I390" s="31"/>
      <c r="J390" s="55"/>
      <c r="K390" s="101" t="str">
        <f>IF(COUNTA(Table4[[#This Row],[Especialidad]:[Consultas realizadas en consulta externa]])&gt;0,IF(COUNTA(Table4[[#This Row],[Especialidad]:[Consultas realizadas en consulta externa]])=10,IF(K389="","Lineas incompletas","Completado"),"Incompleto"),"")</f>
        <v/>
      </c>
    </row>
    <row r="391" spans="1:11">
      <c r="A391" s="32"/>
      <c r="B391" s="32"/>
      <c r="C391" s="32"/>
      <c r="D391" s="32"/>
      <c r="E391" s="32"/>
      <c r="F391" s="32"/>
      <c r="G391" s="32"/>
      <c r="H391" s="32"/>
      <c r="I391" s="32"/>
      <c r="J391" s="56"/>
      <c r="K391" s="100" t="str">
        <f>IF(COUNTA(Table4[[#This Row],[Especialidad]:[Consultas realizadas en consulta externa]])&gt;0,IF(COUNTA(Table4[[#This Row],[Especialidad]:[Consultas realizadas en consulta externa]])=10,IF(K390="","Lineas incompletas","Completado"),"Incompleto"),"")</f>
        <v/>
      </c>
    </row>
    <row r="392" spans="1:11">
      <c r="A392" s="31"/>
      <c r="B392" s="31"/>
      <c r="C392" s="31"/>
      <c r="D392" s="31"/>
      <c r="E392" s="31"/>
      <c r="F392" s="31"/>
      <c r="G392" s="31"/>
      <c r="H392" s="31"/>
      <c r="I392" s="31"/>
      <c r="J392" s="55"/>
      <c r="K392" s="101" t="str">
        <f>IF(COUNTA(Table4[[#This Row],[Especialidad]:[Consultas realizadas en consulta externa]])&gt;0,IF(COUNTA(Table4[[#This Row],[Especialidad]:[Consultas realizadas en consulta externa]])=10,IF(K391="","Lineas incompletas","Completado"),"Incompleto"),"")</f>
        <v/>
      </c>
    </row>
    <row r="393" spans="1:11">
      <c r="A393" s="32"/>
      <c r="B393" s="32"/>
      <c r="C393" s="32"/>
      <c r="D393" s="32"/>
      <c r="E393" s="32"/>
      <c r="F393" s="32"/>
      <c r="G393" s="32"/>
      <c r="H393" s="32"/>
      <c r="I393" s="32"/>
      <c r="J393" s="56"/>
      <c r="K393" s="100" t="str">
        <f>IF(COUNTA(Table4[[#This Row],[Especialidad]:[Consultas realizadas en consulta externa]])&gt;0,IF(COUNTA(Table4[[#This Row],[Especialidad]:[Consultas realizadas en consulta externa]])=10,IF(K392="","Lineas incompletas","Completado"),"Incompleto"),"")</f>
        <v/>
      </c>
    </row>
    <row r="394" spans="1:11">
      <c r="A394" s="31"/>
      <c r="B394" s="31"/>
      <c r="C394" s="31"/>
      <c r="D394" s="31"/>
      <c r="E394" s="31"/>
      <c r="F394" s="31"/>
      <c r="G394" s="31"/>
      <c r="H394" s="31"/>
      <c r="I394" s="31"/>
      <c r="J394" s="55"/>
      <c r="K394" s="101" t="str">
        <f>IF(COUNTA(Table4[[#This Row],[Especialidad]:[Consultas realizadas en consulta externa]])&gt;0,IF(COUNTA(Table4[[#This Row],[Especialidad]:[Consultas realizadas en consulta externa]])=10,IF(K393="","Lineas incompletas","Completado"),"Incompleto"),"")</f>
        <v/>
      </c>
    </row>
    <row r="395" spans="1:11">
      <c r="A395" s="32"/>
      <c r="B395" s="32"/>
      <c r="C395" s="32"/>
      <c r="D395" s="32"/>
      <c r="E395" s="32"/>
      <c r="F395" s="32"/>
      <c r="G395" s="32"/>
      <c r="H395" s="32"/>
      <c r="I395" s="32"/>
      <c r="J395" s="56"/>
      <c r="K395" s="100" t="str">
        <f>IF(COUNTA(Table4[[#This Row],[Especialidad]:[Consultas realizadas en consulta externa]])&gt;0,IF(COUNTA(Table4[[#This Row],[Especialidad]:[Consultas realizadas en consulta externa]])=10,IF(K394="","Lineas incompletas","Completado"),"Incompleto"),"")</f>
        <v/>
      </c>
    </row>
    <row r="396" spans="1:11">
      <c r="A396" s="31"/>
      <c r="B396" s="31"/>
      <c r="C396" s="31"/>
      <c r="D396" s="31"/>
      <c r="E396" s="31"/>
      <c r="F396" s="31"/>
      <c r="G396" s="31"/>
      <c r="H396" s="31"/>
      <c r="I396" s="31"/>
      <c r="J396" s="55"/>
      <c r="K396" s="101" t="str">
        <f>IF(COUNTA(Table4[[#This Row],[Especialidad]:[Consultas realizadas en consulta externa]])&gt;0,IF(COUNTA(Table4[[#This Row],[Especialidad]:[Consultas realizadas en consulta externa]])=10,IF(K395="","Lineas incompletas","Completado"),"Incompleto"),"")</f>
        <v/>
      </c>
    </row>
    <row r="397" spans="1:11">
      <c r="A397" s="32"/>
      <c r="B397" s="32"/>
      <c r="C397" s="32"/>
      <c r="D397" s="32"/>
      <c r="E397" s="32"/>
      <c r="F397" s="32"/>
      <c r="G397" s="32"/>
      <c r="H397" s="32"/>
      <c r="I397" s="32"/>
      <c r="J397" s="56"/>
      <c r="K397" s="100" t="str">
        <f>IF(COUNTA(Table4[[#This Row],[Especialidad]:[Consultas realizadas en consulta externa]])&gt;0,IF(COUNTA(Table4[[#This Row],[Especialidad]:[Consultas realizadas en consulta externa]])=10,IF(K396="","Lineas incompletas","Completado"),"Incompleto"),"")</f>
        <v/>
      </c>
    </row>
    <row r="398" spans="1:11">
      <c r="A398" s="31"/>
      <c r="B398" s="31"/>
      <c r="C398" s="31"/>
      <c r="D398" s="31"/>
      <c r="E398" s="31"/>
      <c r="F398" s="31"/>
      <c r="G398" s="31"/>
      <c r="H398" s="31"/>
      <c r="I398" s="31"/>
      <c r="J398" s="55"/>
      <c r="K398" s="101" t="str">
        <f>IF(COUNTA(Table4[[#This Row],[Especialidad]:[Consultas realizadas en consulta externa]])&gt;0,IF(COUNTA(Table4[[#This Row],[Especialidad]:[Consultas realizadas en consulta externa]])=10,IF(K397="","Lineas incompletas","Completado"),"Incompleto"),"")</f>
        <v/>
      </c>
    </row>
    <row r="399" spans="1:11">
      <c r="A399" s="32"/>
      <c r="B399" s="32"/>
      <c r="C399" s="32"/>
      <c r="D399" s="32"/>
      <c r="E399" s="32"/>
      <c r="F399" s="32"/>
      <c r="G399" s="32"/>
      <c r="H399" s="32"/>
      <c r="I399" s="32"/>
      <c r="J399" s="56"/>
      <c r="K399" s="100" t="str">
        <f>IF(COUNTA(Table4[[#This Row],[Especialidad]:[Consultas realizadas en consulta externa]])&gt;0,IF(COUNTA(Table4[[#This Row],[Especialidad]:[Consultas realizadas en consulta externa]])=10,IF(K398="","Lineas incompletas","Completado"),"Incompleto"),"")</f>
        <v/>
      </c>
    </row>
    <row r="400" spans="1:11">
      <c r="A400" s="31"/>
      <c r="B400" s="31"/>
      <c r="C400" s="31"/>
      <c r="D400" s="31"/>
      <c r="E400" s="31"/>
      <c r="F400" s="31"/>
      <c r="G400" s="31"/>
      <c r="H400" s="31"/>
      <c r="I400" s="31"/>
      <c r="J400" s="55"/>
      <c r="K400" s="101" t="str">
        <f>IF(COUNTA(Table4[[#This Row],[Especialidad]:[Consultas realizadas en consulta externa]])&gt;0,IF(COUNTA(Table4[[#This Row],[Especialidad]:[Consultas realizadas en consulta externa]])=10,IF(K399="","Lineas incompletas","Completado"),"Incompleto"),"")</f>
        <v/>
      </c>
    </row>
    <row r="401" spans="1:11">
      <c r="A401" s="32"/>
      <c r="B401" s="32"/>
      <c r="C401" s="32"/>
      <c r="D401" s="32"/>
      <c r="E401" s="32"/>
      <c r="F401" s="32"/>
      <c r="G401" s="32"/>
      <c r="H401" s="32"/>
      <c r="I401" s="32"/>
      <c r="J401" s="56"/>
      <c r="K401" s="100" t="str">
        <f>IF(COUNTA(Table4[[#This Row],[Especialidad]:[Consultas realizadas en consulta externa]])&gt;0,IF(COUNTA(Table4[[#This Row],[Especialidad]:[Consultas realizadas en consulta externa]])=10,IF(K400="","Lineas incompletas","Completado"),"Incompleto"),"")</f>
        <v/>
      </c>
    </row>
    <row r="402" spans="1:11">
      <c r="A402" s="31"/>
      <c r="B402" s="31"/>
      <c r="C402" s="31"/>
      <c r="D402" s="31"/>
      <c r="E402" s="31"/>
      <c r="F402" s="31"/>
      <c r="G402" s="31"/>
      <c r="H402" s="31"/>
      <c r="I402" s="31"/>
      <c r="J402" s="55"/>
      <c r="K402" s="101" t="str">
        <f>IF(COUNTA(Table4[[#This Row],[Especialidad]:[Consultas realizadas en consulta externa]])&gt;0,IF(COUNTA(Table4[[#This Row],[Especialidad]:[Consultas realizadas en consulta externa]])=10,IF(K401="","Lineas incompletas","Completado"),"Incompleto"),"")</f>
        <v/>
      </c>
    </row>
    <row r="403" spans="1:11">
      <c r="A403" s="32"/>
      <c r="B403" s="32"/>
      <c r="C403" s="32"/>
      <c r="D403" s="32"/>
      <c r="E403" s="32"/>
      <c r="F403" s="32"/>
      <c r="G403" s="32"/>
      <c r="H403" s="32"/>
      <c r="I403" s="32"/>
      <c r="J403" s="56"/>
      <c r="K403" s="100" t="str">
        <f>IF(COUNTA(Table4[[#This Row],[Especialidad]:[Consultas realizadas en consulta externa]])&gt;0,IF(COUNTA(Table4[[#This Row],[Especialidad]:[Consultas realizadas en consulta externa]])=10,IF(K402="","Lineas incompletas","Completado"),"Incompleto"),"")</f>
        <v/>
      </c>
    </row>
    <row r="404" spans="1:11">
      <c r="A404" s="31"/>
      <c r="B404" s="31"/>
      <c r="C404" s="31"/>
      <c r="D404" s="31"/>
      <c r="E404" s="31"/>
      <c r="F404" s="31"/>
      <c r="G404" s="31"/>
      <c r="H404" s="31"/>
      <c r="I404" s="31"/>
      <c r="J404" s="55"/>
      <c r="K404" s="101" t="str">
        <f>IF(COUNTA(Table4[[#This Row],[Especialidad]:[Consultas realizadas en consulta externa]])&gt;0,IF(COUNTA(Table4[[#This Row],[Especialidad]:[Consultas realizadas en consulta externa]])=10,IF(K403="","Lineas incompletas","Completado"),"Incompleto"),"")</f>
        <v/>
      </c>
    </row>
    <row r="405" spans="1:11">
      <c r="A405" s="32"/>
      <c r="B405" s="32"/>
      <c r="C405" s="32"/>
      <c r="D405" s="32"/>
      <c r="E405" s="32"/>
      <c r="F405" s="32"/>
      <c r="G405" s="32"/>
      <c r="H405" s="32"/>
      <c r="I405" s="32"/>
      <c r="J405" s="56"/>
      <c r="K405" s="100" t="str">
        <f>IF(COUNTA(Table4[[#This Row],[Especialidad]:[Consultas realizadas en consulta externa]])&gt;0,IF(COUNTA(Table4[[#This Row],[Especialidad]:[Consultas realizadas en consulta externa]])=10,IF(K404="","Lineas incompletas","Completado"),"Incompleto"),"")</f>
        <v/>
      </c>
    </row>
    <row r="406" spans="1:11">
      <c r="A406" s="31"/>
      <c r="B406" s="31"/>
      <c r="C406" s="31"/>
      <c r="D406" s="31"/>
      <c r="E406" s="31"/>
      <c r="F406" s="31"/>
      <c r="G406" s="31"/>
      <c r="H406" s="31"/>
      <c r="I406" s="31"/>
      <c r="J406" s="55"/>
      <c r="K406" s="101" t="str">
        <f>IF(COUNTA(Table4[[#This Row],[Especialidad]:[Consultas realizadas en consulta externa]])&gt;0,IF(COUNTA(Table4[[#This Row],[Especialidad]:[Consultas realizadas en consulta externa]])=10,IF(K405="","Lineas incompletas","Completado"),"Incompleto"),"")</f>
        <v/>
      </c>
    </row>
    <row r="407" spans="1:11">
      <c r="A407" s="32"/>
      <c r="B407" s="32"/>
      <c r="C407" s="32"/>
      <c r="D407" s="32"/>
      <c r="E407" s="32"/>
      <c r="F407" s="32"/>
      <c r="G407" s="32"/>
      <c r="H407" s="32"/>
      <c r="I407" s="32"/>
      <c r="J407" s="56"/>
      <c r="K407" s="100" t="str">
        <f>IF(COUNTA(Table4[[#This Row],[Especialidad]:[Consultas realizadas en consulta externa]])&gt;0,IF(COUNTA(Table4[[#This Row],[Especialidad]:[Consultas realizadas en consulta externa]])=10,IF(K406="","Lineas incompletas","Completado"),"Incompleto"),"")</f>
        <v/>
      </c>
    </row>
    <row r="408" spans="1:11">
      <c r="A408" s="31"/>
      <c r="B408" s="31"/>
      <c r="C408" s="31"/>
      <c r="D408" s="31"/>
      <c r="E408" s="31"/>
      <c r="F408" s="31"/>
      <c r="G408" s="31"/>
      <c r="H408" s="31"/>
      <c r="I408" s="31"/>
      <c r="J408" s="55"/>
      <c r="K408" s="101" t="str">
        <f>IF(COUNTA(Table4[[#This Row],[Especialidad]:[Consultas realizadas en consulta externa]])&gt;0,IF(COUNTA(Table4[[#This Row],[Especialidad]:[Consultas realizadas en consulta externa]])=10,IF(K407="","Lineas incompletas","Completado"),"Incompleto"),"")</f>
        <v/>
      </c>
    </row>
    <row r="409" spans="1:11">
      <c r="A409" s="32"/>
      <c r="B409" s="32"/>
      <c r="C409" s="32"/>
      <c r="D409" s="32"/>
      <c r="E409" s="32"/>
      <c r="F409" s="32"/>
      <c r="G409" s="32"/>
      <c r="H409" s="32"/>
      <c r="I409" s="32"/>
      <c r="J409" s="56"/>
      <c r="K409" s="100" t="str">
        <f>IF(COUNTA(Table4[[#This Row],[Especialidad]:[Consultas realizadas en consulta externa]])&gt;0,IF(COUNTA(Table4[[#This Row],[Especialidad]:[Consultas realizadas en consulta externa]])=10,IF(K408="","Lineas incompletas","Completado"),"Incompleto"),"")</f>
        <v/>
      </c>
    </row>
    <row r="410" spans="1:11">
      <c r="A410" s="31"/>
      <c r="B410" s="31"/>
      <c r="C410" s="31"/>
      <c r="D410" s="31"/>
      <c r="E410" s="31"/>
      <c r="F410" s="31"/>
      <c r="G410" s="31"/>
      <c r="H410" s="31"/>
      <c r="I410" s="31"/>
      <c r="J410" s="55"/>
      <c r="K410" s="101" t="str">
        <f>IF(COUNTA(Table4[[#This Row],[Especialidad]:[Consultas realizadas en consulta externa]])&gt;0,IF(COUNTA(Table4[[#This Row],[Especialidad]:[Consultas realizadas en consulta externa]])=10,IF(K409="","Lineas incompletas","Completado"),"Incompleto"),"")</f>
        <v/>
      </c>
    </row>
    <row r="411" spans="1:11">
      <c r="A411" s="32"/>
      <c r="B411" s="32"/>
      <c r="C411" s="32"/>
      <c r="D411" s="32"/>
      <c r="E411" s="32"/>
      <c r="F411" s="32"/>
      <c r="G411" s="32"/>
      <c r="H411" s="32"/>
      <c r="I411" s="32"/>
      <c r="J411" s="56"/>
      <c r="K411" s="100" t="str">
        <f>IF(COUNTA(Table4[[#This Row],[Especialidad]:[Consultas realizadas en consulta externa]])&gt;0,IF(COUNTA(Table4[[#This Row],[Especialidad]:[Consultas realizadas en consulta externa]])=10,IF(K410="","Lineas incompletas","Completado"),"Incompleto"),"")</f>
        <v/>
      </c>
    </row>
    <row r="412" spans="1:11">
      <c r="A412" s="31"/>
      <c r="B412" s="31"/>
      <c r="C412" s="31"/>
      <c r="D412" s="31"/>
      <c r="E412" s="31"/>
      <c r="F412" s="31"/>
      <c r="G412" s="31"/>
      <c r="H412" s="31"/>
      <c r="I412" s="31"/>
      <c r="J412" s="55"/>
      <c r="K412" s="101" t="str">
        <f>IF(COUNTA(Table4[[#This Row],[Especialidad]:[Consultas realizadas en consulta externa]])&gt;0,IF(COUNTA(Table4[[#This Row],[Especialidad]:[Consultas realizadas en consulta externa]])=10,IF(K411="","Lineas incompletas","Completado"),"Incompleto"),"")</f>
        <v/>
      </c>
    </row>
    <row r="413" spans="1:11">
      <c r="A413" s="32"/>
      <c r="B413" s="32"/>
      <c r="C413" s="32"/>
      <c r="D413" s="32"/>
      <c r="E413" s="32"/>
      <c r="F413" s="32"/>
      <c r="G413" s="32"/>
      <c r="H413" s="32"/>
      <c r="I413" s="32"/>
      <c r="J413" s="56"/>
      <c r="K413" s="100" t="str">
        <f>IF(COUNTA(Table4[[#This Row],[Especialidad]:[Consultas realizadas en consulta externa]])&gt;0,IF(COUNTA(Table4[[#This Row],[Especialidad]:[Consultas realizadas en consulta externa]])=10,IF(K412="","Lineas incompletas","Completado"),"Incompleto"),"")</f>
        <v/>
      </c>
    </row>
    <row r="414" spans="1:11">
      <c r="A414" s="31"/>
      <c r="B414" s="31"/>
      <c r="C414" s="31"/>
      <c r="D414" s="31"/>
      <c r="E414" s="31"/>
      <c r="F414" s="31"/>
      <c r="G414" s="31"/>
      <c r="H414" s="31"/>
      <c r="I414" s="31"/>
      <c r="J414" s="55"/>
      <c r="K414" s="101" t="str">
        <f>IF(COUNTA(Table4[[#This Row],[Especialidad]:[Consultas realizadas en consulta externa]])&gt;0,IF(COUNTA(Table4[[#This Row],[Especialidad]:[Consultas realizadas en consulta externa]])=10,IF(K413="","Lineas incompletas","Completado"),"Incompleto"),"")</f>
        <v/>
      </c>
    </row>
    <row r="415" spans="1:11">
      <c r="A415" s="32"/>
      <c r="B415" s="32"/>
      <c r="C415" s="32"/>
      <c r="D415" s="32"/>
      <c r="E415" s="32"/>
      <c r="F415" s="32"/>
      <c r="G415" s="32"/>
      <c r="H415" s="32"/>
      <c r="I415" s="32"/>
      <c r="J415" s="56"/>
      <c r="K415" s="100" t="str">
        <f>IF(COUNTA(Table4[[#This Row],[Especialidad]:[Consultas realizadas en consulta externa]])&gt;0,IF(COUNTA(Table4[[#This Row],[Especialidad]:[Consultas realizadas en consulta externa]])=10,IF(K414="","Lineas incompletas","Completado"),"Incompleto"),"")</f>
        <v/>
      </c>
    </row>
    <row r="416" spans="1:11">
      <c r="A416" s="31"/>
      <c r="B416" s="31"/>
      <c r="C416" s="31"/>
      <c r="D416" s="31"/>
      <c r="E416" s="31"/>
      <c r="F416" s="31"/>
      <c r="G416" s="31"/>
      <c r="H416" s="31"/>
      <c r="I416" s="31"/>
      <c r="J416" s="55"/>
      <c r="K416" s="101" t="str">
        <f>IF(COUNTA(Table4[[#This Row],[Especialidad]:[Consultas realizadas en consulta externa]])&gt;0,IF(COUNTA(Table4[[#This Row],[Especialidad]:[Consultas realizadas en consulta externa]])=10,IF(K415="","Lineas incompletas","Completado"),"Incompleto"),"")</f>
        <v/>
      </c>
    </row>
    <row r="417" spans="1:11">
      <c r="A417" s="32"/>
      <c r="B417" s="32"/>
      <c r="C417" s="32"/>
      <c r="D417" s="32"/>
      <c r="E417" s="32"/>
      <c r="F417" s="32"/>
      <c r="G417" s="32"/>
      <c r="H417" s="32"/>
      <c r="I417" s="32"/>
      <c r="J417" s="56"/>
      <c r="K417" s="100" t="str">
        <f>IF(COUNTA(Table4[[#This Row],[Especialidad]:[Consultas realizadas en consulta externa]])&gt;0,IF(COUNTA(Table4[[#This Row],[Especialidad]:[Consultas realizadas en consulta externa]])=10,IF(K416="","Lineas incompletas","Completado"),"Incompleto"),"")</f>
        <v/>
      </c>
    </row>
    <row r="418" spans="1:11">
      <c r="A418" s="31"/>
      <c r="B418" s="31"/>
      <c r="C418" s="31"/>
      <c r="D418" s="31"/>
      <c r="E418" s="31"/>
      <c r="F418" s="31"/>
      <c r="G418" s="31"/>
      <c r="H418" s="31"/>
      <c r="I418" s="31"/>
      <c r="J418" s="55"/>
      <c r="K418" s="101" t="str">
        <f>IF(COUNTA(Table4[[#This Row],[Especialidad]:[Consultas realizadas en consulta externa]])&gt;0,IF(COUNTA(Table4[[#This Row],[Especialidad]:[Consultas realizadas en consulta externa]])=10,IF(K417="","Lineas incompletas","Completado"),"Incompleto"),"")</f>
        <v/>
      </c>
    </row>
    <row r="419" spans="1:11">
      <c r="A419" s="32"/>
      <c r="B419" s="32"/>
      <c r="C419" s="32"/>
      <c r="D419" s="32"/>
      <c r="E419" s="32"/>
      <c r="F419" s="32"/>
      <c r="G419" s="32"/>
      <c r="H419" s="32"/>
      <c r="I419" s="32"/>
      <c r="J419" s="56"/>
      <c r="K419" s="100" t="str">
        <f>IF(COUNTA(Table4[[#This Row],[Especialidad]:[Consultas realizadas en consulta externa]])&gt;0,IF(COUNTA(Table4[[#This Row],[Especialidad]:[Consultas realizadas en consulta externa]])=10,IF(K418="","Lineas incompletas","Completado"),"Incompleto"),"")</f>
        <v/>
      </c>
    </row>
    <row r="420" spans="1:11">
      <c r="A420" s="31"/>
      <c r="B420" s="31"/>
      <c r="C420" s="31"/>
      <c r="D420" s="31"/>
      <c r="E420" s="31"/>
      <c r="F420" s="31"/>
      <c r="G420" s="31"/>
      <c r="H420" s="31"/>
      <c r="I420" s="31"/>
      <c r="J420" s="55"/>
      <c r="K420" s="101" t="str">
        <f>IF(COUNTA(Table4[[#This Row],[Especialidad]:[Consultas realizadas en consulta externa]])&gt;0,IF(COUNTA(Table4[[#This Row],[Especialidad]:[Consultas realizadas en consulta externa]])=10,IF(K419="","Lineas incompletas","Completado"),"Incompleto"),"")</f>
        <v/>
      </c>
    </row>
    <row r="421" spans="1:11">
      <c r="A421" s="32"/>
      <c r="B421" s="32"/>
      <c r="C421" s="32"/>
      <c r="D421" s="32"/>
      <c r="E421" s="32"/>
      <c r="F421" s="32"/>
      <c r="G421" s="32"/>
      <c r="H421" s="32"/>
      <c r="I421" s="32"/>
      <c r="J421" s="56"/>
      <c r="K421" s="100" t="str">
        <f>IF(COUNTA(Table4[[#This Row],[Especialidad]:[Consultas realizadas en consulta externa]])&gt;0,IF(COUNTA(Table4[[#This Row],[Especialidad]:[Consultas realizadas en consulta externa]])=10,IF(K420="","Lineas incompletas","Completado"),"Incompleto"),"")</f>
        <v/>
      </c>
    </row>
    <row r="422" spans="1:11">
      <c r="A422" s="31"/>
      <c r="B422" s="31"/>
      <c r="C422" s="31"/>
      <c r="D422" s="31"/>
      <c r="E422" s="31"/>
      <c r="F422" s="31"/>
      <c r="G422" s="31"/>
      <c r="H422" s="31"/>
      <c r="I422" s="31"/>
      <c r="J422" s="55"/>
      <c r="K422" s="101" t="str">
        <f>IF(COUNTA(Table4[[#This Row],[Especialidad]:[Consultas realizadas en consulta externa]])&gt;0,IF(COUNTA(Table4[[#This Row],[Especialidad]:[Consultas realizadas en consulta externa]])=10,IF(K421="","Lineas incompletas","Completado"),"Incompleto"),"")</f>
        <v/>
      </c>
    </row>
    <row r="423" spans="1:11">
      <c r="A423" s="32"/>
      <c r="B423" s="32"/>
      <c r="C423" s="32"/>
      <c r="D423" s="32"/>
      <c r="E423" s="32"/>
      <c r="F423" s="32"/>
      <c r="G423" s="32"/>
      <c r="H423" s="32"/>
      <c r="I423" s="32"/>
      <c r="J423" s="56"/>
      <c r="K423" s="100" t="str">
        <f>IF(COUNTA(Table4[[#This Row],[Especialidad]:[Consultas realizadas en consulta externa]])&gt;0,IF(COUNTA(Table4[[#This Row],[Especialidad]:[Consultas realizadas en consulta externa]])=10,IF(K422="","Lineas incompletas","Completado"),"Incompleto"),"")</f>
        <v/>
      </c>
    </row>
    <row r="424" spans="1:11">
      <c r="A424" s="31"/>
      <c r="B424" s="31"/>
      <c r="C424" s="31"/>
      <c r="D424" s="31"/>
      <c r="E424" s="31"/>
      <c r="F424" s="31"/>
      <c r="G424" s="31"/>
      <c r="H424" s="31"/>
      <c r="I424" s="31"/>
      <c r="J424" s="55"/>
      <c r="K424" s="101" t="str">
        <f>IF(COUNTA(Table4[[#This Row],[Especialidad]:[Consultas realizadas en consulta externa]])&gt;0,IF(COUNTA(Table4[[#This Row],[Especialidad]:[Consultas realizadas en consulta externa]])=10,IF(K423="","Lineas incompletas","Completado"),"Incompleto"),"")</f>
        <v/>
      </c>
    </row>
    <row r="425" spans="1:11">
      <c r="A425" s="32"/>
      <c r="B425" s="32"/>
      <c r="C425" s="32"/>
      <c r="D425" s="32"/>
      <c r="E425" s="32"/>
      <c r="F425" s="32"/>
      <c r="G425" s="32"/>
      <c r="H425" s="32"/>
      <c r="I425" s="32"/>
      <c r="J425" s="56"/>
      <c r="K425" s="100" t="str">
        <f>IF(COUNTA(Table4[[#This Row],[Especialidad]:[Consultas realizadas en consulta externa]])&gt;0,IF(COUNTA(Table4[[#This Row],[Especialidad]:[Consultas realizadas en consulta externa]])=10,IF(K424="","Lineas incompletas","Completado"),"Incompleto"),"")</f>
        <v/>
      </c>
    </row>
    <row r="426" spans="1:11">
      <c r="A426" s="31"/>
      <c r="B426" s="31"/>
      <c r="C426" s="31"/>
      <c r="D426" s="31"/>
      <c r="E426" s="31"/>
      <c r="F426" s="31"/>
      <c r="G426" s="31"/>
      <c r="H426" s="31"/>
      <c r="I426" s="31"/>
      <c r="J426" s="55"/>
      <c r="K426" s="101" t="str">
        <f>IF(COUNTA(Table4[[#This Row],[Especialidad]:[Consultas realizadas en consulta externa]])&gt;0,IF(COUNTA(Table4[[#This Row],[Especialidad]:[Consultas realizadas en consulta externa]])=10,IF(K425="","Lineas incompletas","Completado"),"Incompleto"),"")</f>
        <v/>
      </c>
    </row>
    <row r="427" spans="1:11">
      <c r="A427" s="32"/>
      <c r="B427" s="32"/>
      <c r="C427" s="32"/>
      <c r="D427" s="32"/>
      <c r="E427" s="32"/>
      <c r="F427" s="32"/>
      <c r="G427" s="32"/>
      <c r="H427" s="32"/>
      <c r="I427" s="32"/>
      <c r="J427" s="56"/>
      <c r="K427" s="100" t="str">
        <f>IF(COUNTA(Table4[[#This Row],[Especialidad]:[Consultas realizadas en consulta externa]])&gt;0,IF(COUNTA(Table4[[#This Row],[Especialidad]:[Consultas realizadas en consulta externa]])=10,IF(K426="","Lineas incompletas","Completado"),"Incompleto"),"")</f>
        <v/>
      </c>
    </row>
    <row r="428" spans="1:11">
      <c r="A428" s="31"/>
      <c r="B428" s="31"/>
      <c r="C428" s="31"/>
      <c r="D428" s="31"/>
      <c r="E428" s="31"/>
      <c r="F428" s="31"/>
      <c r="G428" s="31"/>
      <c r="H428" s="31"/>
      <c r="I428" s="31"/>
      <c r="J428" s="55"/>
      <c r="K428" s="101" t="str">
        <f>IF(COUNTA(Table4[[#This Row],[Especialidad]:[Consultas realizadas en consulta externa]])&gt;0,IF(COUNTA(Table4[[#This Row],[Especialidad]:[Consultas realizadas en consulta externa]])=10,IF(K427="","Lineas incompletas","Completado"),"Incompleto"),"")</f>
        <v/>
      </c>
    </row>
    <row r="429" spans="1:11">
      <c r="A429" s="32"/>
      <c r="B429" s="32"/>
      <c r="C429" s="32"/>
      <c r="D429" s="32"/>
      <c r="E429" s="32"/>
      <c r="F429" s="32"/>
      <c r="G429" s="32"/>
      <c r="H429" s="32"/>
      <c r="I429" s="32"/>
      <c r="J429" s="56"/>
      <c r="K429" s="100" t="str">
        <f>IF(COUNTA(Table4[[#This Row],[Especialidad]:[Consultas realizadas en consulta externa]])&gt;0,IF(COUNTA(Table4[[#This Row],[Especialidad]:[Consultas realizadas en consulta externa]])=10,IF(K428="","Lineas incompletas","Completado"),"Incompleto"),"")</f>
        <v/>
      </c>
    </row>
    <row r="430" spans="1:11">
      <c r="A430" s="31"/>
      <c r="B430" s="31"/>
      <c r="C430" s="31"/>
      <c r="D430" s="31"/>
      <c r="E430" s="31"/>
      <c r="F430" s="31"/>
      <c r="G430" s="31"/>
      <c r="H430" s="31"/>
      <c r="I430" s="31"/>
      <c r="J430" s="55"/>
      <c r="K430" s="101" t="str">
        <f>IF(COUNTA(Table4[[#This Row],[Especialidad]:[Consultas realizadas en consulta externa]])&gt;0,IF(COUNTA(Table4[[#This Row],[Especialidad]:[Consultas realizadas en consulta externa]])=10,IF(K429="","Lineas incompletas","Completado"),"Incompleto"),"")</f>
        <v/>
      </c>
    </row>
    <row r="431" spans="1:11">
      <c r="A431" s="32"/>
      <c r="B431" s="32"/>
      <c r="C431" s="32"/>
      <c r="D431" s="32"/>
      <c r="E431" s="32"/>
      <c r="F431" s="32"/>
      <c r="G431" s="32"/>
      <c r="H431" s="32"/>
      <c r="I431" s="32"/>
      <c r="J431" s="56"/>
      <c r="K431" s="100" t="str">
        <f>IF(COUNTA(Table4[[#This Row],[Especialidad]:[Consultas realizadas en consulta externa]])&gt;0,IF(COUNTA(Table4[[#This Row],[Especialidad]:[Consultas realizadas en consulta externa]])=10,IF(K430="","Lineas incompletas","Completado"),"Incompleto"),"")</f>
        <v/>
      </c>
    </row>
    <row r="432" spans="1:11">
      <c r="A432" s="31"/>
      <c r="B432" s="31"/>
      <c r="C432" s="31"/>
      <c r="D432" s="31"/>
      <c r="E432" s="31"/>
      <c r="F432" s="31"/>
      <c r="G432" s="31"/>
      <c r="H432" s="31"/>
      <c r="I432" s="31"/>
      <c r="J432" s="55"/>
      <c r="K432" s="101" t="str">
        <f>IF(COUNTA(Table4[[#This Row],[Especialidad]:[Consultas realizadas en consulta externa]])&gt;0,IF(COUNTA(Table4[[#This Row],[Especialidad]:[Consultas realizadas en consulta externa]])=10,IF(K431="","Lineas incompletas","Completado"),"Incompleto"),"")</f>
        <v/>
      </c>
    </row>
    <row r="433" spans="1:11">
      <c r="A433" s="32"/>
      <c r="B433" s="32"/>
      <c r="C433" s="32"/>
      <c r="D433" s="32"/>
      <c r="E433" s="32"/>
      <c r="F433" s="32"/>
      <c r="G433" s="32"/>
      <c r="H433" s="32"/>
      <c r="I433" s="32"/>
      <c r="J433" s="56"/>
      <c r="K433" s="100" t="str">
        <f>IF(COUNTA(Table4[[#This Row],[Especialidad]:[Consultas realizadas en consulta externa]])&gt;0,IF(COUNTA(Table4[[#This Row],[Especialidad]:[Consultas realizadas en consulta externa]])=10,IF(K432="","Lineas incompletas","Completado"),"Incompleto"),"")</f>
        <v/>
      </c>
    </row>
    <row r="434" spans="1:11">
      <c r="A434" s="31"/>
      <c r="B434" s="31"/>
      <c r="C434" s="31"/>
      <c r="D434" s="31"/>
      <c r="E434" s="31"/>
      <c r="F434" s="31"/>
      <c r="G434" s="31"/>
      <c r="H434" s="31"/>
      <c r="I434" s="31"/>
      <c r="J434" s="55"/>
      <c r="K434" s="101" t="str">
        <f>IF(COUNTA(Table4[[#This Row],[Especialidad]:[Consultas realizadas en consulta externa]])&gt;0,IF(COUNTA(Table4[[#This Row],[Especialidad]:[Consultas realizadas en consulta externa]])=10,IF(K433="","Lineas incompletas","Completado"),"Incompleto"),"")</f>
        <v/>
      </c>
    </row>
    <row r="435" spans="1:11">
      <c r="A435" s="32"/>
      <c r="B435" s="32"/>
      <c r="C435" s="32"/>
      <c r="D435" s="32"/>
      <c r="E435" s="32"/>
      <c r="F435" s="32"/>
      <c r="G435" s="32"/>
      <c r="H435" s="32"/>
      <c r="I435" s="32"/>
      <c r="J435" s="56"/>
      <c r="K435" s="100" t="str">
        <f>IF(COUNTA(Table4[[#This Row],[Especialidad]:[Consultas realizadas en consulta externa]])&gt;0,IF(COUNTA(Table4[[#This Row],[Especialidad]:[Consultas realizadas en consulta externa]])=10,IF(K434="","Lineas incompletas","Completado"),"Incompleto"),"")</f>
        <v/>
      </c>
    </row>
    <row r="436" spans="1:11">
      <c r="A436" s="31"/>
      <c r="B436" s="31"/>
      <c r="C436" s="31"/>
      <c r="D436" s="31"/>
      <c r="E436" s="31"/>
      <c r="F436" s="31"/>
      <c r="G436" s="31"/>
      <c r="H436" s="31"/>
      <c r="I436" s="31"/>
      <c r="J436" s="55"/>
      <c r="K436" s="101" t="str">
        <f>IF(COUNTA(Table4[[#This Row],[Especialidad]:[Consultas realizadas en consulta externa]])&gt;0,IF(COUNTA(Table4[[#This Row],[Especialidad]:[Consultas realizadas en consulta externa]])=10,IF(K435="","Lineas incompletas","Completado"),"Incompleto"),"")</f>
        <v/>
      </c>
    </row>
    <row r="437" spans="1:11">
      <c r="A437" s="32"/>
      <c r="B437" s="32"/>
      <c r="C437" s="32"/>
      <c r="D437" s="32"/>
      <c r="E437" s="32"/>
      <c r="F437" s="32"/>
      <c r="G437" s="32"/>
      <c r="H437" s="32"/>
      <c r="I437" s="32"/>
      <c r="J437" s="56"/>
      <c r="K437" s="100" t="str">
        <f>IF(COUNTA(Table4[[#This Row],[Especialidad]:[Consultas realizadas en consulta externa]])&gt;0,IF(COUNTA(Table4[[#This Row],[Especialidad]:[Consultas realizadas en consulta externa]])=10,IF(K436="","Lineas incompletas","Completado"),"Incompleto"),"")</f>
        <v/>
      </c>
    </row>
    <row r="438" spans="1:11">
      <c r="A438" s="31"/>
      <c r="B438" s="31"/>
      <c r="C438" s="31"/>
      <c r="D438" s="31"/>
      <c r="E438" s="31"/>
      <c r="F438" s="31"/>
      <c r="G438" s="31"/>
      <c r="H438" s="31"/>
      <c r="I438" s="31"/>
      <c r="J438" s="55"/>
      <c r="K438" s="101" t="str">
        <f>IF(COUNTA(Table4[[#This Row],[Especialidad]:[Consultas realizadas en consulta externa]])&gt;0,IF(COUNTA(Table4[[#This Row],[Especialidad]:[Consultas realizadas en consulta externa]])=10,IF(K437="","Lineas incompletas","Completado"),"Incompleto"),"")</f>
        <v/>
      </c>
    </row>
    <row r="439" spans="1:11">
      <c r="A439" s="32"/>
      <c r="B439" s="32"/>
      <c r="C439" s="32"/>
      <c r="D439" s="32"/>
      <c r="E439" s="32"/>
      <c r="F439" s="32"/>
      <c r="G439" s="32"/>
      <c r="H439" s="32"/>
      <c r="I439" s="32"/>
      <c r="J439" s="56"/>
      <c r="K439" s="100" t="str">
        <f>IF(COUNTA(Table4[[#This Row],[Especialidad]:[Consultas realizadas en consulta externa]])&gt;0,IF(COUNTA(Table4[[#This Row],[Especialidad]:[Consultas realizadas en consulta externa]])=10,IF(K438="","Lineas incompletas","Completado"),"Incompleto"),"")</f>
        <v/>
      </c>
    </row>
    <row r="440" spans="1:11">
      <c r="A440" s="31"/>
      <c r="B440" s="31"/>
      <c r="C440" s="31"/>
      <c r="D440" s="31"/>
      <c r="E440" s="31"/>
      <c r="F440" s="31"/>
      <c r="G440" s="31"/>
      <c r="H440" s="31"/>
      <c r="I440" s="31"/>
      <c r="J440" s="55"/>
      <c r="K440" s="101" t="str">
        <f>IF(COUNTA(Table4[[#This Row],[Especialidad]:[Consultas realizadas en consulta externa]])&gt;0,IF(COUNTA(Table4[[#This Row],[Especialidad]:[Consultas realizadas en consulta externa]])=10,IF(K439="","Lineas incompletas","Completado"),"Incompleto"),"")</f>
        <v/>
      </c>
    </row>
    <row r="441" spans="1:11">
      <c r="A441" s="32"/>
      <c r="B441" s="32"/>
      <c r="C441" s="32"/>
      <c r="D441" s="32"/>
      <c r="E441" s="32"/>
      <c r="F441" s="32"/>
      <c r="G441" s="32"/>
      <c r="H441" s="32"/>
      <c r="I441" s="32"/>
      <c r="J441" s="56"/>
      <c r="K441" s="100" t="str">
        <f>IF(COUNTA(Table4[[#This Row],[Especialidad]:[Consultas realizadas en consulta externa]])&gt;0,IF(COUNTA(Table4[[#This Row],[Especialidad]:[Consultas realizadas en consulta externa]])=10,IF(K440="","Lineas incompletas","Completado"),"Incompleto"),"")</f>
        <v/>
      </c>
    </row>
    <row r="442" spans="1:11">
      <c r="A442" s="31"/>
      <c r="B442" s="31"/>
      <c r="C442" s="31"/>
      <c r="D442" s="31"/>
      <c r="E442" s="31"/>
      <c r="F442" s="31"/>
      <c r="G442" s="31"/>
      <c r="H442" s="31"/>
      <c r="I442" s="31"/>
      <c r="J442" s="55"/>
      <c r="K442" s="101" t="str">
        <f>IF(COUNTA(Table4[[#This Row],[Especialidad]:[Consultas realizadas en consulta externa]])&gt;0,IF(COUNTA(Table4[[#This Row],[Especialidad]:[Consultas realizadas en consulta externa]])=10,IF(K441="","Lineas incompletas","Completado"),"Incompleto"),"")</f>
        <v/>
      </c>
    </row>
    <row r="443" spans="1:11">
      <c r="A443" s="32"/>
      <c r="B443" s="32"/>
      <c r="C443" s="32"/>
      <c r="D443" s="32"/>
      <c r="E443" s="32"/>
      <c r="F443" s="32"/>
      <c r="G443" s="32"/>
      <c r="H443" s="32"/>
      <c r="I443" s="32"/>
      <c r="J443" s="56"/>
      <c r="K443" s="100" t="str">
        <f>IF(COUNTA(Table4[[#This Row],[Especialidad]:[Consultas realizadas en consulta externa]])&gt;0,IF(COUNTA(Table4[[#This Row],[Especialidad]:[Consultas realizadas en consulta externa]])=10,IF(K442="","Lineas incompletas","Completado"),"Incompleto"),"")</f>
        <v/>
      </c>
    </row>
    <row r="444" spans="1:11">
      <c r="A444" s="31"/>
      <c r="B444" s="31"/>
      <c r="C444" s="31"/>
      <c r="D444" s="31"/>
      <c r="E444" s="31"/>
      <c r="F444" s="31"/>
      <c r="G444" s="31"/>
      <c r="H444" s="31"/>
      <c r="I444" s="31"/>
      <c r="J444" s="55"/>
      <c r="K444" s="101" t="str">
        <f>IF(COUNTA(Table4[[#This Row],[Especialidad]:[Consultas realizadas en consulta externa]])&gt;0,IF(COUNTA(Table4[[#This Row],[Especialidad]:[Consultas realizadas en consulta externa]])=10,IF(K443="","Lineas incompletas","Completado"),"Incompleto"),"")</f>
        <v/>
      </c>
    </row>
    <row r="445" spans="1:11">
      <c r="A445" s="32"/>
      <c r="B445" s="32"/>
      <c r="C445" s="32"/>
      <c r="D445" s="32"/>
      <c r="E445" s="32"/>
      <c r="F445" s="32"/>
      <c r="G445" s="32"/>
      <c r="H445" s="32"/>
      <c r="I445" s="32"/>
      <c r="J445" s="56"/>
      <c r="K445" s="100" t="str">
        <f>IF(COUNTA(Table4[[#This Row],[Especialidad]:[Consultas realizadas en consulta externa]])&gt;0,IF(COUNTA(Table4[[#This Row],[Especialidad]:[Consultas realizadas en consulta externa]])=10,IF(K444="","Lineas incompletas","Completado"),"Incompleto"),"")</f>
        <v/>
      </c>
    </row>
    <row r="446" spans="1:11">
      <c r="A446" s="31"/>
      <c r="B446" s="31"/>
      <c r="C446" s="31"/>
      <c r="D446" s="31"/>
      <c r="E446" s="31"/>
      <c r="F446" s="31"/>
      <c r="G446" s="31"/>
      <c r="H446" s="31"/>
      <c r="I446" s="31"/>
      <c r="J446" s="55"/>
      <c r="K446" s="101" t="str">
        <f>IF(COUNTA(Table4[[#This Row],[Especialidad]:[Consultas realizadas en consulta externa]])&gt;0,IF(COUNTA(Table4[[#This Row],[Especialidad]:[Consultas realizadas en consulta externa]])=10,IF(K445="","Lineas incompletas","Completado"),"Incompleto"),"")</f>
        <v/>
      </c>
    </row>
    <row r="447" spans="1:11">
      <c r="A447" s="32"/>
      <c r="B447" s="32"/>
      <c r="C447" s="32"/>
      <c r="D447" s="32"/>
      <c r="E447" s="32"/>
      <c r="F447" s="32"/>
      <c r="G447" s="32"/>
      <c r="H447" s="32"/>
      <c r="I447" s="32"/>
      <c r="J447" s="56"/>
      <c r="K447" s="100" t="str">
        <f>IF(COUNTA(Table4[[#This Row],[Especialidad]:[Consultas realizadas en consulta externa]])&gt;0,IF(COUNTA(Table4[[#This Row],[Especialidad]:[Consultas realizadas en consulta externa]])=10,IF(K446="","Lineas incompletas","Completado"),"Incompleto"),"")</f>
        <v/>
      </c>
    </row>
    <row r="448" spans="1:11">
      <c r="A448" s="31"/>
      <c r="B448" s="31"/>
      <c r="C448" s="31"/>
      <c r="D448" s="31"/>
      <c r="E448" s="31"/>
      <c r="F448" s="31"/>
      <c r="G448" s="31"/>
      <c r="H448" s="31"/>
      <c r="I448" s="31"/>
      <c r="J448" s="55"/>
      <c r="K448" s="101" t="str">
        <f>IF(COUNTA(Table4[[#This Row],[Especialidad]:[Consultas realizadas en consulta externa]])&gt;0,IF(COUNTA(Table4[[#This Row],[Especialidad]:[Consultas realizadas en consulta externa]])=10,IF(K447="","Lineas incompletas","Completado"),"Incompleto"),"")</f>
        <v/>
      </c>
    </row>
    <row r="449" spans="1:11">
      <c r="A449" s="32"/>
      <c r="B449" s="32"/>
      <c r="C449" s="32"/>
      <c r="D449" s="32"/>
      <c r="E449" s="32"/>
      <c r="F449" s="32"/>
      <c r="G449" s="32"/>
      <c r="H449" s="32"/>
      <c r="I449" s="32"/>
      <c r="J449" s="56"/>
      <c r="K449" s="100" t="str">
        <f>IF(COUNTA(Table4[[#This Row],[Especialidad]:[Consultas realizadas en consulta externa]])&gt;0,IF(COUNTA(Table4[[#This Row],[Especialidad]:[Consultas realizadas en consulta externa]])=10,IF(K448="","Lineas incompletas","Completado"),"Incompleto"),"")</f>
        <v/>
      </c>
    </row>
    <row r="450" spans="1:11">
      <c r="A450" s="31"/>
      <c r="B450" s="31"/>
      <c r="C450" s="31"/>
      <c r="D450" s="31"/>
      <c r="E450" s="31"/>
      <c r="F450" s="31"/>
      <c r="G450" s="31"/>
      <c r="H450" s="31"/>
      <c r="I450" s="31"/>
      <c r="J450" s="55"/>
      <c r="K450" s="101" t="str">
        <f>IF(COUNTA(Table4[[#This Row],[Especialidad]:[Consultas realizadas en consulta externa]])&gt;0,IF(COUNTA(Table4[[#This Row],[Especialidad]:[Consultas realizadas en consulta externa]])=10,IF(K449="","Lineas incompletas","Completado"),"Incompleto"),"")</f>
        <v/>
      </c>
    </row>
    <row r="451" spans="1:11">
      <c r="A451" s="32"/>
      <c r="B451" s="32"/>
      <c r="C451" s="32"/>
      <c r="D451" s="32"/>
      <c r="E451" s="32"/>
      <c r="F451" s="32"/>
      <c r="G451" s="32"/>
      <c r="H451" s="32"/>
      <c r="I451" s="32"/>
      <c r="J451" s="56"/>
      <c r="K451" s="100" t="str">
        <f>IF(COUNTA(Table4[[#This Row],[Especialidad]:[Consultas realizadas en consulta externa]])&gt;0,IF(COUNTA(Table4[[#This Row],[Especialidad]:[Consultas realizadas en consulta externa]])=10,IF(K450="","Lineas incompletas","Completado"),"Incompleto"),"")</f>
        <v/>
      </c>
    </row>
    <row r="452" spans="1:11">
      <c r="A452" s="31"/>
      <c r="B452" s="31"/>
      <c r="C452" s="31"/>
      <c r="D452" s="31"/>
      <c r="E452" s="31"/>
      <c r="F452" s="31"/>
      <c r="G452" s="31"/>
      <c r="H452" s="31"/>
      <c r="I452" s="31"/>
      <c r="J452" s="55"/>
      <c r="K452" s="101" t="str">
        <f>IF(COUNTA(Table4[[#This Row],[Especialidad]:[Consultas realizadas en consulta externa]])&gt;0,IF(COUNTA(Table4[[#This Row],[Especialidad]:[Consultas realizadas en consulta externa]])=10,IF(K451="","Lineas incompletas","Completado"),"Incompleto"),"")</f>
        <v/>
      </c>
    </row>
    <row r="453" spans="1:11">
      <c r="A453" s="32"/>
      <c r="B453" s="32"/>
      <c r="C453" s="32"/>
      <c r="D453" s="32"/>
      <c r="E453" s="32"/>
      <c r="F453" s="32"/>
      <c r="G453" s="32"/>
      <c r="H453" s="32"/>
      <c r="I453" s="32"/>
      <c r="J453" s="56"/>
      <c r="K453" s="100" t="str">
        <f>IF(COUNTA(Table4[[#This Row],[Especialidad]:[Consultas realizadas en consulta externa]])&gt;0,IF(COUNTA(Table4[[#This Row],[Especialidad]:[Consultas realizadas en consulta externa]])=10,IF(K452="","Lineas incompletas","Completado"),"Incompleto"),"")</f>
        <v/>
      </c>
    </row>
    <row r="454" spans="1:11">
      <c r="A454" s="31"/>
      <c r="B454" s="31"/>
      <c r="C454" s="31"/>
      <c r="D454" s="31"/>
      <c r="E454" s="31"/>
      <c r="F454" s="31"/>
      <c r="G454" s="31"/>
      <c r="H454" s="31"/>
      <c r="I454" s="31"/>
      <c r="J454" s="55"/>
      <c r="K454" s="101" t="str">
        <f>IF(COUNTA(Table4[[#This Row],[Especialidad]:[Consultas realizadas en consulta externa]])&gt;0,IF(COUNTA(Table4[[#This Row],[Especialidad]:[Consultas realizadas en consulta externa]])=10,IF(K453="","Lineas incompletas","Completado"),"Incompleto"),"")</f>
        <v/>
      </c>
    </row>
    <row r="455" spans="1:11">
      <c r="A455" s="32"/>
      <c r="B455" s="32"/>
      <c r="C455" s="32"/>
      <c r="D455" s="32"/>
      <c r="E455" s="32"/>
      <c r="F455" s="32"/>
      <c r="G455" s="32"/>
      <c r="H455" s="32"/>
      <c r="I455" s="32"/>
      <c r="J455" s="56"/>
      <c r="K455" s="100" t="str">
        <f>IF(COUNTA(Table4[[#This Row],[Especialidad]:[Consultas realizadas en consulta externa]])&gt;0,IF(COUNTA(Table4[[#This Row],[Especialidad]:[Consultas realizadas en consulta externa]])=10,IF(K454="","Lineas incompletas","Completado"),"Incompleto"),"")</f>
        <v/>
      </c>
    </row>
    <row r="456" spans="1:11">
      <c r="A456" s="31"/>
      <c r="B456" s="31"/>
      <c r="C456" s="31"/>
      <c r="D456" s="31"/>
      <c r="E456" s="31"/>
      <c r="F456" s="31"/>
      <c r="G456" s="31"/>
      <c r="H456" s="31"/>
      <c r="I456" s="31"/>
      <c r="J456" s="55"/>
      <c r="K456" s="101" t="str">
        <f>IF(COUNTA(Table4[[#This Row],[Especialidad]:[Consultas realizadas en consulta externa]])&gt;0,IF(COUNTA(Table4[[#This Row],[Especialidad]:[Consultas realizadas en consulta externa]])=10,IF(K455="","Lineas incompletas","Completado"),"Incompleto"),"")</f>
        <v/>
      </c>
    </row>
    <row r="457" spans="1:11">
      <c r="A457" s="32"/>
      <c r="B457" s="32"/>
      <c r="C457" s="32"/>
      <c r="D457" s="32"/>
      <c r="E457" s="32"/>
      <c r="F457" s="32"/>
      <c r="G457" s="32"/>
      <c r="H457" s="32"/>
      <c r="I457" s="32"/>
      <c r="J457" s="56"/>
      <c r="K457" s="100" t="str">
        <f>IF(COUNTA(Table4[[#This Row],[Especialidad]:[Consultas realizadas en consulta externa]])&gt;0,IF(COUNTA(Table4[[#This Row],[Especialidad]:[Consultas realizadas en consulta externa]])=10,IF(K456="","Lineas incompletas","Completado"),"Incompleto"),"")</f>
        <v/>
      </c>
    </row>
    <row r="458" spans="1:11">
      <c r="A458" s="31"/>
      <c r="B458" s="31"/>
      <c r="C458" s="31"/>
      <c r="D458" s="31"/>
      <c r="E458" s="31"/>
      <c r="F458" s="31"/>
      <c r="G458" s="31"/>
      <c r="H458" s="31"/>
      <c r="I458" s="31"/>
      <c r="J458" s="55"/>
      <c r="K458" s="101" t="str">
        <f>IF(COUNTA(Table4[[#This Row],[Especialidad]:[Consultas realizadas en consulta externa]])&gt;0,IF(COUNTA(Table4[[#This Row],[Especialidad]:[Consultas realizadas en consulta externa]])=10,IF(K457="","Lineas incompletas","Completado"),"Incompleto"),"")</f>
        <v/>
      </c>
    </row>
    <row r="459" spans="1:11">
      <c r="A459" s="32"/>
      <c r="B459" s="32"/>
      <c r="C459" s="32"/>
      <c r="D459" s="32"/>
      <c r="E459" s="32"/>
      <c r="F459" s="32"/>
      <c r="G459" s="32"/>
      <c r="H459" s="32"/>
      <c r="I459" s="32"/>
      <c r="J459" s="56"/>
      <c r="K459" s="100" t="str">
        <f>IF(COUNTA(Table4[[#This Row],[Especialidad]:[Consultas realizadas en consulta externa]])&gt;0,IF(COUNTA(Table4[[#This Row],[Especialidad]:[Consultas realizadas en consulta externa]])=10,IF(K458="","Lineas incompletas","Completado"),"Incompleto"),"")</f>
        <v/>
      </c>
    </row>
    <row r="460" spans="1:11">
      <c r="A460" s="31"/>
      <c r="B460" s="31"/>
      <c r="C460" s="31"/>
      <c r="D460" s="31"/>
      <c r="E460" s="31"/>
      <c r="F460" s="31"/>
      <c r="G460" s="31"/>
      <c r="H460" s="31"/>
      <c r="I460" s="31"/>
      <c r="J460" s="55"/>
      <c r="K460" s="101" t="str">
        <f>IF(COUNTA(Table4[[#This Row],[Especialidad]:[Consultas realizadas en consulta externa]])&gt;0,IF(COUNTA(Table4[[#This Row],[Especialidad]:[Consultas realizadas en consulta externa]])=10,IF(K459="","Lineas incompletas","Completado"),"Incompleto"),"")</f>
        <v/>
      </c>
    </row>
    <row r="461" spans="1:11">
      <c r="A461" s="32"/>
      <c r="B461" s="32"/>
      <c r="C461" s="32"/>
      <c r="D461" s="32"/>
      <c r="E461" s="32"/>
      <c r="F461" s="32"/>
      <c r="G461" s="32"/>
      <c r="H461" s="32"/>
      <c r="I461" s="32"/>
      <c r="J461" s="56"/>
      <c r="K461" s="100" t="str">
        <f>IF(COUNTA(Table4[[#This Row],[Especialidad]:[Consultas realizadas en consulta externa]])&gt;0,IF(COUNTA(Table4[[#This Row],[Especialidad]:[Consultas realizadas en consulta externa]])=10,IF(K460="","Lineas incompletas","Completado"),"Incompleto"),"")</f>
        <v/>
      </c>
    </row>
    <row r="462" spans="1:11">
      <c r="A462" s="31"/>
      <c r="B462" s="31"/>
      <c r="C462" s="31"/>
      <c r="D462" s="31"/>
      <c r="E462" s="31"/>
      <c r="F462" s="31"/>
      <c r="G462" s="31"/>
      <c r="H462" s="31"/>
      <c r="I462" s="31"/>
      <c r="J462" s="55"/>
      <c r="K462" s="101" t="str">
        <f>IF(COUNTA(Table4[[#This Row],[Especialidad]:[Consultas realizadas en consulta externa]])&gt;0,IF(COUNTA(Table4[[#This Row],[Especialidad]:[Consultas realizadas en consulta externa]])=10,IF(K461="","Lineas incompletas","Completado"),"Incompleto"),"")</f>
        <v/>
      </c>
    </row>
    <row r="463" spans="1:11">
      <c r="A463" s="32"/>
      <c r="B463" s="32"/>
      <c r="C463" s="32"/>
      <c r="D463" s="32"/>
      <c r="E463" s="32"/>
      <c r="F463" s="32"/>
      <c r="G463" s="32"/>
      <c r="H463" s="32"/>
      <c r="I463" s="32"/>
      <c r="J463" s="56"/>
      <c r="K463" s="100" t="str">
        <f>IF(COUNTA(Table4[[#This Row],[Especialidad]:[Consultas realizadas en consulta externa]])&gt;0,IF(COUNTA(Table4[[#This Row],[Especialidad]:[Consultas realizadas en consulta externa]])=10,IF(K462="","Lineas incompletas","Completado"),"Incompleto"),"")</f>
        <v/>
      </c>
    </row>
    <row r="464" spans="1:11">
      <c r="A464" s="31"/>
      <c r="B464" s="31"/>
      <c r="C464" s="31"/>
      <c r="D464" s="31"/>
      <c r="E464" s="31"/>
      <c r="F464" s="31"/>
      <c r="G464" s="31"/>
      <c r="H464" s="31"/>
      <c r="I464" s="31"/>
      <c r="J464" s="55"/>
      <c r="K464" s="101" t="str">
        <f>IF(COUNTA(Table4[[#This Row],[Especialidad]:[Consultas realizadas en consulta externa]])&gt;0,IF(COUNTA(Table4[[#This Row],[Especialidad]:[Consultas realizadas en consulta externa]])=10,IF(K463="","Lineas incompletas","Completado"),"Incompleto"),"")</f>
        <v/>
      </c>
    </row>
    <row r="465" spans="1:11">
      <c r="A465" s="32"/>
      <c r="B465" s="32"/>
      <c r="C465" s="32"/>
      <c r="D465" s="32"/>
      <c r="E465" s="32"/>
      <c r="F465" s="32"/>
      <c r="G465" s="32"/>
      <c r="H465" s="32"/>
      <c r="I465" s="32"/>
      <c r="J465" s="56"/>
      <c r="K465" s="100" t="str">
        <f>IF(COUNTA(Table4[[#This Row],[Especialidad]:[Consultas realizadas en consulta externa]])&gt;0,IF(COUNTA(Table4[[#This Row],[Especialidad]:[Consultas realizadas en consulta externa]])=10,IF(K464="","Lineas incompletas","Completado"),"Incompleto"),"")</f>
        <v/>
      </c>
    </row>
    <row r="466" spans="1:11">
      <c r="A466" s="31"/>
      <c r="B466" s="31"/>
      <c r="C466" s="31"/>
      <c r="D466" s="31"/>
      <c r="E466" s="31"/>
      <c r="F466" s="31"/>
      <c r="G466" s="31"/>
      <c r="H466" s="31"/>
      <c r="I466" s="31"/>
      <c r="J466" s="55"/>
      <c r="K466" s="101" t="str">
        <f>IF(COUNTA(Table4[[#This Row],[Especialidad]:[Consultas realizadas en consulta externa]])&gt;0,IF(COUNTA(Table4[[#This Row],[Especialidad]:[Consultas realizadas en consulta externa]])=10,IF(K465="","Lineas incompletas","Completado"),"Incompleto"),"")</f>
        <v/>
      </c>
    </row>
    <row r="467" spans="1:11">
      <c r="A467" s="32"/>
      <c r="B467" s="32"/>
      <c r="C467" s="32"/>
      <c r="D467" s="32"/>
      <c r="E467" s="32"/>
      <c r="F467" s="32"/>
      <c r="G467" s="32"/>
      <c r="H467" s="32"/>
      <c r="I467" s="32"/>
      <c r="J467" s="56"/>
      <c r="K467" s="100" t="str">
        <f>IF(COUNTA(Table4[[#This Row],[Especialidad]:[Consultas realizadas en consulta externa]])&gt;0,IF(COUNTA(Table4[[#This Row],[Especialidad]:[Consultas realizadas en consulta externa]])=10,IF(K466="","Lineas incompletas","Completado"),"Incompleto"),"")</f>
        <v/>
      </c>
    </row>
    <row r="468" spans="1:11">
      <c r="A468" s="31"/>
      <c r="B468" s="31"/>
      <c r="C468" s="31"/>
      <c r="D468" s="31"/>
      <c r="E468" s="31"/>
      <c r="F468" s="31"/>
      <c r="G468" s="31"/>
      <c r="H468" s="31"/>
      <c r="I468" s="31"/>
      <c r="J468" s="55"/>
      <c r="K468" s="101" t="str">
        <f>IF(COUNTA(Table4[[#This Row],[Especialidad]:[Consultas realizadas en consulta externa]])&gt;0,IF(COUNTA(Table4[[#This Row],[Especialidad]:[Consultas realizadas en consulta externa]])=10,IF(K467="","Lineas incompletas","Completado"),"Incompleto"),"")</f>
        <v/>
      </c>
    </row>
    <row r="469" spans="1:11">
      <c r="A469" s="32"/>
      <c r="B469" s="32"/>
      <c r="C469" s="32"/>
      <c r="D469" s="32"/>
      <c r="E469" s="32"/>
      <c r="F469" s="32"/>
      <c r="G469" s="32"/>
      <c r="H469" s="32"/>
      <c r="I469" s="32"/>
      <c r="J469" s="56"/>
      <c r="K469" s="100" t="str">
        <f>IF(COUNTA(Table4[[#This Row],[Especialidad]:[Consultas realizadas en consulta externa]])&gt;0,IF(COUNTA(Table4[[#This Row],[Especialidad]:[Consultas realizadas en consulta externa]])=10,IF(K468="","Lineas incompletas","Completado"),"Incompleto"),"")</f>
        <v/>
      </c>
    </row>
    <row r="470" spans="1:11">
      <c r="A470" s="31"/>
      <c r="B470" s="31"/>
      <c r="C470" s="31"/>
      <c r="D470" s="31"/>
      <c r="E470" s="31"/>
      <c r="F470" s="31"/>
      <c r="G470" s="31"/>
      <c r="H470" s="31"/>
      <c r="I470" s="31"/>
      <c r="J470" s="55"/>
      <c r="K470" s="101" t="str">
        <f>IF(COUNTA(Table4[[#This Row],[Especialidad]:[Consultas realizadas en consulta externa]])&gt;0,IF(COUNTA(Table4[[#This Row],[Especialidad]:[Consultas realizadas en consulta externa]])=10,IF(K469="","Lineas incompletas","Completado"),"Incompleto"),"")</f>
        <v/>
      </c>
    </row>
    <row r="471" spans="1:11">
      <c r="A471" s="32"/>
      <c r="B471" s="32"/>
      <c r="C471" s="32"/>
      <c r="D471" s="32"/>
      <c r="E471" s="32"/>
      <c r="F471" s="32"/>
      <c r="G471" s="32"/>
      <c r="H471" s="32"/>
      <c r="I471" s="32"/>
      <c r="J471" s="56"/>
      <c r="K471" s="100" t="str">
        <f>IF(COUNTA(Table4[[#This Row],[Especialidad]:[Consultas realizadas en consulta externa]])&gt;0,IF(COUNTA(Table4[[#This Row],[Especialidad]:[Consultas realizadas en consulta externa]])=10,IF(K470="","Lineas incompletas","Completado"),"Incompleto"),"")</f>
        <v/>
      </c>
    </row>
    <row r="472" spans="1:11">
      <c r="A472" s="31"/>
      <c r="B472" s="31"/>
      <c r="C472" s="31"/>
      <c r="D472" s="31"/>
      <c r="E472" s="31"/>
      <c r="F472" s="31"/>
      <c r="G472" s="31"/>
      <c r="H472" s="31"/>
      <c r="I472" s="31"/>
      <c r="J472" s="55"/>
      <c r="K472" s="101" t="str">
        <f>IF(COUNTA(Table4[[#This Row],[Especialidad]:[Consultas realizadas en consulta externa]])&gt;0,IF(COUNTA(Table4[[#This Row],[Especialidad]:[Consultas realizadas en consulta externa]])=10,IF(K471="","Lineas incompletas","Completado"),"Incompleto"),"")</f>
        <v/>
      </c>
    </row>
    <row r="473" spans="1:11">
      <c r="A473" s="32"/>
      <c r="B473" s="32"/>
      <c r="C473" s="32"/>
      <c r="D473" s="32"/>
      <c r="E473" s="32"/>
      <c r="F473" s="32"/>
      <c r="G473" s="32"/>
      <c r="H473" s="32"/>
      <c r="I473" s="32"/>
      <c r="J473" s="56"/>
      <c r="K473" s="100" t="str">
        <f>IF(COUNTA(Table4[[#This Row],[Especialidad]:[Consultas realizadas en consulta externa]])&gt;0,IF(COUNTA(Table4[[#This Row],[Especialidad]:[Consultas realizadas en consulta externa]])=10,IF(K472="","Lineas incompletas","Completado"),"Incompleto"),"")</f>
        <v/>
      </c>
    </row>
    <row r="474" spans="1:11">
      <c r="A474" s="31"/>
      <c r="B474" s="31"/>
      <c r="C474" s="31"/>
      <c r="D474" s="31"/>
      <c r="E474" s="31"/>
      <c r="F474" s="31"/>
      <c r="G474" s="31"/>
      <c r="H474" s="31"/>
      <c r="I474" s="31"/>
      <c r="J474" s="55"/>
      <c r="K474" s="101" t="str">
        <f>IF(COUNTA(Table4[[#This Row],[Especialidad]:[Consultas realizadas en consulta externa]])&gt;0,IF(COUNTA(Table4[[#This Row],[Especialidad]:[Consultas realizadas en consulta externa]])=10,IF(K473="","Lineas incompletas","Completado"),"Incompleto"),"")</f>
        <v/>
      </c>
    </row>
    <row r="475" spans="1:11">
      <c r="A475" s="32"/>
      <c r="B475" s="32"/>
      <c r="C475" s="32"/>
      <c r="D475" s="32"/>
      <c r="E475" s="32"/>
      <c r="F475" s="32"/>
      <c r="G475" s="32"/>
      <c r="H475" s="32"/>
      <c r="I475" s="32"/>
      <c r="J475" s="56"/>
      <c r="K475" s="100" t="str">
        <f>IF(COUNTA(Table4[[#This Row],[Especialidad]:[Consultas realizadas en consulta externa]])&gt;0,IF(COUNTA(Table4[[#This Row],[Especialidad]:[Consultas realizadas en consulta externa]])=10,IF(K474="","Lineas incompletas","Completado"),"Incompleto"),"")</f>
        <v/>
      </c>
    </row>
    <row r="476" spans="1:11">
      <c r="A476" s="31"/>
      <c r="B476" s="31"/>
      <c r="C476" s="31"/>
      <c r="D476" s="31"/>
      <c r="E476" s="31"/>
      <c r="F476" s="31"/>
      <c r="G476" s="31"/>
      <c r="H476" s="31"/>
      <c r="I476" s="31"/>
      <c r="J476" s="55"/>
      <c r="K476" s="101" t="str">
        <f>IF(COUNTA(Table4[[#This Row],[Especialidad]:[Consultas realizadas en consulta externa]])&gt;0,IF(COUNTA(Table4[[#This Row],[Especialidad]:[Consultas realizadas en consulta externa]])=10,IF(K475="","Lineas incompletas","Completado"),"Incompleto"),"")</f>
        <v/>
      </c>
    </row>
    <row r="477" spans="1:11">
      <c r="A477" s="32"/>
      <c r="B477" s="32"/>
      <c r="C477" s="32"/>
      <c r="D477" s="32"/>
      <c r="E477" s="32"/>
      <c r="F477" s="32"/>
      <c r="G477" s="32"/>
      <c r="H477" s="32"/>
      <c r="I477" s="32"/>
      <c r="J477" s="56"/>
      <c r="K477" s="100" t="str">
        <f>IF(COUNTA(Table4[[#This Row],[Especialidad]:[Consultas realizadas en consulta externa]])&gt;0,IF(COUNTA(Table4[[#This Row],[Especialidad]:[Consultas realizadas en consulta externa]])=10,IF(K476="","Lineas incompletas","Completado"),"Incompleto"),"")</f>
        <v/>
      </c>
    </row>
    <row r="478" spans="1:11">
      <c r="A478" s="31"/>
      <c r="B478" s="31"/>
      <c r="C478" s="31"/>
      <c r="D478" s="31"/>
      <c r="E478" s="31"/>
      <c r="F478" s="31"/>
      <c r="G478" s="31"/>
      <c r="H478" s="31"/>
      <c r="I478" s="31"/>
      <c r="J478" s="55"/>
      <c r="K478" s="101" t="str">
        <f>IF(COUNTA(Table4[[#This Row],[Especialidad]:[Consultas realizadas en consulta externa]])&gt;0,IF(COUNTA(Table4[[#This Row],[Especialidad]:[Consultas realizadas en consulta externa]])=10,IF(K477="","Lineas incompletas","Completado"),"Incompleto"),"")</f>
        <v/>
      </c>
    </row>
    <row r="479" spans="1:11">
      <c r="A479" s="32"/>
      <c r="B479" s="32"/>
      <c r="C479" s="32"/>
      <c r="D479" s="32"/>
      <c r="E479" s="32"/>
      <c r="F479" s="32"/>
      <c r="G479" s="32"/>
      <c r="H479" s="32"/>
      <c r="I479" s="32"/>
      <c r="J479" s="56"/>
      <c r="K479" s="100" t="str">
        <f>IF(COUNTA(Table4[[#This Row],[Especialidad]:[Consultas realizadas en consulta externa]])&gt;0,IF(COUNTA(Table4[[#This Row],[Especialidad]:[Consultas realizadas en consulta externa]])=10,IF(K478="","Lineas incompletas","Completado"),"Incompleto"),"")</f>
        <v/>
      </c>
    </row>
    <row r="480" spans="1:11">
      <c r="A480" s="31"/>
      <c r="B480" s="31"/>
      <c r="C480" s="31"/>
      <c r="D480" s="31"/>
      <c r="E480" s="31"/>
      <c r="F480" s="31"/>
      <c r="G480" s="31"/>
      <c r="H480" s="31"/>
      <c r="I480" s="31"/>
      <c r="J480" s="55"/>
      <c r="K480" s="101" t="str">
        <f>IF(COUNTA(Table4[[#This Row],[Especialidad]:[Consultas realizadas en consulta externa]])&gt;0,IF(COUNTA(Table4[[#This Row],[Especialidad]:[Consultas realizadas en consulta externa]])=10,IF(K479="","Lineas incompletas","Completado"),"Incompleto"),"")</f>
        <v/>
      </c>
    </row>
    <row r="481" spans="1:11">
      <c r="A481" s="32"/>
      <c r="B481" s="32"/>
      <c r="C481" s="32"/>
      <c r="D481" s="32"/>
      <c r="E481" s="32"/>
      <c r="F481" s="32"/>
      <c r="G481" s="32"/>
      <c r="H481" s="32"/>
      <c r="I481" s="32"/>
      <c r="J481" s="56"/>
      <c r="K481" s="100" t="str">
        <f>IF(COUNTA(Table4[[#This Row],[Especialidad]:[Consultas realizadas en consulta externa]])&gt;0,IF(COUNTA(Table4[[#This Row],[Especialidad]:[Consultas realizadas en consulta externa]])=10,IF(K480="","Lineas incompletas","Completado"),"Incompleto"),"")</f>
        <v/>
      </c>
    </row>
    <row r="482" spans="1:11">
      <c r="A482" s="31"/>
      <c r="B482" s="31"/>
      <c r="C482" s="31"/>
      <c r="D482" s="31"/>
      <c r="E482" s="31"/>
      <c r="F482" s="31"/>
      <c r="G482" s="31"/>
      <c r="H482" s="31"/>
      <c r="I482" s="31"/>
      <c r="J482" s="55"/>
      <c r="K482" s="101" t="str">
        <f>IF(COUNTA(Table4[[#This Row],[Especialidad]:[Consultas realizadas en consulta externa]])&gt;0,IF(COUNTA(Table4[[#This Row],[Especialidad]:[Consultas realizadas en consulta externa]])=10,IF(K481="","Lineas incompletas","Completado"),"Incompleto"),"")</f>
        <v/>
      </c>
    </row>
    <row r="483" spans="1:11">
      <c r="A483" s="32"/>
      <c r="B483" s="32"/>
      <c r="C483" s="32"/>
      <c r="D483" s="32"/>
      <c r="E483" s="32"/>
      <c r="F483" s="32"/>
      <c r="G483" s="32"/>
      <c r="H483" s="32"/>
      <c r="I483" s="32"/>
      <c r="J483" s="56"/>
      <c r="K483" s="100" t="str">
        <f>IF(COUNTA(Table4[[#This Row],[Especialidad]:[Consultas realizadas en consulta externa]])&gt;0,IF(COUNTA(Table4[[#This Row],[Especialidad]:[Consultas realizadas en consulta externa]])=10,IF(K482="","Lineas incompletas","Completado"),"Incompleto"),"")</f>
        <v/>
      </c>
    </row>
    <row r="484" spans="1:11">
      <c r="A484" s="31"/>
      <c r="B484" s="31"/>
      <c r="C484" s="31"/>
      <c r="D484" s="31"/>
      <c r="E484" s="31"/>
      <c r="F484" s="31"/>
      <c r="G484" s="31"/>
      <c r="H484" s="31"/>
      <c r="I484" s="31"/>
      <c r="J484" s="55"/>
      <c r="K484" s="101" t="str">
        <f>IF(COUNTA(Table4[[#This Row],[Especialidad]:[Consultas realizadas en consulta externa]])&gt;0,IF(COUNTA(Table4[[#This Row],[Especialidad]:[Consultas realizadas en consulta externa]])=10,IF(K483="","Lineas incompletas","Completado"),"Incompleto"),"")</f>
        <v/>
      </c>
    </row>
    <row r="485" spans="1:11">
      <c r="A485" s="32"/>
      <c r="B485" s="32"/>
      <c r="C485" s="32"/>
      <c r="D485" s="32"/>
      <c r="E485" s="32"/>
      <c r="F485" s="32"/>
      <c r="G485" s="32"/>
      <c r="H485" s="32"/>
      <c r="I485" s="32"/>
      <c r="J485" s="56"/>
      <c r="K485" s="100" t="str">
        <f>IF(COUNTA(Table4[[#This Row],[Especialidad]:[Consultas realizadas en consulta externa]])&gt;0,IF(COUNTA(Table4[[#This Row],[Especialidad]:[Consultas realizadas en consulta externa]])=10,IF(K484="","Lineas incompletas","Completado"),"Incompleto"),"")</f>
        <v/>
      </c>
    </row>
    <row r="486" spans="1:11">
      <c r="A486" s="31"/>
      <c r="B486" s="31"/>
      <c r="C486" s="31"/>
      <c r="D486" s="31"/>
      <c r="E486" s="31"/>
      <c r="F486" s="31"/>
      <c r="G486" s="31"/>
      <c r="H486" s="31"/>
      <c r="I486" s="31"/>
      <c r="J486" s="55"/>
      <c r="K486" s="101" t="str">
        <f>IF(COUNTA(Table4[[#This Row],[Especialidad]:[Consultas realizadas en consulta externa]])&gt;0,IF(COUNTA(Table4[[#This Row],[Especialidad]:[Consultas realizadas en consulta externa]])=10,IF(K485="","Lineas incompletas","Completado"),"Incompleto"),"")</f>
        <v/>
      </c>
    </row>
    <row r="487" spans="1:11">
      <c r="A487" s="32"/>
      <c r="B487" s="32"/>
      <c r="C487" s="32"/>
      <c r="D487" s="32"/>
      <c r="E487" s="32"/>
      <c r="F487" s="32"/>
      <c r="G487" s="32"/>
      <c r="H487" s="32"/>
      <c r="I487" s="32"/>
      <c r="J487" s="56"/>
      <c r="K487" s="100" t="str">
        <f>IF(COUNTA(Table4[[#This Row],[Especialidad]:[Consultas realizadas en consulta externa]])&gt;0,IF(COUNTA(Table4[[#This Row],[Especialidad]:[Consultas realizadas en consulta externa]])=10,IF(K486="","Lineas incompletas","Completado"),"Incompleto"),"")</f>
        <v/>
      </c>
    </row>
    <row r="488" spans="1:11">
      <c r="A488" s="31"/>
      <c r="B488" s="31"/>
      <c r="C488" s="31"/>
      <c r="D488" s="31"/>
      <c r="E488" s="31"/>
      <c r="F488" s="31"/>
      <c r="G488" s="31"/>
      <c r="H488" s="31"/>
      <c r="I488" s="31"/>
      <c r="J488" s="55"/>
      <c r="K488" s="101" t="str">
        <f>IF(COUNTA(Table4[[#This Row],[Especialidad]:[Consultas realizadas en consulta externa]])&gt;0,IF(COUNTA(Table4[[#This Row],[Especialidad]:[Consultas realizadas en consulta externa]])=10,IF(K487="","Lineas incompletas","Completado"),"Incompleto"),"")</f>
        <v/>
      </c>
    </row>
    <row r="489" spans="1:11">
      <c r="A489" s="32"/>
      <c r="B489" s="32"/>
      <c r="C489" s="32"/>
      <c r="D489" s="32"/>
      <c r="E489" s="32"/>
      <c r="F489" s="32"/>
      <c r="G489" s="32"/>
      <c r="H489" s="32"/>
      <c r="I489" s="32"/>
      <c r="J489" s="56"/>
      <c r="K489" s="100" t="str">
        <f>IF(COUNTA(Table4[[#This Row],[Especialidad]:[Consultas realizadas en consulta externa]])&gt;0,IF(COUNTA(Table4[[#This Row],[Especialidad]:[Consultas realizadas en consulta externa]])=10,IF(K488="","Lineas incompletas","Completado"),"Incompleto"),"")</f>
        <v/>
      </c>
    </row>
    <row r="490" spans="1:11">
      <c r="A490" s="31"/>
      <c r="B490" s="31"/>
      <c r="C490" s="31"/>
      <c r="D490" s="31"/>
      <c r="E490" s="31"/>
      <c r="F490" s="31"/>
      <c r="G490" s="31"/>
      <c r="H490" s="31"/>
      <c r="I490" s="31"/>
      <c r="J490" s="55"/>
      <c r="K490" s="101" t="str">
        <f>IF(COUNTA(Table4[[#This Row],[Especialidad]:[Consultas realizadas en consulta externa]])&gt;0,IF(COUNTA(Table4[[#This Row],[Especialidad]:[Consultas realizadas en consulta externa]])=10,IF(K489="","Lineas incompletas","Completado"),"Incompleto"),"")</f>
        <v/>
      </c>
    </row>
    <row r="491" spans="1:11">
      <c r="A491" s="32"/>
      <c r="B491" s="32"/>
      <c r="C491" s="32"/>
      <c r="D491" s="32"/>
      <c r="E491" s="32"/>
      <c r="F491" s="32"/>
      <c r="G491" s="32"/>
      <c r="H491" s="32"/>
      <c r="I491" s="32"/>
      <c r="J491" s="56"/>
      <c r="K491" s="100" t="str">
        <f>IF(COUNTA(Table4[[#This Row],[Especialidad]:[Consultas realizadas en consulta externa]])&gt;0,IF(COUNTA(Table4[[#This Row],[Especialidad]:[Consultas realizadas en consulta externa]])=10,IF(K490="","Lineas incompletas","Completado"),"Incompleto"),"")</f>
        <v/>
      </c>
    </row>
    <row r="492" spans="1:11">
      <c r="A492" s="31"/>
      <c r="B492" s="31"/>
      <c r="C492" s="31"/>
      <c r="D492" s="31"/>
      <c r="E492" s="31"/>
      <c r="F492" s="31"/>
      <c r="G492" s="31"/>
      <c r="H492" s="31"/>
      <c r="I492" s="31"/>
      <c r="J492" s="55"/>
      <c r="K492" s="101" t="str">
        <f>IF(COUNTA(Table4[[#This Row],[Especialidad]:[Consultas realizadas en consulta externa]])&gt;0,IF(COUNTA(Table4[[#This Row],[Especialidad]:[Consultas realizadas en consulta externa]])=10,IF(K491="","Lineas incompletas","Completado"),"Incompleto"),"")</f>
        <v/>
      </c>
    </row>
    <row r="493" spans="1:11">
      <c r="A493" s="32"/>
      <c r="B493" s="32"/>
      <c r="C493" s="32"/>
      <c r="D493" s="32"/>
      <c r="E493" s="32"/>
      <c r="F493" s="32"/>
      <c r="G493" s="32"/>
      <c r="H493" s="32"/>
      <c r="I493" s="32"/>
      <c r="J493" s="56"/>
      <c r="K493" s="100" t="str">
        <f>IF(COUNTA(Table4[[#This Row],[Especialidad]:[Consultas realizadas en consulta externa]])&gt;0,IF(COUNTA(Table4[[#This Row],[Especialidad]:[Consultas realizadas en consulta externa]])=10,IF(K492="","Lineas incompletas","Completado"),"Incompleto"),"")</f>
        <v/>
      </c>
    </row>
    <row r="494" spans="1:11">
      <c r="A494" s="31"/>
      <c r="B494" s="31"/>
      <c r="C494" s="31"/>
      <c r="D494" s="31"/>
      <c r="E494" s="31"/>
      <c r="F494" s="31"/>
      <c r="G494" s="31"/>
      <c r="H494" s="31"/>
      <c r="I494" s="31"/>
      <c r="J494" s="55"/>
      <c r="K494" s="101" t="str">
        <f>IF(COUNTA(Table4[[#This Row],[Especialidad]:[Consultas realizadas en consulta externa]])&gt;0,IF(COUNTA(Table4[[#This Row],[Especialidad]:[Consultas realizadas en consulta externa]])=10,IF(K493="","Lineas incompletas","Completado"),"Incompleto"),"")</f>
        <v/>
      </c>
    </row>
    <row r="495" spans="1:11">
      <c r="A495" s="32"/>
      <c r="B495" s="32"/>
      <c r="C495" s="32"/>
      <c r="D495" s="32"/>
      <c r="E495" s="32"/>
      <c r="F495" s="32"/>
      <c r="G495" s="32"/>
      <c r="H495" s="32"/>
      <c r="I495" s="32"/>
      <c r="J495" s="56"/>
      <c r="K495" s="100" t="str">
        <f>IF(COUNTA(Table4[[#This Row],[Especialidad]:[Consultas realizadas en consulta externa]])&gt;0,IF(COUNTA(Table4[[#This Row],[Especialidad]:[Consultas realizadas en consulta externa]])=10,IF(K494="","Lineas incompletas","Completado"),"Incompleto"),"")</f>
        <v/>
      </c>
    </row>
    <row r="496" spans="1:11">
      <c r="A496" s="31"/>
      <c r="B496" s="31"/>
      <c r="C496" s="31"/>
      <c r="D496" s="31"/>
      <c r="E496" s="31"/>
      <c r="F496" s="31"/>
      <c r="G496" s="31"/>
      <c r="H496" s="31"/>
      <c r="I496" s="31"/>
      <c r="J496" s="55"/>
      <c r="K496" s="101" t="str">
        <f>IF(COUNTA(Table4[[#This Row],[Especialidad]:[Consultas realizadas en consulta externa]])&gt;0,IF(COUNTA(Table4[[#This Row],[Especialidad]:[Consultas realizadas en consulta externa]])=10,IF(K495="","Lineas incompletas","Completado"),"Incompleto"),"")</f>
        <v/>
      </c>
    </row>
    <row r="497" spans="1:11">
      <c r="A497" s="32"/>
      <c r="B497" s="32"/>
      <c r="C497" s="32"/>
      <c r="D497" s="32"/>
      <c r="E497" s="32"/>
      <c r="F497" s="32"/>
      <c r="G497" s="32"/>
      <c r="H497" s="32"/>
      <c r="I497" s="32"/>
      <c r="J497" s="56"/>
      <c r="K497" s="100" t="str">
        <f>IF(COUNTA(Table4[[#This Row],[Especialidad]:[Consultas realizadas en consulta externa]])&gt;0,IF(COUNTA(Table4[[#This Row],[Especialidad]:[Consultas realizadas en consulta externa]])=10,IF(K496="","Lineas incompletas","Completado"),"Incompleto"),"")</f>
        <v/>
      </c>
    </row>
    <row r="498" spans="1:11">
      <c r="A498" s="31"/>
      <c r="B498" s="31"/>
      <c r="C498" s="31"/>
      <c r="D498" s="31"/>
      <c r="E498" s="31"/>
      <c r="F498" s="31"/>
      <c r="G498" s="31"/>
      <c r="H498" s="31"/>
      <c r="I498" s="31"/>
      <c r="J498" s="55"/>
      <c r="K498" s="101" t="str">
        <f>IF(COUNTA(Table4[[#This Row],[Especialidad]:[Consultas realizadas en consulta externa]])&gt;0,IF(COUNTA(Table4[[#This Row],[Especialidad]:[Consultas realizadas en consulta externa]])=10,IF(K497="","Lineas incompletas","Completado"),"Incompleto"),"")</f>
        <v/>
      </c>
    </row>
    <row r="499" spans="1:11">
      <c r="A499" s="32"/>
      <c r="B499" s="32"/>
      <c r="C499" s="32"/>
      <c r="D499" s="32"/>
      <c r="E499" s="32"/>
      <c r="F499" s="32"/>
      <c r="G499" s="32"/>
      <c r="H499" s="32"/>
      <c r="I499" s="32"/>
      <c r="J499" s="56"/>
      <c r="K499" s="100" t="str">
        <f>IF(COUNTA(Table4[[#This Row],[Especialidad]:[Consultas realizadas en consulta externa]])&gt;0,IF(COUNTA(Table4[[#This Row],[Especialidad]:[Consultas realizadas en consulta externa]])=10,IF(K498="","Lineas incompletas","Completado"),"Incompleto"),"")</f>
        <v/>
      </c>
    </row>
    <row r="500" spans="1:11">
      <c r="A500" s="31"/>
      <c r="B500" s="31"/>
      <c r="C500" s="31"/>
      <c r="D500" s="31"/>
      <c r="E500" s="31"/>
      <c r="F500" s="31"/>
      <c r="G500" s="31"/>
      <c r="H500" s="31"/>
      <c r="I500" s="31"/>
      <c r="J500" s="55"/>
      <c r="K500" s="101" t="str">
        <f>IF(COUNTA(Table4[[#This Row],[Especialidad]:[Consultas realizadas en consulta externa]])&gt;0,IF(COUNTA(Table4[[#This Row],[Especialidad]:[Consultas realizadas en consulta externa]])=10,IF(K499="","Lineas incompletas","Completado"),"Incompleto"),"")</f>
        <v/>
      </c>
    </row>
  </sheetData>
  <sheetProtection algorithmName="SHA-512" hashValue="DIP168zgIZ3WpaTpNEbzh3JuRbItOA3vwomYchRF9droWjckKGzdT/KzzMGk01GY/gy/NGNzJ3DPR9gVvCnQJA==" saltValue="HNjPxZneaeU5bcVslXiK0Q==" spinCount="100000" sheet="1" objects="1" scenarios="1"/>
  <protectedRanges>
    <protectedRange sqref="A11:J500" name="Rango1"/>
    <protectedRange sqref="A5:J5 B4:J4 A7:J10 B6:J6" name="Rango1_1"/>
    <protectedRange sqref="A4 A6" name="Rango1_2"/>
  </protectedRanges>
  <mergeCells count="1">
    <mergeCell ref="A2:J2"/>
  </mergeCells>
  <dataValidations count="1">
    <dataValidation type="decimal" allowBlank="1" showInputMessage="1" showErrorMessage="1" sqref="C4:J500" xr:uid="{EE0FCE24-E301-43DA-88C2-C30AA229EE4F}">
      <formula1>0</formula1>
      <formula2>100000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C4BEBA-CAAC-4B08-B5E2-F818D8BFF1E4}">
          <x14:formula1>
            <xm:f>'Listas Verificación'!$A$2:$A$12</xm:f>
          </x14:formula1>
          <xm:sqref>A4:A500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C82F-18A6-4740-BE71-82892FBF9362}">
  <dimension ref="A1:L500"/>
  <sheetViews>
    <sheetView showGridLines="0" zoomScale="70" zoomScaleNormal="70" workbookViewId="0">
      <pane ySplit="3" topLeftCell="A4" activePane="bottomLeft" state="frozen"/>
      <selection pane="bottomLeft" activeCell="E44" sqref="E44"/>
    </sheetView>
  </sheetViews>
  <sheetFormatPr baseColWidth="10" defaultColWidth="11" defaultRowHeight="15.6"/>
  <cols>
    <col min="1" max="1" width="17.09765625" style="22" customWidth="1"/>
    <col min="2" max="2" width="17.09765625" style="11" customWidth="1"/>
    <col min="3" max="9" width="24.69921875" style="11" customWidth="1"/>
    <col min="10" max="10" width="24.69921875" style="17" customWidth="1"/>
    <col min="11" max="11" width="23.5" customWidth="1"/>
  </cols>
  <sheetData>
    <row r="1" spans="1:12" s="54" customFormat="1" ht="51" customHeight="1">
      <c r="A1" s="53" t="s">
        <v>58</v>
      </c>
      <c r="L1" s="81" t="str">
        <f>IF(OR(ISERROR(MATCH("Completado", K:K, 0)), NOT(ISERROR(MATCH("Incompleto", K:K, 0))), NOT(ISERROR(MATCH("Líneas incompletas", K:K, 0)))), "", "x")</f>
        <v/>
      </c>
    </row>
    <row r="2" spans="1:12" ht="46.95" customHeight="1">
      <c r="A2" s="112" t="s">
        <v>44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2" s="26" customFormat="1" ht="31.2">
      <c r="A3" s="23" t="s">
        <v>45</v>
      </c>
      <c r="B3" s="24" t="s">
        <v>46</v>
      </c>
      <c r="C3" s="24" t="s">
        <v>59</v>
      </c>
      <c r="D3" s="24" t="s">
        <v>60</v>
      </c>
      <c r="E3" s="24" t="s">
        <v>61</v>
      </c>
      <c r="F3" s="24" t="s">
        <v>62</v>
      </c>
      <c r="G3" s="24" t="s">
        <v>63</v>
      </c>
      <c r="H3" s="24" t="s">
        <v>64</v>
      </c>
      <c r="I3" s="24" t="s">
        <v>65</v>
      </c>
      <c r="J3" s="25" t="s">
        <v>66</v>
      </c>
      <c r="K3" s="102" t="s">
        <v>308</v>
      </c>
    </row>
    <row r="4" spans="1:12">
      <c r="B4" s="80"/>
      <c r="K4" s="103" t="str">
        <f>IF(COUNTA(Tabla14[[#This Row],[Especialidad]:[Consultas realizadas en consulta procedimiento]])&gt;0,IF(COUNTA(Tabla14[[#This Row],[Especialidad]:[Consultas realizadas en consulta procedimiento]])=10,IF(K3="","Lineas incompletas","Completado"),"Incompleto"),"")</f>
        <v/>
      </c>
    </row>
    <row r="5" spans="1:12">
      <c r="B5" s="80"/>
      <c r="K5" s="103" t="str">
        <f>IF(COUNTA(Tabla14[[#This Row],[Especialidad]:[Consultas realizadas en consulta procedimiento]])&gt;0,IF(COUNTA(Tabla14[[#This Row],[Especialidad]:[Consultas realizadas en consulta procedimiento]])=10,IF(K4="","Lineas incompletas","Completado"),"Incompleto"),"")</f>
        <v/>
      </c>
    </row>
    <row r="6" spans="1:12">
      <c r="B6" s="31"/>
      <c r="K6" s="103" t="str">
        <f>IF(COUNTA(Tabla14[[#This Row],[Especialidad]:[Consultas realizadas en consulta procedimiento]])&gt;0,IF(COUNTA(Tabla14[[#This Row],[Especialidad]:[Consultas realizadas en consulta procedimiento]])=10,IF(K5="","Lineas incompletas","Completado"),"Incompleto"),"")</f>
        <v/>
      </c>
    </row>
    <row r="7" spans="1:12">
      <c r="B7" s="32"/>
      <c r="K7" s="103" t="str">
        <f>IF(COUNTA(Tabla14[[#This Row],[Especialidad]:[Consultas realizadas en consulta procedimiento]])&gt;0,IF(COUNTA(Tabla14[[#This Row],[Especialidad]:[Consultas realizadas en consulta procedimiento]])=10,IF(K6="","Lineas incompletas","Completado"),"Incompleto"),"")</f>
        <v/>
      </c>
    </row>
    <row r="8" spans="1:12">
      <c r="B8" s="31"/>
      <c r="K8" s="103" t="str">
        <f>IF(COUNTA(Tabla14[[#This Row],[Especialidad]:[Consultas realizadas en consulta procedimiento]])&gt;0,IF(COUNTA(Tabla14[[#This Row],[Especialidad]:[Consultas realizadas en consulta procedimiento]])=10,IF(K7="","Lineas incompletas","Completado"),"Incompleto"),"")</f>
        <v/>
      </c>
    </row>
    <row r="9" spans="1:12">
      <c r="K9" s="103" t="str">
        <f>IF(COUNTA(Tabla14[[#This Row],[Especialidad]:[Consultas realizadas en consulta procedimiento]])&gt;0,IF(COUNTA(Tabla14[[#This Row],[Especialidad]:[Consultas realizadas en consulta procedimiento]])=10,IF(K8="","Lineas incompletas","Completado"),"Incompleto"),"")</f>
        <v/>
      </c>
    </row>
    <row r="10" spans="1:12">
      <c r="K10" s="103" t="str">
        <f>IF(COUNTA(Tabla14[[#This Row],[Especialidad]:[Consultas realizadas en consulta procedimiento]])&gt;0,IF(COUNTA(Tabla14[[#This Row],[Especialidad]:[Consultas realizadas en consulta procedimiento]])=10,IF(K9="","Lineas incompletas","Completado"),"Incompleto"),"")</f>
        <v/>
      </c>
    </row>
    <row r="11" spans="1:12">
      <c r="K11" s="103" t="str">
        <f>IF(COUNTA(Tabla14[[#This Row],[Especialidad]:[Consultas realizadas en consulta procedimiento]])&gt;0,IF(COUNTA(Tabla14[[#This Row],[Especialidad]:[Consultas realizadas en consulta procedimiento]])=10,IF(K10="","Lineas incompletas","Completado"),"Incompleto"),"")</f>
        <v/>
      </c>
    </row>
    <row r="12" spans="1:12">
      <c r="K12" s="103" t="str">
        <f>IF(COUNTA(Tabla14[[#This Row],[Especialidad]:[Consultas realizadas en consulta procedimiento]])&gt;0,IF(COUNTA(Tabla14[[#This Row],[Especialidad]:[Consultas realizadas en consulta procedimiento]])=10,IF(K11="","Lineas incompletas","Completado"),"Incompleto"),"")</f>
        <v/>
      </c>
    </row>
    <row r="13" spans="1:12">
      <c r="K13" s="103" t="str">
        <f>IF(COUNTA(Tabla14[[#This Row],[Especialidad]:[Consultas realizadas en consulta procedimiento]])&gt;0,IF(COUNTA(Tabla14[[#This Row],[Especialidad]:[Consultas realizadas en consulta procedimiento]])=10,IF(K12="","Lineas incompletas","Completado"),"Incompleto"),"")</f>
        <v/>
      </c>
    </row>
    <row r="14" spans="1:12">
      <c r="K14" s="103" t="str">
        <f>IF(COUNTA(Tabla14[[#This Row],[Especialidad]:[Consultas realizadas en consulta procedimiento]])&gt;0,IF(COUNTA(Tabla14[[#This Row],[Especialidad]:[Consultas realizadas en consulta procedimiento]])=10,IF(K13="","Lineas incompletas","Completado"),"Incompleto"),"")</f>
        <v/>
      </c>
    </row>
    <row r="15" spans="1:12">
      <c r="K15" s="103" t="str">
        <f>IF(COUNTA(Tabla14[[#This Row],[Especialidad]:[Consultas realizadas en consulta procedimiento]])&gt;0,IF(COUNTA(Tabla14[[#This Row],[Especialidad]:[Consultas realizadas en consulta procedimiento]])=10,IF(K14="","Lineas incompletas","Completado"),"Incompleto"),"")</f>
        <v/>
      </c>
    </row>
    <row r="16" spans="1:12">
      <c r="K16" s="103" t="str">
        <f>IF(COUNTA(Tabla14[[#This Row],[Especialidad]:[Consultas realizadas en consulta procedimiento]])&gt;0,IF(COUNTA(Tabla14[[#This Row],[Especialidad]:[Consultas realizadas en consulta procedimiento]])=10,IF(K15="","Lineas incompletas","Completado"),"Incompleto"),"")</f>
        <v/>
      </c>
    </row>
    <row r="17" spans="11:11">
      <c r="K17" s="103" t="str">
        <f>IF(COUNTA(Tabla14[[#This Row],[Especialidad]:[Consultas realizadas en consulta procedimiento]])&gt;0,IF(COUNTA(Tabla14[[#This Row],[Especialidad]:[Consultas realizadas en consulta procedimiento]])=10,IF(K16="","Lineas incompletas","Completado"),"Incompleto"),"")</f>
        <v/>
      </c>
    </row>
    <row r="18" spans="11:11">
      <c r="K18" s="103" t="str">
        <f>IF(COUNTA(Tabla14[[#This Row],[Especialidad]:[Consultas realizadas en consulta procedimiento]])&gt;0,IF(COUNTA(Tabla14[[#This Row],[Especialidad]:[Consultas realizadas en consulta procedimiento]])=10,IF(K17="","Lineas incompletas","Completado"),"Incompleto"),"")</f>
        <v/>
      </c>
    </row>
    <row r="19" spans="11:11">
      <c r="K19" s="103" t="str">
        <f>IF(COUNTA(Tabla14[[#This Row],[Especialidad]:[Consultas realizadas en consulta procedimiento]])&gt;0,IF(COUNTA(Tabla14[[#This Row],[Especialidad]:[Consultas realizadas en consulta procedimiento]])=10,IF(K18="","Lineas incompletas","Completado"),"Incompleto"),"")</f>
        <v/>
      </c>
    </row>
    <row r="20" spans="11:11">
      <c r="K20" s="103" t="str">
        <f>IF(COUNTA(Tabla14[[#This Row],[Especialidad]:[Consultas realizadas en consulta procedimiento]])&gt;0,IF(COUNTA(Tabla14[[#This Row],[Especialidad]:[Consultas realizadas en consulta procedimiento]])=10,IF(K19="","Lineas incompletas","Completado"),"Incompleto"),"")</f>
        <v/>
      </c>
    </row>
    <row r="21" spans="11:11">
      <c r="K21" s="103" t="str">
        <f>IF(COUNTA(Tabla14[[#This Row],[Especialidad]:[Consultas realizadas en consulta procedimiento]])&gt;0,IF(COUNTA(Tabla14[[#This Row],[Especialidad]:[Consultas realizadas en consulta procedimiento]])=10,IF(K20="","Lineas incompletas","Completado"),"Incompleto"),"")</f>
        <v/>
      </c>
    </row>
    <row r="22" spans="11:11">
      <c r="K22" s="103" t="str">
        <f>IF(COUNTA(Tabla14[[#This Row],[Especialidad]:[Consultas realizadas en consulta procedimiento]])&gt;0,IF(COUNTA(Tabla14[[#This Row],[Especialidad]:[Consultas realizadas en consulta procedimiento]])=10,IF(K21="","Lineas incompletas","Completado"),"Incompleto"),"")</f>
        <v/>
      </c>
    </row>
    <row r="23" spans="11:11">
      <c r="K23" s="103" t="str">
        <f>IF(COUNTA(Tabla14[[#This Row],[Especialidad]:[Consultas realizadas en consulta procedimiento]])&gt;0,IF(COUNTA(Tabla14[[#This Row],[Especialidad]:[Consultas realizadas en consulta procedimiento]])=10,IF(K22="","Lineas incompletas","Completado"),"Incompleto"),"")</f>
        <v/>
      </c>
    </row>
    <row r="24" spans="11:11">
      <c r="K24" s="103" t="str">
        <f>IF(COUNTA(Tabla14[[#This Row],[Especialidad]:[Consultas realizadas en consulta procedimiento]])&gt;0,IF(COUNTA(Tabla14[[#This Row],[Especialidad]:[Consultas realizadas en consulta procedimiento]])=10,IF(K23="","Lineas incompletas","Completado"),"Incompleto"),"")</f>
        <v/>
      </c>
    </row>
    <row r="25" spans="11:11">
      <c r="K25" s="103" t="str">
        <f>IF(COUNTA(Tabla14[[#This Row],[Especialidad]:[Consultas realizadas en consulta procedimiento]])&gt;0,IF(COUNTA(Tabla14[[#This Row],[Especialidad]:[Consultas realizadas en consulta procedimiento]])=10,IF(K24="","Lineas incompletas","Completado"),"Incompleto"),"")</f>
        <v/>
      </c>
    </row>
    <row r="26" spans="11:11">
      <c r="K26" s="103" t="str">
        <f>IF(COUNTA(Tabla14[[#This Row],[Especialidad]:[Consultas realizadas en consulta procedimiento]])&gt;0,IF(COUNTA(Tabla14[[#This Row],[Especialidad]:[Consultas realizadas en consulta procedimiento]])=10,IF(K25="","Lineas incompletas","Completado"),"Incompleto"),"")</f>
        <v/>
      </c>
    </row>
    <row r="27" spans="11:11">
      <c r="K27" s="103" t="str">
        <f>IF(COUNTA(Tabla14[[#This Row],[Especialidad]:[Consultas realizadas en consulta procedimiento]])&gt;0,IF(COUNTA(Tabla14[[#This Row],[Especialidad]:[Consultas realizadas en consulta procedimiento]])=10,IF(K26="","Lineas incompletas","Completado"),"Incompleto"),"")</f>
        <v/>
      </c>
    </row>
    <row r="28" spans="11:11">
      <c r="K28" s="103" t="str">
        <f>IF(COUNTA(Tabla14[[#This Row],[Especialidad]:[Consultas realizadas en consulta procedimiento]])&gt;0,IF(COUNTA(Tabla14[[#This Row],[Especialidad]:[Consultas realizadas en consulta procedimiento]])=10,IF(K27="","Lineas incompletas","Completado"),"Incompleto"),"")</f>
        <v/>
      </c>
    </row>
    <row r="29" spans="11:11">
      <c r="K29" s="103" t="str">
        <f>IF(COUNTA(Tabla14[[#This Row],[Especialidad]:[Consultas realizadas en consulta procedimiento]])&gt;0,IF(COUNTA(Tabla14[[#This Row],[Especialidad]:[Consultas realizadas en consulta procedimiento]])=10,IF(K28="","Lineas incompletas","Completado"),"Incompleto"),"")</f>
        <v/>
      </c>
    </row>
    <row r="30" spans="11:11">
      <c r="K30" s="103" t="str">
        <f>IF(COUNTA(Tabla14[[#This Row],[Especialidad]:[Consultas realizadas en consulta procedimiento]])&gt;0,IF(COUNTA(Tabla14[[#This Row],[Especialidad]:[Consultas realizadas en consulta procedimiento]])=10,IF(K29="","Lineas incompletas","Completado"),"Incompleto"),"")</f>
        <v/>
      </c>
    </row>
    <row r="31" spans="11:11">
      <c r="K31" s="103" t="str">
        <f>IF(COUNTA(Tabla14[[#This Row],[Especialidad]:[Consultas realizadas en consulta procedimiento]])&gt;0,IF(COUNTA(Tabla14[[#This Row],[Especialidad]:[Consultas realizadas en consulta procedimiento]])=10,IF(K30="","Lineas incompletas","Completado"),"Incompleto"),"")</f>
        <v/>
      </c>
    </row>
    <row r="32" spans="11:11">
      <c r="K32" s="103" t="str">
        <f>IF(COUNTA(Tabla14[[#This Row],[Especialidad]:[Consultas realizadas en consulta procedimiento]])&gt;0,IF(COUNTA(Tabla14[[#This Row],[Especialidad]:[Consultas realizadas en consulta procedimiento]])=10,IF(K31="","Lineas incompletas","Completado"),"Incompleto"),"")</f>
        <v/>
      </c>
    </row>
    <row r="33" spans="11:11">
      <c r="K33" s="103" t="str">
        <f>IF(COUNTA(Tabla14[[#This Row],[Especialidad]:[Consultas realizadas en consulta procedimiento]])&gt;0,IF(COUNTA(Tabla14[[#This Row],[Especialidad]:[Consultas realizadas en consulta procedimiento]])=10,IF(K32="","Lineas incompletas","Completado"),"Incompleto"),"")</f>
        <v/>
      </c>
    </row>
    <row r="34" spans="11:11">
      <c r="K34" s="103" t="str">
        <f>IF(COUNTA(Tabla14[[#This Row],[Especialidad]:[Consultas realizadas en consulta procedimiento]])&gt;0,IF(COUNTA(Tabla14[[#This Row],[Especialidad]:[Consultas realizadas en consulta procedimiento]])=10,IF(K33="","Lineas incompletas","Completado"),"Incompleto"),"")</f>
        <v/>
      </c>
    </row>
    <row r="35" spans="11:11">
      <c r="K35" s="103" t="str">
        <f>IF(COUNTA(Tabla14[[#This Row],[Especialidad]:[Consultas realizadas en consulta procedimiento]])&gt;0,IF(COUNTA(Tabla14[[#This Row],[Especialidad]:[Consultas realizadas en consulta procedimiento]])=10,IF(K34="","Lineas incompletas","Completado"),"Incompleto"),"")</f>
        <v/>
      </c>
    </row>
    <row r="36" spans="11:11">
      <c r="K36" s="103" t="str">
        <f>IF(COUNTA(Tabla14[[#This Row],[Especialidad]:[Consultas realizadas en consulta procedimiento]])&gt;0,IF(COUNTA(Tabla14[[#This Row],[Especialidad]:[Consultas realizadas en consulta procedimiento]])=10,IF(K35="","Lineas incompletas","Completado"),"Incompleto"),"")</f>
        <v/>
      </c>
    </row>
    <row r="37" spans="11:11">
      <c r="K37" s="103" t="str">
        <f>IF(COUNTA(Tabla14[[#This Row],[Especialidad]:[Consultas realizadas en consulta procedimiento]])&gt;0,IF(COUNTA(Tabla14[[#This Row],[Especialidad]:[Consultas realizadas en consulta procedimiento]])=10,IF(K36="","Lineas incompletas","Completado"),"Incompleto"),"")</f>
        <v/>
      </c>
    </row>
    <row r="38" spans="11:11">
      <c r="K38" s="103" t="str">
        <f>IF(COUNTA(Tabla14[[#This Row],[Especialidad]:[Consultas realizadas en consulta procedimiento]])&gt;0,IF(COUNTA(Tabla14[[#This Row],[Especialidad]:[Consultas realizadas en consulta procedimiento]])=10,IF(K37="","Lineas incompletas","Completado"),"Incompleto"),"")</f>
        <v/>
      </c>
    </row>
    <row r="39" spans="11:11">
      <c r="K39" s="103" t="str">
        <f>IF(COUNTA(Tabla14[[#This Row],[Especialidad]:[Consultas realizadas en consulta procedimiento]])&gt;0,IF(COUNTA(Tabla14[[#This Row],[Especialidad]:[Consultas realizadas en consulta procedimiento]])=10,IF(K38="","Lineas incompletas","Completado"),"Incompleto"),"")</f>
        <v/>
      </c>
    </row>
    <row r="40" spans="11:11">
      <c r="K40" s="103" t="str">
        <f>IF(COUNTA(Tabla14[[#This Row],[Especialidad]:[Consultas realizadas en consulta procedimiento]])&gt;0,IF(COUNTA(Tabla14[[#This Row],[Especialidad]:[Consultas realizadas en consulta procedimiento]])=10,IF(K39="","Lineas incompletas","Completado"),"Incompleto"),"")</f>
        <v/>
      </c>
    </row>
    <row r="41" spans="11:11">
      <c r="K41" s="103" t="str">
        <f>IF(COUNTA(Tabla14[[#This Row],[Especialidad]:[Consultas realizadas en consulta procedimiento]])&gt;0,IF(COUNTA(Tabla14[[#This Row],[Especialidad]:[Consultas realizadas en consulta procedimiento]])=10,IF(K40="","Lineas incompletas","Completado"),"Incompleto"),"")</f>
        <v/>
      </c>
    </row>
    <row r="42" spans="11:11">
      <c r="K42" s="103" t="str">
        <f>IF(COUNTA(Tabla14[[#This Row],[Especialidad]:[Consultas realizadas en consulta procedimiento]])&gt;0,IF(COUNTA(Tabla14[[#This Row],[Especialidad]:[Consultas realizadas en consulta procedimiento]])=10,IF(K41="","Lineas incompletas","Completado"),"Incompleto"),"")</f>
        <v/>
      </c>
    </row>
    <row r="43" spans="11:11">
      <c r="K43" s="103" t="str">
        <f>IF(COUNTA(Tabla14[[#This Row],[Especialidad]:[Consultas realizadas en consulta procedimiento]])&gt;0,IF(COUNTA(Tabla14[[#This Row],[Especialidad]:[Consultas realizadas en consulta procedimiento]])=10,IF(K42="","Lineas incompletas","Completado"),"Incompleto"),"")</f>
        <v/>
      </c>
    </row>
    <row r="44" spans="11:11">
      <c r="K44" s="103" t="str">
        <f>IF(COUNTA(Tabla14[[#This Row],[Especialidad]:[Consultas realizadas en consulta procedimiento]])&gt;0,IF(COUNTA(Tabla14[[#This Row],[Especialidad]:[Consultas realizadas en consulta procedimiento]])=10,IF(K43="","Lineas incompletas","Completado"),"Incompleto"),"")</f>
        <v/>
      </c>
    </row>
    <row r="45" spans="11:11">
      <c r="K45" s="103" t="str">
        <f>IF(COUNTA(Tabla14[[#This Row],[Especialidad]:[Consultas realizadas en consulta procedimiento]])&gt;0,IF(COUNTA(Tabla14[[#This Row],[Especialidad]:[Consultas realizadas en consulta procedimiento]])=10,IF(K44="","Lineas incompletas","Completado"),"Incompleto"),"")</f>
        <v/>
      </c>
    </row>
    <row r="46" spans="11:11">
      <c r="K46" s="103" t="str">
        <f>IF(COUNTA(Tabla14[[#This Row],[Especialidad]:[Consultas realizadas en consulta procedimiento]])&gt;0,IF(COUNTA(Tabla14[[#This Row],[Especialidad]:[Consultas realizadas en consulta procedimiento]])=10,IF(K45="","Lineas incompletas","Completado"),"Incompleto"),"")</f>
        <v/>
      </c>
    </row>
    <row r="47" spans="11:11">
      <c r="K47" s="103" t="str">
        <f>IF(COUNTA(Tabla14[[#This Row],[Especialidad]:[Consultas realizadas en consulta procedimiento]])&gt;0,IF(COUNTA(Tabla14[[#This Row],[Especialidad]:[Consultas realizadas en consulta procedimiento]])=10,IF(K46="","Lineas incompletas","Completado"),"Incompleto"),"")</f>
        <v/>
      </c>
    </row>
    <row r="48" spans="11:11">
      <c r="K48" s="103" t="str">
        <f>IF(COUNTA(Tabla14[[#This Row],[Especialidad]:[Consultas realizadas en consulta procedimiento]])&gt;0,IF(COUNTA(Tabla14[[#This Row],[Especialidad]:[Consultas realizadas en consulta procedimiento]])=10,IF(K47="","Lineas incompletas","Completado"),"Incompleto"),"")</f>
        <v/>
      </c>
    </row>
    <row r="49" spans="11:11">
      <c r="K49" s="103" t="str">
        <f>IF(COUNTA(Tabla14[[#This Row],[Especialidad]:[Consultas realizadas en consulta procedimiento]])&gt;0,IF(COUNTA(Tabla14[[#This Row],[Especialidad]:[Consultas realizadas en consulta procedimiento]])=10,IF(K48="","Lineas incompletas","Completado"),"Incompleto"),"")</f>
        <v/>
      </c>
    </row>
    <row r="50" spans="11:11">
      <c r="K50" s="103" t="str">
        <f>IF(COUNTA(Tabla14[[#This Row],[Especialidad]:[Consultas realizadas en consulta procedimiento]])&gt;0,IF(COUNTA(Tabla14[[#This Row],[Especialidad]:[Consultas realizadas en consulta procedimiento]])=10,IF(K49="","Lineas incompletas","Completado"),"Incompleto"),"")</f>
        <v/>
      </c>
    </row>
    <row r="51" spans="11:11">
      <c r="K51" s="103" t="str">
        <f>IF(COUNTA(Tabla14[[#This Row],[Especialidad]:[Consultas realizadas en consulta procedimiento]])&gt;0,IF(COUNTA(Tabla14[[#This Row],[Especialidad]:[Consultas realizadas en consulta procedimiento]])=10,IF(K50="","Lineas incompletas","Completado"),"Incompleto"),"")</f>
        <v/>
      </c>
    </row>
    <row r="52" spans="11:11">
      <c r="K52" s="103" t="str">
        <f>IF(COUNTA(Tabla14[[#This Row],[Especialidad]:[Consultas realizadas en consulta procedimiento]])&gt;0,IF(COUNTA(Tabla14[[#This Row],[Especialidad]:[Consultas realizadas en consulta procedimiento]])=10,IF(K51="","Lineas incompletas","Completado"),"Incompleto"),"")</f>
        <v/>
      </c>
    </row>
    <row r="53" spans="11:11">
      <c r="K53" s="103" t="str">
        <f>IF(COUNTA(Tabla14[[#This Row],[Especialidad]:[Consultas realizadas en consulta procedimiento]])&gt;0,IF(COUNTA(Tabla14[[#This Row],[Especialidad]:[Consultas realizadas en consulta procedimiento]])=10,IF(K52="","Lineas incompletas","Completado"),"Incompleto"),"")</f>
        <v/>
      </c>
    </row>
    <row r="54" spans="11:11">
      <c r="K54" s="103" t="str">
        <f>IF(COUNTA(Tabla14[[#This Row],[Especialidad]:[Consultas realizadas en consulta procedimiento]])&gt;0,IF(COUNTA(Tabla14[[#This Row],[Especialidad]:[Consultas realizadas en consulta procedimiento]])=10,IF(K53="","Lineas incompletas","Completado"),"Incompleto"),"")</f>
        <v/>
      </c>
    </row>
    <row r="55" spans="11:11">
      <c r="K55" s="103" t="str">
        <f>IF(COUNTA(Tabla14[[#This Row],[Especialidad]:[Consultas realizadas en consulta procedimiento]])&gt;0,IF(COUNTA(Tabla14[[#This Row],[Especialidad]:[Consultas realizadas en consulta procedimiento]])=10,IF(K54="","Lineas incompletas","Completado"),"Incompleto"),"")</f>
        <v/>
      </c>
    </row>
    <row r="56" spans="11:11">
      <c r="K56" s="103" t="str">
        <f>IF(COUNTA(Tabla14[[#This Row],[Especialidad]:[Consultas realizadas en consulta procedimiento]])&gt;0,IF(COUNTA(Tabla14[[#This Row],[Especialidad]:[Consultas realizadas en consulta procedimiento]])=10,IF(K55="","Lineas incompletas","Completado"),"Incompleto"),"")</f>
        <v/>
      </c>
    </row>
    <row r="57" spans="11:11">
      <c r="K57" s="103" t="str">
        <f>IF(COUNTA(Tabla14[[#This Row],[Especialidad]:[Consultas realizadas en consulta procedimiento]])&gt;0,IF(COUNTA(Tabla14[[#This Row],[Especialidad]:[Consultas realizadas en consulta procedimiento]])=10,IF(K56="","Lineas incompletas","Completado"),"Incompleto"),"")</f>
        <v/>
      </c>
    </row>
    <row r="58" spans="11:11">
      <c r="K58" s="103" t="str">
        <f>IF(COUNTA(Tabla14[[#This Row],[Especialidad]:[Consultas realizadas en consulta procedimiento]])&gt;0,IF(COUNTA(Tabla14[[#This Row],[Especialidad]:[Consultas realizadas en consulta procedimiento]])=10,IF(K57="","Lineas incompletas","Completado"),"Incompleto"),"")</f>
        <v/>
      </c>
    </row>
    <row r="59" spans="11:11">
      <c r="K59" s="103" t="str">
        <f>IF(COUNTA(Tabla14[[#This Row],[Especialidad]:[Consultas realizadas en consulta procedimiento]])&gt;0,IF(COUNTA(Tabla14[[#This Row],[Especialidad]:[Consultas realizadas en consulta procedimiento]])=10,IF(K58="","Lineas incompletas","Completado"),"Incompleto"),"")</f>
        <v/>
      </c>
    </row>
    <row r="60" spans="11:11">
      <c r="K60" s="103" t="str">
        <f>IF(COUNTA(Tabla14[[#This Row],[Especialidad]:[Consultas realizadas en consulta procedimiento]])&gt;0,IF(COUNTA(Tabla14[[#This Row],[Especialidad]:[Consultas realizadas en consulta procedimiento]])=10,IF(K59="","Lineas incompletas","Completado"),"Incompleto"),"")</f>
        <v/>
      </c>
    </row>
    <row r="61" spans="11:11">
      <c r="K61" s="103" t="str">
        <f>IF(COUNTA(Tabla14[[#This Row],[Especialidad]:[Consultas realizadas en consulta procedimiento]])&gt;0,IF(COUNTA(Tabla14[[#This Row],[Especialidad]:[Consultas realizadas en consulta procedimiento]])=10,IF(K60="","Lineas incompletas","Completado"),"Incompleto"),"")</f>
        <v/>
      </c>
    </row>
    <row r="62" spans="11:11">
      <c r="K62" s="103" t="str">
        <f>IF(COUNTA(Tabla14[[#This Row],[Especialidad]:[Consultas realizadas en consulta procedimiento]])&gt;0,IF(COUNTA(Tabla14[[#This Row],[Especialidad]:[Consultas realizadas en consulta procedimiento]])=10,IF(K61="","Lineas incompletas","Completado"),"Incompleto"),"")</f>
        <v/>
      </c>
    </row>
    <row r="63" spans="11:11">
      <c r="K63" s="103" t="str">
        <f>IF(COUNTA(Tabla14[[#This Row],[Especialidad]:[Consultas realizadas en consulta procedimiento]])&gt;0,IF(COUNTA(Tabla14[[#This Row],[Especialidad]:[Consultas realizadas en consulta procedimiento]])=10,IF(K62="","Lineas incompletas","Completado"),"Incompleto"),"")</f>
        <v/>
      </c>
    </row>
    <row r="64" spans="11:11">
      <c r="K64" s="103" t="str">
        <f>IF(COUNTA(Tabla14[[#This Row],[Especialidad]:[Consultas realizadas en consulta procedimiento]])&gt;0,IF(COUNTA(Tabla14[[#This Row],[Especialidad]:[Consultas realizadas en consulta procedimiento]])=10,IF(K63="","Lineas incompletas","Completado"),"Incompleto"),"")</f>
        <v/>
      </c>
    </row>
    <row r="65" spans="11:11">
      <c r="K65" s="103" t="str">
        <f>IF(COUNTA(Tabla14[[#This Row],[Especialidad]:[Consultas realizadas en consulta procedimiento]])&gt;0,IF(COUNTA(Tabla14[[#This Row],[Especialidad]:[Consultas realizadas en consulta procedimiento]])=10,IF(K64="","Lineas incompletas","Completado"),"Incompleto"),"")</f>
        <v/>
      </c>
    </row>
    <row r="66" spans="11:11">
      <c r="K66" s="103" t="str">
        <f>IF(COUNTA(Tabla14[[#This Row],[Especialidad]:[Consultas realizadas en consulta procedimiento]])&gt;0,IF(COUNTA(Tabla14[[#This Row],[Especialidad]:[Consultas realizadas en consulta procedimiento]])=10,IF(K65="","Lineas incompletas","Completado"),"Incompleto"),"")</f>
        <v/>
      </c>
    </row>
    <row r="67" spans="11:11">
      <c r="K67" s="103" t="str">
        <f>IF(COUNTA(Tabla14[[#This Row],[Especialidad]:[Consultas realizadas en consulta procedimiento]])&gt;0,IF(COUNTA(Tabla14[[#This Row],[Especialidad]:[Consultas realizadas en consulta procedimiento]])=10,IF(K66="","Lineas incompletas","Completado"),"Incompleto"),"")</f>
        <v/>
      </c>
    </row>
    <row r="68" spans="11:11">
      <c r="K68" s="103" t="str">
        <f>IF(COUNTA(Tabla14[[#This Row],[Especialidad]:[Consultas realizadas en consulta procedimiento]])&gt;0,IF(COUNTA(Tabla14[[#This Row],[Especialidad]:[Consultas realizadas en consulta procedimiento]])=10,IF(K67="","Lineas incompletas","Completado"),"Incompleto"),"")</f>
        <v/>
      </c>
    </row>
    <row r="69" spans="11:11">
      <c r="K69" s="103" t="str">
        <f>IF(COUNTA(Tabla14[[#This Row],[Especialidad]:[Consultas realizadas en consulta procedimiento]])&gt;0,IF(COUNTA(Tabla14[[#This Row],[Especialidad]:[Consultas realizadas en consulta procedimiento]])=10,IF(K68="","Lineas incompletas","Completado"),"Incompleto"),"")</f>
        <v/>
      </c>
    </row>
    <row r="70" spans="11:11">
      <c r="K70" s="103" t="str">
        <f>IF(COUNTA(Tabla14[[#This Row],[Especialidad]:[Consultas realizadas en consulta procedimiento]])&gt;0,IF(COUNTA(Tabla14[[#This Row],[Especialidad]:[Consultas realizadas en consulta procedimiento]])=10,IF(K69="","Lineas incompletas","Completado"),"Incompleto"),"")</f>
        <v/>
      </c>
    </row>
    <row r="71" spans="11:11">
      <c r="K71" s="103" t="str">
        <f>IF(COUNTA(Tabla14[[#This Row],[Especialidad]:[Consultas realizadas en consulta procedimiento]])&gt;0,IF(COUNTA(Tabla14[[#This Row],[Especialidad]:[Consultas realizadas en consulta procedimiento]])=10,IF(K70="","Lineas incompletas","Completado"),"Incompleto"),"")</f>
        <v/>
      </c>
    </row>
    <row r="72" spans="11:11">
      <c r="K72" s="103" t="str">
        <f>IF(COUNTA(Tabla14[[#This Row],[Especialidad]:[Consultas realizadas en consulta procedimiento]])&gt;0,IF(COUNTA(Tabla14[[#This Row],[Especialidad]:[Consultas realizadas en consulta procedimiento]])=10,IF(K71="","Lineas incompletas","Completado"),"Incompleto"),"")</f>
        <v/>
      </c>
    </row>
    <row r="73" spans="11:11">
      <c r="K73" s="103" t="str">
        <f>IF(COUNTA(Tabla14[[#This Row],[Especialidad]:[Consultas realizadas en consulta procedimiento]])&gt;0,IF(COUNTA(Tabla14[[#This Row],[Especialidad]:[Consultas realizadas en consulta procedimiento]])=10,IF(K72="","Lineas incompletas","Completado"),"Incompleto"),"")</f>
        <v/>
      </c>
    </row>
    <row r="74" spans="11:11">
      <c r="K74" s="103" t="str">
        <f>IF(COUNTA(Tabla14[[#This Row],[Especialidad]:[Consultas realizadas en consulta procedimiento]])&gt;0,IF(COUNTA(Tabla14[[#This Row],[Especialidad]:[Consultas realizadas en consulta procedimiento]])=10,IF(K73="","Lineas incompletas","Completado"),"Incompleto"),"")</f>
        <v/>
      </c>
    </row>
    <row r="75" spans="11:11">
      <c r="K75" s="103" t="str">
        <f>IF(COUNTA(Tabla14[[#This Row],[Especialidad]:[Consultas realizadas en consulta procedimiento]])&gt;0,IF(COUNTA(Tabla14[[#This Row],[Especialidad]:[Consultas realizadas en consulta procedimiento]])=10,IF(K74="","Lineas incompletas","Completado"),"Incompleto"),"")</f>
        <v/>
      </c>
    </row>
    <row r="76" spans="11:11">
      <c r="K76" s="103" t="str">
        <f>IF(COUNTA(Tabla14[[#This Row],[Especialidad]:[Consultas realizadas en consulta procedimiento]])&gt;0,IF(COUNTA(Tabla14[[#This Row],[Especialidad]:[Consultas realizadas en consulta procedimiento]])=10,IF(K75="","Lineas incompletas","Completado"),"Incompleto"),"")</f>
        <v/>
      </c>
    </row>
    <row r="77" spans="11:11">
      <c r="K77" s="103" t="str">
        <f>IF(COUNTA(Tabla14[[#This Row],[Especialidad]:[Consultas realizadas en consulta procedimiento]])&gt;0,IF(COUNTA(Tabla14[[#This Row],[Especialidad]:[Consultas realizadas en consulta procedimiento]])=10,IF(K76="","Lineas incompletas","Completado"),"Incompleto"),"")</f>
        <v/>
      </c>
    </row>
    <row r="78" spans="11:11">
      <c r="K78" s="103" t="str">
        <f>IF(COUNTA(Tabla14[[#This Row],[Especialidad]:[Consultas realizadas en consulta procedimiento]])&gt;0,IF(COUNTA(Tabla14[[#This Row],[Especialidad]:[Consultas realizadas en consulta procedimiento]])=10,IF(K77="","Lineas incompletas","Completado"),"Incompleto"),"")</f>
        <v/>
      </c>
    </row>
    <row r="79" spans="11:11">
      <c r="K79" s="103" t="str">
        <f>IF(COUNTA(Tabla14[[#This Row],[Especialidad]:[Consultas realizadas en consulta procedimiento]])&gt;0,IF(COUNTA(Tabla14[[#This Row],[Especialidad]:[Consultas realizadas en consulta procedimiento]])=10,IF(K78="","Lineas incompletas","Completado"),"Incompleto"),"")</f>
        <v/>
      </c>
    </row>
    <row r="80" spans="11:11">
      <c r="K80" s="103" t="str">
        <f>IF(COUNTA(Tabla14[[#This Row],[Especialidad]:[Consultas realizadas en consulta procedimiento]])&gt;0,IF(COUNTA(Tabla14[[#This Row],[Especialidad]:[Consultas realizadas en consulta procedimiento]])=10,IF(K79="","Lineas incompletas","Completado"),"Incompleto"),"")</f>
        <v/>
      </c>
    </row>
    <row r="81" spans="11:11">
      <c r="K81" s="103" t="str">
        <f>IF(COUNTA(Tabla14[[#This Row],[Especialidad]:[Consultas realizadas en consulta procedimiento]])&gt;0,IF(COUNTA(Tabla14[[#This Row],[Especialidad]:[Consultas realizadas en consulta procedimiento]])=10,IF(K80="","Lineas incompletas","Completado"),"Incompleto"),"")</f>
        <v/>
      </c>
    </row>
    <row r="82" spans="11:11">
      <c r="K82" s="103" t="str">
        <f>IF(COUNTA(Tabla14[[#This Row],[Especialidad]:[Consultas realizadas en consulta procedimiento]])&gt;0,IF(COUNTA(Tabla14[[#This Row],[Especialidad]:[Consultas realizadas en consulta procedimiento]])=10,IF(K81="","Lineas incompletas","Completado"),"Incompleto"),"")</f>
        <v/>
      </c>
    </row>
    <row r="83" spans="11:11">
      <c r="K83" s="103" t="str">
        <f>IF(COUNTA(Tabla14[[#This Row],[Especialidad]:[Consultas realizadas en consulta procedimiento]])&gt;0,IF(COUNTA(Tabla14[[#This Row],[Especialidad]:[Consultas realizadas en consulta procedimiento]])=10,IF(K82="","Lineas incompletas","Completado"),"Incompleto"),"")</f>
        <v/>
      </c>
    </row>
    <row r="84" spans="11:11">
      <c r="K84" s="103" t="str">
        <f>IF(COUNTA(Tabla14[[#This Row],[Especialidad]:[Consultas realizadas en consulta procedimiento]])&gt;0,IF(COUNTA(Tabla14[[#This Row],[Especialidad]:[Consultas realizadas en consulta procedimiento]])=10,IF(K83="","Lineas incompletas","Completado"),"Incompleto"),"")</f>
        <v/>
      </c>
    </row>
    <row r="85" spans="11:11">
      <c r="K85" s="103" t="str">
        <f>IF(COUNTA(Tabla14[[#This Row],[Especialidad]:[Consultas realizadas en consulta procedimiento]])&gt;0,IF(COUNTA(Tabla14[[#This Row],[Especialidad]:[Consultas realizadas en consulta procedimiento]])=10,IF(K84="","Lineas incompletas","Completado"),"Incompleto"),"")</f>
        <v/>
      </c>
    </row>
    <row r="86" spans="11:11">
      <c r="K86" s="103" t="str">
        <f>IF(COUNTA(Tabla14[[#This Row],[Especialidad]:[Consultas realizadas en consulta procedimiento]])&gt;0,IF(COUNTA(Tabla14[[#This Row],[Especialidad]:[Consultas realizadas en consulta procedimiento]])=10,IF(K85="","Lineas incompletas","Completado"),"Incompleto"),"")</f>
        <v/>
      </c>
    </row>
    <row r="87" spans="11:11">
      <c r="K87" s="103" t="str">
        <f>IF(COUNTA(Tabla14[[#This Row],[Especialidad]:[Consultas realizadas en consulta procedimiento]])&gt;0,IF(COUNTA(Tabla14[[#This Row],[Especialidad]:[Consultas realizadas en consulta procedimiento]])=10,IF(K86="","Lineas incompletas","Completado"),"Incompleto"),"")</f>
        <v/>
      </c>
    </row>
    <row r="88" spans="11:11">
      <c r="K88" s="103" t="str">
        <f>IF(COUNTA(Tabla14[[#This Row],[Especialidad]:[Consultas realizadas en consulta procedimiento]])&gt;0,IF(COUNTA(Tabla14[[#This Row],[Especialidad]:[Consultas realizadas en consulta procedimiento]])=10,IF(K87="","Lineas incompletas","Completado"),"Incompleto"),"")</f>
        <v/>
      </c>
    </row>
    <row r="89" spans="11:11">
      <c r="K89" s="103" t="str">
        <f>IF(COUNTA(Tabla14[[#This Row],[Especialidad]:[Consultas realizadas en consulta procedimiento]])&gt;0,IF(COUNTA(Tabla14[[#This Row],[Especialidad]:[Consultas realizadas en consulta procedimiento]])=10,IF(K88="","Lineas incompletas","Completado"),"Incompleto"),"")</f>
        <v/>
      </c>
    </row>
    <row r="90" spans="11:11">
      <c r="K90" s="103" t="str">
        <f>IF(COUNTA(Tabla14[[#This Row],[Especialidad]:[Consultas realizadas en consulta procedimiento]])&gt;0,IF(COUNTA(Tabla14[[#This Row],[Especialidad]:[Consultas realizadas en consulta procedimiento]])=10,IF(K89="","Lineas incompletas","Completado"),"Incompleto"),"")</f>
        <v/>
      </c>
    </row>
    <row r="91" spans="11:11">
      <c r="K91" s="103" t="str">
        <f>IF(COUNTA(Tabla14[[#This Row],[Especialidad]:[Consultas realizadas en consulta procedimiento]])&gt;0,IF(COUNTA(Tabla14[[#This Row],[Especialidad]:[Consultas realizadas en consulta procedimiento]])=10,IF(K90="","Lineas incompletas","Completado"),"Incompleto"),"")</f>
        <v/>
      </c>
    </row>
    <row r="92" spans="11:11">
      <c r="K92" s="103" t="str">
        <f>IF(COUNTA(Tabla14[[#This Row],[Especialidad]:[Consultas realizadas en consulta procedimiento]])&gt;0,IF(COUNTA(Tabla14[[#This Row],[Especialidad]:[Consultas realizadas en consulta procedimiento]])=10,IF(K91="","Lineas incompletas","Completado"),"Incompleto"),"")</f>
        <v/>
      </c>
    </row>
    <row r="93" spans="11:11">
      <c r="K93" s="103" t="str">
        <f>IF(COUNTA(Tabla14[[#This Row],[Especialidad]:[Consultas realizadas en consulta procedimiento]])&gt;0,IF(COUNTA(Tabla14[[#This Row],[Especialidad]:[Consultas realizadas en consulta procedimiento]])=10,IF(K92="","Lineas incompletas","Completado"),"Incompleto"),"")</f>
        <v/>
      </c>
    </row>
    <row r="94" spans="11:11">
      <c r="K94" s="103" t="str">
        <f>IF(COUNTA(Tabla14[[#This Row],[Especialidad]:[Consultas realizadas en consulta procedimiento]])&gt;0,IF(COUNTA(Tabla14[[#This Row],[Especialidad]:[Consultas realizadas en consulta procedimiento]])=10,IF(K93="","Lineas incompletas","Completado"),"Incompleto"),"")</f>
        <v/>
      </c>
    </row>
    <row r="95" spans="11:11">
      <c r="K95" s="103" t="str">
        <f>IF(COUNTA(Tabla14[[#This Row],[Especialidad]:[Consultas realizadas en consulta procedimiento]])&gt;0,IF(COUNTA(Tabla14[[#This Row],[Especialidad]:[Consultas realizadas en consulta procedimiento]])=10,IF(K94="","Lineas incompletas","Completado"),"Incompleto"),"")</f>
        <v/>
      </c>
    </row>
    <row r="96" spans="11:11">
      <c r="K96" s="103" t="str">
        <f>IF(COUNTA(Tabla14[[#This Row],[Especialidad]:[Consultas realizadas en consulta procedimiento]])&gt;0,IF(COUNTA(Tabla14[[#This Row],[Especialidad]:[Consultas realizadas en consulta procedimiento]])=10,IF(K95="","Lineas incompletas","Completado"),"Incompleto"),"")</f>
        <v/>
      </c>
    </row>
    <row r="97" spans="11:11">
      <c r="K97" s="103" t="str">
        <f>IF(COUNTA(Tabla14[[#This Row],[Especialidad]:[Consultas realizadas en consulta procedimiento]])&gt;0,IF(COUNTA(Tabla14[[#This Row],[Especialidad]:[Consultas realizadas en consulta procedimiento]])=10,IF(K96="","Lineas incompletas","Completado"),"Incompleto"),"")</f>
        <v/>
      </c>
    </row>
    <row r="98" spans="11:11">
      <c r="K98" s="103" t="str">
        <f>IF(COUNTA(Tabla14[[#This Row],[Especialidad]:[Consultas realizadas en consulta procedimiento]])&gt;0,IF(COUNTA(Tabla14[[#This Row],[Especialidad]:[Consultas realizadas en consulta procedimiento]])=10,IF(K97="","Lineas incompletas","Completado"),"Incompleto"),"")</f>
        <v/>
      </c>
    </row>
    <row r="99" spans="11:11">
      <c r="K99" s="103" t="str">
        <f>IF(COUNTA(Tabla14[[#This Row],[Especialidad]:[Consultas realizadas en consulta procedimiento]])&gt;0,IF(COUNTA(Tabla14[[#This Row],[Especialidad]:[Consultas realizadas en consulta procedimiento]])=10,IF(K98="","Lineas incompletas","Completado"),"Incompleto"),"")</f>
        <v/>
      </c>
    </row>
    <row r="100" spans="11:11">
      <c r="K100" s="103" t="str">
        <f>IF(COUNTA(Tabla14[[#This Row],[Especialidad]:[Consultas realizadas en consulta procedimiento]])&gt;0,IF(COUNTA(Tabla14[[#This Row],[Especialidad]:[Consultas realizadas en consulta procedimiento]])=10,IF(K99="","Lineas incompletas","Completado"),"Incompleto"),"")</f>
        <v/>
      </c>
    </row>
    <row r="101" spans="11:11">
      <c r="K101" s="103" t="str">
        <f>IF(COUNTA(Tabla14[[#This Row],[Especialidad]:[Consultas realizadas en consulta procedimiento]])&gt;0,IF(COUNTA(Tabla14[[#This Row],[Especialidad]:[Consultas realizadas en consulta procedimiento]])=10,IF(K100="","Lineas incompletas","Completado"),"Incompleto"),"")</f>
        <v/>
      </c>
    </row>
    <row r="102" spans="11:11">
      <c r="K102" s="103" t="str">
        <f>IF(COUNTA(Tabla14[[#This Row],[Especialidad]:[Consultas realizadas en consulta procedimiento]])&gt;0,IF(COUNTA(Tabla14[[#This Row],[Especialidad]:[Consultas realizadas en consulta procedimiento]])=10,IF(K101="","Lineas incompletas","Completado"),"Incompleto"),"")</f>
        <v/>
      </c>
    </row>
    <row r="103" spans="11:11">
      <c r="K103" s="103" t="str">
        <f>IF(COUNTA(Tabla14[[#This Row],[Especialidad]:[Consultas realizadas en consulta procedimiento]])&gt;0,IF(COUNTA(Tabla14[[#This Row],[Especialidad]:[Consultas realizadas en consulta procedimiento]])=10,IF(K102="","Lineas incompletas","Completado"),"Incompleto"),"")</f>
        <v/>
      </c>
    </row>
    <row r="104" spans="11:11">
      <c r="K104" s="103" t="str">
        <f>IF(COUNTA(Tabla14[[#This Row],[Especialidad]:[Consultas realizadas en consulta procedimiento]])&gt;0,IF(COUNTA(Tabla14[[#This Row],[Especialidad]:[Consultas realizadas en consulta procedimiento]])=10,IF(K103="","Lineas incompletas","Completado"),"Incompleto"),"")</f>
        <v/>
      </c>
    </row>
    <row r="105" spans="11:11">
      <c r="K105" s="103" t="str">
        <f>IF(COUNTA(Tabla14[[#This Row],[Especialidad]:[Consultas realizadas en consulta procedimiento]])&gt;0,IF(COUNTA(Tabla14[[#This Row],[Especialidad]:[Consultas realizadas en consulta procedimiento]])=10,IF(K104="","Lineas incompletas","Completado"),"Incompleto"),"")</f>
        <v/>
      </c>
    </row>
    <row r="106" spans="11:11">
      <c r="K106" s="103" t="str">
        <f>IF(COUNTA(Tabla14[[#This Row],[Especialidad]:[Consultas realizadas en consulta procedimiento]])&gt;0,IF(COUNTA(Tabla14[[#This Row],[Especialidad]:[Consultas realizadas en consulta procedimiento]])=10,IF(K105="","Lineas incompletas","Completado"),"Incompleto"),"")</f>
        <v/>
      </c>
    </row>
    <row r="107" spans="11:11">
      <c r="K107" s="103" t="str">
        <f>IF(COUNTA(Tabla14[[#This Row],[Especialidad]:[Consultas realizadas en consulta procedimiento]])&gt;0,IF(COUNTA(Tabla14[[#This Row],[Especialidad]:[Consultas realizadas en consulta procedimiento]])=10,IF(K106="","Lineas incompletas","Completado"),"Incompleto"),"")</f>
        <v/>
      </c>
    </row>
    <row r="108" spans="11:11">
      <c r="K108" s="103" t="str">
        <f>IF(COUNTA(Tabla14[[#This Row],[Especialidad]:[Consultas realizadas en consulta procedimiento]])&gt;0,IF(COUNTA(Tabla14[[#This Row],[Especialidad]:[Consultas realizadas en consulta procedimiento]])=10,IF(K107="","Lineas incompletas","Completado"),"Incompleto"),"")</f>
        <v/>
      </c>
    </row>
    <row r="109" spans="11:11">
      <c r="K109" s="103" t="str">
        <f>IF(COUNTA(Tabla14[[#This Row],[Especialidad]:[Consultas realizadas en consulta procedimiento]])&gt;0,IF(COUNTA(Tabla14[[#This Row],[Especialidad]:[Consultas realizadas en consulta procedimiento]])=10,IF(K108="","Lineas incompletas","Completado"),"Incompleto"),"")</f>
        <v/>
      </c>
    </row>
    <row r="110" spans="11:11">
      <c r="K110" s="103" t="str">
        <f>IF(COUNTA(Tabla14[[#This Row],[Especialidad]:[Consultas realizadas en consulta procedimiento]])&gt;0,IF(COUNTA(Tabla14[[#This Row],[Especialidad]:[Consultas realizadas en consulta procedimiento]])=10,IF(K109="","Lineas incompletas","Completado"),"Incompleto"),"")</f>
        <v/>
      </c>
    </row>
    <row r="111" spans="11:11">
      <c r="K111" s="103" t="str">
        <f>IF(COUNTA(Tabla14[[#This Row],[Especialidad]:[Consultas realizadas en consulta procedimiento]])&gt;0,IF(COUNTA(Tabla14[[#This Row],[Especialidad]:[Consultas realizadas en consulta procedimiento]])=10,IF(K110="","Lineas incompletas","Completado"),"Incompleto"),"")</f>
        <v/>
      </c>
    </row>
    <row r="112" spans="11:11">
      <c r="K112" s="103" t="str">
        <f>IF(COUNTA(Tabla14[[#This Row],[Especialidad]:[Consultas realizadas en consulta procedimiento]])&gt;0,IF(COUNTA(Tabla14[[#This Row],[Especialidad]:[Consultas realizadas en consulta procedimiento]])=10,IF(K111="","Lineas incompletas","Completado"),"Incompleto"),"")</f>
        <v/>
      </c>
    </row>
    <row r="113" spans="11:11">
      <c r="K113" s="103" t="str">
        <f>IF(COUNTA(Tabla14[[#This Row],[Especialidad]:[Consultas realizadas en consulta procedimiento]])&gt;0,IF(COUNTA(Tabla14[[#This Row],[Especialidad]:[Consultas realizadas en consulta procedimiento]])=10,IF(K112="","Lineas incompletas","Completado"),"Incompleto"),"")</f>
        <v/>
      </c>
    </row>
    <row r="114" spans="11:11">
      <c r="K114" s="103" t="str">
        <f>IF(COUNTA(Tabla14[[#This Row],[Especialidad]:[Consultas realizadas en consulta procedimiento]])&gt;0,IF(COUNTA(Tabla14[[#This Row],[Especialidad]:[Consultas realizadas en consulta procedimiento]])=10,IF(K113="","Lineas incompletas","Completado"),"Incompleto"),"")</f>
        <v/>
      </c>
    </row>
    <row r="115" spans="11:11">
      <c r="K115" s="103" t="str">
        <f>IF(COUNTA(Tabla14[[#This Row],[Especialidad]:[Consultas realizadas en consulta procedimiento]])&gt;0,IF(COUNTA(Tabla14[[#This Row],[Especialidad]:[Consultas realizadas en consulta procedimiento]])=10,IF(K114="","Lineas incompletas","Completado"),"Incompleto"),"")</f>
        <v/>
      </c>
    </row>
    <row r="116" spans="11:11">
      <c r="K116" s="103" t="str">
        <f>IF(COUNTA(Tabla14[[#This Row],[Especialidad]:[Consultas realizadas en consulta procedimiento]])&gt;0,IF(COUNTA(Tabla14[[#This Row],[Especialidad]:[Consultas realizadas en consulta procedimiento]])=10,IF(K115="","Lineas incompletas","Completado"),"Incompleto"),"")</f>
        <v/>
      </c>
    </row>
    <row r="117" spans="11:11">
      <c r="K117" s="103" t="str">
        <f>IF(COUNTA(Tabla14[[#This Row],[Especialidad]:[Consultas realizadas en consulta procedimiento]])&gt;0,IF(COUNTA(Tabla14[[#This Row],[Especialidad]:[Consultas realizadas en consulta procedimiento]])=10,IF(K116="","Lineas incompletas","Completado"),"Incompleto"),"")</f>
        <v/>
      </c>
    </row>
    <row r="118" spans="11:11">
      <c r="K118" s="103" t="str">
        <f>IF(COUNTA(Tabla14[[#This Row],[Especialidad]:[Consultas realizadas en consulta procedimiento]])&gt;0,IF(COUNTA(Tabla14[[#This Row],[Especialidad]:[Consultas realizadas en consulta procedimiento]])=10,IF(K117="","Lineas incompletas","Completado"),"Incompleto"),"")</f>
        <v/>
      </c>
    </row>
    <row r="119" spans="11:11">
      <c r="K119" s="103" t="str">
        <f>IF(COUNTA(Tabla14[[#This Row],[Especialidad]:[Consultas realizadas en consulta procedimiento]])&gt;0,IF(COUNTA(Tabla14[[#This Row],[Especialidad]:[Consultas realizadas en consulta procedimiento]])=10,IF(K118="","Lineas incompletas","Completado"),"Incompleto"),"")</f>
        <v/>
      </c>
    </row>
    <row r="120" spans="11:11">
      <c r="K120" s="103" t="str">
        <f>IF(COUNTA(Tabla14[[#This Row],[Especialidad]:[Consultas realizadas en consulta procedimiento]])&gt;0,IF(COUNTA(Tabla14[[#This Row],[Especialidad]:[Consultas realizadas en consulta procedimiento]])=10,IF(K119="","Lineas incompletas","Completado"),"Incompleto"),"")</f>
        <v/>
      </c>
    </row>
    <row r="121" spans="11:11">
      <c r="K121" s="103" t="str">
        <f>IF(COUNTA(Tabla14[[#This Row],[Especialidad]:[Consultas realizadas en consulta procedimiento]])&gt;0,IF(COUNTA(Tabla14[[#This Row],[Especialidad]:[Consultas realizadas en consulta procedimiento]])=10,IF(K120="","Lineas incompletas","Completado"),"Incompleto"),"")</f>
        <v/>
      </c>
    </row>
    <row r="122" spans="11:11">
      <c r="K122" s="103" t="str">
        <f>IF(COUNTA(Tabla14[[#This Row],[Especialidad]:[Consultas realizadas en consulta procedimiento]])&gt;0,IF(COUNTA(Tabla14[[#This Row],[Especialidad]:[Consultas realizadas en consulta procedimiento]])=10,IF(K121="","Lineas incompletas","Completado"),"Incompleto"),"")</f>
        <v/>
      </c>
    </row>
    <row r="123" spans="11:11">
      <c r="K123" s="103" t="str">
        <f>IF(COUNTA(Tabla14[[#This Row],[Especialidad]:[Consultas realizadas en consulta procedimiento]])&gt;0,IF(COUNTA(Tabla14[[#This Row],[Especialidad]:[Consultas realizadas en consulta procedimiento]])=10,IF(K122="","Lineas incompletas","Completado"),"Incompleto"),"")</f>
        <v/>
      </c>
    </row>
    <row r="124" spans="11:11">
      <c r="K124" s="103" t="str">
        <f>IF(COUNTA(Tabla14[[#This Row],[Especialidad]:[Consultas realizadas en consulta procedimiento]])&gt;0,IF(COUNTA(Tabla14[[#This Row],[Especialidad]:[Consultas realizadas en consulta procedimiento]])=10,IF(K123="","Lineas incompletas","Completado"),"Incompleto"),"")</f>
        <v/>
      </c>
    </row>
    <row r="125" spans="11:11">
      <c r="K125" s="103" t="str">
        <f>IF(COUNTA(Tabla14[[#This Row],[Especialidad]:[Consultas realizadas en consulta procedimiento]])&gt;0,IF(COUNTA(Tabla14[[#This Row],[Especialidad]:[Consultas realizadas en consulta procedimiento]])=10,IF(K124="","Lineas incompletas","Completado"),"Incompleto"),"")</f>
        <v/>
      </c>
    </row>
    <row r="126" spans="11:11">
      <c r="K126" s="103" t="str">
        <f>IF(COUNTA(Tabla14[[#This Row],[Especialidad]:[Consultas realizadas en consulta procedimiento]])&gt;0,IF(COUNTA(Tabla14[[#This Row],[Especialidad]:[Consultas realizadas en consulta procedimiento]])=10,IF(K125="","Lineas incompletas","Completado"),"Incompleto"),"")</f>
        <v/>
      </c>
    </row>
    <row r="127" spans="11:11">
      <c r="K127" s="103" t="str">
        <f>IF(COUNTA(Tabla14[[#This Row],[Especialidad]:[Consultas realizadas en consulta procedimiento]])&gt;0,IF(COUNTA(Tabla14[[#This Row],[Especialidad]:[Consultas realizadas en consulta procedimiento]])=10,IF(K126="","Lineas incompletas","Completado"),"Incompleto"),"")</f>
        <v/>
      </c>
    </row>
    <row r="128" spans="11:11">
      <c r="K128" s="103" t="str">
        <f>IF(COUNTA(Tabla14[[#This Row],[Especialidad]:[Consultas realizadas en consulta procedimiento]])&gt;0,IF(COUNTA(Tabla14[[#This Row],[Especialidad]:[Consultas realizadas en consulta procedimiento]])=10,IF(K127="","Lineas incompletas","Completado"),"Incompleto"),"")</f>
        <v/>
      </c>
    </row>
    <row r="129" spans="11:11">
      <c r="K129" s="103" t="str">
        <f>IF(COUNTA(Tabla14[[#This Row],[Especialidad]:[Consultas realizadas en consulta procedimiento]])&gt;0,IF(COUNTA(Tabla14[[#This Row],[Especialidad]:[Consultas realizadas en consulta procedimiento]])=10,IF(K128="","Lineas incompletas","Completado"),"Incompleto"),"")</f>
        <v/>
      </c>
    </row>
    <row r="130" spans="11:11">
      <c r="K130" s="103" t="str">
        <f>IF(COUNTA(Tabla14[[#This Row],[Especialidad]:[Consultas realizadas en consulta procedimiento]])&gt;0,IF(COUNTA(Tabla14[[#This Row],[Especialidad]:[Consultas realizadas en consulta procedimiento]])=10,IF(K129="","Lineas incompletas","Completado"),"Incompleto"),"")</f>
        <v/>
      </c>
    </row>
    <row r="131" spans="11:11">
      <c r="K131" s="103" t="str">
        <f>IF(COUNTA(Tabla14[[#This Row],[Especialidad]:[Consultas realizadas en consulta procedimiento]])&gt;0,IF(COUNTA(Tabla14[[#This Row],[Especialidad]:[Consultas realizadas en consulta procedimiento]])=10,IF(K130="","Lineas incompletas","Completado"),"Incompleto"),"")</f>
        <v/>
      </c>
    </row>
    <row r="132" spans="11:11">
      <c r="K132" s="103" t="str">
        <f>IF(COUNTA(Tabla14[[#This Row],[Especialidad]:[Consultas realizadas en consulta procedimiento]])&gt;0,IF(COUNTA(Tabla14[[#This Row],[Especialidad]:[Consultas realizadas en consulta procedimiento]])=10,IF(K131="","Lineas incompletas","Completado"),"Incompleto"),"")</f>
        <v/>
      </c>
    </row>
    <row r="133" spans="11:11">
      <c r="K133" s="103" t="str">
        <f>IF(COUNTA(Tabla14[[#This Row],[Especialidad]:[Consultas realizadas en consulta procedimiento]])&gt;0,IF(COUNTA(Tabla14[[#This Row],[Especialidad]:[Consultas realizadas en consulta procedimiento]])=10,IF(K132="","Lineas incompletas","Completado"),"Incompleto"),"")</f>
        <v/>
      </c>
    </row>
    <row r="134" spans="11:11">
      <c r="K134" s="103" t="str">
        <f>IF(COUNTA(Tabla14[[#This Row],[Especialidad]:[Consultas realizadas en consulta procedimiento]])&gt;0,IF(COUNTA(Tabla14[[#This Row],[Especialidad]:[Consultas realizadas en consulta procedimiento]])=10,IF(K133="","Lineas incompletas","Completado"),"Incompleto"),"")</f>
        <v/>
      </c>
    </row>
    <row r="135" spans="11:11">
      <c r="K135" s="103" t="str">
        <f>IF(COUNTA(Tabla14[[#This Row],[Especialidad]:[Consultas realizadas en consulta procedimiento]])&gt;0,IF(COUNTA(Tabla14[[#This Row],[Especialidad]:[Consultas realizadas en consulta procedimiento]])=10,IF(K134="","Lineas incompletas","Completado"),"Incompleto"),"")</f>
        <v/>
      </c>
    </row>
    <row r="136" spans="11:11">
      <c r="K136" s="103" t="str">
        <f>IF(COUNTA(Tabla14[[#This Row],[Especialidad]:[Consultas realizadas en consulta procedimiento]])&gt;0,IF(COUNTA(Tabla14[[#This Row],[Especialidad]:[Consultas realizadas en consulta procedimiento]])=10,IF(K135="","Lineas incompletas","Completado"),"Incompleto"),"")</f>
        <v/>
      </c>
    </row>
    <row r="137" spans="11:11">
      <c r="K137" s="103" t="str">
        <f>IF(COUNTA(Tabla14[[#This Row],[Especialidad]:[Consultas realizadas en consulta procedimiento]])&gt;0,IF(COUNTA(Tabla14[[#This Row],[Especialidad]:[Consultas realizadas en consulta procedimiento]])=10,IF(K136="","Lineas incompletas","Completado"),"Incompleto"),"")</f>
        <v/>
      </c>
    </row>
    <row r="138" spans="11:11">
      <c r="K138" s="103" t="str">
        <f>IF(COUNTA(Tabla14[[#This Row],[Especialidad]:[Consultas realizadas en consulta procedimiento]])&gt;0,IF(COUNTA(Tabla14[[#This Row],[Especialidad]:[Consultas realizadas en consulta procedimiento]])=10,IF(K137="","Lineas incompletas","Completado"),"Incompleto"),"")</f>
        <v/>
      </c>
    </row>
    <row r="139" spans="11:11">
      <c r="K139" s="103" t="str">
        <f>IF(COUNTA(Tabla14[[#This Row],[Especialidad]:[Consultas realizadas en consulta procedimiento]])&gt;0,IF(COUNTA(Tabla14[[#This Row],[Especialidad]:[Consultas realizadas en consulta procedimiento]])=10,IF(K138="","Lineas incompletas","Completado"),"Incompleto"),"")</f>
        <v/>
      </c>
    </row>
    <row r="140" spans="11:11">
      <c r="K140" s="103" t="str">
        <f>IF(COUNTA(Tabla14[[#This Row],[Especialidad]:[Consultas realizadas en consulta procedimiento]])&gt;0,IF(COUNTA(Tabla14[[#This Row],[Especialidad]:[Consultas realizadas en consulta procedimiento]])=10,IF(K139="","Lineas incompletas","Completado"),"Incompleto"),"")</f>
        <v/>
      </c>
    </row>
    <row r="141" spans="11:11">
      <c r="K141" s="103" t="str">
        <f>IF(COUNTA(Tabla14[[#This Row],[Especialidad]:[Consultas realizadas en consulta procedimiento]])&gt;0,IF(COUNTA(Tabla14[[#This Row],[Especialidad]:[Consultas realizadas en consulta procedimiento]])=10,IF(K140="","Lineas incompletas","Completado"),"Incompleto"),"")</f>
        <v/>
      </c>
    </row>
    <row r="142" spans="11:11">
      <c r="K142" s="103" t="str">
        <f>IF(COUNTA(Tabla14[[#This Row],[Especialidad]:[Consultas realizadas en consulta procedimiento]])&gt;0,IF(COUNTA(Tabla14[[#This Row],[Especialidad]:[Consultas realizadas en consulta procedimiento]])=10,IF(K141="","Lineas incompletas","Completado"),"Incompleto"),"")</f>
        <v/>
      </c>
    </row>
    <row r="143" spans="11:11">
      <c r="K143" s="103" t="str">
        <f>IF(COUNTA(Tabla14[[#This Row],[Especialidad]:[Consultas realizadas en consulta procedimiento]])&gt;0,IF(COUNTA(Tabla14[[#This Row],[Especialidad]:[Consultas realizadas en consulta procedimiento]])=10,IF(K142="","Lineas incompletas","Completado"),"Incompleto"),"")</f>
        <v/>
      </c>
    </row>
    <row r="144" spans="11:11">
      <c r="K144" s="103" t="str">
        <f>IF(COUNTA(Tabla14[[#This Row],[Especialidad]:[Consultas realizadas en consulta procedimiento]])&gt;0,IF(COUNTA(Tabla14[[#This Row],[Especialidad]:[Consultas realizadas en consulta procedimiento]])=10,IF(K143="","Lineas incompletas","Completado"),"Incompleto"),"")</f>
        <v/>
      </c>
    </row>
    <row r="145" spans="11:11">
      <c r="K145" s="103" t="str">
        <f>IF(COUNTA(Tabla14[[#This Row],[Especialidad]:[Consultas realizadas en consulta procedimiento]])&gt;0,IF(COUNTA(Tabla14[[#This Row],[Especialidad]:[Consultas realizadas en consulta procedimiento]])=10,IF(K144="","Lineas incompletas","Completado"),"Incompleto"),"")</f>
        <v/>
      </c>
    </row>
    <row r="146" spans="11:11">
      <c r="K146" s="103" t="str">
        <f>IF(COUNTA(Tabla14[[#This Row],[Especialidad]:[Consultas realizadas en consulta procedimiento]])&gt;0,IF(COUNTA(Tabla14[[#This Row],[Especialidad]:[Consultas realizadas en consulta procedimiento]])=10,IF(K145="","Lineas incompletas","Completado"),"Incompleto"),"")</f>
        <v/>
      </c>
    </row>
    <row r="147" spans="11:11">
      <c r="K147" s="103" t="str">
        <f>IF(COUNTA(Tabla14[[#This Row],[Especialidad]:[Consultas realizadas en consulta procedimiento]])&gt;0,IF(COUNTA(Tabla14[[#This Row],[Especialidad]:[Consultas realizadas en consulta procedimiento]])=10,IF(K146="","Lineas incompletas","Completado"),"Incompleto"),"")</f>
        <v/>
      </c>
    </row>
    <row r="148" spans="11:11">
      <c r="K148" s="103" t="str">
        <f>IF(COUNTA(Tabla14[[#This Row],[Especialidad]:[Consultas realizadas en consulta procedimiento]])&gt;0,IF(COUNTA(Tabla14[[#This Row],[Especialidad]:[Consultas realizadas en consulta procedimiento]])=10,IF(K147="","Lineas incompletas","Completado"),"Incompleto"),"")</f>
        <v/>
      </c>
    </row>
    <row r="149" spans="11:11">
      <c r="K149" s="103" t="str">
        <f>IF(COUNTA(Tabla14[[#This Row],[Especialidad]:[Consultas realizadas en consulta procedimiento]])&gt;0,IF(COUNTA(Tabla14[[#This Row],[Especialidad]:[Consultas realizadas en consulta procedimiento]])=10,IF(K148="","Lineas incompletas","Completado"),"Incompleto"),"")</f>
        <v/>
      </c>
    </row>
    <row r="150" spans="11:11">
      <c r="K150" s="103" t="str">
        <f>IF(COUNTA(Tabla14[[#This Row],[Especialidad]:[Consultas realizadas en consulta procedimiento]])&gt;0,IF(COUNTA(Tabla14[[#This Row],[Especialidad]:[Consultas realizadas en consulta procedimiento]])=10,IF(K149="","Lineas incompletas","Completado"),"Incompleto"),"")</f>
        <v/>
      </c>
    </row>
    <row r="151" spans="11:11">
      <c r="K151" s="103" t="str">
        <f>IF(COUNTA(Tabla14[[#This Row],[Especialidad]:[Consultas realizadas en consulta procedimiento]])&gt;0,IF(COUNTA(Tabla14[[#This Row],[Especialidad]:[Consultas realizadas en consulta procedimiento]])=10,IF(K150="","Lineas incompletas","Completado"),"Incompleto"),"")</f>
        <v/>
      </c>
    </row>
    <row r="152" spans="11:11">
      <c r="K152" s="103" t="str">
        <f>IF(COUNTA(Tabla14[[#This Row],[Especialidad]:[Consultas realizadas en consulta procedimiento]])&gt;0,IF(COUNTA(Tabla14[[#This Row],[Especialidad]:[Consultas realizadas en consulta procedimiento]])=10,IF(K151="","Lineas incompletas","Completado"),"Incompleto"),"")</f>
        <v/>
      </c>
    </row>
    <row r="153" spans="11:11">
      <c r="K153" s="103" t="str">
        <f>IF(COUNTA(Tabla14[[#This Row],[Especialidad]:[Consultas realizadas en consulta procedimiento]])&gt;0,IF(COUNTA(Tabla14[[#This Row],[Especialidad]:[Consultas realizadas en consulta procedimiento]])=10,IF(K152="","Lineas incompletas","Completado"),"Incompleto"),"")</f>
        <v/>
      </c>
    </row>
    <row r="154" spans="11:11">
      <c r="K154" s="103" t="str">
        <f>IF(COUNTA(Tabla14[[#This Row],[Especialidad]:[Consultas realizadas en consulta procedimiento]])&gt;0,IF(COUNTA(Tabla14[[#This Row],[Especialidad]:[Consultas realizadas en consulta procedimiento]])=10,IF(K153="","Lineas incompletas","Completado"),"Incompleto"),"")</f>
        <v/>
      </c>
    </row>
    <row r="155" spans="11:11">
      <c r="K155" s="103" t="str">
        <f>IF(COUNTA(Tabla14[[#This Row],[Especialidad]:[Consultas realizadas en consulta procedimiento]])&gt;0,IF(COUNTA(Tabla14[[#This Row],[Especialidad]:[Consultas realizadas en consulta procedimiento]])=10,IF(K154="","Lineas incompletas","Completado"),"Incompleto"),"")</f>
        <v/>
      </c>
    </row>
    <row r="156" spans="11:11">
      <c r="K156" s="103" t="str">
        <f>IF(COUNTA(Tabla14[[#This Row],[Especialidad]:[Consultas realizadas en consulta procedimiento]])&gt;0,IF(COUNTA(Tabla14[[#This Row],[Especialidad]:[Consultas realizadas en consulta procedimiento]])=10,IF(K155="","Lineas incompletas","Completado"),"Incompleto"),"")</f>
        <v/>
      </c>
    </row>
    <row r="157" spans="11:11">
      <c r="K157" s="103" t="str">
        <f>IF(COUNTA(Tabla14[[#This Row],[Especialidad]:[Consultas realizadas en consulta procedimiento]])&gt;0,IF(COUNTA(Tabla14[[#This Row],[Especialidad]:[Consultas realizadas en consulta procedimiento]])=10,IF(K156="","Lineas incompletas","Completado"),"Incompleto"),"")</f>
        <v/>
      </c>
    </row>
    <row r="158" spans="11:11">
      <c r="K158" s="103" t="str">
        <f>IF(COUNTA(Tabla14[[#This Row],[Especialidad]:[Consultas realizadas en consulta procedimiento]])&gt;0,IF(COUNTA(Tabla14[[#This Row],[Especialidad]:[Consultas realizadas en consulta procedimiento]])=10,IF(K157="","Lineas incompletas","Completado"),"Incompleto"),"")</f>
        <v/>
      </c>
    </row>
    <row r="159" spans="11:11">
      <c r="K159" s="103" t="str">
        <f>IF(COUNTA(Tabla14[[#This Row],[Especialidad]:[Consultas realizadas en consulta procedimiento]])&gt;0,IF(COUNTA(Tabla14[[#This Row],[Especialidad]:[Consultas realizadas en consulta procedimiento]])=10,IF(K158="","Lineas incompletas","Completado"),"Incompleto"),"")</f>
        <v/>
      </c>
    </row>
    <row r="160" spans="11:11">
      <c r="K160" s="103" t="str">
        <f>IF(COUNTA(Tabla14[[#This Row],[Especialidad]:[Consultas realizadas en consulta procedimiento]])&gt;0,IF(COUNTA(Tabla14[[#This Row],[Especialidad]:[Consultas realizadas en consulta procedimiento]])=10,IF(K159="","Lineas incompletas","Completado"),"Incompleto"),"")</f>
        <v/>
      </c>
    </row>
    <row r="161" spans="11:11">
      <c r="K161" s="103" t="str">
        <f>IF(COUNTA(Tabla14[[#This Row],[Especialidad]:[Consultas realizadas en consulta procedimiento]])&gt;0,IF(COUNTA(Tabla14[[#This Row],[Especialidad]:[Consultas realizadas en consulta procedimiento]])=10,IF(K160="","Lineas incompletas","Completado"),"Incompleto"),"")</f>
        <v/>
      </c>
    </row>
    <row r="162" spans="11:11">
      <c r="K162" s="103" t="str">
        <f>IF(COUNTA(Tabla14[[#This Row],[Especialidad]:[Consultas realizadas en consulta procedimiento]])&gt;0,IF(COUNTA(Tabla14[[#This Row],[Especialidad]:[Consultas realizadas en consulta procedimiento]])=10,IF(K161="","Lineas incompletas","Completado"),"Incompleto"),"")</f>
        <v/>
      </c>
    </row>
    <row r="163" spans="11:11">
      <c r="K163" s="103" t="str">
        <f>IF(COUNTA(Tabla14[[#This Row],[Especialidad]:[Consultas realizadas en consulta procedimiento]])&gt;0,IF(COUNTA(Tabla14[[#This Row],[Especialidad]:[Consultas realizadas en consulta procedimiento]])=10,IF(K162="","Lineas incompletas","Completado"),"Incompleto"),"")</f>
        <v/>
      </c>
    </row>
    <row r="164" spans="11:11">
      <c r="K164" s="103" t="str">
        <f>IF(COUNTA(Tabla14[[#This Row],[Especialidad]:[Consultas realizadas en consulta procedimiento]])&gt;0,IF(COUNTA(Tabla14[[#This Row],[Especialidad]:[Consultas realizadas en consulta procedimiento]])=10,IF(K163="","Lineas incompletas","Completado"),"Incompleto"),"")</f>
        <v/>
      </c>
    </row>
    <row r="165" spans="11:11">
      <c r="K165" s="103" t="str">
        <f>IF(COUNTA(Tabla14[[#This Row],[Especialidad]:[Consultas realizadas en consulta procedimiento]])&gt;0,IF(COUNTA(Tabla14[[#This Row],[Especialidad]:[Consultas realizadas en consulta procedimiento]])=10,IF(K164="","Lineas incompletas","Completado"),"Incompleto"),"")</f>
        <v/>
      </c>
    </row>
    <row r="166" spans="11:11">
      <c r="K166" s="103" t="str">
        <f>IF(COUNTA(Tabla14[[#This Row],[Especialidad]:[Consultas realizadas en consulta procedimiento]])&gt;0,IF(COUNTA(Tabla14[[#This Row],[Especialidad]:[Consultas realizadas en consulta procedimiento]])=10,IF(K165="","Lineas incompletas","Completado"),"Incompleto"),"")</f>
        <v/>
      </c>
    </row>
    <row r="167" spans="11:11">
      <c r="K167" s="103" t="str">
        <f>IF(COUNTA(Tabla14[[#This Row],[Especialidad]:[Consultas realizadas en consulta procedimiento]])&gt;0,IF(COUNTA(Tabla14[[#This Row],[Especialidad]:[Consultas realizadas en consulta procedimiento]])=10,IF(K166="","Lineas incompletas","Completado"),"Incompleto"),"")</f>
        <v/>
      </c>
    </row>
    <row r="168" spans="11:11">
      <c r="K168" s="103" t="str">
        <f>IF(COUNTA(Tabla14[[#This Row],[Especialidad]:[Consultas realizadas en consulta procedimiento]])&gt;0,IF(COUNTA(Tabla14[[#This Row],[Especialidad]:[Consultas realizadas en consulta procedimiento]])=10,IF(K167="","Lineas incompletas","Completado"),"Incompleto"),"")</f>
        <v/>
      </c>
    </row>
    <row r="169" spans="11:11">
      <c r="K169" s="103" t="str">
        <f>IF(COUNTA(Tabla14[[#This Row],[Especialidad]:[Consultas realizadas en consulta procedimiento]])&gt;0,IF(COUNTA(Tabla14[[#This Row],[Especialidad]:[Consultas realizadas en consulta procedimiento]])=10,IF(K168="","Lineas incompletas","Completado"),"Incompleto"),"")</f>
        <v/>
      </c>
    </row>
    <row r="170" spans="11:11">
      <c r="K170" s="103" t="str">
        <f>IF(COUNTA(Tabla14[[#This Row],[Especialidad]:[Consultas realizadas en consulta procedimiento]])&gt;0,IF(COUNTA(Tabla14[[#This Row],[Especialidad]:[Consultas realizadas en consulta procedimiento]])=10,IF(K169="","Lineas incompletas","Completado"),"Incompleto"),"")</f>
        <v/>
      </c>
    </row>
    <row r="171" spans="11:11">
      <c r="K171" s="103" t="str">
        <f>IF(COUNTA(Tabla14[[#This Row],[Especialidad]:[Consultas realizadas en consulta procedimiento]])&gt;0,IF(COUNTA(Tabla14[[#This Row],[Especialidad]:[Consultas realizadas en consulta procedimiento]])=10,IF(K170="","Lineas incompletas","Completado"),"Incompleto"),"")</f>
        <v/>
      </c>
    </row>
    <row r="172" spans="11:11">
      <c r="K172" s="103" t="str">
        <f>IF(COUNTA(Tabla14[[#This Row],[Especialidad]:[Consultas realizadas en consulta procedimiento]])&gt;0,IF(COUNTA(Tabla14[[#This Row],[Especialidad]:[Consultas realizadas en consulta procedimiento]])=10,IF(K171="","Lineas incompletas","Completado"),"Incompleto"),"")</f>
        <v/>
      </c>
    </row>
    <row r="173" spans="11:11">
      <c r="K173" s="103" t="str">
        <f>IF(COUNTA(Tabla14[[#This Row],[Especialidad]:[Consultas realizadas en consulta procedimiento]])&gt;0,IF(COUNTA(Tabla14[[#This Row],[Especialidad]:[Consultas realizadas en consulta procedimiento]])=10,IF(K172="","Lineas incompletas","Completado"),"Incompleto"),"")</f>
        <v/>
      </c>
    </row>
    <row r="174" spans="11:11">
      <c r="K174" s="103" t="str">
        <f>IF(COUNTA(Tabla14[[#This Row],[Especialidad]:[Consultas realizadas en consulta procedimiento]])&gt;0,IF(COUNTA(Tabla14[[#This Row],[Especialidad]:[Consultas realizadas en consulta procedimiento]])=10,IF(K173="","Lineas incompletas","Completado"),"Incompleto"),"")</f>
        <v/>
      </c>
    </row>
    <row r="175" spans="11:11">
      <c r="K175" s="103" t="str">
        <f>IF(COUNTA(Tabla14[[#This Row],[Especialidad]:[Consultas realizadas en consulta procedimiento]])&gt;0,IF(COUNTA(Tabla14[[#This Row],[Especialidad]:[Consultas realizadas en consulta procedimiento]])=10,IF(K174="","Lineas incompletas","Completado"),"Incompleto"),"")</f>
        <v/>
      </c>
    </row>
    <row r="176" spans="11:11">
      <c r="K176" s="103" t="str">
        <f>IF(COUNTA(Tabla14[[#This Row],[Especialidad]:[Consultas realizadas en consulta procedimiento]])&gt;0,IF(COUNTA(Tabla14[[#This Row],[Especialidad]:[Consultas realizadas en consulta procedimiento]])=10,IF(K175="","Lineas incompletas","Completado"),"Incompleto"),"")</f>
        <v/>
      </c>
    </row>
    <row r="177" spans="11:11">
      <c r="K177" s="103" t="str">
        <f>IF(COUNTA(Tabla14[[#This Row],[Especialidad]:[Consultas realizadas en consulta procedimiento]])&gt;0,IF(COUNTA(Tabla14[[#This Row],[Especialidad]:[Consultas realizadas en consulta procedimiento]])=10,IF(K176="","Lineas incompletas","Completado"),"Incompleto"),"")</f>
        <v/>
      </c>
    </row>
    <row r="178" spans="11:11">
      <c r="K178" s="103" t="str">
        <f>IF(COUNTA(Tabla14[[#This Row],[Especialidad]:[Consultas realizadas en consulta procedimiento]])&gt;0,IF(COUNTA(Tabla14[[#This Row],[Especialidad]:[Consultas realizadas en consulta procedimiento]])=10,IF(K177="","Lineas incompletas","Completado"),"Incompleto"),"")</f>
        <v/>
      </c>
    </row>
    <row r="179" spans="11:11">
      <c r="K179" s="103" t="str">
        <f>IF(COUNTA(Tabla14[[#This Row],[Especialidad]:[Consultas realizadas en consulta procedimiento]])&gt;0,IF(COUNTA(Tabla14[[#This Row],[Especialidad]:[Consultas realizadas en consulta procedimiento]])=10,IF(K178="","Lineas incompletas","Completado"),"Incompleto"),"")</f>
        <v/>
      </c>
    </row>
    <row r="180" spans="11:11">
      <c r="K180" s="103" t="str">
        <f>IF(COUNTA(Tabla14[[#This Row],[Especialidad]:[Consultas realizadas en consulta procedimiento]])&gt;0,IF(COUNTA(Tabla14[[#This Row],[Especialidad]:[Consultas realizadas en consulta procedimiento]])=10,IF(K179="","Lineas incompletas","Completado"),"Incompleto"),"")</f>
        <v/>
      </c>
    </row>
    <row r="181" spans="11:11">
      <c r="K181" s="103" t="str">
        <f>IF(COUNTA(Tabla14[[#This Row],[Especialidad]:[Consultas realizadas en consulta procedimiento]])&gt;0,IF(COUNTA(Tabla14[[#This Row],[Especialidad]:[Consultas realizadas en consulta procedimiento]])=10,IF(K180="","Lineas incompletas","Completado"),"Incompleto"),"")</f>
        <v/>
      </c>
    </row>
    <row r="182" spans="11:11">
      <c r="K182" s="103" t="str">
        <f>IF(COUNTA(Tabla14[[#This Row],[Especialidad]:[Consultas realizadas en consulta procedimiento]])&gt;0,IF(COUNTA(Tabla14[[#This Row],[Especialidad]:[Consultas realizadas en consulta procedimiento]])=10,IF(K181="","Lineas incompletas","Completado"),"Incompleto"),"")</f>
        <v/>
      </c>
    </row>
    <row r="183" spans="11:11">
      <c r="K183" s="103" t="str">
        <f>IF(COUNTA(Tabla14[[#This Row],[Especialidad]:[Consultas realizadas en consulta procedimiento]])&gt;0,IF(COUNTA(Tabla14[[#This Row],[Especialidad]:[Consultas realizadas en consulta procedimiento]])=10,IF(K182="","Lineas incompletas","Completado"),"Incompleto"),"")</f>
        <v/>
      </c>
    </row>
    <row r="184" spans="11:11">
      <c r="K184" s="103" t="str">
        <f>IF(COUNTA(Tabla14[[#This Row],[Especialidad]:[Consultas realizadas en consulta procedimiento]])&gt;0,IF(COUNTA(Tabla14[[#This Row],[Especialidad]:[Consultas realizadas en consulta procedimiento]])=10,IF(K183="","Lineas incompletas","Completado"),"Incompleto"),"")</f>
        <v/>
      </c>
    </row>
    <row r="185" spans="11:11">
      <c r="K185" s="103" t="str">
        <f>IF(COUNTA(Tabla14[[#This Row],[Especialidad]:[Consultas realizadas en consulta procedimiento]])&gt;0,IF(COUNTA(Tabla14[[#This Row],[Especialidad]:[Consultas realizadas en consulta procedimiento]])=10,IF(K184="","Lineas incompletas","Completado"),"Incompleto"),"")</f>
        <v/>
      </c>
    </row>
    <row r="186" spans="11:11">
      <c r="K186" s="103" t="str">
        <f>IF(COUNTA(Tabla14[[#This Row],[Especialidad]:[Consultas realizadas en consulta procedimiento]])&gt;0,IF(COUNTA(Tabla14[[#This Row],[Especialidad]:[Consultas realizadas en consulta procedimiento]])=10,IF(K185="","Lineas incompletas","Completado"),"Incompleto"),"")</f>
        <v/>
      </c>
    </row>
    <row r="187" spans="11:11">
      <c r="K187" s="103" t="str">
        <f>IF(COUNTA(Tabla14[[#This Row],[Especialidad]:[Consultas realizadas en consulta procedimiento]])&gt;0,IF(COUNTA(Tabla14[[#This Row],[Especialidad]:[Consultas realizadas en consulta procedimiento]])=10,IF(K186="","Lineas incompletas","Completado"),"Incompleto"),"")</f>
        <v/>
      </c>
    </row>
    <row r="188" spans="11:11">
      <c r="K188" s="103" t="str">
        <f>IF(COUNTA(Tabla14[[#This Row],[Especialidad]:[Consultas realizadas en consulta procedimiento]])&gt;0,IF(COUNTA(Tabla14[[#This Row],[Especialidad]:[Consultas realizadas en consulta procedimiento]])=10,IF(K187="","Lineas incompletas","Completado"),"Incompleto"),"")</f>
        <v/>
      </c>
    </row>
    <row r="189" spans="11:11">
      <c r="K189" s="103" t="str">
        <f>IF(COUNTA(Tabla14[[#This Row],[Especialidad]:[Consultas realizadas en consulta procedimiento]])&gt;0,IF(COUNTA(Tabla14[[#This Row],[Especialidad]:[Consultas realizadas en consulta procedimiento]])=10,IF(K188="","Lineas incompletas","Completado"),"Incompleto"),"")</f>
        <v/>
      </c>
    </row>
    <row r="190" spans="11:11">
      <c r="K190" s="103" t="str">
        <f>IF(COUNTA(Tabla14[[#This Row],[Especialidad]:[Consultas realizadas en consulta procedimiento]])&gt;0,IF(COUNTA(Tabla14[[#This Row],[Especialidad]:[Consultas realizadas en consulta procedimiento]])=10,IF(K189="","Lineas incompletas","Completado"),"Incompleto"),"")</f>
        <v/>
      </c>
    </row>
    <row r="191" spans="11:11">
      <c r="K191" s="103" t="str">
        <f>IF(COUNTA(Tabla14[[#This Row],[Especialidad]:[Consultas realizadas en consulta procedimiento]])&gt;0,IF(COUNTA(Tabla14[[#This Row],[Especialidad]:[Consultas realizadas en consulta procedimiento]])=10,IF(K190="","Lineas incompletas","Completado"),"Incompleto"),"")</f>
        <v/>
      </c>
    </row>
    <row r="192" spans="11:11">
      <c r="K192" s="103" t="str">
        <f>IF(COUNTA(Tabla14[[#This Row],[Especialidad]:[Consultas realizadas en consulta procedimiento]])&gt;0,IF(COUNTA(Tabla14[[#This Row],[Especialidad]:[Consultas realizadas en consulta procedimiento]])=10,IF(K191="","Lineas incompletas","Completado"),"Incompleto"),"")</f>
        <v/>
      </c>
    </row>
    <row r="193" spans="11:11">
      <c r="K193" s="103" t="str">
        <f>IF(COUNTA(Tabla14[[#This Row],[Especialidad]:[Consultas realizadas en consulta procedimiento]])&gt;0,IF(COUNTA(Tabla14[[#This Row],[Especialidad]:[Consultas realizadas en consulta procedimiento]])=10,IF(K192="","Lineas incompletas","Completado"),"Incompleto"),"")</f>
        <v/>
      </c>
    </row>
    <row r="194" spans="11:11">
      <c r="K194" s="103" t="str">
        <f>IF(COUNTA(Tabla14[[#This Row],[Especialidad]:[Consultas realizadas en consulta procedimiento]])&gt;0,IF(COUNTA(Tabla14[[#This Row],[Especialidad]:[Consultas realizadas en consulta procedimiento]])=10,IF(K193="","Lineas incompletas","Completado"),"Incompleto"),"")</f>
        <v/>
      </c>
    </row>
    <row r="195" spans="11:11">
      <c r="K195" s="103" t="str">
        <f>IF(COUNTA(Tabla14[[#This Row],[Especialidad]:[Consultas realizadas en consulta procedimiento]])&gt;0,IF(COUNTA(Tabla14[[#This Row],[Especialidad]:[Consultas realizadas en consulta procedimiento]])=10,IF(K194="","Lineas incompletas","Completado"),"Incompleto"),"")</f>
        <v/>
      </c>
    </row>
    <row r="196" spans="11:11">
      <c r="K196" s="103" t="str">
        <f>IF(COUNTA(Tabla14[[#This Row],[Especialidad]:[Consultas realizadas en consulta procedimiento]])&gt;0,IF(COUNTA(Tabla14[[#This Row],[Especialidad]:[Consultas realizadas en consulta procedimiento]])=10,IF(K195="","Lineas incompletas","Completado"),"Incompleto"),"")</f>
        <v/>
      </c>
    </row>
    <row r="197" spans="11:11">
      <c r="K197" s="103" t="str">
        <f>IF(COUNTA(Tabla14[[#This Row],[Especialidad]:[Consultas realizadas en consulta procedimiento]])&gt;0,IF(COUNTA(Tabla14[[#This Row],[Especialidad]:[Consultas realizadas en consulta procedimiento]])=10,IF(K196="","Lineas incompletas","Completado"),"Incompleto"),"")</f>
        <v/>
      </c>
    </row>
    <row r="198" spans="11:11">
      <c r="K198" s="103" t="str">
        <f>IF(COUNTA(Tabla14[[#This Row],[Especialidad]:[Consultas realizadas en consulta procedimiento]])&gt;0,IF(COUNTA(Tabla14[[#This Row],[Especialidad]:[Consultas realizadas en consulta procedimiento]])=10,IF(K197="","Lineas incompletas","Completado"),"Incompleto"),"")</f>
        <v/>
      </c>
    </row>
    <row r="199" spans="11:11">
      <c r="K199" s="103" t="str">
        <f>IF(COUNTA(Tabla14[[#This Row],[Especialidad]:[Consultas realizadas en consulta procedimiento]])&gt;0,IF(COUNTA(Tabla14[[#This Row],[Especialidad]:[Consultas realizadas en consulta procedimiento]])=10,IF(K198="","Lineas incompletas","Completado"),"Incompleto"),"")</f>
        <v/>
      </c>
    </row>
    <row r="200" spans="11:11">
      <c r="K200" s="103" t="str">
        <f>IF(COUNTA(Tabla14[[#This Row],[Especialidad]:[Consultas realizadas en consulta procedimiento]])&gt;0,IF(COUNTA(Tabla14[[#This Row],[Especialidad]:[Consultas realizadas en consulta procedimiento]])=10,IF(K199="","Lineas incompletas","Completado"),"Incompleto"),"")</f>
        <v/>
      </c>
    </row>
    <row r="201" spans="11:11">
      <c r="K201" s="103" t="str">
        <f>IF(COUNTA(Tabla14[[#This Row],[Especialidad]:[Consultas realizadas en consulta procedimiento]])&gt;0,IF(COUNTA(Tabla14[[#This Row],[Especialidad]:[Consultas realizadas en consulta procedimiento]])=10,IF(K200="","Lineas incompletas","Completado"),"Incompleto"),"")</f>
        <v/>
      </c>
    </row>
    <row r="202" spans="11:11">
      <c r="K202" s="103" t="str">
        <f>IF(COUNTA(Tabla14[[#This Row],[Especialidad]:[Consultas realizadas en consulta procedimiento]])&gt;0,IF(COUNTA(Tabla14[[#This Row],[Especialidad]:[Consultas realizadas en consulta procedimiento]])=10,IF(K201="","Lineas incompletas","Completado"),"Incompleto"),"")</f>
        <v/>
      </c>
    </row>
    <row r="203" spans="11:11">
      <c r="K203" s="103" t="str">
        <f>IF(COUNTA(Tabla14[[#This Row],[Especialidad]:[Consultas realizadas en consulta procedimiento]])&gt;0,IF(COUNTA(Tabla14[[#This Row],[Especialidad]:[Consultas realizadas en consulta procedimiento]])=10,IF(K202="","Lineas incompletas","Completado"),"Incompleto"),"")</f>
        <v/>
      </c>
    </row>
    <row r="204" spans="11:11">
      <c r="K204" s="103" t="str">
        <f>IF(COUNTA(Tabla14[[#This Row],[Especialidad]:[Consultas realizadas en consulta procedimiento]])&gt;0,IF(COUNTA(Tabla14[[#This Row],[Especialidad]:[Consultas realizadas en consulta procedimiento]])=10,IF(K203="","Lineas incompletas","Completado"),"Incompleto"),"")</f>
        <v/>
      </c>
    </row>
    <row r="205" spans="11:11">
      <c r="K205" s="103" t="str">
        <f>IF(COUNTA(Tabla14[[#This Row],[Especialidad]:[Consultas realizadas en consulta procedimiento]])&gt;0,IF(COUNTA(Tabla14[[#This Row],[Especialidad]:[Consultas realizadas en consulta procedimiento]])=10,IF(K204="","Lineas incompletas","Completado"),"Incompleto"),"")</f>
        <v/>
      </c>
    </row>
    <row r="206" spans="11:11">
      <c r="K206" s="103" t="str">
        <f>IF(COUNTA(Tabla14[[#This Row],[Especialidad]:[Consultas realizadas en consulta procedimiento]])&gt;0,IF(COUNTA(Tabla14[[#This Row],[Especialidad]:[Consultas realizadas en consulta procedimiento]])=10,IF(K205="","Lineas incompletas","Completado"),"Incompleto"),"")</f>
        <v/>
      </c>
    </row>
    <row r="207" spans="11:11">
      <c r="K207" s="103" t="str">
        <f>IF(COUNTA(Tabla14[[#This Row],[Especialidad]:[Consultas realizadas en consulta procedimiento]])&gt;0,IF(COUNTA(Tabla14[[#This Row],[Especialidad]:[Consultas realizadas en consulta procedimiento]])=10,IF(K206="","Lineas incompletas","Completado"),"Incompleto"),"")</f>
        <v/>
      </c>
    </row>
    <row r="208" spans="11:11">
      <c r="K208" s="103" t="str">
        <f>IF(COUNTA(Tabla14[[#This Row],[Especialidad]:[Consultas realizadas en consulta procedimiento]])&gt;0,IF(COUNTA(Tabla14[[#This Row],[Especialidad]:[Consultas realizadas en consulta procedimiento]])=10,IF(K207="","Lineas incompletas","Completado"),"Incompleto"),"")</f>
        <v/>
      </c>
    </row>
    <row r="209" spans="11:11">
      <c r="K209" s="103" t="str">
        <f>IF(COUNTA(Tabla14[[#This Row],[Especialidad]:[Consultas realizadas en consulta procedimiento]])&gt;0,IF(COUNTA(Tabla14[[#This Row],[Especialidad]:[Consultas realizadas en consulta procedimiento]])=10,IF(K208="","Lineas incompletas","Completado"),"Incompleto"),"")</f>
        <v/>
      </c>
    </row>
    <row r="210" spans="11:11">
      <c r="K210" s="103" t="str">
        <f>IF(COUNTA(Tabla14[[#This Row],[Especialidad]:[Consultas realizadas en consulta procedimiento]])&gt;0,IF(COUNTA(Tabla14[[#This Row],[Especialidad]:[Consultas realizadas en consulta procedimiento]])=10,IF(K209="","Lineas incompletas","Completado"),"Incompleto"),"")</f>
        <v/>
      </c>
    </row>
    <row r="211" spans="11:11">
      <c r="K211" s="103" t="str">
        <f>IF(COUNTA(Tabla14[[#This Row],[Especialidad]:[Consultas realizadas en consulta procedimiento]])&gt;0,IF(COUNTA(Tabla14[[#This Row],[Especialidad]:[Consultas realizadas en consulta procedimiento]])=10,IF(K210="","Lineas incompletas","Completado"),"Incompleto"),"")</f>
        <v/>
      </c>
    </row>
    <row r="212" spans="11:11">
      <c r="K212" s="103" t="str">
        <f>IF(COUNTA(Tabla14[[#This Row],[Especialidad]:[Consultas realizadas en consulta procedimiento]])&gt;0,IF(COUNTA(Tabla14[[#This Row],[Especialidad]:[Consultas realizadas en consulta procedimiento]])=10,IF(K211="","Lineas incompletas","Completado"),"Incompleto"),"")</f>
        <v/>
      </c>
    </row>
    <row r="213" spans="11:11">
      <c r="K213" s="103" t="str">
        <f>IF(COUNTA(Tabla14[[#This Row],[Especialidad]:[Consultas realizadas en consulta procedimiento]])&gt;0,IF(COUNTA(Tabla14[[#This Row],[Especialidad]:[Consultas realizadas en consulta procedimiento]])=10,IF(K212="","Lineas incompletas","Completado"),"Incompleto"),"")</f>
        <v/>
      </c>
    </row>
    <row r="214" spans="11:11">
      <c r="K214" s="103" t="str">
        <f>IF(COUNTA(Tabla14[[#This Row],[Especialidad]:[Consultas realizadas en consulta procedimiento]])&gt;0,IF(COUNTA(Tabla14[[#This Row],[Especialidad]:[Consultas realizadas en consulta procedimiento]])=10,IF(K213="","Lineas incompletas","Completado"),"Incompleto"),"")</f>
        <v/>
      </c>
    </row>
    <row r="215" spans="11:11">
      <c r="K215" s="103" t="str">
        <f>IF(COUNTA(Tabla14[[#This Row],[Especialidad]:[Consultas realizadas en consulta procedimiento]])&gt;0,IF(COUNTA(Tabla14[[#This Row],[Especialidad]:[Consultas realizadas en consulta procedimiento]])=10,IF(K214="","Lineas incompletas","Completado"),"Incompleto"),"")</f>
        <v/>
      </c>
    </row>
    <row r="216" spans="11:11">
      <c r="K216" s="103" t="str">
        <f>IF(COUNTA(Tabla14[[#This Row],[Especialidad]:[Consultas realizadas en consulta procedimiento]])&gt;0,IF(COUNTA(Tabla14[[#This Row],[Especialidad]:[Consultas realizadas en consulta procedimiento]])=10,IF(K215="","Lineas incompletas","Completado"),"Incompleto"),"")</f>
        <v/>
      </c>
    </row>
    <row r="217" spans="11:11">
      <c r="K217" s="103" t="str">
        <f>IF(COUNTA(Tabla14[[#This Row],[Especialidad]:[Consultas realizadas en consulta procedimiento]])&gt;0,IF(COUNTA(Tabla14[[#This Row],[Especialidad]:[Consultas realizadas en consulta procedimiento]])=10,IF(K216="","Lineas incompletas","Completado"),"Incompleto"),"")</f>
        <v/>
      </c>
    </row>
    <row r="218" spans="11:11">
      <c r="K218" s="103" t="str">
        <f>IF(COUNTA(Tabla14[[#This Row],[Especialidad]:[Consultas realizadas en consulta procedimiento]])&gt;0,IF(COUNTA(Tabla14[[#This Row],[Especialidad]:[Consultas realizadas en consulta procedimiento]])=10,IF(K217="","Lineas incompletas","Completado"),"Incompleto"),"")</f>
        <v/>
      </c>
    </row>
    <row r="219" spans="11:11">
      <c r="K219" s="103" t="str">
        <f>IF(COUNTA(Tabla14[[#This Row],[Especialidad]:[Consultas realizadas en consulta procedimiento]])&gt;0,IF(COUNTA(Tabla14[[#This Row],[Especialidad]:[Consultas realizadas en consulta procedimiento]])=10,IF(K218="","Lineas incompletas","Completado"),"Incompleto"),"")</f>
        <v/>
      </c>
    </row>
    <row r="220" spans="11:11">
      <c r="K220" s="103" t="str">
        <f>IF(COUNTA(Tabla14[[#This Row],[Especialidad]:[Consultas realizadas en consulta procedimiento]])&gt;0,IF(COUNTA(Tabla14[[#This Row],[Especialidad]:[Consultas realizadas en consulta procedimiento]])=10,IF(K219="","Lineas incompletas","Completado"),"Incompleto"),"")</f>
        <v/>
      </c>
    </row>
    <row r="221" spans="11:11">
      <c r="K221" s="103" t="str">
        <f>IF(COUNTA(Tabla14[[#This Row],[Especialidad]:[Consultas realizadas en consulta procedimiento]])&gt;0,IF(COUNTA(Tabla14[[#This Row],[Especialidad]:[Consultas realizadas en consulta procedimiento]])=10,IF(K220="","Lineas incompletas","Completado"),"Incompleto"),"")</f>
        <v/>
      </c>
    </row>
    <row r="222" spans="11:11">
      <c r="K222" s="103" t="str">
        <f>IF(COUNTA(Tabla14[[#This Row],[Especialidad]:[Consultas realizadas en consulta procedimiento]])&gt;0,IF(COUNTA(Tabla14[[#This Row],[Especialidad]:[Consultas realizadas en consulta procedimiento]])=10,IF(K221="","Lineas incompletas","Completado"),"Incompleto"),"")</f>
        <v/>
      </c>
    </row>
    <row r="223" spans="11:11">
      <c r="K223" s="103" t="str">
        <f>IF(COUNTA(Tabla14[[#This Row],[Especialidad]:[Consultas realizadas en consulta procedimiento]])&gt;0,IF(COUNTA(Tabla14[[#This Row],[Especialidad]:[Consultas realizadas en consulta procedimiento]])=10,IF(K222="","Lineas incompletas","Completado"),"Incompleto"),"")</f>
        <v/>
      </c>
    </row>
    <row r="224" spans="11:11">
      <c r="K224" s="103" t="str">
        <f>IF(COUNTA(Tabla14[[#This Row],[Especialidad]:[Consultas realizadas en consulta procedimiento]])&gt;0,IF(COUNTA(Tabla14[[#This Row],[Especialidad]:[Consultas realizadas en consulta procedimiento]])=10,IF(K223="","Lineas incompletas","Completado"),"Incompleto"),"")</f>
        <v/>
      </c>
    </row>
    <row r="225" spans="11:11">
      <c r="K225" s="103" t="str">
        <f>IF(COUNTA(Tabla14[[#This Row],[Especialidad]:[Consultas realizadas en consulta procedimiento]])&gt;0,IF(COUNTA(Tabla14[[#This Row],[Especialidad]:[Consultas realizadas en consulta procedimiento]])=10,IF(K224="","Lineas incompletas","Completado"),"Incompleto"),"")</f>
        <v/>
      </c>
    </row>
    <row r="226" spans="11:11">
      <c r="K226" s="103" t="str">
        <f>IF(COUNTA(Tabla14[[#This Row],[Especialidad]:[Consultas realizadas en consulta procedimiento]])&gt;0,IF(COUNTA(Tabla14[[#This Row],[Especialidad]:[Consultas realizadas en consulta procedimiento]])=10,IF(K225="","Lineas incompletas","Completado"),"Incompleto"),"")</f>
        <v/>
      </c>
    </row>
    <row r="227" spans="11:11">
      <c r="K227" s="103" t="str">
        <f>IF(COUNTA(Tabla14[[#This Row],[Especialidad]:[Consultas realizadas en consulta procedimiento]])&gt;0,IF(COUNTA(Tabla14[[#This Row],[Especialidad]:[Consultas realizadas en consulta procedimiento]])=10,IF(K226="","Lineas incompletas","Completado"),"Incompleto"),"")</f>
        <v/>
      </c>
    </row>
    <row r="228" spans="11:11">
      <c r="K228" s="103" t="str">
        <f>IF(COUNTA(Tabla14[[#This Row],[Especialidad]:[Consultas realizadas en consulta procedimiento]])&gt;0,IF(COUNTA(Tabla14[[#This Row],[Especialidad]:[Consultas realizadas en consulta procedimiento]])=10,IF(K227="","Lineas incompletas","Completado"),"Incompleto"),"")</f>
        <v/>
      </c>
    </row>
    <row r="229" spans="11:11">
      <c r="K229" s="103" t="str">
        <f>IF(COUNTA(Tabla14[[#This Row],[Especialidad]:[Consultas realizadas en consulta procedimiento]])&gt;0,IF(COUNTA(Tabla14[[#This Row],[Especialidad]:[Consultas realizadas en consulta procedimiento]])=10,IF(K228="","Lineas incompletas","Completado"),"Incompleto"),"")</f>
        <v/>
      </c>
    </row>
    <row r="230" spans="11:11">
      <c r="K230" s="103" t="str">
        <f>IF(COUNTA(Tabla14[[#This Row],[Especialidad]:[Consultas realizadas en consulta procedimiento]])&gt;0,IF(COUNTA(Tabla14[[#This Row],[Especialidad]:[Consultas realizadas en consulta procedimiento]])=10,IF(K229="","Lineas incompletas","Completado"),"Incompleto"),"")</f>
        <v/>
      </c>
    </row>
    <row r="231" spans="11:11">
      <c r="K231" s="103" t="str">
        <f>IF(COUNTA(Tabla14[[#This Row],[Especialidad]:[Consultas realizadas en consulta procedimiento]])&gt;0,IF(COUNTA(Tabla14[[#This Row],[Especialidad]:[Consultas realizadas en consulta procedimiento]])=10,IF(K230="","Lineas incompletas","Completado"),"Incompleto"),"")</f>
        <v/>
      </c>
    </row>
    <row r="232" spans="11:11">
      <c r="K232" s="103" t="str">
        <f>IF(COUNTA(Tabla14[[#This Row],[Especialidad]:[Consultas realizadas en consulta procedimiento]])&gt;0,IF(COUNTA(Tabla14[[#This Row],[Especialidad]:[Consultas realizadas en consulta procedimiento]])=10,IF(K231="","Lineas incompletas","Completado"),"Incompleto"),"")</f>
        <v/>
      </c>
    </row>
    <row r="233" spans="11:11">
      <c r="K233" s="103" t="str">
        <f>IF(COUNTA(Tabla14[[#This Row],[Especialidad]:[Consultas realizadas en consulta procedimiento]])&gt;0,IF(COUNTA(Tabla14[[#This Row],[Especialidad]:[Consultas realizadas en consulta procedimiento]])=10,IF(K232="","Lineas incompletas","Completado"),"Incompleto"),"")</f>
        <v/>
      </c>
    </row>
    <row r="234" spans="11:11">
      <c r="K234" s="103" t="str">
        <f>IF(COUNTA(Tabla14[[#This Row],[Especialidad]:[Consultas realizadas en consulta procedimiento]])&gt;0,IF(COUNTA(Tabla14[[#This Row],[Especialidad]:[Consultas realizadas en consulta procedimiento]])=10,IF(K233="","Lineas incompletas","Completado"),"Incompleto"),"")</f>
        <v/>
      </c>
    </row>
    <row r="235" spans="11:11">
      <c r="K235" s="103" t="str">
        <f>IF(COUNTA(Tabla14[[#This Row],[Especialidad]:[Consultas realizadas en consulta procedimiento]])&gt;0,IF(COUNTA(Tabla14[[#This Row],[Especialidad]:[Consultas realizadas en consulta procedimiento]])=10,IF(K234="","Lineas incompletas","Completado"),"Incompleto"),"")</f>
        <v/>
      </c>
    </row>
    <row r="236" spans="11:11">
      <c r="K236" s="103" t="str">
        <f>IF(COUNTA(Tabla14[[#This Row],[Especialidad]:[Consultas realizadas en consulta procedimiento]])&gt;0,IF(COUNTA(Tabla14[[#This Row],[Especialidad]:[Consultas realizadas en consulta procedimiento]])=10,IF(K235="","Lineas incompletas","Completado"),"Incompleto"),"")</f>
        <v/>
      </c>
    </row>
    <row r="237" spans="11:11">
      <c r="K237" s="103" t="str">
        <f>IF(COUNTA(Tabla14[[#This Row],[Especialidad]:[Consultas realizadas en consulta procedimiento]])&gt;0,IF(COUNTA(Tabla14[[#This Row],[Especialidad]:[Consultas realizadas en consulta procedimiento]])=10,IF(K236="","Lineas incompletas","Completado"),"Incompleto"),"")</f>
        <v/>
      </c>
    </row>
    <row r="238" spans="11:11">
      <c r="K238" s="103" t="str">
        <f>IF(COUNTA(Tabla14[[#This Row],[Especialidad]:[Consultas realizadas en consulta procedimiento]])&gt;0,IF(COUNTA(Tabla14[[#This Row],[Especialidad]:[Consultas realizadas en consulta procedimiento]])=10,IF(K237="","Lineas incompletas","Completado"),"Incompleto"),"")</f>
        <v/>
      </c>
    </row>
    <row r="239" spans="11:11">
      <c r="K239" s="103" t="str">
        <f>IF(COUNTA(Tabla14[[#This Row],[Especialidad]:[Consultas realizadas en consulta procedimiento]])&gt;0,IF(COUNTA(Tabla14[[#This Row],[Especialidad]:[Consultas realizadas en consulta procedimiento]])=10,IF(K238="","Lineas incompletas","Completado"),"Incompleto"),"")</f>
        <v/>
      </c>
    </row>
    <row r="240" spans="11:11">
      <c r="K240" s="103" t="str">
        <f>IF(COUNTA(Tabla14[[#This Row],[Especialidad]:[Consultas realizadas en consulta procedimiento]])&gt;0,IF(COUNTA(Tabla14[[#This Row],[Especialidad]:[Consultas realizadas en consulta procedimiento]])=10,IF(K239="","Lineas incompletas","Completado"),"Incompleto"),"")</f>
        <v/>
      </c>
    </row>
    <row r="241" spans="11:11">
      <c r="K241" s="103" t="str">
        <f>IF(COUNTA(Tabla14[[#This Row],[Especialidad]:[Consultas realizadas en consulta procedimiento]])&gt;0,IF(COUNTA(Tabla14[[#This Row],[Especialidad]:[Consultas realizadas en consulta procedimiento]])=10,IF(K240="","Lineas incompletas","Completado"),"Incompleto"),"")</f>
        <v/>
      </c>
    </row>
    <row r="242" spans="11:11">
      <c r="K242" s="103" t="str">
        <f>IF(COUNTA(Tabla14[[#This Row],[Especialidad]:[Consultas realizadas en consulta procedimiento]])&gt;0,IF(COUNTA(Tabla14[[#This Row],[Especialidad]:[Consultas realizadas en consulta procedimiento]])=10,IF(K241="","Lineas incompletas","Completado"),"Incompleto"),"")</f>
        <v/>
      </c>
    </row>
    <row r="243" spans="11:11">
      <c r="K243" s="103" t="str">
        <f>IF(COUNTA(Tabla14[[#This Row],[Especialidad]:[Consultas realizadas en consulta procedimiento]])&gt;0,IF(COUNTA(Tabla14[[#This Row],[Especialidad]:[Consultas realizadas en consulta procedimiento]])=10,IF(K242="","Lineas incompletas","Completado"),"Incompleto"),"")</f>
        <v/>
      </c>
    </row>
    <row r="244" spans="11:11">
      <c r="K244" s="103" t="str">
        <f>IF(COUNTA(Tabla14[[#This Row],[Especialidad]:[Consultas realizadas en consulta procedimiento]])&gt;0,IF(COUNTA(Tabla14[[#This Row],[Especialidad]:[Consultas realizadas en consulta procedimiento]])=10,IF(K243="","Lineas incompletas","Completado"),"Incompleto"),"")</f>
        <v/>
      </c>
    </row>
    <row r="245" spans="11:11">
      <c r="K245" s="103" t="str">
        <f>IF(COUNTA(Tabla14[[#This Row],[Especialidad]:[Consultas realizadas en consulta procedimiento]])&gt;0,IF(COUNTA(Tabla14[[#This Row],[Especialidad]:[Consultas realizadas en consulta procedimiento]])=10,IF(K244="","Lineas incompletas","Completado"),"Incompleto"),"")</f>
        <v/>
      </c>
    </row>
    <row r="246" spans="11:11">
      <c r="K246" s="103" t="str">
        <f>IF(COUNTA(Tabla14[[#This Row],[Especialidad]:[Consultas realizadas en consulta procedimiento]])&gt;0,IF(COUNTA(Tabla14[[#This Row],[Especialidad]:[Consultas realizadas en consulta procedimiento]])=10,IF(K245="","Lineas incompletas","Completado"),"Incompleto"),"")</f>
        <v/>
      </c>
    </row>
    <row r="247" spans="11:11">
      <c r="K247" s="103" t="str">
        <f>IF(COUNTA(Tabla14[[#This Row],[Especialidad]:[Consultas realizadas en consulta procedimiento]])&gt;0,IF(COUNTA(Tabla14[[#This Row],[Especialidad]:[Consultas realizadas en consulta procedimiento]])=10,IF(K246="","Lineas incompletas","Completado"),"Incompleto"),"")</f>
        <v/>
      </c>
    </row>
    <row r="248" spans="11:11">
      <c r="K248" s="103" t="str">
        <f>IF(COUNTA(Tabla14[[#This Row],[Especialidad]:[Consultas realizadas en consulta procedimiento]])&gt;0,IF(COUNTA(Tabla14[[#This Row],[Especialidad]:[Consultas realizadas en consulta procedimiento]])=10,IF(K247="","Lineas incompletas","Completado"),"Incompleto"),"")</f>
        <v/>
      </c>
    </row>
    <row r="249" spans="11:11">
      <c r="K249" s="103" t="str">
        <f>IF(COUNTA(Tabla14[[#This Row],[Especialidad]:[Consultas realizadas en consulta procedimiento]])&gt;0,IF(COUNTA(Tabla14[[#This Row],[Especialidad]:[Consultas realizadas en consulta procedimiento]])=10,IF(K248="","Lineas incompletas","Completado"),"Incompleto"),"")</f>
        <v/>
      </c>
    </row>
    <row r="250" spans="11:11">
      <c r="K250" s="103" t="str">
        <f>IF(COUNTA(Tabla14[[#This Row],[Especialidad]:[Consultas realizadas en consulta procedimiento]])&gt;0,IF(COUNTA(Tabla14[[#This Row],[Especialidad]:[Consultas realizadas en consulta procedimiento]])=10,IF(K249="","Lineas incompletas","Completado"),"Incompleto"),"")</f>
        <v/>
      </c>
    </row>
    <row r="251" spans="11:11">
      <c r="K251" s="103" t="str">
        <f>IF(COUNTA(Tabla14[[#This Row],[Especialidad]:[Consultas realizadas en consulta procedimiento]])&gt;0,IF(COUNTA(Tabla14[[#This Row],[Especialidad]:[Consultas realizadas en consulta procedimiento]])=10,IF(K250="","Lineas incompletas","Completado"),"Incompleto"),"")</f>
        <v/>
      </c>
    </row>
    <row r="252" spans="11:11">
      <c r="K252" s="103" t="str">
        <f>IF(COUNTA(Tabla14[[#This Row],[Especialidad]:[Consultas realizadas en consulta procedimiento]])&gt;0,IF(COUNTA(Tabla14[[#This Row],[Especialidad]:[Consultas realizadas en consulta procedimiento]])=10,IF(K251="","Lineas incompletas","Completado"),"Incompleto"),"")</f>
        <v/>
      </c>
    </row>
    <row r="253" spans="11:11">
      <c r="K253" s="103" t="str">
        <f>IF(COUNTA(Tabla14[[#This Row],[Especialidad]:[Consultas realizadas en consulta procedimiento]])&gt;0,IF(COUNTA(Tabla14[[#This Row],[Especialidad]:[Consultas realizadas en consulta procedimiento]])=10,IF(K252="","Lineas incompletas","Completado"),"Incompleto"),"")</f>
        <v/>
      </c>
    </row>
    <row r="254" spans="11:11">
      <c r="K254" s="103" t="str">
        <f>IF(COUNTA(Tabla14[[#This Row],[Especialidad]:[Consultas realizadas en consulta procedimiento]])&gt;0,IF(COUNTA(Tabla14[[#This Row],[Especialidad]:[Consultas realizadas en consulta procedimiento]])=10,IF(K253="","Lineas incompletas","Completado"),"Incompleto"),"")</f>
        <v/>
      </c>
    </row>
    <row r="255" spans="11:11">
      <c r="K255" s="103" t="str">
        <f>IF(COUNTA(Tabla14[[#This Row],[Especialidad]:[Consultas realizadas en consulta procedimiento]])&gt;0,IF(COUNTA(Tabla14[[#This Row],[Especialidad]:[Consultas realizadas en consulta procedimiento]])=10,IF(K254="","Lineas incompletas","Completado"),"Incompleto"),"")</f>
        <v/>
      </c>
    </row>
    <row r="256" spans="11:11">
      <c r="K256" s="103" t="str">
        <f>IF(COUNTA(Tabla14[[#This Row],[Especialidad]:[Consultas realizadas en consulta procedimiento]])&gt;0,IF(COUNTA(Tabla14[[#This Row],[Especialidad]:[Consultas realizadas en consulta procedimiento]])=10,IF(K255="","Lineas incompletas","Completado"),"Incompleto"),"")</f>
        <v/>
      </c>
    </row>
    <row r="257" spans="11:11">
      <c r="K257" s="103" t="str">
        <f>IF(COUNTA(Tabla14[[#This Row],[Especialidad]:[Consultas realizadas en consulta procedimiento]])&gt;0,IF(COUNTA(Tabla14[[#This Row],[Especialidad]:[Consultas realizadas en consulta procedimiento]])=10,IF(K256="","Lineas incompletas","Completado"),"Incompleto"),"")</f>
        <v/>
      </c>
    </row>
    <row r="258" spans="11:11">
      <c r="K258" s="103" t="str">
        <f>IF(COUNTA(Tabla14[[#This Row],[Especialidad]:[Consultas realizadas en consulta procedimiento]])&gt;0,IF(COUNTA(Tabla14[[#This Row],[Especialidad]:[Consultas realizadas en consulta procedimiento]])=10,IF(K257="","Lineas incompletas","Completado"),"Incompleto"),"")</f>
        <v/>
      </c>
    </row>
    <row r="259" spans="11:11">
      <c r="K259" s="103" t="str">
        <f>IF(COUNTA(Tabla14[[#This Row],[Especialidad]:[Consultas realizadas en consulta procedimiento]])&gt;0,IF(COUNTA(Tabla14[[#This Row],[Especialidad]:[Consultas realizadas en consulta procedimiento]])=10,IF(K258="","Lineas incompletas","Completado"),"Incompleto"),"")</f>
        <v/>
      </c>
    </row>
    <row r="260" spans="11:11">
      <c r="K260" s="103" t="str">
        <f>IF(COUNTA(Tabla14[[#This Row],[Especialidad]:[Consultas realizadas en consulta procedimiento]])&gt;0,IF(COUNTA(Tabla14[[#This Row],[Especialidad]:[Consultas realizadas en consulta procedimiento]])=10,IF(K259="","Lineas incompletas","Completado"),"Incompleto"),"")</f>
        <v/>
      </c>
    </row>
    <row r="261" spans="11:11">
      <c r="K261" s="103" t="str">
        <f>IF(COUNTA(Tabla14[[#This Row],[Especialidad]:[Consultas realizadas en consulta procedimiento]])&gt;0,IF(COUNTA(Tabla14[[#This Row],[Especialidad]:[Consultas realizadas en consulta procedimiento]])=10,IF(K260="","Lineas incompletas","Completado"),"Incompleto"),"")</f>
        <v/>
      </c>
    </row>
    <row r="262" spans="11:11">
      <c r="K262" s="103" t="str">
        <f>IF(COUNTA(Tabla14[[#This Row],[Especialidad]:[Consultas realizadas en consulta procedimiento]])&gt;0,IF(COUNTA(Tabla14[[#This Row],[Especialidad]:[Consultas realizadas en consulta procedimiento]])=10,IF(K261="","Lineas incompletas","Completado"),"Incompleto"),"")</f>
        <v/>
      </c>
    </row>
    <row r="263" spans="11:11">
      <c r="K263" s="103" t="str">
        <f>IF(COUNTA(Tabla14[[#This Row],[Especialidad]:[Consultas realizadas en consulta procedimiento]])&gt;0,IF(COUNTA(Tabla14[[#This Row],[Especialidad]:[Consultas realizadas en consulta procedimiento]])=10,IF(K262="","Lineas incompletas","Completado"),"Incompleto"),"")</f>
        <v/>
      </c>
    </row>
    <row r="264" spans="11:11">
      <c r="K264" s="103" t="str">
        <f>IF(COUNTA(Tabla14[[#This Row],[Especialidad]:[Consultas realizadas en consulta procedimiento]])&gt;0,IF(COUNTA(Tabla14[[#This Row],[Especialidad]:[Consultas realizadas en consulta procedimiento]])=10,IF(K263="","Lineas incompletas","Completado"),"Incompleto"),"")</f>
        <v/>
      </c>
    </row>
    <row r="265" spans="11:11">
      <c r="K265" s="103" t="str">
        <f>IF(COUNTA(Tabla14[[#This Row],[Especialidad]:[Consultas realizadas en consulta procedimiento]])&gt;0,IF(COUNTA(Tabla14[[#This Row],[Especialidad]:[Consultas realizadas en consulta procedimiento]])=10,IF(K264="","Lineas incompletas","Completado"),"Incompleto"),"")</f>
        <v/>
      </c>
    </row>
    <row r="266" spans="11:11">
      <c r="K266" s="103" t="str">
        <f>IF(COUNTA(Tabla14[[#This Row],[Especialidad]:[Consultas realizadas en consulta procedimiento]])&gt;0,IF(COUNTA(Tabla14[[#This Row],[Especialidad]:[Consultas realizadas en consulta procedimiento]])=10,IF(K265="","Lineas incompletas","Completado"),"Incompleto"),"")</f>
        <v/>
      </c>
    </row>
    <row r="267" spans="11:11">
      <c r="K267" s="103" t="str">
        <f>IF(COUNTA(Tabla14[[#This Row],[Especialidad]:[Consultas realizadas en consulta procedimiento]])&gt;0,IF(COUNTA(Tabla14[[#This Row],[Especialidad]:[Consultas realizadas en consulta procedimiento]])=10,IF(K266="","Lineas incompletas","Completado"),"Incompleto"),"")</f>
        <v/>
      </c>
    </row>
    <row r="268" spans="11:11">
      <c r="K268" s="103" t="str">
        <f>IF(COUNTA(Tabla14[[#This Row],[Especialidad]:[Consultas realizadas en consulta procedimiento]])&gt;0,IF(COUNTA(Tabla14[[#This Row],[Especialidad]:[Consultas realizadas en consulta procedimiento]])=10,IF(K267="","Lineas incompletas","Completado"),"Incompleto"),"")</f>
        <v/>
      </c>
    </row>
    <row r="269" spans="11:11">
      <c r="K269" s="103" t="str">
        <f>IF(COUNTA(Tabla14[[#This Row],[Especialidad]:[Consultas realizadas en consulta procedimiento]])&gt;0,IF(COUNTA(Tabla14[[#This Row],[Especialidad]:[Consultas realizadas en consulta procedimiento]])=10,IF(K268="","Lineas incompletas","Completado"),"Incompleto"),"")</f>
        <v/>
      </c>
    </row>
    <row r="270" spans="11:11">
      <c r="K270" s="103" t="str">
        <f>IF(COUNTA(Tabla14[[#This Row],[Especialidad]:[Consultas realizadas en consulta procedimiento]])&gt;0,IF(COUNTA(Tabla14[[#This Row],[Especialidad]:[Consultas realizadas en consulta procedimiento]])=10,IF(K269="","Lineas incompletas","Completado"),"Incompleto"),"")</f>
        <v/>
      </c>
    </row>
    <row r="271" spans="11:11">
      <c r="K271" s="103" t="str">
        <f>IF(COUNTA(Tabla14[[#This Row],[Especialidad]:[Consultas realizadas en consulta procedimiento]])&gt;0,IF(COUNTA(Tabla14[[#This Row],[Especialidad]:[Consultas realizadas en consulta procedimiento]])=10,IF(K270="","Lineas incompletas","Completado"),"Incompleto"),"")</f>
        <v/>
      </c>
    </row>
    <row r="272" spans="11:11">
      <c r="K272" s="103" t="str">
        <f>IF(COUNTA(Tabla14[[#This Row],[Especialidad]:[Consultas realizadas en consulta procedimiento]])&gt;0,IF(COUNTA(Tabla14[[#This Row],[Especialidad]:[Consultas realizadas en consulta procedimiento]])=10,IF(K271="","Lineas incompletas","Completado"),"Incompleto"),"")</f>
        <v/>
      </c>
    </row>
    <row r="273" spans="11:11">
      <c r="K273" s="103" t="str">
        <f>IF(COUNTA(Tabla14[[#This Row],[Especialidad]:[Consultas realizadas en consulta procedimiento]])&gt;0,IF(COUNTA(Tabla14[[#This Row],[Especialidad]:[Consultas realizadas en consulta procedimiento]])=10,IF(K272="","Lineas incompletas","Completado"),"Incompleto"),"")</f>
        <v/>
      </c>
    </row>
    <row r="274" spans="11:11">
      <c r="K274" s="103" t="str">
        <f>IF(COUNTA(Tabla14[[#This Row],[Especialidad]:[Consultas realizadas en consulta procedimiento]])&gt;0,IF(COUNTA(Tabla14[[#This Row],[Especialidad]:[Consultas realizadas en consulta procedimiento]])=10,IF(K273="","Lineas incompletas","Completado"),"Incompleto"),"")</f>
        <v/>
      </c>
    </row>
    <row r="275" spans="11:11">
      <c r="K275" s="103" t="str">
        <f>IF(COUNTA(Tabla14[[#This Row],[Especialidad]:[Consultas realizadas en consulta procedimiento]])&gt;0,IF(COUNTA(Tabla14[[#This Row],[Especialidad]:[Consultas realizadas en consulta procedimiento]])=10,IF(K274="","Lineas incompletas","Completado"),"Incompleto"),"")</f>
        <v/>
      </c>
    </row>
    <row r="276" spans="11:11">
      <c r="K276" s="103" t="str">
        <f>IF(COUNTA(Tabla14[[#This Row],[Especialidad]:[Consultas realizadas en consulta procedimiento]])&gt;0,IF(COUNTA(Tabla14[[#This Row],[Especialidad]:[Consultas realizadas en consulta procedimiento]])=10,IF(K275="","Lineas incompletas","Completado"),"Incompleto"),"")</f>
        <v/>
      </c>
    </row>
    <row r="277" spans="11:11">
      <c r="K277" s="103" t="str">
        <f>IF(COUNTA(Tabla14[[#This Row],[Especialidad]:[Consultas realizadas en consulta procedimiento]])&gt;0,IF(COUNTA(Tabla14[[#This Row],[Especialidad]:[Consultas realizadas en consulta procedimiento]])=10,IF(K276="","Lineas incompletas","Completado"),"Incompleto"),"")</f>
        <v/>
      </c>
    </row>
    <row r="278" spans="11:11">
      <c r="K278" s="103" t="str">
        <f>IF(COUNTA(Tabla14[[#This Row],[Especialidad]:[Consultas realizadas en consulta procedimiento]])&gt;0,IF(COUNTA(Tabla14[[#This Row],[Especialidad]:[Consultas realizadas en consulta procedimiento]])=10,IF(K277="","Lineas incompletas","Completado"),"Incompleto"),"")</f>
        <v/>
      </c>
    </row>
    <row r="279" spans="11:11">
      <c r="K279" s="103" t="str">
        <f>IF(COUNTA(Tabla14[[#This Row],[Especialidad]:[Consultas realizadas en consulta procedimiento]])&gt;0,IF(COUNTA(Tabla14[[#This Row],[Especialidad]:[Consultas realizadas en consulta procedimiento]])=10,IF(K278="","Lineas incompletas","Completado"),"Incompleto"),"")</f>
        <v/>
      </c>
    </row>
    <row r="280" spans="11:11">
      <c r="K280" s="103" t="str">
        <f>IF(COUNTA(Tabla14[[#This Row],[Especialidad]:[Consultas realizadas en consulta procedimiento]])&gt;0,IF(COUNTA(Tabla14[[#This Row],[Especialidad]:[Consultas realizadas en consulta procedimiento]])=10,IF(K279="","Lineas incompletas","Completado"),"Incompleto"),"")</f>
        <v/>
      </c>
    </row>
    <row r="281" spans="11:11">
      <c r="K281" s="103" t="str">
        <f>IF(COUNTA(Tabla14[[#This Row],[Especialidad]:[Consultas realizadas en consulta procedimiento]])&gt;0,IF(COUNTA(Tabla14[[#This Row],[Especialidad]:[Consultas realizadas en consulta procedimiento]])=10,IF(K280="","Lineas incompletas","Completado"),"Incompleto"),"")</f>
        <v/>
      </c>
    </row>
    <row r="282" spans="11:11">
      <c r="K282" s="103" t="str">
        <f>IF(COUNTA(Tabla14[[#This Row],[Especialidad]:[Consultas realizadas en consulta procedimiento]])&gt;0,IF(COUNTA(Tabla14[[#This Row],[Especialidad]:[Consultas realizadas en consulta procedimiento]])=10,IF(K281="","Lineas incompletas","Completado"),"Incompleto"),"")</f>
        <v/>
      </c>
    </row>
    <row r="283" spans="11:11">
      <c r="K283" s="103" t="str">
        <f>IF(COUNTA(Tabla14[[#This Row],[Especialidad]:[Consultas realizadas en consulta procedimiento]])&gt;0,IF(COUNTA(Tabla14[[#This Row],[Especialidad]:[Consultas realizadas en consulta procedimiento]])=10,IF(K282="","Lineas incompletas","Completado"),"Incompleto"),"")</f>
        <v/>
      </c>
    </row>
    <row r="284" spans="11:11">
      <c r="K284" s="103" t="str">
        <f>IF(COUNTA(Tabla14[[#This Row],[Especialidad]:[Consultas realizadas en consulta procedimiento]])&gt;0,IF(COUNTA(Tabla14[[#This Row],[Especialidad]:[Consultas realizadas en consulta procedimiento]])=10,IF(K283="","Lineas incompletas","Completado"),"Incompleto"),"")</f>
        <v/>
      </c>
    </row>
    <row r="285" spans="11:11">
      <c r="K285" s="103" t="str">
        <f>IF(COUNTA(Tabla14[[#This Row],[Especialidad]:[Consultas realizadas en consulta procedimiento]])&gt;0,IF(COUNTA(Tabla14[[#This Row],[Especialidad]:[Consultas realizadas en consulta procedimiento]])=10,IF(K284="","Lineas incompletas","Completado"),"Incompleto"),"")</f>
        <v/>
      </c>
    </row>
    <row r="286" spans="11:11">
      <c r="K286" s="103" t="str">
        <f>IF(COUNTA(Tabla14[[#This Row],[Especialidad]:[Consultas realizadas en consulta procedimiento]])&gt;0,IF(COUNTA(Tabla14[[#This Row],[Especialidad]:[Consultas realizadas en consulta procedimiento]])=10,IF(K285="","Lineas incompletas","Completado"),"Incompleto"),"")</f>
        <v/>
      </c>
    </row>
    <row r="287" spans="11:11">
      <c r="K287" s="103" t="str">
        <f>IF(COUNTA(Tabla14[[#This Row],[Especialidad]:[Consultas realizadas en consulta procedimiento]])&gt;0,IF(COUNTA(Tabla14[[#This Row],[Especialidad]:[Consultas realizadas en consulta procedimiento]])=10,IF(K286="","Lineas incompletas","Completado"),"Incompleto"),"")</f>
        <v/>
      </c>
    </row>
    <row r="288" spans="11:11">
      <c r="K288" s="103" t="str">
        <f>IF(COUNTA(Tabla14[[#This Row],[Especialidad]:[Consultas realizadas en consulta procedimiento]])&gt;0,IF(COUNTA(Tabla14[[#This Row],[Especialidad]:[Consultas realizadas en consulta procedimiento]])=10,IF(K287="","Lineas incompletas","Completado"),"Incompleto"),"")</f>
        <v/>
      </c>
    </row>
    <row r="289" spans="11:11">
      <c r="K289" s="103" t="str">
        <f>IF(COUNTA(Tabla14[[#This Row],[Especialidad]:[Consultas realizadas en consulta procedimiento]])&gt;0,IF(COUNTA(Tabla14[[#This Row],[Especialidad]:[Consultas realizadas en consulta procedimiento]])=10,IF(K288="","Lineas incompletas","Completado"),"Incompleto"),"")</f>
        <v/>
      </c>
    </row>
    <row r="290" spans="11:11">
      <c r="K290" s="103" t="str">
        <f>IF(COUNTA(Tabla14[[#This Row],[Especialidad]:[Consultas realizadas en consulta procedimiento]])&gt;0,IF(COUNTA(Tabla14[[#This Row],[Especialidad]:[Consultas realizadas en consulta procedimiento]])=10,IF(K289="","Lineas incompletas","Completado"),"Incompleto"),"")</f>
        <v/>
      </c>
    </row>
    <row r="291" spans="11:11">
      <c r="K291" s="103" t="str">
        <f>IF(COUNTA(Tabla14[[#This Row],[Especialidad]:[Consultas realizadas en consulta procedimiento]])&gt;0,IF(COUNTA(Tabla14[[#This Row],[Especialidad]:[Consultas realizadas en consulta procedimiento]])=10,IF(K290="","Lineas incompletas","Completado"),"Incompleto"),"")</f>
        <v/>
      </c>
    </row>
    <row r="292" spans="11:11">
      <c r="K292" s="103" t="str">
        <f>IF(COUNTA(Tabla14[[#This Row],[Especialidad]:[Consultas realizadas en consulta procedimiento]])&gt;0,IF(COUNTA(Tabla14[[#This Row],[Especialidad]:[Consultas realizadas en consulta procedimiento]])=10,IF(K291="","Lineas incompletas","Completado"),"Incompleto"),"")</f>
        <v/>
      </c>
    </row>
    <row r="293" spans="11:11">
      <c r="K293" s="103" t="str">
        <f>IF(COUNTA(Tabla14[[#This Row],[Especialidad]:[Consultas realizadas en consulta procedimiento]])&gt;0,IF(COUNTA(Tabla14[[#This Row],[Especialidad]:[Consultas realizadas en consulta procedimiento]])=10,IF(K292="","Lineas incompletas","Completado"),"Incompleto"),"")</f>
        <v/>
      </c>
    </row>
    <row r="294" spans="11:11">
      <c r="K294" s="103" t="str">
        <f>IF(COUNTA(Tabla14[[#This Row],[Especialidad]:[Consultas realizadas en consulta procedimiento]])&gt;0,IF(COUNTA(Tabla14[[#This Row],[Especialidad]:[Consultas realizadas en consulta procedimiento]])=10,IF(K293="","Lineas incompletas","Completado"),"Incompleto"),"")</f>
        <v/>
      </c>
    </row>
    <row r="295" spans="11:11">
      <c r="K295" s="103" t="str">
        <f>IF(COUNTA(Tabla14[[#This Row],[Especialidad]:[Consultas realizadas en consulta procedimiento]])&gt;0,IF(COUNTA(Tabla14[[#This Row],[Especialidad]:[Consultas realizadas en consulta procedimiento]])=10,IF(K294="","Lineas incompletas","Completado"),"Incompleto"),"")</f>
        <v/>
      </c>
    </row>
    <row r="296" spans="11:11">
      <c r="K296" s="103" t="str">
        <f>IF(COUNTA(Tabla14[[#This Row],[Especialidad]:[Consultas realizadas en consulta procedimiento]])&gt;0,IF(COUNTA(Tabla14[[#This Row],[Especialidad]:[Consultas realizadas en consulta procedimiento]])=10,IF(K295="","Lineas incompletas","Completado"),"Incompleto"),"")</f>
        <v/>
      </c>
    </row>
    <row r="297" spans="11:11">
      <c r="K297" s="103" t="str">
        <f>IF(COUNTA(Tabla14[[#This Row],[Especialidad]:[Consultas realizadas en consulta procedimiento]])&gt;0,IF(COUNTA(Tabla14[[#This Row],[Especialidad]:[Consultas realizadas en consulta procedimiento]])=10,IF(K296="","Lineas incompletas","Completado"),"Incompleto"),"")</f>
        <v/>
      </c>
    </row>
    <row r="298" spans="11:11">
      <c r="K298" s="103" t="str">
        <f>IF(COUNTA(Tabla14[[#This Row],[Especialidad]:[Consultas realizadas en consulta procedimiento]])&gt;0,IF(COUNTA(Tabla14[[#This Row],[Especialidad]:[Consultas realizadas en consulta procedimiento]])=10,IF(K297="","Lineas incompletas","Completado"),"Incompleto"),"")</f>
        <v/>
      </c>
    </row>
    <row r="299" spans="11:11">
      <c r="K299" s="103" t="str">
        <f>IF(COUNTA(Tabla14[[#This Row],[Especialidad]:[Consultas realizadas en consulta procedimiento]])&gt;0,IF(COUNTA(Tabla14[[#This Row],[Especialidad]:[Consultas realizadas en consulta procedimiento]])=10,IF(K298="","Lineas incompletas","Completado"),"Incompleto"),"")</f>
        <v/>
      </c>
    </row>
    <row r="300" spans="11:11">
      <c r="K300" s="103" t="str">
        <f>IF(COUNTA(Tabla14[[#This Row],[Especialidad]:[Consultas realizadas en consulta procedimiento]])&gt;0,IF(COUNTA(Tabla14[[#This Row],[Especialidad]:[Consultas realizadas en consulta procedimiento]])=10,IF(K299="","Lineas incompletas","Completado"),"Incompleto"),"")</f>
        <v/>
      </c>
    </row>
    <row r="301" spans="11:11">
      <c r="K301" s="103" t="str">
        <f>IF(COUNTA(Tabla14[[#This Row],[Especialidad]:[Consultas realizadas en consulta procedimiento]])&gt;0,IF(COUNTA(Tabla14[[#This Row],[Especialidad]:[Consultas realizadas en consulta procedimiento]])=10,IF(K300="","Lineas incompletas","Completado"),"Incompleto"),"")</f>
        <v/>
      </c>
    </row>
    <row r="302" spans="11:11">
      <c r="K302" s="103" t="str">
        <f>IF(COUNTA(Tabla14[[#This Row],[Especialidad]:[Consultas realizadas en consulta procedimiento]])&gt;0,IF(COUNTA(Tabla14[[#This Row],[Especialidad]:[Consultas realizadas en consulta procedimiento]])=10,IF(K301="","Lineas incompletas","Completado"),"Incompleto"),"")</f>
        <v/>
      </c>
    </row>
    <row r="303" spans="11:11">
      <c r="K303" s="103" t="str">
        <f>IF(COUNTA(Tabla14[[#This Row],[Especialidad]:[Consultas realizadas en consulta procedimiento]])&gt;0,IF(COUNTA(Tabla14[[#This Row],[Especialidad]:[Consultas realizadas en consulta procedimiento]])=10,IF(K302="","Lineas incompletas","Completado"),"Incompleto"),"")</f>
        <v/>
      </c>
    </row>
    <row r="304" spans="11:11">
      <c r="K304" s="103" t="str">
        <f>IF(COUNTA(Tabla14[[#This Row],[Especialidad]:[Consultas realizadas en consulta procedimiento]])&gt;0,IF(COUNTA(Tabla14[[#This Row],[Especialidad]:[Consultas realizadas en consulta procedimiento]])=10,IF(K303="","Lineas incompletas","Completado"),"Incompleto"),"")</f>
        <v/>
      </c>
    </row>
    <row r="305" spans="11:11">
      <c r="K305" s="103" t="str">
        <f>IF(COUNTA(Tabla14[[#This Row],[Especialidad]:[Consultas realizadas en consulta procedimiento]])&gt;0,IF(COUNTA(Tabla14[[#This Row],[Especialidad]:[Consultas realizadas en consulta procedimiento]])=10,IF(K304="","Lineas incompletas","Completado"),"Incompleto"),"")</f>
        <v/>
      </c>
    </row>
    <row r="306" spans="11:11">
      <c r="K306" s="103" t="str">
        <f>IF(COUNTA(Tabla14[[#This Row],[Especialidad]:[Consultas realizadas en consulta procedimiento]])&gt;0,IF(COUNTA(Tabla14[[#This Row],[Especialidad]:[Consultas realizadas en consulta procedimiento]])=10,IF(K305="","Lineas incompletas","Completado"),"Incompleto"),"")</f>
        <v/>
      </c>
    </row>
    <row r="307" spans="11:11">
      <c r="K307" s="103" t="str">
        <f>IF(COUNTA(Tabla14[[#This Row],[Especialidad]:[Consultas realizadas en consulta procedimiento]])&gt;0,IF(COUNTA(Tabla14[[#This Row],[Especialidad]:[Consultas realizadas en consulta procedimiento]])=10,IF(K306="","Lineas incompletas","Completado"),"Incompleto"),"")</f>
        <v/>
      </c>
    </row>
    <row r="308" spans="11:11">
      <c r="K308" s="103" t="str">
        <f>IF(COUNTA(Tabla14[[#This Row],[Especialidad]:[Consultas realizadas en consulta procedimiento]])&gt;0,IF(COUNTA(Tabla14[[#This Row],[Especialidad]:[Consultas realizadas en consulta procedimiento]])=10,IF(K307="","Lineas incompletas","Completado"),"Incompleto"),"")</f>
        <v/>
      </c>
    </row>
    <row r="309" spans="11:11">
      <c r="K309" s="103" t="str">
        <f>IF(COUNTA(Tabla14[[#This Row],[Especialidad]:[Consultas realizadas en consulta procedimiento]])&gt;0,IF(COUNTA(Tabla14[[#This Row],[Especialidad]:[Consultas realizadas en consulta procedimiento]])=10,IF(K308="","Lineas incompletas","Completado"),"Incompleto"),"")</f>
        <v/>
      </c>
    </row>
    <row r="310" spans="11:11">
      <c r="K310" s="103" t="str">
        <f>IF(COUNTA(Tabla14[[#This Row],[Especialidad]:[Consultas realizadas en consulta procedimiento]])&gt;0,IF(COUNTA(Tabla14[[#This Row],[Especialidad]:[Consultas realizadas en consulta procedimiento]])=10,IF(K309="","Lineas incompletas","Completado"),"Incompleto"),"")</f>
        <v/>
      </c>
    </row>
    <row r="311" spans="11:11">
      <c r="K311" s="103" t="str">
        <f>IF(COUNTA(Tabla14[[#This Row],[Especialidad]:[Consultas realizadas en consulta procedimiento]])&gt;0,IF(COUNTA(Tabla14[[#This Row],[Especialidad]:[Consultas realizadas en consulta procedimiento]])=10,IF(K310="","Lineas incompletas","Completado"),"Incompleto"),"")</f>
        <v/>
      </c>
    </row>
    <row r="312" spans="11:11">
      <c r="K312" s="103" t="str">
        <f>IF(COUNTA(Tabla14[[#This Row],[Especialidad]:[Consultas realizadas en consulta procedimiento]])&gt;0,IF(COUNTA(Tabla14[[#This Row],[Especialidad]:[Consultas realizadas en consulta procedimiento]])=10,IF(K311="","Lineas incompletas","Completado"),"Incompleto"),"")</f>
        <v/>
      </c>
    </row>
    <row r="313" spans="11:11">
      <c r="K313" s="103" t="str">
        <f>IF(COUNTA(Tabla14[[#This Row],[Especialidad]:[Consultas realizadas en consulta procedimiento]])&gt;0,IF(COUNTA(Tabla14[[#This Row],[Especialidad]:[Consultas realizadas en consulta procedimiento]])=10,IF(K312="","Lineas incompletas","Completado"),"Incompleto"),"")</f>
        <v/>
      </c>
    </row>
    <row r="314" spans="11:11">
      <c r="K314" s="103" t="str">
        <f>IF(COUNTA(Tabla14[[#This Row],[Especialidad]:[Consultas realizadas en consulta procedimiento]])&gt;0,IF(COUNTA(Tabla14[[#This Row],[Especialidad]:[Consultas realizadas en consulta procedimiento]])=10,IF(K313="","Lineas incompletas","Completado"),"Incompleto"),"")</f>
        <v/>
      </c>
    </row>
    <row r="315" spans="11:11">
      <c r="K315" s="103" t="str">
        <f>IF(COUNTA(Tabla14[[#This Row],[Especialidad]:[Consultas realizadas en consulta procedimiento]])&gt;0,IF(COUNTA(Tabla14[[#This Row],[Especialidad]:[Consultas realizadas en consulta procedimiento]])=10,IF(K314="","Lineas incompletas","Completado"),"Incompleto"),"")</f>
        <v/>
      </c>
    </row>
    <row r="316" spans="11:11">
      <c r="K316" s="103" t="str">
        <f>IF(COUNTA(Tabla14[[#This Row],[Especialidad]:[Consultas realizadas en consulta procedimiento]])&gt;0,IF(COUNTA(Tabla14[[#This Row],[Especialidad]:[Consultas realizadas en consulta procedimiento]])=10,IF(K315="","Lineas incompletas","Completado"),"Incompleto"),"")</f>
        <v/>
      </c>
    </row>
    <row r="317" spans="11:11">
      <c r="K317" s="103" t="str">
        <f>IF(COUNTA(Tabla14[[#This Row],[Especialidad]:[Consultas realizadas en consulta procedimiento]])&gt;0,IF(COUNTA(Tabla14[[#This Row],[Especialidad]:[Consultas realizadas en consulta procedimiento]])=10,IF(K316="","Lineas incompletas","Completado"),"Incompleto"),"")</f>
        <v/>
      </c>
    </row>
    <row r="318" spans="11:11">
      <c r="K318" s="103" t="str">
        <f>IF(COUNTA(Tabla14[[#This Row],[Especialidad]:[Consultas realizadas en consulta procedimiento]])&gt;0,IF(COUNTA(Tabla14[[#This Row],[Especialidad]:[Consultas realizadas en consulta procedimiento]])=10,IF(K317="","Lineas incompletas","Completado"),"Incompleto"),"")</f>
        <v/>
      </c>
    </row>
    <row r="319" spans="11:11">
      <c r="K319" s="103" t="str">
        <f>IF(COUNTA(Tabla14[[#This Row],[Especialidad]:[Consultas realizadas en consulta procedimiento]])&gt;0,IF(COUNTA(Tabla14[[#This Row],[Especialidad]:[Consultas realizadas en consulta procedimiento]])=10,IF(K318="","Lineas incompletas","Completado"),"Incompleto"),"")</f>
        <v/>
      </c>
    </row>
    <row r="320" spans="11:11">
      <c r="K320" s="103" t="str">
        <f>IF(COUNTA(Tabla14[[#This Row],[Especialidad]:[Consultas realizadas en consulta procedimiento]])&gt;0,IF(COUNTA(Tabla14[[#This Row],[Especialidad]:[Consultas realizadas en consulta procedimiento]])=10,IF(K319="","Lineas incompletas","Completado"),"Incompleto"),"")</f>
        <v/>
      </c>
    </row>
    <row r="321" spans="11:11">
      <c r="K321" s="103" t="str">
        <f>IF(COUNTA(Tabla14[[#This Row],[Especialidad]:[Consultas realizadas en consulta procedimiento]])&gt;0,IF(COUNTA(Tabla14[[#This Row],[Especialidad]:[Consultas realizadas en consulta procedimiento]])=10,IF(K320="","Lineas incompletas","Completado"),"Incompleto"),"")</f>
        <v/>
      </c>
    </row>
    <row r="322" spans="11:11">
      <c r="K322" s="103" t="str">
        <f>IF(COUNTA(Tabla14[[#This Row],[Especialidad]:[Consultas realizadas en consulta procedimiento]])&gt;0,IF(COUNTA(Tabla14[[#This Row],[Especialidad]:[Consultas realizadas en consulta procedimiento]])=10,IF(K321="","Lineas incompletas","Completado"),"Incompleto"),"")</f>
        <v/>
      </c>
    </row>
    <row r="323" spans="11:11">
      <c r="K323" s="103" t="str">
        <f>IF(COUNTA(Tabla14[[#This Row],[Especialidad]:[Consultas realizadas en consulta procedimiento]])&gt;0,IF(COUNTA(Tabla14[[#This Row],[Especialidad]:[Consultas realizadas en consulta procedimiento]])=10,IF(K322="","Lineas incompletas","Completado"),"Incompleto"),"")</f>
        <v/>
      </c>
    </row>
    <row r="324" spans="11:11">
      <c r="K324" s="103" t="str">
        <f>IF(COUNTA(Tabla14[[#This Row],[Especialidad]:[Consultas realizadas en consulta procedimiento]])&gt;0,IF(COUNTA(Tabla14[[#This Row],[Especialidad]:[Consultas realizadas en consulta procedimiento]])=10,IF(K323="","Lineas incompletas","Completado"),"Incompleto"),"")</f>
        <v/>
      </c>
    </row>
    <row r="325" spans="11:11">
      <c r="K325" s="103" t="str">
        <f>IF(COUNTA(Tabla14[[#This Row],[Especialidad]:[Consultas realizadas en consulta procedimiento]])&gt;0,IF(COUNTA(Tabla14[[#This Row],[Especialidad]:[Consultas realizadas en consulta procedimiento]])=10,IF(K324="","Lineas incompletas","Completado"),"Incompleto"),"")</f>
        <v/>
      </c>
    </row>
    <row r="326" spans="11:11">
      <c r="K326" s="103" t="str">
        <f>IF(COUNTA(Tabla14[[#This Row],[Especialidad]:[Consultas realizadas en consulta procedimiento]])&gt;0,IF(COUNTA(Tabla14[[#This Row],[Especialidad]:[Consultas realizadas en consulta procedimiento]])=10,IF(K325="","Lineas incompletas","Completado"),"Incompleto"),"")</f>
        <v/>
      </c>
    </row>
    <row r="327" spans="11:11">
      <c r="K327" s="103" t="str">
        <f>IF(COUNTA(Tabla14[[#This Row],[Especialidad]:[Consultas realizadas en consulta procedimiento]])&gt;0,IF(COUNTA(Tabla14[[#This Row],[Especialidad]:[Consultas realizadas en consulta procedimiento]])=10,IF(K326="","Lineas incompletas","Completado"),"Incompleto"),"")</f>
        <v/>
      </c>
    </row>
    <row r="328" spans="11:11">
      <c r="K328" s="103" t="str">
        <f>IF(COUNTA(Tabla14[[#This Row],[Especialidad]:[Consultas realizadas en consulta procedimiento]])&gt;0,IF(COUNTA(Tabla14[[#This Row],[Especialidad]:[Consultas realizadas en consulta procedimiento]])=10,IF(K327="","Lineas incompletas","Completado"),"Incompleto"),"")</f>
        <v/>
      </c>
    </row>
    <row r="329" spans="11:11">
      <c r="K329" s="103" t="str">
        <f>IF(COUNTA(Tabla14[[#This Row],[Especialidad]:[Consultas realizadas en consulta procedimiento]])&gt;0,IF(COUNTA(Tabla14[[#This Row],[Especialidad]:[Consultas realizadas en consulta procedimiento]])=10,IF(K328="","Lineas incompletas","Completado"),"Incompleto"),"")</f>
        <v/>
      </c>
    </row>
    <row r="330" spans="11:11">
      <c r="K330" s="103" t="str">
        <f>IF(COUNTA(Tabla14[[#This Row],[Especialidad]:[Consultas realizadas en consulta procedimiento]])&gt;0,IF(COUNTA(Tabla14[[#This Row],[Especialidad]:[Consultas realizadas en consulta procedimiento]])=10,IF(K329="","Lineas incompletas","Completado"),"Incompleto"),"")</f>
        <v/>
      </c>
    </row>
    <row r="331" spans="11:11">
      <c r="K331" s="103" t="str">
        <f>IF(COUNTA(Tabla14[[#This Row],[Especialidad]:[Consultas realizadas en consulta procedimiento]])&gt;0,IF(COUNTA(Tabla14[[#This Row],[Especialidad]:[Consultas realizadas en consulta procedimiento]])=10,IF(K330="","Lineas incompletas","Completado"),"Incompleto"),"")</f>
        <v/>
      </c>
    </row>
    <row r="332" spans="11:11">
      <c r="K332" s="103" t="str">
        <f>IF(COUNTA(Tabla14[[#This Row],[Especialidad]:[Consultas realizadas en consulta procedimiento]])&gt;0,IF(COUNTA(Tabla14[[#This Row],[Especialidad]:[Consultas realizadas en consulta procedimiento]])=10,IF(K331="","Lineas incompletas","Completado"),"Incompleto"),"")</f>
        <v/>
      </c>
    </row>
    <row r="333" spans="11:11">
      <c r="K333" s="103" t="str">
        <f>IF(COUNTA(Tabla14[[#This Row],[Especialidad]:[Consultas realizadas en consulta procedimiento]])&gt;0,IF(COUNTA(Tabla14[[#This Row],[Especialidad]:[Consultas realizadas en consulta procedimiento]])=10,IF(K332="","Lineas incompletas","Completado"),"Incompleto"),"")</f>
        <v/>
      </c>
    </row>
    <row r="334" spans="11:11">
      <c r="K334" s="103" t="str">
        <f>IF(COUNTA(Tabla14[[#This Row],[Especialidad]:[Consultas realizadas en consulta procedimiento]])&gt;0,IF(COUNTA(Tabla14[[#This Row],[Especialidad]:[Consultas realizadas en consulta procedimiento]])=10,IF(K333="","Lineas incompletas","Completado"),"Incompleto"),"")</f>
        <v/>
      </c>
    </row>
    <row r="335" spans="11:11">
      <c r="K335" s="103" t="str">
        <f>IF(COUNTA(Tabla14[[#This Row],[Especialidad]:[Consultas realizadas en consulta procedimiento]])&gt;0,IF(COUNTA(Tabla14[[#This Row],[Especialidad]:[Consultas realizadas en consulta procedimiento]])=10,IF(K334="","Lineas incompletas","Completado"),"Incompleto"),"")</f>
        <v/>
      </c>
    </row>
    <row r="336" spans="11:11">
      <c r="K336" s="103" t="str">
        <f>IF(COUNTA(Tabla14[[#This Row],[Especialidad]:[Consultas realizadas en consulta procedimiento]])&gt;0,IF(COUNTA(Tabla14[[#This Row],[Especialidad]:[Consultas realizadas en consulta procedimiento]])=10,IF(K335="","Lineas incompletas","Completado"),"Incompleto"),"")</f>
        <v/>
      </c>
    </row>
    <row r="337" spans="11:11">
      <c r="K337" s="103" t="str">
        <f>IF(COUNTA(Tabla14[[#This Row],[Especialidad]:[Consultas realizadas en consulta procedimiento]])&gt;0,IF(COUNTA(Tabla14[[#This Row],[Especialidad]:[Consultas realizadas en consulta procedimiento]])=10,IF(K336="","Lineas incompletas","Completado"),"Incompleto"),"")</f>
        <v/>
      </c>
    </row>
    <row r="338" spans="11:11">
      <c r="K338" s="103" t="str">
        <f>IF(COUNTA(Tabla14[[#This Row],[Especialidad]:[Consultas realizadas en consulta procedimiento]])&gt;0,IF(COUNTA(Tabla14[[#This Row],[Especialidad]:[Consultas realizadas en consulta procedimiento]])=10,IF(K337="","Lineas incompletas","Completado"),"Incompleto"),"")</f>
        <v/>
      </c>
    </row>
    <row r="339" spans="11:11">
      <c r="K339" s="103" t="str">
        <f>IF(COUNTA(Tabla14[[#This Row],[Especialidad]:[Consultas realizadas en consulta procedimiento]])&gt;0,IF(COUNTA(Tabla14[[#This Row],[Especialidad]:[Consultas realizadas en consulta procedimiento]])=10,IF(K338="","Lineas incompletas","Completado"),"Incompleto"),"")</f>
        <v/>
      </c>
    </row>
    <row r="340" spans="11:11">
      <c r="K340" s="103" t="str">
        <f>IF(COUNTA(Tabla14[[#This Row],[Especialidad]:[Consultas realizadas en consulta procedimiento]])&gt;0,IF(COUNTA(Tabla14[[#This Row],[Especialidad]:[Consultas realizadas en consulta procedimiento]])=10,IF(K339="","Lineas incompletas","Completado"),"Incompleto"),"")</f>
        <v/>
      </c>
    </row>
    <row r="341" spans="11:11">
      <c r="K341" s="103" t="str">
        <f>IF(COUNTA(Tabla14[[#This Row],[Especialidad]:[Consultas realizadas en consulta procedimiento]])&gt;0,IF(COUNTA(Tabla14[[#This Row],[Especialidad]:[Consultas realizadas en consulta procedimiento]])=10,IF(K340="","Lineas incompletas","Completado"),"Incompleto"),"")</f>
        <v/>
      </c>
    </row>
    <row r="342" spans="11:11">
      <c r="K342" s="103" t="str">
        <f>IF(COUNTA(Tabla14[[#This Row],[Especialidad]:[Consultas realizadas en consulta procedimiento]])&gt;0,IF(COUNTA(Tabla14[[#This Row],[Especialidad]:[Consultas realizadas en consulta procedimiento]])=10,IF(K341="","Lineas incompletas","Completado"),"Incompleto"),"")</f>
        <v/>
      </c>
    </row>
    <row r="343" spans="11:11">
      <c r="K343" s="103" t="str">
        <f>IF(COUNTA(Tabla14[[#This Row],[Especialidad]:[Consultas realizadas en consulta procedimiento]])&gt;0,IF(COUNTA(Tabla14[[#This Row],[Especialidad]:[Consultas realizadas en consulta procedimiento]])=10,IF(K342="","Lineas incompletas","Completado"),"Incompleto"),"")</f>
        <v/>
      </c>
    </row>
    <row r="344" spans="11:11">
      <c r="K344" s="103" t="str">
        <f>IF(COUNTA(Tabla14[[#This Row],[Especialidad]:[Consultas realizadas en consulta procedimiento]])&gt;0,IF(COUNTA(Tabla14[[#This Row],[Especialidad]:[Consultas realizadas en consulta procedimiento]])=10,IF(K343="","Lineas incompletas","Completado"),"Incompleto"),"")</f>
        <v/>
      </c>
    </row>
    <row r="345" spans="11:11">
      <c r="K345" s="103" t="str">
        <f>IF(COUNTA(Tabla14[[#This Row],[Especialidad]:[Consultas realizadas en consulta procedimiento]])&gt;0,IF(COUNTA(Tabla14[[#This Row],[Especialidad]:[Consultas realizadas en consulta procedimiento]])=10,IF(K344="","Lineas incompletas","Completado"),"Incompleto"),"")</f>
        <v/>
      </c>
    </row>
    <row r="346" spans="11:11">
      <c r="K346" s="103" t="str">
        <f>IF(COUNTA(Tabla14[[#This Row],[Especialidad]:[Consultas realizadas en consulta procedimiento]])&gt;0,IF(COUNTA(Tabla14[[#This Row],[Especialidad]:[Consultas realizadas en consulta procedimiento]])=10,IF(K345="","Lineas incompletas","Completado"),"Incompleto"),"")</f>
        <v/>
      </c>
    </row>
    <row r="347" spans="11:11">
      <c r="K347" s="103" t="str">
        <f>IF(COUNTA(Tabla14[[#This Row],[Especialidad]:[Consultas realizadas en consulta procedimiento]])&gt;0,IF(COUNTA(Tabla14[[#This Row],[Especialidad]:[Consultas realizadas en consulta procedimiento]])=10,IF(K346="","Lineas incompletas","Completado"),"Incompleto"),"")</f>
        <v/>
      </c>
    </row>
    <row r="348" spans="11:11">
      <c r="K348" s="103" t="str">
        <f>IF(COUNTA(Tabla14[[#This Row],[Especialidad]:[Consultas realizadas en consulta procedimiento]])&gt;0,IF(COUNTA(Tabla14[[#This Row],[Especialidad]:[Consultas realizadas en consulta procedimiento]])=10,IF(K347="","Lineas incompletas","Completado"),"Incompleto"),"")</f>
        <v/>
      </c>
    </row>
    <row r="349" spans="11:11">
      <c r="K349" s="103" t="str">
        <f>IF(COUNTA(Tabla14[[#This Row],[Especialidad]:[Consultas realizadas en consulta procedimiento]])&gt;0,IF(COUNTA(Tabla14[[#This Row],[Especialidad]:[Consultas realizadas en consulta procedimiento]])=10,IF(K348="","Lineas incompletas","Completado"),"Incompleto"),"")</f>
        <v/>
      </c>
    </row>
    <row r="350" spans="11:11">
      <c r="K350" s="103" t="str">
        <f>IF(COUNTA(Tabla14[[#This Row],[Especialidad]:[Consultas realizadas en consulta procedimiento]])&gt;0,IF(COUNTA(Tabla14[[#This Row],[Especialidad]:[Consultas realizadas en consulta procedimiento]])=10,IF(K349="","Lineas incompletas","Completado"),"Incompleto"),"")</f>
        <v/>
      </c>
    </row>
    <row r="351" spans="11:11">
      <c r="K351" s="103" t="str">
        <f>IF(COUNTA(Tabla14[[#This Row],[Especialidad]:[Consultas realizadas en consulta procedimiento]])&gt;0,IF(COUNTA(Tabla14[[#This Row],[Especialidad]:[Consultas realizadas en consulta procedimiento]])=10,IF(K350="","Lineas incompletas","Completado"),"Incompleto"),"")</f>
        <v/>
      </c>
    </row>
    <row r="352" spans="11:11">
      <c r="K352" s="103" t="str">
        <f>IF(COUNTA(Tabla14[[#This Row],[Especialidad]:[Consultas realizadas en consulta procedimiento]])&gt;0,IF(COUNTA(Tabla14[[#This Row],[Especialidad]:[Consultas realizadas en consulta procedimiento]])=10,IF(K351="","Lineas incompletas","Completado"),"Incompleto"),"")</f>
        <v/>
      </c>
    </row>
    <row r="353" spans="11:11">
      <c r="K353" s="103" t="str">
        <f>IF(COUNTA(Tabla14[[#This Row],[Especialidad]:[Consultas realizadas en consulta procedimiento]])&gt;0,IF(COUNTA(Tabla14[[#This Row],[Especialidad]:[Consultas realizadas en consulta procedimiento]])=10,IF(K352="","Lineas incompletas","Completado"),"Incompleto"),"")</f>
        <v/>
      </c>
    </row>
    <row r="354" spans="11:11">
      <c r="K354" s="103" t="str">
        <f>IF(COUNTA(Tabla14[[#This Row],[Especialidad]:[Consultas realizadas en consulta procedimiento]])&gt;0,IF(COUNTA(Tabla14[[#This Row],[Especialidad]:[Consultas realizadas en consulta procedimiento]])=10,IF(K353="","Lineas incompletas","Completado"),"Incompleto"),"")</f>
        <v/>
      </c>
    </row>
    <row r="355" spans="11:11">
      <c r="K355" s="103" t="str">
        <f>IF(COUNTA(Tabla14[[#This Row],[Especialidad]:[Consultas realizadas en consulta procedimiento]])&gt;0,IF(COUNTA(Tabla14[[#This Row],[Especialidad]:[Consultas realizadas en consulta procedimiento]])=10,IF(K354="","Lineas incompletas","Completado"),"Incompleto"),"")</f>
        <v/>
      </c>
    </row>
    <row r="356" spans="11:11">
      <c r="K356" s="103" t="str">
        <f>IF(COUNTA(Tabla14[[#This Row],[Especialidad]:[Consultas realizadas en consulta procedimiento]])&gt;0,IF(COUNTA(Tabla14[[#This Row],[Especialidad]:[Consultas realizadas en consulta procedimiento]])=10,IF(K355="","Lineas incompletas","Completado"),"Incompleto"),"")</f>
        <v/>
      </c>
    </row>
    <row r="357" spans="11:11">
      <c r="K357" s="103" t="str">
        <f>IF(COUNTA(Tabla14[[#This Row],[Especialidad]:[Consultas realizadas en consulta procedimiento]])&gt;0,IF(COUNTA(Tabla14[[#This Row],[Especialidad]:[Consultas realizadas en consulta procedimiento]])=10,IF(K356="","Lineas incompletas","Completado"),"Incompleto"),"")</f>
        <v/>
      </c>
    </row>
    <row r="358" spans="11:11">
      <c r="K358" s="103" t="str">
        <f>IF(COUNTA(Tabla14[[#This Row],[Especialidad]:[Consultas realizadas en consulta procedimiento]])&gt;0,IF(COUNTA(Tabla14[[#This Row],[Especialidad]:[Consultas realizadas en consulta procedimiento]])=10,IF(K357="","Lineas incompletas","Completado"),"Incompleto"),"")</f>
        <v/>
      </c>
    </row>
    <row r="359" spans="11:11">
      <c r="K359" s="103" t="str">
        <f>IF(COUNTA(Tabla14[[#This Row],[Especialidad]:[Consultas realizadas en consulta procedimiento]])&gt;0,IF(COUNTA(Tabla14[[#This Row],[Especialidad]:[Consultas realizadas en consulta procedimiento]])=10,IF(K358="","Lineas incompletas","Completado"),"Incompleto"),"")</f>
        <v/>
      </c>
    </row>
    <row r="360" spans="11:11">
      <c r="K360" s="103" t="str">
        <f>IF(COUNTA(Tabla14[[#This Row],[Especialidad]:[Consultas realizadas en consulta procedimiento]])&gt;0,IF(COUNTA(Tabla14[[#This Row],[Especialidad]:[Consultas realizadas en consulta procedimiento]])=10,IF(K359="","Lineas incompletas","Completado"),"Incompleto"),"")</f>
        <v/>
      </c>
    </row>
    <row r="361" spans="11:11">
      <c r="K361" s="103" t="str">
        <f>IF(COUNTA(Tabla14[[#This Row],[Especialidad]:[Consultas realizadas en consulta procedimiento]])&gt;0,IF(COUNTA(Tabla14[[#This Row],[Especialidad]:[Consultas realizadas en consulta procedimiento]])=10,IF(K360="","Lineas incompletas","Completado"),"Incompleto"),"")</f>
        <v/>
      </c>
    </row>
    <row r="362" spans="11:11">
      <c r="K362" s="103" t="str">
        <f>IF(COUNTA(Tabla14[[#This Row],[Especialidad]:[Consultas realizadas en consulta procedimiento]])&gt;0,IF(COUNTA(Tabla14[[#This Row],[Especialidad]:[Consultas realizadas en consulta procedimiento]])=10,IF(K361="","Lineas incompletas","Completado"),"Incompleto"),"")</f>
        <v/>
      </c>
    </row>
    <row r="363" spans="11:11">
      <c r="K363" s="103" t="str">
        <f>IF(COUNTA(Tabla14[[#This Row],[Especialidad]:[Consultas realizadas en consulta procedimiento]])&gt;0,IF(COUNTA(Tabla14[[#This Row],[Especialidad]:[Consultas realizadas en consulta procedimiento]])=10,IF(K362="","Lineas incompletas","Completado"),"Incompleto"),"")</f>
        <v/>
      </c>
    </row>
    <row r="364" spans="11:11">
      <c r="K364" s="103" t="str">
        <f>IF(COUNTA(Tabla14[[#This Row],[Especialidad]:[Consultas realizadas en consulta procedimiento]])&gt;0,IF(COUNTA(Tabla14[[#This Row],[Especialidad]:[Consultas realizadas en consulta procedimiento]])=10,IF(K363="","Lineas incompletas","Completado"),"Incompleto"),"")</f>
        <v/>
      </c>
    </row>
    <row r="365" spans="11:11">
      <c r="K365" s="103" t="str">
        <f>IF(COUNTA(Tabla14[[#This Row],[Especialidad]:[Consultas realizadas en consulta procedimiento]])&gt;0,IF(COUNTA(Tabla14[[#This Row],[Especialidad]:[Consultas realizadas en consulta procedimiento]])=10,IF(K364="","Lineas incompletas","Completado"),"Incompleto"),"")</f>
        <v/>
      </c>
    </row>
    <row r="366" spans="11:11">
      <c r="K366" s="103" t="str">
        <f>IF(COUNTA(Tabla14[[#This Row],[Especialidad]:[Consultas realizadas en consulta procedimiento]])&gt;0,IF(COUNTA(Tabla14[[#This Row],[Especialidad]:[Consultas realizadas en consulta procedimiento]])=10,IF(K365="","Lineas incompletas","Completado"),"Incompleto"),"")</f>
        <v/>
      </c>
    </row>
    <row r="367" spans="11:11">
      <c r="K367" s="103" t="str">
        <f>IF(COUNTA(Tabla14[[#This Row],[Especialidad]:[Consultas realizadas en consulta procedimiento]])&gt;0,IF(COUNTA(Tabla14[[#This Row],[Especialidad]:[Consultas realizadas en consulta procedimiento]])=10,IF(K366="","Lineas incompletas","Completado"),"Incompleto"),"")</f>
        <v/>
      </c>
    </row>
    <row r="368" spans="11:11">
      <c r="K368" s="103" t="str">
        <f>IF(COUNTA(Tabla14[[#This Row],[Especialidad]:[Consultas realizadas en consulta procedimiento]])&gt;0,IF(COUNTA(Tabla14[[#This Row],[Especialidad]:[Consultas realizadas en consulta procedimiento]])=10,IF(K367="","Lineas incompletas","Completado"),"Incompleto"),"")</f>
        <v/>
      </c>
    </row>
    <row r="369" spans="11:11">
      <c r="K369" s="103" t="str">
        <f>IF(COUNTA(Tabla14[[#This Row],[Especialidad]:[Consultas realizadas en consulta procedimiento]])&gt;0,IF(COUNTA(Tabla14[[#This Row],[Especialidad]:[Consultas realizadas en consulta procedimiento]])=10,IF(K368="","Lineas incompletas","Completado"),"Incompleto"),"")</f>
        <v/>
      </c>
    </row>
    <row r="370" spans="11:11">
      <c r="K370" s="103" t="str">
        <f>IF(COUNTA(Tabla14[[#This Row],[Especialidad]:[Consultas realizadas en consulta procedimiento]])&gt;0,IF(COUNTA(Tabla14[[#This Row],[Especialidad]:[Consultas realizadas en consulta procedimiento]])=10,IF(K369="","Lineas incompletas","Completado"),"Incompleto"),"")</f>
        <v/>
      </c>
    </row>
    <row r="371" spans="11:11">
      <c r="K371" s="103" t="str">
        <f>IF(COUNTA(Tabla14[[#This Row],[Especialidad]:[Consultas realizadas en consulta procedimiento]])&gt;0,IF(COUNTA(Tabla14[[#This Row],[Especialidad]:[Consultas realizadas en consulta procedimiento]])=10,IF(K370="","Lineas incompletas","Completado"),"Incompleto"),"")</f>
        <v/>
      </c>
    </row>
    <row r="372" spans="11:11">
      <c r="K372" s="103" t="str">
        <f>IF(COUNTA(Tabla14[[#This Row],[Especialidad]:[Consultas realizadas en consulta procedimiento]])&gt;0,IF(COUNTA(Tabla14[[#This Row],[Especialidad]:[Consultas realizadas en consulta procedimiento]])=10,IF(K371="","Lineas incompletas","Completado"),"Incompleto"),"")</f>
        <v/>
      </c>
    </row>
    <row r="373" spans="11:11">
      <c r="K373" s="103" t="str">
        <f>IF(COUNTA(Tabla14[[#This Row],[Especialidad]:[Consultas realizadas en consulta procedimiento]])&gt;0,IF(COUNTA(Tabla14[[#This Row],[Especialidad]:[Consultas realizadas en consulta procedimiento]])=10,IF(K372="","Lineas incompletas","Completado"),"Incompleto"),"")</f>
        <v/>
      </c>
    </row>
    <row r="374" spans="11:11">
      <c r="K374" s="103" t="str">
        <f>IF(COUNTA(Tabla14[[#This Row],[Especialidad]:[Consultas realizadas en consulta procedimiento]])&gt;0,IF(COUNTA(Tabla14[[#This Row],[Especialidad]:[Consultas realizadas en consulta procedimiento]])=10,IF(K373="","Lineas incompletas","Completado"),"Incompleto"),"")</f>
        <v/>
      </c>
    </row>
    <row r="375" spans="11:11">
      <c r="K375" s="103" t="str">
        <f>IF(COUNTA(Tabla14[[#This Row],[Especialidad]:[Consultas realizadas en consulta procedimiento]])&gt;0,IF(COUNTA(Tabla14[[#This Row],[Especialidad]:[Consultas realizadas en consulta procedimiento]])=10,IF(K374="","Lineas incompletas","Completado"),"Incompleto"),"")</f>
        <v/>
      </c>
    </row>
    <row r="376" spans="11:11">
      <c r="K376" s="103" t="str">
        <f>IF(COUNTA(Tabla14[[#This Row],[Especialidad]:[Consultas realizadas en consulta procedimiento]])&gt;0,IF(COUNTA(Tabla14[[#This Row],[Especialidad]:[Consultas realizadas en consulta procedimiento]])=10,IF(K375="","Lineas incompletas","Completado"),"Incompleto"),"")</f>
        <v/>
      </c>
    </row>
    <row r="377" spans="11:11">
      <c r="K377" s="103" t="str">
        <f>IF(COUNTA(Tabla14[[#This Row],[Especialidad]:[Consultas realizadas en consulta procedimiento]])&gt;0,IF(COUNTA(Tabla14[[#This Row],[Especialidad]:[Consultas realizadas en consulta procedimiento]])=10,IF(K376="","Lineas incompletas","Completado"),"Incompleto"),"")</f>
        <v/>
      </c>
    </row>
    <row r="378" spans="11:11">
      <c r="K378" s="103" t="str">
        <f>IF(COUNTA(Tabla14[[#This Row],[Especialidad]:[Consultas realizadas en consulta procedimiento]])&gt;0,IF(COUNTA(Tabla14[[#This Row],[Especialidad]:[Consultas realizadas en consulta procedimiento]])=10,IF(K377="","Lineas incompletas","Completado"),"Incompleto"),"")</f>
        <v/>
      </c>
    </row>
    <row r="379" spans="11:11">
      <c r="K379" s="103" t="str">
        <f>IF(COUNTA(Tabla14[[#This Row],[Especialidad]:[Consultas realizadas en consulta procedimiento]])&gt;0,IF(COUNTA(Tabla14[[#This Row],[Especialidad]:[Consultas realizadas en consulta procedimiento]])=10,IF(K378="","Lineas incompletas","Completado"),"Incompleto"),"")</f>
        <v/>
      </c>
    </row>
    <row r="380" spans="11:11">
      <c r="K380" s="103" t="str">
        <f>IF(COUNTA(Tabla14[[#This Row],[Especialidad]:[Consultas realizadas en consulta procedimiento]])&gt;0,IF(COUNTA(Tabla14[[#This Row],[Especialidad]:[Consultas realizadas en consulta procedimiento]])=10,IF(K379="","Lineas incompletas","Completado"),"Incompleto"),"")</f>
        <v/>
      </c>
    </row>
    <row r="381" spans="11:11">
      <c r="K381" s="103" t="str">
        <f>IF(COUNTA(Tabla14[[#This Row],[Especialidad]:[Consultas realizadas en consulta procedimiento]])&gt;0,IF(COUNTA(Tabla14[[#This Row],[Especialidad]:[Consultas realizadas en consulta procedimiento]])=10,IF(K380="","Lineas incompletas","Completado"),"Incompleto"),"")</f>
        <v/>
      </c>
    </row>
    <row r="382" spans="11:11">
      <c r="K382" s="103" t="str">
        <f>IF(COUNTA(Tabla14[[#This Row],[Especialidad]:[Consultas realizadas en consulta procedimiento]])&gt;0,IF(COUNTA(Tabla14[[#This Row],[Especialidad]:[Consultas realizadas en consulta procedimiento]])=10,IF(K381="","Lineas incompletas","Completado"),"Incompleto"),"")</f>
        <v/>
      </c>
    </row>
    <row r="383" spans="11:11">
      <c r="K383" s="103" t="str">
        <f>IF(COUNTA(Tabla14[[#This Row],[Especialidad]:[Consultas realizadas en consulta procedimiento]])&gt;0,IF(COUNTA(Tabla14[[#This Row],[Especialidad]:[Consultas realizadas en consulta procedimiento]])=10,IF(K382="","Lineas incompletas","Completado"),"Incompleto"),"")</f>
        <v/>
      </c>
    </row>
    <row r="384" spans="11:11">
      <c r="K384" s="103" t="str">
        <f>IF(COUNTA(Tabla14[[#This Row],[Especialidad]:[Consultas realizadas en consulta procedimiento]])&gt;0,IF(COUNTA(Tabla14[[#This Row],[Especialidad]:[Consultas realizadas en consulta procedimiento]])=10,IF(K383="","Lineas incompletas","Completado"),"Incompleto"),"")</f>
        <v/>
      </c>
    </row>
    <row r="385" spans="11:11">
      <c r="K385" s="103" t="str">
        <f>IF(COUNTA(Tabla14[[#This Row],[Especialidad]:[Consultas realizadas en consulta procedimiento]])&gt;0,IF(COUNTA(Tabla14[[#This Row],[Especialidad]:[Consultas realizadas en consulta procedimiento]])=10,IF(K384="","Lineas incompletas","Completado"),"Incompleto"),"")</f>
        <v/>
      </c>
    </row>
    <row r="386" spans="11:11">
      <c r="K386" s="103" t="str">
        <f>IF(COUNTA(Tabla14[[#This Row],[Especialidad]:[Consultas realizadas en consulta procedimiento]])&gt;0,IF(COUNTA(Tabla14[[#This Row],[Especialidad]:[Consultas realizadas en consulta procedimiento]])=10,IF(K385="","Lineas incompletas","Completado"),"Incompleto"),"")</f>
        <v/>
      </c>
    </row>
    <row r="387" spans="11:11">
      <c r="K387" s="103" t="str">
        <f>IF(COUNTA(Tabla14[[#This Row],[Especialidad]:[Consultas realizadas en consulta procedimiento]])&gt;0,IF(COUNTA(Tabla14[[#This Row],[Especialidad]:[Consultas realizadas en consulta procedimiento]])=10,IF(K386="","Lineas incompletas","Completado"),"Incompleto"),"")</f>
        <v/>
      </c>
    </row>
    <row r="388" spans="11:11">
      <c r="K388" s="103" t="str">
        <f>IF(COUNTA(Tabla14[[#This Row],[Especialidad]:[Consultas realizadas en consulta procedimiento]])&gt;0,IF(COUNTA(Tabla14[[#This Row],[Especialidad]:[Consultas realizadas en consulta procedimiento]])=10,IF(K387="","Lineas incompletas","Completado"),"Incompleto"),"")</f>
        <v/>
      </c>
    </row>
    <row r="389" spans="11:11">
      <c r="K389" s="103" t="str">
        <f>IF(COUNTA(Tabla14[[#This Row],[Especialidad]:[Consultas realizadas en consulta procedimiento]])&gt;0,IF(COUNTA(Tabla14[[#This Row],[Especialidad]:[Consultas realizadas en consulta procedimiento]])=10,IF(K388="","Lineas incompletas","Completado"),"Incompleto"),"")</f>
        <v/>
      </c>
    </row>
    <row r="390" spans="11:11">
      <c r="K390" s="103" t="str">
        <f>IF(COUNTA(Tabla14[[#This Row],[Especialidad]:[Consultas realizadas en consulta procedimiento]])&gt;0,IF(COUNTA(Tabla14[[#This Row],[Especialidad]:[Consultas realizadas en consulta procedimiento]])=10,IF(K389="","Lineas incompletas","Completado"),"Incompleto"),"")</f>
        <v/>
      </c>
    </row>
    <row r="391" spans="11:11">
      <c r="K391" s="103" t="str">
        <f>IF(COUNTA(Tabla14[[#This Row],[Especialidad]:[Consultas realizadas en consulta procedimiento]])&gt;0,IF(COUNTA(Tabla14[[#This Row],[Especialidad]:[Consultas realizadas en consulta procedimiento]])=10,IF(K390="","Lineas incompletas","Completado"),"Incompleto"),"")</f>
        <v/>
      </c>
    </row>
    <row r="392" spans="11:11">
      <c r="K392" s="103" t="str">
        <f>IF(COUNTA(Tabla14[[#This Row],[Especialidad]:[Consultas realizadas en consulta procedimiento]])&gt;0,IF(COUNTA(Tabla14[[#This Row],[Especialidad]:[Consultas realizadas en consulta procedimiento]])=10,IF(K391="","Lineas incompletas","Completado"),"Incompleto"),"")</f>
        <v/>
      </c>
    </row>
    <row r="393" spans="11:11">
      <c r="K393" s="103" t="str">
        <f>IF(COUNTA(Tabla14[[#This Row],[Especialidad]:[Consultas realizadas en consulta procedimiento]])&gt;0,IF(COUNTA(Tabla14[[#This Row],[Especialidad]:[Consultas realizadas en consulta procedimiento]])=10,IF(K392="","Lineas incompletas","Completado"),"Incompleto"),"")</f>
        <v/>
      </c>
    </row>
    <row r="394" spans="11:11">
      <c r="K394" s="103" t="str">
        <f>IF(COUNTA(Tabla14[[#This Row],[Especialidad]:[Consultas realizadas en consulta procedimiento]])&gt;0,IF(COUNTA(Tabla14[[#This Row],[Especialidad]:[Consultas realizadas en consulta procedimiento]])=10,IF(K393="","Lineas incompletas","Completado"),"Incompleto"),"")</f>
        <v/>
      </c>
    </row>
    <row r="395" spans="11:11">
      <c r="K395" s="103" t="str">
        <f>IF(COUNTA(Tabla14[[#This Row],[Especialidad]:[Consultas realizadas en consulta procedimiento]])&gt;0,IF(COUNTA(Tabla14[[#This Row],[Especialidad]:[Consultas realizadas en consulta procedimiento]])=10,IF(K394="","Lineas incompletas","Completado"),"Incompleto"),"")</f>
        <v/>
      </c>
    </row>
    <row r="396" spans="11:11">
      <c r="K396" s="103" t="str">
        <f>IF(COUNTA(Tabla14[[#This Row],[Especialidad]:[Consultas realizadas en consulta procedimiento]])&gt;0,IF(COUNTA(Tabla14[[#This Row],[Especialidad]:[Consultas realizadas en consulta procedimiento]])=10,IF(K395="","Lineas incompletas","Completado"),"Incompleto"),"")</f>
        <v/>
      </c>
    </row>
    <row r="397" spans="11:11">
      <c r="K397" s="103" t="str">
        <f>IF(COUNTA(Tabla14[[#This Row],[Especialidad]:[Consultas realizadas en consulta procedimiento]])&gt;0,IF(COUNTA(Tabla14[[#This Row],[Especialidad]:[Consultas realizadas en consulta procedimiento]])=10,IF(K396="","Lineas incompletas","Completado"),"Incompleto"),"")</f>
        <v/>
      </c>
    </row>
    <row r="398" spans="11:11">
      <c r="K398" s="103" t="str">
        <f>IF(COUNTA(Tabla14[[#This Row],[Especialidad]:[Consultas realizadas en consulta procedimiento]])&gt;0,IF(COUNTA(Tabla14[[#This Row],[Especialidad]:[Consultas realizadas en consulta procedimiento]])=10,IF(K397="","Lineas incompletas","Completado"),"Incompleto"),"")</f>
        <v/>
      </c>
    </row>
    <row r="399" spans="11:11">
      <c r="K399" s="103" t="str">
        <f>IF(COUNTA(Tabla14[[#This Row],[Especialidad]:[Consultas realizadas en consulta procedimiento]])&gt;0,IF(COUNTA(Tabla14[[#This Row],[Especialidad]:[Consultas realizadas en consulta procedimiento]])=10,IF(K398="","Lineas incompletas","Completado"),"Incompleto"),"")</f>
        <v/>
      </c>
    </row>
    <row r="400" spans="11:11">
      <c r="K400" s="103" t="str">
        <f>IF(COUNTA(Tabla14[[#This Row],[Especialidad]:[Consultas realizadas en consulta procedimiento]])&gt;0,IF(COUNTA(Tabla14[[#This Row],[Especialidad]:[Consultas realizadas en consulta procedimiento]])=10,IF(K399="","Lineas incompletas","Completado"),"Incompleto"),"")</f>
        <v/>
      </c>
    </row>
    <row r="401" spans="11:11">
      <c r="K401" s="103" t="str">
        <f>IF(COUNTA(Tabla14[[#This Row],[Especialidad]:[Consultas realizadas en consulta procedimiento]])&gt;0,IF(COUNTA(Tabla14[[#This Row],[Especialidad]:[Consultas realizadas en consulta procedimiento]])=10,IF(K400="","Lineas incompletas","Completado"),"Incompleto"),"")</f>
        <v/>
      </c>
    </row>
    <row r="402" spans="11:11">
      <c r="K402" s="103" t="str">
        <f>IF(COUNTA(Tabla14[[#This Row],[Especialidad]:[Consultas realizadas en consulta procedimiento]])&gt;0,IF(COUNTA(Tabla14[[#This Row],[Especialidad]:[Consultas realizadas en consulta procedimiento]])=10,IF(K401="","Lineas incompletas","Completado"),"Incompleto"),"")</f>
        <v/>
      </c>
    </row>
    <row r="403" spans="11:11">
      <c r="K403" s="103" t="str">
        <f>IF(COUNTA(Tabla14[[#This Row],[Especialidad]:[Consultas realizadas en consulta procedimiento]])&gt;0,IF(COUNTA(Tabla14[[#This Row],[Especialidad]:[Consultas realizadas en consulta procedimiento]])=10,IF(K402="","Lineas incompletas","Completado"),"Incompleto"),"")</f>
        <v/>
      </c>
    </row>
    <row r="404" spans="11:11">
      <c r="K404" s="103" t="str">
        <f>IF(COUNTA(Tabla14[[#This Row],[Especialidad]:[Consultas realizadas en consulta procedimiento]])&gt;0,IF(COUNTA(Tabla14[[#This Row],[Especialidad]:[Consultas realizadas en consulta procedimiento]])=10,IF(K403="","Lineas incompletas","Completado"),"Incompleto"),"")</f>
        <v/>
      </c>
    </row>
    <row r="405" spans="11:11">
      <c r="K405" s="103" t="str">
        <f>IF(COUNTA(Tabla14[[#This Row],[Especialidad]:[Consultas realizadas en consulta procedimiento]])&gt;0,IF(COUNTA(Tabla14[[#This Row],[Especialidad]:[Consultas realizadas en consulta procedimiento]])=10,IF(K404="","Lineas incompletas","Completado"),"Incompleto"),"")</f>
        <v/>
      </c>
    </row>
    <row r="406" spans="11:11">
      <c r="K406" s="103" t="str">
        <f>IF(COUNTA(Tabla14[[#This Row],[Especialidad]:[Consultas realizadas en consulta procedimiento]])&gt;0,IF(COUNTA(Tabla14[[#This Row],[Especialidad]:[Consultas realizadas en consulta procedimiento]])=10,IF(K405="","Lineas incompletas","Completado"),"Incompleto"),"")</f>
        <v/>
      </c>
    </row>
    <row r="407" spans="11:11">
      <c r="K407" s="103" t="str">
        <f>IF(COUNTA(Tabla14[[#This Row],[Especialidad]:[Consultas realizadas en consulta procedimiento]])&gt;0,IF(COUNTA(Tabla14[[#This Row],[Especialidad]:[Consultas realizadas en consulta procedimiento]])=10,IF(K406="","Lineas incompletas","Completado"),"Incompleto"),"")</f>
        <v/>
      </c>
    </row>
    <row r="408" spans="11:11">
      <c r="K408" s="103" t="str">
        <f>IF(COUNTA(Tabla14[[#This Row],[Especialidad]:[Consultas realizadas en consulta procedimiento]])&gt;0,IF(COUNTA(Tabla14[[#This Row],[Especialidad]:[Consultas realizadas en consulta procedimiento]])=10,IF(K407="","Lineas incompletas","Completado"),"Incompleto"),"")</f>
        <v/>
      </c>
    </row>
    <row r="409" spans="11:11">
      <c r="K409" s="103" t="str">
        <f>IF(COUNTA(Tabla14[[#This Row],[Especialidad]:[Consultas realizadas en consulta procedimiento]])&gt;0,IF(COUNTA(Tabla14[[#This Row],[Especialidad]:[Consultas realizadas en consulta procedimiento]])=10,IF(K408="","Lineas incompletas","Completado"),"Incompleto"),"")</f>
        <v/>
      </c>
    </row>
    <row r="410" spans="11:11">
      <c r="K410" s="103" t="str">
        <f>IF(COUNTA(Tabla14[[#This Row],[Especialidad]:[Consultas realizadas en consulta procedimiento]])&gt;0,IF(COUNTA(Tabla14[[#This Row],[Especialidad]:[Consultas realizadas en consulta procedimiento]])=10,IF(K409="","Lineas incompletas","Completado"),"Incompleto"),"")</f>
        <v/>
      </c>
    </row>
    <row r="411" spans="11:11">
      <c r="K411" s="103" t="str">
        <f>IF(COUNTA(Tabla14[[#This Row],[Especialidad]:[Consultas realizadas en consulta procedimiento]])&gt;0,IF(COUNTA(Tabla14[[#This Row],[Especialidad]:[Consultas realizadas en consulta procedimiento]])=10,IF(K410="","Lineas incompletas","Completado"),"Incompleto"),"")</f>
        <v/>
      </c>
    </row>
    <row r="412" spans="11:11">
      <c r="K412" s="103" t="str">
        <f>IF(COUNTA(Tabla14[[#This Row],[Especialidad]:[Consultas realizadas en consulta procedimiento]])&gt;0,IF(COUNTA(Tabla14[[#This Row],[Especialidad]:[Consultas realizadas en consulta procedimiento]])=10,IF(K411="","Lineas incompletas","Completado"),"Incompleto"),"")</f>
        <v/>
      </c>
    </row>
    <row r="413" spans="11:11">
      <c r="K413" s="103" t="str">
        <f>IF(COUNTA(Tabla14[[#This Row],[Especialidad]:[Consultas realizadas en consulta procedimiento]])&gt;0,IF(COUNTA(Tabla14[[#This Row],[Especialidad]:[Consultas realizadas en consulta procedimiento]])=10,IF(K412="","Lineas incompletas","Completado"),"Incompleto"),"")</f>
        <v/>
      </c>
    </row>
    <row r="414" spans="11:11">
      <c r="K414" s="103" t="str">
        <f>IF(COUNTA(Tabla14[[#This Row],[Especialidad]:[Consultas realizadas en consulta procedimiento]])&gt;0,IF(COUNTA(Tabla14[[#This Row],[Especialidad]:[Consultas realizadas en consulta procedimiento]])=10,IF(K413="","Lineas incompletas","Completado"),"Incompleto"),"")</f>
        <v/>
      </c>
    </row>
    <row r="415" spans="11:11">
      <c r="K415" s="103" t="str">
        <f>IF(COUNTA(Tabla14[[#This Row],[Especialidad]:[Consultas realizadas en consulta procedimiento]])&gt;0,IF(COUNTA(Tabla14[[#This Row],[Especialidad]:[Consultas realizadas en consulta procedimiento]])=10,IF(K414="","Lineas incompletas","Completado"),"Incompleto"),"")</f>
        <v/>
      </c>
    </row>
    <row r="416" spans="11:11">
      <c r="K416" s="103" t="str">
        <f>IF(COUNTA(Tabla14[[#This Row],[Especialidad]:[Consultas realizadas en consulta procedimiento]])&gt;0,IF(COUNTA(Tabla14[[#This Row],[Especialidad]:[Consultas realizadas en consulta procedimiento]])=10,IF(K415="","Lineas incompletas","Completado"),"Incompleto"),"")</f>
        <v/>
      </c>
    </row>
    <row r="417" spans="11:11">
      <c r="K417" s="103" t="str">
        <f>IF(COUNTA(Tabla14[[#This Row],[Especialidad]:[Consultas realizadas en consulta procedimiento]])&gt;0,IF(COUNTA(Tabla14[[#This Row],[Especialidad]:[Consultas realizadas en consulta procedimiento]])=10,IF(K416="","Lineas incompletas","Completado"),"Incompleto"),"")</f>
        <v/>
      </c>
    </row>
    <row r="418" spans="11:11">
      <c r="K418" s="103" t="str">
        <f>IF(COUNTA(Tabla14[[#This Row],[Especialidad]:[Consultas realizadas en consulta procedimiento]])&gt;0,IF(COUNTA(Tabla14[[#This Row],[Especialidad]:[Consultas realizadas en consulta procedimiento]])=10,IF(K417="","Lineas incompletas","Completado"),"Incompleto"),"")</f>
        <v/>
      </c>
    </row>
    <row r="419" spans="11:11">
      <c r="K419" s="103" t="str">
        <f>IF(COUNTA(Tabla14[[#This Row],[Especialidad]:[Consultas realizadas en consulta procedimiento]])&gt;0,IF(COUNTA(Tabla14[[#This Row],[Especialidad]:[Consultas realizadas en consulta procedimiento]])=10,IF(K418="","Lineas incompletas","Completado"),"Incompleto"),"")</f>
        <v/>
      </c>
    </row>
    <row r="420" spans="11:11">
      <c r="K420" s="103" t="str">
        <f>IF(COUNTA(Tabla14[[#This Row],[Especialidad]:[Consultas realizadas en consulta procedimiento]])&gt;0,IF(COUNTA(Tabla14[[#This Row],[Especialidad]:[Consultas realizadas en consulta procedimiento]])=10,IF(K419="","Lineas incompletas","Completado"),"Incompleto"),"")</f>
        <v/>
      </c>
    </row>
    <row r="421" spans="11:11">
      <c r="K421" s="103" t="str">
        <f>IF(COUNTA(Tabla14[[#This Row],[Especialidad]:[Consultas realizadas en consulta procedimiento]])&gt;0,IF(COUNTA(Tabla14[[#This Row],[Especialidad]:[Consultas realizadas en consulta procedimiento]])=10,IF(K420="","Lineas incompletas","Completado"),"Incompleto"),"")</f>
        <v/>
      </c>
    </row>
    <row r="422" spans="11:11">
      <c r="K422" s="103" t="str">
        <f>IF(COUNTA(Tabla14[[#This Row],[Especialidad]:[Consultas realizadas en consulta procedimiento]])&gt;0,IF(COUNTA(Tabla14[[#This Row],[Especialidad]:[Consultas realizadas en consulta procedimiento]])=10,IF(K421="","Lineas incompletas","Completado"),"Incompleto"),"")</f>
        <v/>
      </c>
    </row>
    <row r="423" spans="11:11">
      <c r="K423" s="103" t="str">
        <f>IF(COUNTA(Tabla14[[#This Row],[Especialidad]:[Consultas realizadas en consulta procedimiento]])&gt;0,IF(COUNTA(Tabla14[[#This Row],[Especialidad]:[Consultas realizadas en consulta procedimiento]])=10,IF(K422="","Lineas incompletas","Completado"),"Incompleto"),"")</f>
        <v/>
      </c>
    </row>
    <row r="424" spans="11:11">
      <c r="K424" s="103" t="str">
        <f>IF(COUNTA(Tabla14[[#This Row],[Especialidad]:[Consultas realizadas en consulta procedimiento]])&gt;0,IF(COUNTA(Tabla14[[#This Row],[Especialidad]:[Consultas realizadas en consulta procedimiento]])=10,IF(K423="","Lineas incompletas","Completado"),"Incompleto"),"")</f>
        <v/>
      </c>
    </row>
    <row r="425" spans="11:11">
      <c r="K425" s="103" t="str">
        <f>IF(COUNTA(Tabla14[[#This Row],[Especialidad]:[Consultas realizadas en consulta procedimiento]])&gt;0,IF(COUNTA(Tabla14[[#This Row],[Especialidad]:[Consultas realizadas en consulta procedimiento]])=10,IF(K424="","Lineas incompletas","Completado"),"Incompleto"),"")</f>
        <v/>
      </c>
    </row>
    <row r="426" spans="11:11">
      <c r="K426" s="103" t="str">
        <f>IF(COUNTA(Tabla14[[#This Row],[Especialidad]:[Consultas realizadas en consulta procedimiento]])&gt;0,IF(COUNTA(Tabla14[[#This Row],[Especialidad]:[Consultas realizadas en consulta procedimiento]])=10,IF(K425="","Lineas incompletas","Completado"),"Incompleto"),"")</f>
        <v/>
      </c>
    </row>
    <row r="427" spans="11:11">
      <c r="K427" s="103" t="str">
        <f>IF(COUNTA(Tabla14[[#This Row],[Especialidad]:[Consultas realizadas en consulta procedimiento]])&gt;0,IF(COUNTA(Tabla14[[#This Row],[Especialidad]:[Consultas realizadas en consulta procedimiento]])=10,IF(K426="","Lineas incompletas","Completado"),"Incompleto"),"")</f>
        <v/>
      </c>
    </row>
    <row r="428" spans="11:11">
      <c r="K428" s="103" t="str">
        <f>IF(COUNTA(Tabla14[[#This Row],[Especialidad]:[Consultas realizadas en consulta procedimiento]])&gt;0,IF(COUNTA(Tabla14[[#This Row],[Especialidad]:[Consultas realizadas en consulta procedimiento]])=10,IF(K427="","Lineas incompletas","Completado"),"Incompleto"),"")</f>
        <v/>
      </c>
    </row>
    <row r="429" spans="11:11">
      <c r="K429" s="103" t="str">
        <f>IF(COUNTA(Tabla14[[#This Row],[Especialidad]:[Consultas realizadas en consulta procedimiento]])&gt;0,IF(COUNTA(Tabla14[[#This Row],[Especialidad]:[Consultas realizadas en consulta procedimiento]])=10,IF(K428="","Lineas incompletas","Completado"),"Incompleto"),"")</f>
        <v/>
      </c>
    </row>
    <row r="430" spans="11:11">
      <c r="K430" s="103" t="str">
        <f>IF(COUNTA(Tabla14[[#This Row],[Especialidad]:[Consultas realizadas en consulta procedimiento]])&gt;0,IF(COUNTA(Tabla14[[#This Row],[Especialidad]:[Consultas realizadas en consulta procedimiento]])=10,IF(K429="","Lineas incompletas","Completado"),"Incompleto"),"")</f>
        <v/>
      </c>
    </row>
    <row r="431" spans="11:11">
      <c r="K431" s="103" t="str">
        <f>IF(COUNTA(Tabla14[[#This Row],[Especialidad]:[Consultas realizadas en consulta procedimiento]])&gt;0,IF(COUNTA(Tabla14[[#This Row],[Especialidad]:[Consultas realizadas en consulta procedimiento]])=10,IF(K430="","Lineas incompletas","Completado"),"Incompleto"),"")</f>
        <v/>
      </c>
    </row>
    <row r="432" spans="11:11">
      <c r="K432" s="103" t="str">
        <f>IF(COUNTA(Tabla14[[#This Row],[Especialidad]:[Consultas realizadas en consulta procedimiento]])&gt;0,IF(COUNTA(Tabla14[[#This Row],[Especialidad]:[Consultas realizadas en consulta procedimiento]])=10,IF(K431="","Lineas incompletas","Completado"),"Incompleto"),"")</f>
        <v/>
      </c>
    </row>
    <row r="433" spans="11:11">
      <c r="K433" s="103" t="str">
        <f>IF(COUNTA(Tabla14[[#This Row],[Especialidad]:[Consultas realizadas en consulta procedimiento]])&gt;0,IF(COUNTA(Tabla14[[#This Row],[Especialidad]:[Consultas realizadas en consulta procedimiento]])=10,IF(K432="","Lineas incompletas","Completado"),"Incompleto"),"")</f>
        <v/>
      </c>
    </row>
    <row r="434" spans="11:11">
      <c r="K434" s="103" t="str">
        <f>IF(COUNTA(Tabla14[[#This Row],[Especialidad]:[Consultas realizadas en consulta procedimiento]])&gt;0,IF(COUNTA(Tabla14[[#This Row],[Especialidad]:[Consultas realizadas en consulta procedimiento]])=10,IF(K433="","Lineas incompletas","Completado"),"Incompleto"),"")</f>
        <v/>
      </c>
    </row>
    <row r="435" spans="11:11">
      <c r="K435" s="103" t="str">
        <f>IF(COUNTA(Tabla14[[#This Row],[Especialidad]:[Consultas realizadas en consulta procedimiento]])&gt;0,IF(COUNTA(Tabla14[[#This Row],[Especialidad]:[Consultas realizadas en consulta procedimiento]])=10,IF(K434="","Lineas incompletas","Completado"),"Incompleto"),"")</f>
        <v/>
      </c>
    </row>
    <row r="436" spans="11:11">
      <c r="K436" s="103" t="str">
        <f>IF(COUNTA(Tabla14[[#This Row],[Especialidad]:[Consultas realizadas en consulta procedimiento]])&gt;0,IF(COUNTA(Tabla14[[#This Row],[Especialidad]:[Consultas realizadas en consulta procedimiento]])=10,IF(K435="","Lineas incompletas","Completado"),"Incompleto"),"")</f>
        <v/>
      </c>
    </row>
    <row r="437" spans="11:11">
      <c r="K437" s="103" t="str">
        <f>IF(COUNTA(Tabla14[[#This Row],[Especialidad]:[Consultas realizadas en consulta procedimiento]])&gt;0,IF(COUNTA(Tabla14[[#This Row],[Especialidad]:[Consultas realizadas en consulta procedimiento]])=10,IF(K436="","Lineas incompletas","Completado"),"Incompleto"),"")</f>
        <v/>
      </c>
    </row>
    <row r="438" spans="11:11">
      <c r="K438" s="103" t="str">
        <f>IF(COUNTA(Tabla14[[#This Row],[Especialidad]:[Consultas realizadas en consulta procedimiento]])&gt;0,IF(COUNTA(Tabla14[[#This Row],[Especialidad]:[Consultas realizadas en consulta procedimiento]])=10,IF(K437="","Lineas incompletas","Completado"),"Incompleto"),"")</f>
        <v/>
      </c>
    </row>
    <row r="439" spans="11:11">
      <c r="K439" s="103" t="str">
        <f>IF(COUNTA(Tabla14[[#This Row],[Especialidad]:[Consultas realizadas en consulta procedimiento]])&gt;0,IF(COUNTA(Tabla14[[#This Row],[Especialidad]:[Consultas realizadas en consulta procedimiento]])=10,IF(K438="","Lineas incompletas","Completado"),"Incompleto"),"")</f>
        <v/>
      </c>
    </row>
    <row r="440" spans="11:11">
      <c r="K440" s="103" t="str">
        <f>IF(COUNTA(Tabla14[[#This Row],[Especialidad]:[Consultas realizadas en consulta procedimiento]])&gt;0,IF(COUNTA(Tabla14[[#This Row],[Especialidad]:[Consultas realizadas en consulta procedimiento]])=10,IF(K439="","Lineas incompletas","Completado"),"Incompleto"),"")</f>
        <v/>
      </c>
    </row>
    <row r="441" spans="11:11">
      <c r="K441" s="103" t="str">
        <f>IF(COUNTA(Tabla14[[#This Row],[Especialidad]:[Consultas realizadas en consulta procedimiento]])&gt;0,IF(COUNTA(Tabla14[[#This Row],[Especialidad]:[Consultas realizadas en consulta procedimiento]])=10,IF(K440="","Lineas incompletas","Completado"),"Incompleto"),"")</f>
        <v/>
      </c>
    </row>
    <row r="442" spans="11:11">
      <c r="K442" s="103" t="str">
        <f>IF(COUNTA(Tabla14[[#This Row],[Especialidad]:[Consultas realizadas en consulta procedimiento]])&gt;0,IF(COUNTA(Tabla14[[#This Row],[Especialidad]:[Consultas realizadas en consulta procedimiento]])=10,IF(K441="","Lineas incompletas","Completado"),"Incompleto"),"")</f>
        <v/>
      </c>
    </row>
    <row r="443" spans="11:11">
      <c r="K443" s="103" t="str">
        <f>IF(COUNTA(Tabla14[[#This Row],[Especialidad]:[Consultas realizadas en consulta procedimiento]])&gt;0,IF(COUNTA(Tabla14[[#This Row],[Especialidad]:[Consultas realizadas en consulta procedimiento]])=10,IF(K442="","Lineas incompletas","Completado"),"Incompleto"),"")</f>
        <v/>
      </c>
    </row>
    <row r="444" spans="11:11">
      <c r="K444" s="103" t="str">
        <f>IF(COUNTA(Tabla14[[#This Row],[Especialidad]:[Consultas realizadas en consulta procedimiento]])&gt;0,IF(COUNTA(Tabla14[[#This Row],[Especialidad]:[Consultas realizadas en consulta procedimiento]])=10,IF(K443="","Lineas incompletas","Completado"),"Incompleto"),"")</f>
        <v/>
      </c>
    </row>
    <row r="445" spans="11:11">
      <c r="K445" s="103" t="str">
        <f>IF(COUNTA(Tabla14[[#This Row],[Especialidad]:[Consultas realizadas en consulta procedimiento]])&gt;0,IF(COUNTA(Tabla14[[#This Row],[Especialidad]:[Consultas realizadas en consulta procedimiento]])=10,IF(K444="","Lineas incompletas","Completado"),"Incompleto"),"")</f>
        <v/>
      </c>
    </row>
    <row r="446" spans="11:11">
      <c r="K446" s="103" t="str">
        <f>IF(COUNTA(Tabla14[[#This Row],[Especialidad]:[Consultas realizadas en consulta procedimiento]])&gt;0,IF(COUNTA(Tabla14[[#This Row],[Especialidad]:[Consultas realizadas en consulta procedimiento]])=10,IF(K445="","Lineas incompletas","Completado"),"Incompleto"),"")</f>
        <v/>
      </c>
    </row>
    <row r="447" spans="11:11">
      <c r="K447" s="103" t="str">
        <f>IF(COUNTA(Tabla14[[#This Row],[Especialidad]:[Consultas realizadas en consulta procedimiento]])&gt;0,IF(COUNTA(Tabla14[[#This Row],[Especialidad]:[Consultas realizadas en consulta procedimiento]])=10,IF(K446="","Lineas incompletas","Completado"),"Incompleto"),"")</f>
        <v/>
      </c>
    </row>
    <row r="448" spans="11:11">
      <c r="K448" s="103" t="str">
        <f>IF(COUNTA(Tabla14[[#This Row],[Especialidad]:[Consultas realizadas en consulta procedimiento]])&gt;0,IF(COUNTA(Tabla14[[#This Row],[Especialidad]:[Consultas realizadas en consulta procedimiento]])=10,IF(K447="","Lineas incompletas","Completado"),"Incompleto"),"")</f>
        <v/>
      </c>
    </row>
    <row r="449" spans="11:11">
      <c r="K449" s="103" t="str">
        <f>IF(COUNTA(Tabla14[[#This Row],[Especialidad]:[Consultas realizadas en consulta procedimiento]])&gt;0,IF(COUNTA(Tabla14[[#This Row],[Especialidad]:[Consultas realizadas en consulta procedimiento]])=10,IF(K448="","Lineas incompletas","Completado"),"Incompleto"),"")</f>
        <v/>
      </c>
    </row>
    <row r="450" spans="11:11">
      <c r="K450" s="103" t="str">
        <f>IF(COUNTA(Tabla14[[#This Row],[Especialidad]:[Consultas realizadas en consulta procedimiento]])&gt;0,IF(COUNTA(Tabla14[[#This Row],[Especialidad]:[Consultas realizadas en consulta procedimiento]])=10,IF(K449="","Lineas incompletas","Completado"),"Incompleto"),"")</f>
        <v/>
      </c>
    </row>
    <row r="451" spans="11:11">
      <c r="K451" s="103" t="str">
        <f>IF(COUNTA(Tabla14[[#This Row],[Especialidad]:[Consultas realizadas en consulta procedimiento]])&gt;0,IF(COUNTA(Tabla14[[#This Row],[Especialidad]:[Consultas realizadas en consulta procedimiento]])=10,IF(K450="","Lineas incompletas","Completado"),"Incompleto"),"")</f>
        <v/>
      </c>
    </row>
    <row r="452" spans="11:11">
      <c r="K452" s="103" t="str">
        <f>IF(COUNTA(Tabla14[[#This Row],[Especialidad]:[Consultas realizadas en consulta procedimiento]])&gt;0,IF(COUNTA(Tabla14[[#This Row],[Especialidad]:[Consultas realizadas en consulta procedimiento]])=10,IF(K451="","Lineas incompletas","Completado"),"Incompleto"),"")</f>
        <v/>
      </c>
    </row>
    <row r="453" spans="11:11">
      <c r="K453" s="103" t="str">
        <f>IF(COUNTA(Tabla14[[#This Row],[Especialidad]:[Consultas realizadas en consulta procedimiento]])&gt;0,IF(COUNTA(Tabla14[[#This Row],[Especialidad]:[Consultas realizadas en consulta procedimiento]])=10,IF(K452="","Lineas incompletas","Completado"),"Incompleto"),"")</f>
        <v/>
      </c>
    </row>
    <row r="454" spans="11:11">
      <c r="K454" s="103" t="str">
        <f>IF(COUNTA(Tabla14[[#This Row],[Especialidad]:[Consultas realizadas en consulta procedimiento]])&gt;0,IF(COUNTA(Tabla14[[#This Row],[Especialidad]:[Consultas realizadas en consulta procedimiento]])=10,IF(K453="","Lineas incompletas","Completado"),"Incompleto"),"")</f>
        <v/>
      </c>
    </row>
    <row r="455" spans="11:11">
      <c r="K455" s="103" t="str">
        <f>IF(COUNTA(Tabla14[[#This Row],[Especialidad]:[Consultas realizadas en consulta procedimiento]])&gt;0,IF(COUNTA(Tabla14[[#This Row],[Especialidad]:[Consultas realizadas en consulta procedimiento]])=10,IF(K454="","Lineas incompletas","Completado"),"Incompleto"),"")</f>
        <v/>
      </c>
    </row>
    <row r="456" spans="11:11">
      <c r="K456" s="103" t="str">
        <f>IF(COUNTA(Tabla14[[#This Row],[Especialidad]:[Consultas realizadas en consulta procedimiento]])&gt;0,IF(COUNTA(Tabla14[[#This Row],[Especialidad]:[Consultas realizadas en consulta procedimiento]])=10,IF(K455="","Lineas incompletas","Completado"),"Incompleto"),"")</f>
        <v/>
      </c>
    </row>
    <row r="457" spans="11:11">
      <c r="K457" s="103" t="str">
        <f>IF(COUNTA(Tabla14[[#This Row],[Especialidad]:[Consultas realizadas en consulta procedimiento]])&gt;0,IF(COUNTA(Tabla14[[#This Row],[Especialidad]:[Consultas realizadas en consulta procedimiento]])=10,IF(K456="","Lineas incompletas","Completado"),"Incompleto"),"")</f>
        <v/>
      </c>
    </row>
    <row r="458" spans="11:11">
      <c r="K458" s="103" t="str">
        <f>IF(COUNTA(Tabla14[[#This Row],[Especialidad]:[Consultas realizadas en consulta procedimiento]])&gt;0,IF(COUNTA(Tabla14[[#This Row],[Especialidad]:[Consultas realizadas en consulta procedimiento]])=10,IF(K457="","Lineas incompletas","Completado"),"Incompleto"),"")</f>
        <v/>
      </c>
    </row>
    <row r="459" spans="11:11">
      <c r="K459" s="103" t="str">
        <f>IF(COUNTA(Tabla14[[#This Row],[Especialidad]:[Consultas realizadas en consulta procedimiento]])&gt;0,IF(COUNTA(Tabla14[[#This Row],[Especialidad]:[Consultas realizadas en consulta procedimiento]])=10,IF(K458="","Lineas incompletas","Completado"),"Incompleto"),"")</f>
        <v/>
      </c>
    </row>
    <row r="460" spans="11:11">
      <c r="K460" s="103" t="str">
        <f>IF(COUNTA(Tabla14[[#This Row],[Especialidad]:[Consultas realizadas en consulta procedimiento]])&gt;0,IF(COUNTA(Tabla14[[#This Row],[Especialidad]:[Consultas realizadas en consulta procedimiento]])=10,IF(K459="","Lineas incompletas","Completado"),"Incompleto"),"")</f>
        <v/>
      </c>
    </row>
    <row r="461" spans="11:11">
      <c r="K461" s="103" t="str">
        <f>IF(COUNTA(Tabla14[[#This Row],[Especialidad]:[Consultas realizadas en consulta procedimiento]])&gt;0,IF(COUNTA(Tabla14[[#This Row],[Especialidad]:[Consultas realizadas en consulta procedimiento]])=10,IF(K460="","Lineas incompletas","Completado"),"Incompleto"),"")</f>
        <v/>
      </c>
    </row>
    <row r="462" spans="11:11">
      <c r="K462" s="103" t="str">
        <f>IF(COUNTA(Tabla14[[#This Row],[Especialidad]:[Consultas realizadas en consulta procedimiento]])&gt;0,IF(COUNTA(Tabla14[[#This Row],[Especialidad]:[Consultas realizadas en consulta procedimiento]])=10,IF(K461="","Lineas incompletas","Completado"),"Incompleto"),"")</f>
        <v/>
      </c>
    </row>
    <row r="463" spans="11:11">
      <c r="K463" s="103" t="str">
        <f>IF(COUNTA(Tabla14[[#This Row],[Especialidad]:[Consultas realizadas en consulta procedimiento]])&gt;0,IF(COUNTA(Tabla14[[#This Row],[Especialidad]:[Consultas realizadas en consulta procedimiento]])=10,IF(K462="","Lineas incompletas","Completado"),"Incompleto"),"")</f>
        <v/>
      </c>
    </row>
    <row r="464" spans="11:11">
      <c r="K464" s="103" t="str">
        <f>IF(COUNTA(Tabla14[[#This Row],[Especialidad]:[Consultas realizadas en consulta procedimiento]])&gt;0,IF(COUNTA(Tabla14[[#This Row],[Especialidad]:[Consultas realizadas en consulta procedimiento]])=10,IF(K463="","Lineas incompletas","Completado"),"Incompleto"),"")</f>
        <v/>
      </c>
    </row>
    <row r="465" spans="11:11">
      <c r="K465" s="103" t="str">
        <f>IF(COUNTA(Tabla14[[#This Row],[Especialidad]:[Consultas realizadas en consulta procedimiento]])&gt;0,IF(COUNTA(Tabla14[[#This Row],[Especialidad]:[Consultas realizadas en consulta procedimiento]])=10,IF(K464="","Lineas incompletas","Completado"),"Incompleto"),"")</f>
        <v/>
      </c>
    </row>
    <row r="466" spans="11:11">
      <c r="K466" s="103" t="str">
        <f>IF(COUNTA(Tabla14[[#This Row],[Especialidad]:[Consultas realizadas en consulta procedimiento]])&gt;0,IF(COUNTA(Tabla14[[#This Row],[Especialidad]:[Consultas realizadas en consulta procedimiento]])=10,IF(K465="","Lineas incompletas","Completado"),"Incompleto"),"")</f>
        <v/>
      </c>
    </row>
    <row r="467" spans="11:11">
      <c r="K467" s="103" t="str">
        <f>IF(COUNTA(Tabla14[[#This Row],[Especialidad]:[Consultas realizadas en consulta procedimiento]])&gt;0,IF(COUNTA(Tabla14[[#This Row],[Especialidad]:[Consultas realizadas en consulta procedimiento]])=10,IF(K466="","Lineas incompletas","Completado"),"Incompleto"),"")</f>
        <v/>
      </c>
    </row>
    <row r="468" spans="11:11">
      <c r="K468" s="103" t="str">
        <f>IF(COUNTA(Tabla14[[#This Row],[Especialidad]:[Consultas realizadas en consulta procedimiento]])&gt;0,IF(COUNTA(Tabla14[[#This Row],[Especialidad]:[Consultas realizadas en consulta procedimiento]])=10,IF(K467="","Lineas incompletas","Completado"),"Incompleto"),"")</f>
        <v/>
      </c>
    </row>
    <row r="469" spans="11:11">
      <c r="K469" s="103" t="str">
        <f>IF(COUNTA(Tabla14[[#This Row],[Especialidad]:[Consultas realizadas en consulta procedimiento]])&gt;0,IF(COUNTA(Tabla14[[#This Row],[Especialidad]:[Consultas realizadas en consulta procedimiento]])=10,IF(K468="","Lineas incompletas","Completado"),"Incompleto"),"")</f>
        <v/>
      </c>
    </row>
    <row r="470" spans="11:11">
      <c r="K470" s="103" t="str">
        <f>IF(COUNTA(Tabla14[[#This Row],[Especialidad]:[Consultas realizadas en consulta procedimiento]])&gt;0,IF(COUNTA(Tabla14[[#This Row],[Especialidad]:[Consultas realizadas en consulta procedimiento]])=10,IF(K469="","Lineas incompletas","Completado"),"Incompleto"),"")</f>
        <v/>
      </c>
    </row>
    <row r="471" spans="11:11">
      <c r="K471" s="103" t="str">
        <f>IF(COUNTA(Tabla14[[#This Row],[Especialidad]:[Consultas realizadas en consulta procedimiento]])&gt;0,IF(COUNTA(Tabla14[[#This Row],[Especialidad]:[Consultas realizadas en consulta procedimiento]])=10,IF(K470="","Lineas incompletas","Completado"),"Incompleto"),"")</f>
        <v/>
      </c>
    </row>
    <row r="472" spans="11:11">
      <c r="K472" s="103" t="str">
        <f>IF(COUNTA(Tabla14[[#This Row],[Especialidad]:[Consultas realizadas en consulta procedimiento]])&gt;0,IF(COUNTA(Tabla14[[#This Row],[Especialidad]:[Consultas realizadas en consulta procedimiento]])=10,IF(K471="","Lineas incompletas","Completado"),"Incompleto"),"")</f>
        <v/>
      </c>
    </row>
    <row r="473" spans="11:11">
      <c r="K473" s="103" t="str">
        <f>IF(COUNTA(Tabla14[[#This Row],[Especialidad]:[Consultas realizadas en consulta procedimiento]])&gt;0,IF(COUNTA(Tabla14[[#This Row],[Especialidad]:[Consultas realizadas en consulta procedimiento]])=10,IF(K472="","Lineas incompletas","Completado"),"Incompleto"),"")</f>
        <v/>
      </c>
    </row>
    <row r="474" spans="11:11">
      <c r="K474" s="103" t="str">
        <f>IF(COUNTA(Tabla14[[#This Row],[Especialidad]:[Consultas realizadas en consulta procedimiento]])&gt;0,IF(COUNTA(Tabla14[[#This Row],[Especialidad]:[Consultas realizadas en consulta procedimiento]])=10,IF(K473="","Lineas incompletas","Completado"),"Incompleto"),"")</f>
        <v/>
      </c>
    </row>
    <row r="475" spans="11:11">
      <c r="K475" s="103" t="str">
        <f>IF(COUNTA(Tabla14[[#This Row],[Especialidad]:[Consultas realizadas en consulta procedimiento]])&gt;0,IF(COUNTA(Tabla14[[#This Row],[Especialidad]:[Consultas realizadas en consulta procedimiento]])=10,IF(K474="","Lineas incompletas","Completado"),"Incompleto"),"")</f>
        <v/>
      </c>
    </row>
    <row r="476" spans="11:11">
      <c r="K476" s="103" t="str">
        <f>IF(COUNTA(Tabla14[[#This Row],[Especialidad]:[Consultas realizadas en consulta procedimiento]])&gt;0,IF(COUNTA(Tabla14[[#This Row],[Especialidad]:[Consultas realizadas en consulta procedimiento]])=10,IF(K475="","Lineas incompletas","Completado"),"Incompleto"),"")</f>
        <v/>
      </c>
    </row>
    <row r="477" spans="11:11">
      <c r="K477" s="103" t="str">
        <f>IF(COUNTA(Tabla14[[#This Row],[Especialidad]:[Consultas realizadas en consulta procedimiento]])&gt;0,IF(COUNTA(Tabla14[[#This Row],[Especialidad]:[Consultas realizadas en consulta procedimiento]])=10,IF(K476="","Lineas incompletas","Completado"),"Incompleto"),"")</f>
        <v/>
      </c>
    </row>
    <row r="478" spans="11:11">
      <c r="K478" s="103" t="str">
        <f>IF(COUNTA(Tabla14[[#This Row],[Especialidad]:[Consultas realizadas en consulta procedimiento]])&gt;0,IF(COUNTA(Tabla14[[#This Row],[Especialidad]:[Consultas realizadas en consulta procedimiento]])=10,IF(K477="","Lineas incompletas","Completado"),"Incompleto"),"")</f>
        <v/>
      </c>
    </row>
    <row r="479" spans="11:11">
      <c r="K479" s="103" t="str">
        <f>IF(COUNTA(Tabla14[[#This Row],[Especialidad]:[Consultas realizadas en consulta procedimiento]])&gt;0,IF(COUNTA(Tabla14[[#This Row],[Especialidad]:[Consultas realizadas en consulta procedimiento]])=10,IF(K478="","Lineas incompletas","Completado"),"Incompleto"),"")</f>
        <v/>
      </c>
    </row>
    <row r="480" spans="11:11">
      <c r="K480" s="103" t="str">
        <f>IF(COUNTA(Tabla14[[#This Row],[Especialidad]:[Consultas realizadas en consulta procedimiento]])&gt;0,IF(COUNTA(Tabla14[[#This Row],[Especialidad]:[Consultas realizadas en consulta procedimiento]])=10,IF(K479="","Lineas incompletas","Completado"),"Incompleto"),"")</f>
        <v/>
      </c>
    </row>
    <row r="481" spans="11:11">
      <c r="K481" s="103" t="str">
        <f>IF(COUNTA(Tabla14[[#This Row],[Especialidad]:[Consultas realizadas en consulta procedimiento]])&gt;0,IF(COUNTA(Tabla14[[#This Row],[Especialidad]:[Consultas realizadas en consulta procedimiento]])=10,IF(K480="","Lineas incompletas","Completado"),"Incompleto"),"")</f>
        <v/>
      </c>
    </row>
    <row r="482" spans="11:11">
      <c r="K482" s="103" t="str">
        <f>IF(COUNTA(Tabla14[[#This Row],[Especialidad]:[Consultas realizadas en consulta procedimiento]])&gt;0,IF(COUNTA(Tabla14[[#This Row],[Especialidad]:[Consultas realizadas en consulta procedimiento]])=10,IF(K481="","Lineas incompletas","Completado"),"Incompleto"),"")</f>
        <v/>
      </c>
    </row>
    <row r="483" spans="11:11">
      <c r="K483" s="103" t="str">
        <f>IF(COUNTA(Tabla14[[#This Row],[Especialidad]:[Consultas realizadas en consulta procedimiento]])&gt;0,IF(COUNTA(Tabla14[[#This Row],[Especialidad]:[Consultas realizadas en consulta procedimiento]])=10,IF(K482="","Lineas incompletas","Completado"),"Incompleto"),"")</f>
        <v/>
      </c>
    </row>
    <row r="484" spans="11:11">
      <c r="K484" s="103" t="str">
        <f>IF(COUNTA(Tabla14[[#This Row],[Especialidad]:[Consultas realizadas en consulta procedimiento]])&gt;0,IF(COUNTA(Tabla14[[#This Row],[Especialidad]:[Consultas realizadas en consulta procedimiento]])=10,IF(K483="","Lineas incompletas","Completado"),"Incompleto"),"")</f>
        <v/>
      </c>
    </row>
    <row r="485" spans="11:11">
      <c r="K485" s="103" t="str">
        <f>IF(COUNTA(Tabla14[[#This Row],[Especialidad]:[Consultas realizadas en consulta procedimiento]])&gt;0,IF(COUNTA(Tabla14[[#This Row],[Especialidad]:[Consultas realizadas en consulta procedimiento]])=10,IF(K484="","Lineas incompletas","Completado"),"Incompleto"),"")</f>
        <v/>
      </c>
    </row>
    <row r="486" spans="11:11">
      <c r="K486" s="103" t="str">
        <f>IF(COUNTA(Tabla14[[#This Row],[Especialidad]:[Consultas realizadas en consulta procedimiento]])&gt;0,IF(COUNTA(Tabla14[[#This Row],[Especialidad]:[Consultas realizadas en consulta procedimiento]])=10,IF(K485="","Lineas incompletas","Completado"),"Incompleto"),"")</f>
        <v/>
      </c>
    </row>
    <row r="487" spans="11:11">
      <c r="K487" s="103" t="str">
        <f>IF(COUNTA(Tabla14[[#This Row],[Especialidad]:[Consultas realizadas en consulta procedimiento]])&gt;0,IF(COUNTA(Tabla14[[#This Row],[Especialidad]:[Consultas realizadas en consulta procedimiento]])=10,IF(K486="","Lineas incompletas","Completado"),"Incompleto"),"")</f>
        <v/>
      </c>
    </row>
    <row r="488" spans="11:11">
      <c r="K488" s="103" t="str">
        <f>IF(COUNTA(Tabla14[[#This Row],[Especialidad]:[Consultas realizadas en consulta procedimiento]])&gt;0,IF(COUNTA(Tabla14[[#This Row],[Especialidad]:[Consultas realizadas en consulta procedimiento]])=10,IF(K487="","Lineas incompletas","Completado"),"Incompleto"),"")</f>
        <v/>
      </c>
    </row>
    <row r="489" spans="11:11">
      <c r="K489" s="103" t="str">
        <f>IF(COUNTA(Tabla14[[#This Row],[Especialidad]:[Consultas realizadas en consulta procedimiento]])&gt;0,IF(COUNTA(Tabla14[[#This Row],[Especialidad]:[Consultas realizadas en consulta procedimiento]])=10,IF(K488="","Lineas incompletas","Completado"),"Incompleto"),"")</f>
        <v/>
      </c>
    </row>
    <row r="490" spans="11:11">
      <c r="K490" s="103" t="str">
        <f>IF(COUNTA(Tabla14[[#This Row],[Especialidad]:[Consultas realizadas en consulta procedimiento]])&gt;0,IF(COUNTA(Tabla14[[#This Row],[Especialidad]:[Consultas realizadas en consulta procedimiento]])=10,IF(K489="","Lineas incompletas","Completado"),"Incompleto"),"")</f>
        <v/>
      </c>
    </row>
    <row r="491" spans="11:11">
      <c r="K491" s="103" t="str">
        <f>IF(COUNTA(Tabla14[[#This Row],[Especialidad]:[Consultas realizadas en consulta procedimiento]])&gt;0,IF(COUNTA(Tabla14[[#This Row],[Especialidad]:[Consultas realizadas en consulta procedimiento]])=10,IF(K490="","Lineas incompletas","Completado"),"Incompleto"),"")</f>
        <v/>
      </c>
    </row>
    <row r="492" spans="11:11">
      <c r="K492" s="103" t="str">
        <f>IF(COUNTA(Tabla14[[#This Row],[Especialidad]:[Consultas realizadas en consulta procedimiento]])&gt;0,IF(COUNTA(Tabla14[[#This Row],[Especialidad]:[Consultas realizadas en consulta procedimiento]])=10,IF(K491="","Lineas incompletas","Completado"),"Incompleto"),"")</f>
        <v/>
      </c>
    </row>
    <row r="493" spans="11:11">
      <c r="K493" s="103" t="str">
        <f>IF(COUNTA(Tabla14[[#This Row],[Especialidad]:[Consultas realizadas en consulta procedimiento]])&gt;0,IF(COUNTA(Tabla14[[#This Row],[Especialidad]:[Consultas realizadas en consulta procedimiento]])=10,IF(K492="","Lineas incompletas","Completado"),"Incompleto"),"")</f>
        <v/>
      </c>
    </row>
    <row r="494" spans="11:11">
      <c r="K494" s="103" t="str">
        <f>IF(COUNTA(Tabla14[[#This Row],[Especialidad]:[Consultas realizadas en consulta procedimiento]])&gt;0,IF(COUNTA(Tabla14[[#This Row],[Especialidad]:[Consultas realizadas en consulta procedimiento]])=10,IF(K493="","Lineas incompletas","Completado"),"Incompleto"),"")</f>
        <v/>
      </c>
    </row>
    <row r="495" spans="11:11">
      <c r="K495" s="103" t="str">
        <f>IF(COUNTA(Tabla14[[#This Row],[Especialidad]:[Consultas realizadas en consulta procedimiento]])&gt;0,IF(COUNTA(Tabla14[[#This Row],[Especialidad]:[Consultas realizadas en consulta procedimiento]])=10,IF(K494="","Lineas incompletas","Completado"),"Incompleto"),"")</f>
        <v/>
      </c>
    </row>
    <row r="496" spans="11:11">
      <c r="K496" s="103" t="str">
        <f>IF(COUNTA(Tabla14[[#This Row],[Especialidad]:[Consultas realizadas en consulta procedimiento]])&gt;0,IF(COUNTA(Tabla14[[#This Row],[Especialidad]:[Consultas realizadas en consulta procedimiento]])=10,IF(K495="","Lineas incompletas","Completado"),"Incompleto"),"")</f>
        <v/>
      </c>
    </row>
    <row r="497" spans="11:11">
      <c r="K497" s="103" t="str">
        <f>IF(COUNTA(Tabla14[[#This Row],[Especialidad]:[Consultas realizadas en consulta procedimiento]])&gt;0,IF(COUNTA(Tabla14[[#This Row],[Especialidad]:[Consultas realizadas en consulta procedimiento]])=10,IF(K496="","Lineas incompletas","Completado"),"Incompleto"),"")</f>
        <v/>
      </c>
    </row>
    <row r="498" spans="11:11">
      <c r="K498" s="103" t="str">
        <f>IF(COUNTA(Tabla14[[#This Row],[Especialidad]:[Consultas realizadas en consulta procedimiento]])&gt;0,IF(COUNTA(Tabla14[[#This Row],[Especialidad]:[Consultas realizadas en consulta procedimiento]])=10,IF(K497="","Lineas incompletas","Completado"),"Incompleto"),"")</f>
        <v/>
      </c>
    </row>
    <row r="499" spans="11:11">
      <c r="K499" s="103" t="str">
        <f>IF(COUNTA(Tabla14[[#This Row],[Especialidad]:[Consultas realizadas en consulta procedimiento]])&gt;0,IF(COUNTA(Tabla14[[#This Row],[Especialidad]:[Consultas realizadas en consulta procedimiento]])=10,IF(K498="","Lineas incompletas","Completado"),"Incompleto"),"")</f>
        <v/>
      </c>
    </row>
    <row r="500" spans="11:11">
      <c r="K500" s="103" t="str">
        <f>IF(COUNTA(Tabla14[[#This Row],[Especialidad]:[Consultas realizadas en consulta procedimiento]])&gt;0,IF(COUNTA(Tabla14[[#This Row],[Especialidad]:[Consultas realizadas en consulta procedimiento]])=10,IF(K499="","Lineas incompletas","Completado"),"Incompleto"),"")</f>
        <v/>
      </c>
    </row>
  </sheetData>
  <sheetProtection algorithmName="SHA-512" hashValue="62fgpqjfyN8HNRiLwJ/NYhXe3CJ4ixMwIK+blxBMu4GigRIN0uSWQzsZfOxqxrg5YD5s9eRyHmuz5Cf3P2215Q==" saltValue="GSHIbvBEFISETsGd9l7D7g==" spinCount="100000" sheet="1" objects="1" scenarios="1"/>
  <protectedRanges>
    <protectedRange sqref="A4:J500" name="Rango1"/>
  </protectedRanges>
  <mergeCells count="1">
    <mergeCell ref="A2:J2"/>
  </mergeCells>
  <phoneticPr fontId="3" type="noConversion"/>
  <dataValidations count="1">
    <dataValidation type="decimal" allowBlank="1" showInputMessage="1" showErrorMessage="1" sqref="C4:J500" xr:uid="{F1883999-94C7-45ED-A6AB-2D2C21C067DD}">
      <formula1>0</formula1>
      <formula2>100000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306547-0ECF-3947-9D90-2EADC6F3F96C}">
          <x14:formula1>
            <xm:f>'Listas Verificación'!$A$2:$A$42</xm:f>
          </x14:formula1>
          <xm:sqref>A4:A1048576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ED9B-C9D5-BD4D-A260-F43EA5B884D5}">
  <dimension ref="A1:L500"/>
  <sheetViews>
    <sheetView showGridLines="0" zoomScale="80" zoomScaleNormal="100" workbookViewId="0">
      <pane ySplit="3" topLeftCell="A4" activePane="bottomLeft" state="frozen"/>
      <selection pane="bottomLeft" activeCell="L1" sqref="L1"/>
    </sheetView>
  </sheetViews>
  <sheetFormatPr baseColWidth="10" defaultColWidth="11" defaultRowHeight="15.6"/>
  <cols>
    <col min="1" max="1" width="14.3984375" bestFit="1" customWidth="1"/>
    <col min="2" max="2" width="37.8984375" bestFit="1" customWidth="1"/>
    <col min="3" max="3" width="36.8984375" bestFit="1" customWidth="1"/>
    <col min="4" max="4" width="17.69921875" bestFit="1" customWidth="1"/>
  </cols>
  <sheetData>
    <row r="1" spans="1:12" s="54" customFormat="1" ht="51" customHeight="1">
      <c r="A1" s="53" t="s">
        <v>70</v>
      </c>
      <c r="L1" s="81" t="str">
        <f>IF(OR(ISERROR(MATCH("Completado", D:D, 0)), NOT(ISERROR(MATCH("Incompleto", D:D, 0))), NOT(ISERROR(MATCH("Líneas incompletas", D:D, 0)))), "", "x")</f>
        <v/>
      </c>
    </row>
    <row r="2" spans="1:12" ht="46.95" customHeight="1">
      <c r="A2" s="112" t="s">
        <v>71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2" ht="15.75" customHeight="1">
      <c r="A3" s="16" t="s">
        <v>46</v>
      </c>
      <c r="B3" s="20" t="s">
        <v>72</v>
      </c>
      <c r="C3" s="12" t="s">
        <v>73</v>
      </c>
      <c r="D3" s="104" t="s">
        <v>308</v>
      </c>
    </row>
    <row r="4" spans="1:12" ht="15.75" customHeight="1">
      <c r="A4" s="11"/>
      <c r="B4" s="57"/>
      <c r="C4" s="57"/>
      <c r="D4" s="105" t="str">
        <f>IF(Table5[[#This Row],[Profesional]]&lt;&gt;"",IF(COUNT(Table5[[#This Row],[Porcentaje de pacientes en ortopedia]:[Porcentaje de pacientes en ortodoncia]])=2,IF(D3="","Lineas incompletas","Completado"),"Incompleto"),"")</f>
        <v/>
      </c>
    </row>
    <row r="5" spans="1:12" ht="15.75" customHeight="1">
      <c r="A5" s="11"/>
      <c r="B5" s="57"/>
      <c r="C5" s="57"/>
      <c r="D5" s="105" t="str">
        <f>IF(Table5[[#This Row],[Profesional]]&lt;&gt;"",IF(COUNT(Table5[[#This Row],[Porcentaje de pacientes en ortopedia]:[Porcentaje de pacientes en ortodoncia]])=2,IF(D4="","Lineas incompletas","Completado"),"Incompleto"),"")</f>
        <v/>
      </c>
    </row>
    <row r="6" spans="1:12" ht="15.75" customHeight="1">
      <c r="A6" s="11"/>
      <c r="B6" s="57"/>
      <c r="C6" s="57"/>
      <c r="D6" s="105" t="str">
        <f>IF(Table5[[#This Row],[Profesional]]&lt;&gt;"",IF(COUNT(Table5[[#This Row],[Porcentaje de pacientes en ortopedia]:[Porcentaje de pacientes en ortodoncia]])=2,IF(D5="","Lineas incompletas","Completado"),"Incompleto"),"")</f>
        <v/>
      </c>
    </row>
    <row r="7" spans="1:12" ht="15.75" customHeight="1">
      <c r="A7" s="11"/>
      <c r="B7" s="57"/>
      <c r="C7" s="57"/>
      <c r="D7" s="105" t="str">
        <f>IF(Table5[[#This Row],[Profesional]]&lt;&gt;"",IF(COUNT(Table5[[#This Row],[Porcentaje de pacientes en ortopedia]:[Porcentaje de pacientes en ortodoncia]])=2,IF(D6="","Lineas incompletas","Completado"),"Incompleto"),"")</f>
        <v/>
      </c>
    </row>
    <row r="8" spans="1:12" ht="15.75" customHeight="1">
      <c r="A8" s="11"/>
      <c r="B8" s="57"/>
      <c r="C8" s="57"/>
      <c r="D8" s="105" t="str">
        <f>IF(Table5[[#This Row],[Profesional]]&lt;&gt;"",IF(COUNT(Table5[[#This Row],[Porcentaje de pacientes en ortopedia]:[Porcentaje de pacientes en ortodoncia]])=2,IF(D7="","Lineas incompletas","Completado"),"Incompleto"),"")</f>
        <v/>
      </c>
    </row>
    <row r="9" spans="1:12" ht="15.75" customHeight="1">
      <c r="A9" s="58"/>
      <c r="B9" s="59"/>
      <c r="C9" s="60"/>
      <c r="D9" s="105" t="str">
        <f>IF(Table5[[#This Row],[Profesional]]&lt;&gt;"",IF(COUNT(Table5[[#This Row],[Porcentaje de pacientes en ortopedia]:[Porcentaje de pacientes en ortodoncia]])=2,IF(D8="","Lineas incompletas","Completado"),"Incompleto"),"")</f>
        <v/>
      </c>
    </row>
    <row r="10" spans="1:12" ht="15.75" customHeight="1">
      <c r="A10" s="58"/>
      <c r="B10" s="59"/>
      <c r="C10" s="60"/>
      <c r="D10" s="105" t="str">
        <f>IF(Table5[[#This Row],[Profesional]]&lt;&gt;"",IF(COUNT(Table5[[#This Row],[Porcentaje de pacientes en ortopedia]:[Porcentaje de pacientes en ortodoncia]])=2,IF(D9="","Lineas incompletas","Completado"),"Incompleto"),"")</f>
        <v/>
      </c>
    </row>
    <row r="11" spans="1:12" ht="15.75" customHeight="1">
      <c r="A11" s="58"/>
      <c r="B11" s="59"/>
      <c r="C11" s="60"/>
      <c r="D11" s="105" t="str">
        <f>IF(Table5[[#This Row],[Profesional]]&lt;&gt;"",IF(COUNT(Table5[[#This Row],[Porcentaje de pacientes en ortopedia]:[Porcentaje de pacientes en ortodoncia]])=2,IF(D10="","Lineas incompletas","Completado"),"Incompleto"),"")</f>
        <v/>
      </c>
    </row>
    <row r="12" spans="1:12" ht="15.75" customHeight="1">
      <c r="A12" s="11"/>
      <c r="B12" s="21"/>
      <c r="C12" s="14"/>
      <c r="D12" s="105" t="str">
        <f>IF(Table5[[#This Row],[Profesional]]&lt;&gt;"",IF(COUNT(Table5[[#This Row],[Porcentaje de pacientes en ortopedia]:[Porcentaje de pacientes en ortodoncia]])=2,IF(D11="","Lineas incompletas","Completado"),"Incompleto"),"")</f>
        <v/>
      </c>
    </row>
    <row r="13" spans="1:12">
      <c r="A13" s="11"/>
      <c r="B13" s="21"/>
      <c r="C13" s="14"/>
      <c r="D13" s="105" t="str">
        <f>IF(Table5[[#This Row],[Profesional]]&lt;&gt;"",IF(COUNT(Table5[[#This Row],[Porcentaje de pacientes en ortopedia]:[Porcentaje de pacientes en ortodoncia]])=2,IF(D12="","Lineas incompletas","Completado"),"Incompleto"),"")</f>
        <v/>
      </c>
    </row>
    <row r="14" spans="1:12">
      <c r="A14" s="11"/>
      <c r="B14" s="21"/>
      <c r="C14" s="14"/>
      <c r="D14" s="105" t="str">
        <f>IF(Table5[[#This Row],[Profesional]]&lt;&gt;"",IF(COUNT(Table5[[#This Row],[Porcentaje de pacientes en ortopedia]:[Porcentaje de pacientes en ortodoncia]])=2,IF(D13="","Lineas incompletas","Completado"),"Incompleto"),"")</f>
        <v/>
      </c>
    </row>
    <row r="15" spans="1:12">
      <c r="A15" s="11"/>
      <c r="B15" s="21"/>
      <c r="C15" s="14"/>
      <c r="D15" s="105" t="str">
        <f>IF(Table5[[#This Row],[Profesional]]&lt;&gt;"",IF(COUNT(Table5[[#This Row],[Porcentaje de pacientes en ortopedia]:[Porcentaje de pacientes en ortodoncia]])=2,IF(D14="","Lineas incompletas","Completado"),"Incompleto"),"")</f>
        <v/>
      </c>
    </row>
    <row r="16" spans="1:12">
      <c r="A16" s="11"/>
      <c r="B16" s="21"/>
      <c r="C16" s="14"/>
      <c r="D16" s="105" t="str">
        <f>IF(Table5[[#This Row],[Profesional]]&lt;&gt;"",IF(COUNT(Table5[[#This Row],[Porcentaje de pacientes en ortopedia]:[Porcentaje de pacientes en ortodoncia]])=2,IF(D15="","Lineas incompletas","Completado"),"Incompleto"),"")</f>
        <v/>
      </c>
    </row>
    <row r="17" spans="1:4">
      <c r="A17" s="11"/>
      <c r="B17" s="21"/>
      <c r="C17" s="14"/>
      <c r="D17" s="105" t="str">
        <f>IF(Table5[[#This Row],[Profesional]]&lt;&gt;"",IF(COUNT(Table5[[#This Row],[Porcentaje de pacientes en ortopedia]:[Porcentaje de pacientes en ortodoncia]])=2,IF(D16="","Lineas incompletas","Completado"),"Incompleto"),"")</f>
        <v/>
      </c>
    </row>
    <row r="18" spans="1:4">
      <c r="A18" s="11"/>
      <c r="B18" s="21"/>
      <c r="C18" s="14"/>
      <c r="D18" s="105" t="str">
        <f>IF(Table5[[#This Row],[Profesional]]&lt;&gt;"",IF(COUNT(Table5[[#This Row],[Porcentaje de pacientes en ortopedia]:[Porcentaje de pacientes en ortodoncia]])=2,IF(D17="","Lineas incompletas","Completado"),"Incompleto"),"")</f>
        <v/>
      </c>
    </row>
    <row r="19" spans="1:4">
      <c r="A19" s="11"/>
      <c r="B19" s="21"/>
      <c r="C19" s="14"/>
      <c r="D19" s="105" t="str">
        <f>IF(Table5[[#This Row],[Profesional]]&lt;&gt;"",IF(COUNT(Table5[[#This Row],[Porcentaje de pacientes en ortopedia]:[Porcentaje de pacientes en ortodoncia]])=2,IF(D18="","Lineas incompletas","Completado"),"Incompleto"),"")</f>
        <v/>
      </c>
    </row>
    <row r="20" spans="1:4">
      <c r="A20" s="11"/>
      <c r="B20" s="21"/>
      <c r="C20" s="14"/>
      <c r="D20" s="105" t="str">
        <f>IF(Table5[[#This Row],[Profesional]]&lt;&gt;"",IF(COUNT(Table5[[#This Row],[Porcentaje de pacientes en ortopedia]:[Porcentaje de pacientes en ortodoncia]])=2,IF(D19="","Lineas incompletas","Completado"),"Incompleto"),"")</f>
        <v/>
      </c>
    </row>
    <row r="21" spans="1:4">
      <c r="A21" s="11"/>
      <c r="B21" s="21"/>
      <c r="C21" s="14"/>
      <c r="D21" s="105" t="str">
        <f>IF(Table5[[#This Row],[Profesional]]&lt;&gt;"",IF(COUNT(Table5[[#This Row],[Porcentaje de pacientes en ortopedia]:[Porcentaje de pacientes en ortodoncia]])=2,IF(D20="","Lineas incompletas","Completado"),"Incompleto"),"")</f>
        <v/>
      </c>
    </row>
    <row r="22" spans="1:4">
      <c r="A22" s="11"/>
      <c r="B22" s="21"/>
      <c r="C22" s="14"/>
      <c r="D22" s="105" t="str">
        <f>IF(Table5[[#This Row],[Profesional]]&lt;&gt;"",IF(COUNT(Table5[[#This Row],[Porcentaje de pacientes en ortopedia]:[Porcentaje de pacientes en ortodoncia]])=2,IF(D21="","Lineas incompletas","Completado"),"Incompleto"),"")</f>
        <v/>
      </c>
    </row>
    <row r="23" spans="1:4">
      <c r="A23" s="11"/>
      <c r="B23" s="21"/>
      <c r="C23" s="14"/>
      <c r="D23" s="105" t="str">
        <f>IF(Table5[[#This Row],[Profesional]]&lt;&gt;"",IF(COUNT(Table5[[#This Row],[Porcentaje de pacientes en ortopedia]:[Porcentaje de pacientes en ortodoncia]])=2,IF(D22="","Lineas incompletas","Completado"),"Incompleto"),"")</f>
        <v/>
      </c>
    </row>
    <row r="24" spans="1:4">
      <c r="A24" s="11"/>
      <c r="B24" s="21"/>
      <c r="C24" s="14"/>
      <c r="D24" s="105" t="str">
        <f>IF(Table5[[#This Row],[Profesional]]&lt;&gt;"",IF(COUNT(Table5[[#This Row],[Porcentaje de pacientes en ortopedia]:[Porcentaje de pacientes en ortodoncia]])=2,IF(D23="","Lineas incompletas","Completado"),"Incompleto"),"")</f>
        <v/>
      </c>
    </row>
    <row r="25" spans="1:4">
      <c r="A25" s="11"/>
      <c r="B25" s="21"/>
      <c r="C25" s="14"/>
      <c r="D25" s="105" t="str">
        <f>IF(Table5[[#This Row],[Profesional]]&lt;&gt;"",IF(COUNT(Table5[[#This Row],[Porcentaje de pacientes en ortopedia]:[Porcentaje de pacientes en ortodoncia]])=2,IF(D24="","Lineas incompletas","Completado"),"Incompleto"),"")</f>
        <v/>
      </c>
    </row>
    <row r="26" spans="1:4">
      <c r="A26" s="11"/>
      <c r="B26" s="21"/>
      <c r="C26" s="14"/>
      <c r="D26" s="105" t="str">
        <f>IF(Table5[[#This Row],[Profesional]]&lt;&gt;"",IF(COUNT(Table5[[#This Row],[Porcentaje de pacientes en ortopedia]:[Porcentaje de pacientes en ortodoncia]])=2,IF(D25="","Lineas incompletas","Completado"),"Incompleto"),"")</f>
        <v/>
      </c>
    </row>
    <row r="27" spans="1:4">
      <c r="A27" s="11"/>
      <c r="B27" s="21"/>
      <c r="C27" s="14"/>
      <c r="D27" s="105" t="str">
        <f>IF(Table5[[#This Row],[Profesional]]&lt;&gt;"",IF(COUNT(Table5[[#This Row],[Porcentaje de pacientes en ortopedia]:[Porcentaje de pacientes en ortodoncia]])=2,IF(D26="","Lineas incompletas","Completado"),"Incompleto"),"")</f>
        <v/>
      </c>
    </row>
    <row r="28" spans="1:4">
      <c r="A28" s="11"/>
      <c r="B28" s="21"/>
      <c r="C28" s="14"/>
      <c r="D28" s="105" t="str">
        <f>IF(Table5[[#This Row],[Profesional]]&lt;&gt;"",IF(COUNT(Table5[[#This Row],[Porcentaje de pacientes en ortopedia]:[Porcentaje de pacientes en ortodoncia]])=2,IF(D27="","Lineas incompletas","Completado"),"Incompleto"),"")</f>
        <v/>
      </c>
    </row>
    <row r="29" spans="1:4">
      <c r="A29" s="11"/>
      <c r="B29" s="21"/>
      <c r="C29" s="14"/>
      <c r="D29" s="105" t="str">
        <f>IF(Table5[[#This Row],[Profesional]]&lt;&gt;"",IF(COUNT(Table5[[#This Row],[Porcentaje de pacientes en ortopedia]:[Porcentaje de pacientes en ortodoncia]])=2,IF(D28="","Lineas incompletas","Completado"),"Incompleto"),"")</f>
        <v/>
      </c>
    </row>
    <row r="30" spans="1:4">
      <c r="A30" s="11"/>
      <c r="B30" s="21"/>
      <c r="C30" s="14"/>
      <c r="D30" s="105" t="str">
        <f>IF(Table5[[#This Row],[Profesional]]&lt;&gt;"",IF(COUNT(Table5[[#This Row],[Porcentaje de pacientes en ortopedia]:[Porcentaje de pacientes en ortodoncia]])=2,IF(D29="","Lineas incompletas","Completado"),"Incompleto"),"")</f>
        <v/>
      </c>
    </row>
    <row r="31" spans="1:4">
      <c r="A31" s="11"/>
      <c r="B31" s="21"/>
      <c r="C31" s="14"/>
      <c r="D31" s="105" t="str">
        <f>IF(Table5[[#This Row],[Profesional]]&lt;&gt;"",IF(COUNT(Table5[[#This Row],[Porcentaje de pacientes en ortopedia]:[Porcentaje de pacientes en ortodoncia]])=2,IF(D30="","Lineas incompletas","Completado"),"Incompleto"),"")</f>
        <v/>
      </c>
    </row>
    <row r="32" spans="1:4">
      <c r="A32" s="11"/>
      <c r="B32" s="21"/>
      <c r="C32" s="14"/>
      <c r="D32" s="105" t="str">
        <f>IF(Table5[[#This Row],[Profesional]]&lt;&gt;"",IF(COUNT(Table5[[#This Row],[Porcentaje de pacientes en ortopedia]:[Porcentaje de pacientes en ortodoncia]])=2,IF(D31="","Lineas incompletas","Completado"),"Incompleto"),"")</f>
        <v/>
      </c>
    </row>
    <row r="33" spans="1:4">
      <c r="A33" s="11"/>
      <c r="B33" s="21"/>
      <c r="C33" s="14"/>
      <c r="D33" s="105" t="str">
        <f>IF(Table5[[#This Row],[Profesional]]&lt;&gt;"",IF(COUNT(Table5[[#This Row],[Porcentaje de pacientes en ortopedia]:[Porcentaje de pacientes en ortodoncia]])=2,IF(D32="","Lineas incompletas","Completado"),"Incompleto"),"")</f>
        <v/>
      </c>
    </row>
    <row r="34" spans="1:4">
      <c r="A34" s="11"/>
      <c r="B34" s="21"/>
      <c r="C34" s="14"/>
      <c r="D34" s="105" t="str">
        <f>IF(Table5[[#This Row],[Profesional]]&lt;&gt;"",IF(COUNT(Table5[[#This Row],[Porcentaje de pacientes en ortopedia]:[Porcentaje de pacientes en ortodoncia]])=2,IF(D33="","Lineas incompletas","Completado"),"Incompleto"),"")</f>
        <v/>
      </c>
    </row>
    <row r="35" spans="1:4">
      <c r="A35" s="11"/>
      <c r="B35" s="21"/>
      <c r="C35" s="14"/>
      <c r="D35" s="105" t="str">
        <f>IF(Table5[[#This Row],[Profesional]]&lt;&gt;"",IF(COUNT(Table5[[#This Row],[Porcentaje de pacientes en ortopedia]:[Porcentaje de pacientes en ortodoncia]])=2,IF(D34="","Lineas incompletas","Completado"),"Incompleto"),"")</f>
        <v/>
      </c>
    </row>
    <row r="36" spans="1:4">
      <c r="A36" s="11"/>
      <c r="B36" s="21"/>
      <c r="C36" s="14"/>
      <c r="D36" s="105" t="str">
        <f>IF(Table5[[#This Row],[Profesional]]&lt;&gt;"",IF(COUNT(Table5[[#This Row],[Porcentaje de pacientes en ortopedia]:[Porcentaje de pacientes en ortodoncia]])=2,IF(D35="","Lineas incompletas","Completado"),"Incompleto"),"")</f>
        <v/>
      </c>
    </row>
    <row r="37" spans="1:4">
      <c r="A37" s="11"/>
      <c r="B37" s="21"/>
      <c r="C37" s="14"/>
      <c r="D37" s="105" t="str">
        <f>IF(Table5[[#This Row],[Profesional]]&lt;&gt;"",IF(COUNT(Table5[[#This Row],[Porcentaje de pacientes en ortopedia]:[Porcentaje de pacientes en ortodoncia]])=2,IF(D36="","Lineas incompletas","Completado"),"Incompleto"),"")</f>
        <v/>
      </c>
    </row>
    <row r="38" spans="1:4">
      <c r="A38" s="11"/>
      <c r="B38" s="21"/>
      <c r="C38" s="14"/>
      <c r="D38" s="105" t="str">
        <f>IF(Table5[[#This Row],[Profesional]]&lt;&gt;"",IF(COUNT(Table5[[#This Row],[Porcentaje de pacientes en ortopedia]:[Porcentaje de pacientes en ortodoncia]])=2,IF(D37="","Lineas incompletas","Completado"),"Incompleto"),"")</f>
        <v/>
      </c>
    </row>
    <row r="39" spans="1:4">
      <c r="A39" s="11"/>
      <c r="B39" s="21"/>
      <c r="C39" s="14"/>
      <c r="D39" s="105" t="str">
        <f>IF(Table5[[#This Row],[Profesional]]&lt;&gt;"",IF(COUNT(Table5[[#This Row],[Porcentaje de pacientes en ortopedia]:[Porcentaje de pacientes en ortodoncia]])=2,IF(D38="","Lineas incompletas","Completado"),"Incompleto"),"")</f>
        <v/>
      </c>
    </row>
    <row r="40" spans="1:4">
      <c r="A40" s="11"/>
      <c r="B40" s="21"/>
      <c r="C40" s="14"/>
      <c r="D40" s="105" t="str">
        <f>IF(Table5[[#This Row],[Profesional]]&lt;&gt;"",IF(COUNT(Table5[[#This Row],[Porcentaje de pacientes en ortopedia]:[Porcentaje de pacientes en ortodoncia]])=2,IF(D39="","Lineas incompletas","Completado"),"Incompleto"),"")</f>
        <v/>
      </c>
    </row>
    <row r="41" spans="1:4">
      <c r="A41" s="11"/>
      <c r="B41" s="21"/>
      <c r="C41" s="14"/>
      <c r="D41" s="105" t="str">
        <f>IF(Table5[[#This Row],[Profesional]]&lt;&gt;"",IF(COUNT(Table5[[#This Row],[Porcentaje de pacientes en ortopedia]:[Porcentaje de pacientes en ortodoncia]])=2,IF(D40="","Lineas incompletas","Completado"),"Incompleto"),"")</f>
        <v/>
      </c>
    </row>
    <row r="42" spans="1:4">
      <c r="A42" s="11"/>
      <c r="B42" s="21"/>
      <c r="C42" s="14"/>
      <c r="D42" s="105" t="str">
        <f>IF(Table5[[#This Row],[Profesional]]&lt;&gt;"",IF(COUNT(Table5[[#This Row],[Porcentaje de pacientes en ortopedia]:[Porcentaje de pacientes en ortodoncia]])=2,IF(D41="","Lineas incompletas","Completado"),"Incompleto"),"")</f>
        <v/>
      </c>
    </row>
    <row r="43" spans="1:4">
      <c r="A43" s="11"/>
      <c r="B43" s="21"/>
      <c r="C43" s="14"/>
      <c r="D43" s="105" t="str">
        <f>IF(Table5[[#This Row],[Profesional]]&lt;&gt;"",IF(COUNT(Table5[[#This Row],[Porcentaje de pacientes en ortopedia]:[Porcentaje de pacientes en ortodoncia]])=2,IF(D42="","Lineas incompletas","Completado"),"Incompleto"),"")</f>
        <v/>
      </c>
    </row>
    <row r="44" spans="1:4">
      <c r="A44" s="11"/>
      <c r="B44" s="21"/>
      <c r="C44" s="14"/>
      <c r="D44" s="105" t="str">
        <f>IF(Table5[[#This Row],[Profesional]]&lt;&gt;"",IF(COUNT(Table5[[#This Row],[Porcentaje de pacientes en ortopedia]:[Porcentaje de pacientes en ortodoncia]])=2,IF(D43="","Lineas incompletas","Completado"),"Incompleto"),"")</f>
        <v/>
      </c>
    </row>
    <row r="45" spans="1:4">
      <c r="A45" s="11"/>
      <c r="B45" s="21"/>
      <c r="C45" s="14"/>
      <c r="D45" s="105" t="str">
        <f>IF(Table5[[#This Row],[Profesional]]&lt;&gt;"",IF(COUNT(Table5[[#This Row],[Porcentaje de pacientes en ortopedia]:[Porcentaje de pacientes en ortodoncia]])=2,IF(D44="","Lineas incompletas","Completado"),"Incompleto"),"")</f>
        <v/>
      </c>
    </row>
    <row r="46" spans="1:4">
      <c r="A46" s="11"/>
      <c r="B46" s="21"/>
      <c r="C46" s="14"/>
      <c r="D46" s="105" t="str">
        <f>IF(Table5[[#This Row],[Profesional]]&lt;&gt;"",IF(COUNT(Table5[[#This Row],[Porcentaje de pacientes en ortopedia]:[Porcentaje de pacientes en ortodoncia]])=2,IF(D45="","Lineas incompletas","Completado"),"Incompleto"),"")</f>
        <v/>
      </c>
    </row>
    <row r="47" spans="1:4">
      <c r="A47" s="11"/>
      <c r="B47" s="21"/>
      <c r="C47" s="14"/>
      <c r="D47" s="105" t="str">
        <f>IF(Table5[[#This Row],[Profesional]]&lt;&gt;"",IF(COUNT(Table5[[#This Row],[Porcentaje de pacientes en ortopedia]:[Porcentaje de pacientes en ortodoncia]])=2,IF(D46="","Lineas incompletas","Completado"),"Incompleto"),"")</f>
        <v/>
      </c>
    </row>
    <row r="48" spans="1:4">
      <c r="A48" s="11"/>
      <c r="B48" s="21"/>
      <c r="C48" s="14"/>
      <c r="D48" s="105" t="str">
        <f>IF(Table5[[#This Row],[Profesional]]&lt;&gt;"",IF(COUNT(Table5[[#This Row],[Porcentaje de pacientes en ortopedia]:[Porcentaje de pacientes en ortodoncia]])=2,IF(D47="","Lineas incompletas","Completado"),"Incompleto"),"")</f>
        <v/>
      </c>
    </row>
    <row r="49" spans="1:4">
      <c r="A49" s="11"/>
      <c r="B49" s="21"/>
      <c r="C49" s="14"/>
      <c r="D49" s="105" t="str">
        <f>IF(Table5[[#This Row],[Profesional]]&lt;&gt;"",IF(COUNT(Table5[[#This Row],[Porcentaje de pacientes en ortopedia]:[Porcentaje de pacientes en ortodoncia]])=2,IF(D48="","Lineas incompletas","Completado"),"Incompleto"),"")</f>
        <v/>
      </c>
    </row>
    <row r="50" spans="1:4">
      <c r="A50" s="11"/>
      <c r="B50" s="21"/>
      <c r="C50" s="14"/>
      <c r="D50" s="105" t="str">
        <f>IF(Table5[[#This Row],[Profesional]]&lt;&gt;"",IF(COUNT(Table5[[#This Row],[Porcentaje de pacientes en ortopedia]:[Porcentaje de pacientes en ortodoncia]])=2,IF(D49="","Lineas incompletas","Completado"),"Incompleto"),"")</f>
        <v/>
      </c>
    </row>
    <row r="51" spans="1:4">
      <c r="A51" s="11"/>
      <c r="B51" s="21"/>
      <c r="C51" s="14"/>
      <c r="D51" s="105" t="str">
        <f>IF(Table5[[#This Row],[Profesional]]&lt;&gt;"",IF(COUNT(Table5[[#This Row],[Porcentaje de pacientes en ortopedia]:[Porcentaje de pacientes en ortodoncia]])=2,IF(D50="","Lineas incompletas","Completado"),"Incompleto"),"")</f>
        <v/>
      </c>
    </row>
    <row r="52" spans="1:4">
      <c r="A52" s="11"/>
      <c r="B52" s="21"/>
      <c r="C52" s="14"/>
      <c r="D52" s="105" t="str">
        <f>IF(Table5[[#This Row],[Profesional]]&lt;&gt;"",IF(COUNT(Table5[[#This Row],[Porcentaje de pacientes en ortopedia]:[Porcentaje de pacientes en ortodoncia]])=2,IF(D51="","Lineas incompletas","Completado"),"Incompleto"),"")</f>
        <v/>
      </c>
    </row>
    <row r="53" spans="1:4">
      <c r="A53" s="11"/>
      <c r="B53" s="21"/>
      <c r="C53" s="14"/>
      <c r="D53" s="105" t="str">
        <f>IF(Table5[[#This Row],[Profesional]]&lt;&gt;"",IF(COUNT(Table5[[#This Row],[Porcentaje de pacientes en ortopedia]:[Porcentaje de pacientes en ortodoncia]])=2,IF(D52="","Lineas incompletas","Completado"),"Incompleto"),"")</f>
        <v/>
      </c>
    </row>
    <row r="54" spans="1:4">
      <c r="A54" s="11"/>
      <c r="B54" s="21"/>
      <c r="C54" s="14"/>
      <c r="D54" s="105" t="str">
        <f>IF(Table5[[#This Row],[Profesional]]&lt;&gt;"",IF(COUNT(Table5[[#This Row],[Porcentaje de pacientes en ortopedia]:[Porcentaje de pacientes en ortodoncia]])=2,IF(D53="","Lineas incompletas","Completado"),"Incompleto"),"")</f>
        <v/>
      </c>
    </row>
    <row r="55" spans="1:4">
      <c r="A55" s="11"/>
      <c r="B55" s="21"/>
      <c r="C55" s="14"/>
      <c r="D55" s="105" t="str">
        <f>IF(Table5[[#This Row],[Profesional]]&lt;&gt;"",IF(COUNT(Table5[[#This Row],[Porcentaje de pacientes en ortopedia]:[Porcentaje de pacientes en ortodoncia]])=2,IF(D54="","Lineas incompletas","Completado"),"Incompleto"),"")</f>
        <v/>
      </c>
    </row>
    <row r="56" spans="1:4">
      <c r="A56" s="11"/>
      <c r="B56" s="21"/>
      <c r="C56" s="14"/>
      <c r="D56" s="105" t="str">
        <f>IF(Table5[[#This Row],[Profesional]]&lt;&gt;"",IF(COUNT(Table5[[#This Row],[Porcentaje de pacientes en ortopedia]:[Porcentaje de pacientes en ortodoncia]])=2,IF(D55="","Lineas incompletas","Completado"),"Incompleto"),"")</f>
        <v/>
      </c>
    </row>
    <row r="57" spans="1:4">
      <c r="A57" s="11"/>
      <c r="B57" s="21"/>
      <c r="C57" s="14"/>
      <c r="D57" s="105" t="str">
        <f>IF(Table5[[#This Row],[Profesional]]&lt;&gt;"",IF(COUNT(Table5[[#This Row],[Porcentaje de pacientes en ortopedia]:[Porcentaje de pacientes en ortodoncia]])=2,IF(D56="","Lineas incompletas","Completado"),"Incompleto"),"")</f>
        <v/>
      </c>
    </row>
    <row r="58" spans="1:4">
      <c r="A58" s="11"/>
      <c r="B58" s="21"/>
      <c r="C58" s="14"/>
      <c r="D58" s="105" t="str">
        <f>IF(Table5[[#This Row],[Profesional]]&lt;&gt;"",IF(COUNT(Table5[[#This Row],[Porcentaje de pacientes en ortopedia]:[Porcentaje de pacientes en ortodoncia]])=2,IF(D57="","Lineas incompletas","Completado"),"Incompleto"),"")</f>
        <v/>
      </c>
    </row>
    <row r="59" spans="1:4">
      <c r="A59" s="11"/>
      <c r="B59" s="21"/>
      <c r="C59" s="14"/>
      <c r="D59" s="105" t="str">
        <f>IF(Table5[[#This Row],[Profesional]]&lt;&gt;"",IF(COUNT(Table5[[#This Row],[Porcentaje de pacientes en ortopedia]:[Porcentaje de pacientes en ortodoncia]])=2,IF(D58="","Lineas incompletas","Completado"),"Incompleto"),"")</f>
        <v/>
      </c>
    </row>
    <row r="60" spans="1:4">
      <c r="A60" s="11"/>
      <c r="B60" s="21"/>
      <c r="C60" s="14"/>
      <c r="D60" s="105" t="str">
        <f>IF(Table5[[#This Row],[Profesional]]&lt;&gt;"",IF(COUNT(Table5[[#This Row],[Porcentaje de pacientes en ortopedia]:[Porcentaje de pacientes en ortodoncia]])=2,IF(D59="","Lineas incompletas","Completado"),"Incompleto"),"")</f>
        <v/>
      </c>
    </row>
    <row r="61" spans="1:4">
      <c r="A61" s="11"/>
      <c r="B61" s="21"/>
      <c r="C61" s="14"/>
      <c r="D61" s="105" t="str">
        <f>IF(Table5[[#This Row],[Profesional]]&lt;&gt;"",IF(COUNT(Table5[[#This Row],[Porcentaje de pacientes en ortopedia]:[Porcentaje de pacientes en ortodoncia]])=2,IF(D60="","Lineas incompletas","Completado"),"Incompleto"),"")</f>
        <v/>
      </c>
    </row>
    <row r="62" spans="1:4">
      <c r="A62" s="11"/>
      <c r="B62" s="21"/>
      <c r="C62" s="14"/>
      <c r="D62" s="105" t="str">
        <f>IF(Table5[[#This Row],[Profesional]]&lt;&gt;"",IF(COUNT(Table5[[#This Row],[Porcentaje de pacientes en ortopedia]:[Porcentaje de pacientes en ortodoncia]])=2,IF(D61="","Lineas incompletas","Completado"),"Incompleto"),"")</f>
        <v/>
      </c>
    </row>
    <row r="63" spans="1:4">
      <c r="A63" s="11"/>
      <c r="B63" s="21"/>
      <c r="C63" s="14"/>
      <c r="D63" s="105" t="str">
        <f>IF(Table5[[#This Row],[Profesional]]&lt;&gt;"",IF(COUNT(Table5[[#This Row],[Porcentaje de pacientes en ortopedia]:[Porcentaje de pacientes en ortodoncia]])=2,IF(D62="","Lineas incompletas","Completado"),"Incompleto"),"")</f>
        <v/>
      </c>
    </row>
    <row r="64" spans="1:4">
      <c r="A64" s="11"/>
      <c r="B64" s="21"/>
      <c r="C64" s="14"/>
      <c r="D64" s="105" t="str">
        <f>IF(Table5[[#This Row],[Profesional]]&lt;&gt;"",IF(COUNT(Table5[[#This Row],[Porcentaje de pacientes en ortopedia]:[Porcentaje de pacientes en ortodoncia]])=2,IF(D63="","Lineas incompletas","Completado"),"Incompleto"),"")</f>
        <v/>
      </c>
    </row>
    <row r="65" spans="1:4">
      <c r="A65" s="11"/>
      <c r="B65" s="21"/>
      <c r="C65" s="14"/>
      <c r="D65" s="105" t="str">
        <f>IF(Table5[[#This Row],[Profesional]]&lt;&gt;"",IF(COUNT(Table5[[#This Row],[Porcentaje de pacientes en ortopedia]:[Porcentaje de pacientes en ortodoncia]])=2,IF(D64="","Lineas incompletas","Completado"),"Incompleto"),"")</f>
        <v/>
      </c>
    </row>
    <row r="66" spans="1:4">
      <c r="A66" s="11"/>
      <c r="B66" s="21"/>
      <c r="C66" s="14"/>
      <c r="D66" s="105" t="str">
        <f>IF(Table5[[#This Row],[Profesional]]&lt;&gt;"",IF(COUNT(Table5[[#This Row],[Porcentaje de pacientes en ortopedia]:[Porcentaje de pacientes en ortodoncia]])=2,IF(D65="","Lineas incompletas","Completado"),"Incompleto"),"")</f>
        <v/>
      </c>
    </row>
    <row r="67" spans="1:4">
      <c r="A67" s="11"/>
      <c r="B67" s="21"/>
      <c r="C67" s="14"/>
      <c r="D67" s="105" t="str">
        <f>IF(Table5[[#This Row],[Profesional]]&lt;&gt;"",IF(COUNT(Table5[[#This Row],[Porcentaje de pacientes en ortopedia]:[Porcentaje de pacientes en ortodoncia]])=2,IF(D66="","Lineas incompletas","Completado"),"Incompleto"),"")</f>
        <v/>
      </c>
    </row>
    <row r="68" spans="1:4">
      <c r="A68" s="11"/>
      <c r="B68" s="21"/>
      <c r="C68" s="14"/>
      <c r="D68" s="105" t="str">
        <f>IF(Table5[[#This Row],[Profesional]]&lt;&gt;"",IF(COUNT(Table5[[#This Row],[Porcentaje de pacientes en ortopedia]:[Porcentaje de pacientes en ortodoncia]])=2,IF(D67="","Lineas incompletas","Completado"),"Incompleto"),"")</f>
        <v/>
      </c>
    </row>
    <row r="69" spans="1:4">
      <c r="A69" s="11"/>
      <c r="B69" s="21"/>
      <c r="C69" s="14"/>
      <c r="D69" s="105" t="str">
        <f>IF(Table5[[#This Row],[Profesional]]&lt;&gt;"",IF(COUNT(Table5[[#This Row],[Porcentaje de pacientes en ortopedia]:[Porcentaje de pacientes en ortodoncia]])=2,IF(D68="","Lineas incompletas","Completado"),"Incompleto"),"")</f>
        <v/>
      </c>
    </row>
    <row r="70" spans="1:4">
      <c r="A70" s="11"/>
      <c r="B70" s="21"/>
      <c r="C70" s="14"/>
      <c r="D70" s="105" t="str">
        <f>IF(Table5[[#This Row],[Profesional]]&lt;&gt;"",IF(COUNT(Table5[[#This Row],[Porcentaje de pacientes en ortopedia]:[Porcentaje de pacientes en ortodoncia]])=2,IF(D69="","Lineas incompletas","Completado"),"Incompleto"),"")</f>
        <v/>
      </c>
    </row>
    <row r="71" spans="1:4">
      <c r="A71" s="11"/>
      <c r="B71" s="21"/>
      <c r="C71" s="14"/>
      <c r="D71" s="105" t="str">
        <f>IF(Table5[[#This Row],[Profesional]]&lt;&gt;"",IF(COUNT(Table5[[#This Row],[Porcentaje de pacientes en ortopedia]:[Porcentaje de pacientes en ortodoncia]])=2,IF(D70="","Lineas incompletas","Completado"),"Incompleto"),"")</f>
        <v/>
      </c>
    </row>
    <row r="72" spans="1:4">
      <c r="A72" s="11"/>
      <c r="B72" s="21"/>
      <c r="C72" s="14"/>
      <c r="D72" s="105" t="str">
        <f>IF(Table5[[#This Row],[Profesional]]&lt;&gt;"",IF(COUNT(Table5[[#This Row],[Porcentaje de pacientes en ortopedia]:[Porcentaje de pacientes en ortodoncia]])=2,IF(D71="","Lineas incompletas","Completado"),"Incompleto"),"")</f>
        <v/>
      </c>
    </row>
    <row r="73" spans="1:4">
      <c r="A73" s="11"/>
      <c r="B73" s="21"/>
      <c r="C73" s="14"/>
      <c r="D73" s="105" t="str">
        <f>IF(Table5[[#This Row],[Profesional]]&lt;&gt;"",IF(COUNT(Table5[[#This Row],[Porcentaje de pacientes en ortopedia]:[Porcentaje de pacientes en ortodoncia]])=2,IF(D72="","Lineas incompletas","Completado"),"Incompleto"),"")</f>
        <v/>
      </c>
    </row>
    <row r="74" spans="1:4">
      <c r="A74" s="11"/>
      <c r="B74" s="21"/>
      <c r="C74" s="14"/>
      <c r="D74" s="105" t="str">
        <f>IF(Table5[[#This Row],[Profesional]]&lt;&gt;"",IF(COUNT(Table5[[#This Row],[Porcentaje de pacientes en ortopedia]:[Porcentaje de pacientes en ortodoncia]])=2,IF(D73="","Lineas incompletas","Completado"),"Incompleto"),"")</f>
        <v/>
      </c>
    </row>
    <row r="75" spans="1:4">
      <c r="A75" s="11"/>
      <c r="B75" s="21"/>
      <c r="C75" s="14"/>
      <c r="D75" s="105" t="str">
        <f>IF(Table5[[#This Row],[Profesional]]&lt;&gt;"",IF(COUNT(Table5[[#This Row],[Porcentaje de pacientes en ortopedia]:[Porcentaje de pacientes en ortodoncia]])=2,IF(D74="","Lineas incompletas","Completado"),"Incompleto"),"")</f>
        <v/>
      </c>
    </row>
    <row r="76" spans="1:4">
      <c r="A76" s="11"/>
      <c r="B76" s="21"/>
      <c r="C76" s="14"/>
      <c r="D76" s="105" t="str">
        <f>IF(Table5[[#This Row],[Profesional]]&lt;&gt;"",IF(COUNT(Table5[[#This Row],[Porcentaje de pacientes en ortopedia]:[Porcentaje de pacientes en ortodoncia]])=2,IF(D75="","Lineas incompletas","Completado"),"Incompleto"),"")</f>
        <v/>
      </c>
    </row>
    <row r="77" spans="1:4">
      <c r="A77" s="11"/>
      <c r="B77" s="21"/>
      <c r="C77" s="14"/>
      <c r="D77" s="105" t="str">
        <f>IF(Table5[[#This Row],[Profesional]]&lt;&gt;"",IF(COUNT(Table5[[#This Row],[Porcentaje de pacientes en ortopedia]:[Porcentaje de pacientes en ortodoncia]])=2,IF(D76="","Lineas incompletas","Completado"),"Incompleto"),"")</f>
        <v/>
      </c>
    </row>
    <row r="78" spans="1:4">
      <c r="A78" s="11"/>
      <c r="B78" s="21"/>
      <c r="C78" s="14"/>
      <c r="D78" s="105" t="str">
        <f>IF(Table5[[#This Row],[Profesional]]&lt;&gt;"",IF(COUNT(Table5[[#This Row],[Porcentaje de pacientes en ortopedia]:[Porcentaje de pacientes en ortodoncia]])=2,IF(D77="","Lineas incompletas","Completado"),"Incompleto"),"")</f>
        <v/>
      </c>
    </row>
    <row r="79" spans="1:4">
      <c r="A79" s="11"/>
      <c r="B79" s="21"/>
      <c r="C79" s="14"/>
      <c r="D79" s="105" t="str">
        <f>IF(Table5[[#This Row],[Profesional]]&lt;&gt;"",IF(COUNT(Table5[[#This Row],[Porcentaje de pacientes en ortopedia]:[Porcentaje de pacientes en ortodoncia]])=2,IF(D78="","Lineas incompletas","Completado"),"Incompleto"),"")</f>
        <v/>
      </c>
    </row>
    <row r="80" spans="1:4">
      <c r="A80" s="11"/>
      <c r="B80" s="21"/>
      <c r="C80" s="14"/>
      <c r="D80" s="105" t="str">
        <f>IF(Table5[[#This Row],[Profesional]]&lt;&gt;"",IF(COUNT(Table5[[#This Row],[Porcentaje de pacientes en ortopedia]:[Porcentaje de pacientes en ortodoncia]])=2,IF(D79="","Lineas incompletas","Completado"),"Incompleto"),"")</f>
        <v/>
      </c>
    </row>
    <row r="81" spans="1:4">
      <c r="A81" s="11"/>
      <c r="B81" s="21"/>
      <c r="C81" s="14"/>
      <c r="D81" s="105" t="str">
        <f>IF(Table5[[#This Row],[Profesional]]&lt;&gt;"",IF(COUNT(Table5[[#This Row],[Porcentaje de pacientes en ortopedia]:[Porcentaje de pacientes en ortodoncia]])=2,IF(D80="","Lineas incompletas","Completado"),"Incompleto"),"")</f>
        <v/>
      </c>
    </row>
    <row r="82" spans="1:4">
      <c r="A82" s="11"/>
      <c r="B82" s="21"/>
      <c r="C82" s="14"/>
      <c r="D82" s="105" t="str">
        <f>IF(Table5[[#This Row],[Profesional]]&lt;&gt;"",IF(COUNT(Table5[[#This Row],[Porcentaje de pacientes en ortopedia]:[Porcentaje de pacientes en ortodoncia]])=2,IF(D81="","Lineas incompletas","Completado"),"Incompleto"),"")</f>
        <v/>
      </c>
    </row>
    <row r="83" spans="1:4">
      <c r="A83" s="11"/>
      <c r="B83" s="21"/>
      <c r="C83" s="14"/>
      <c r="D83" s="105" t="str">
        <f>IF(Table5[[#This Row],[Profesional]]&lt;&gt;"",IF(COUNT(Table5[[#This Row],[Porcentaje de pacientes en ortopedia]:[Porcentaje de pacientes en ortodoncia]])=2,IF(D82="","Lineas incompletas","Completado"),"Incompleto"),"")</f>
        <v/>
      </c>
    </row>
    <row r="84" spans="1:4">
      <c r="A84" s="11"/>
      <c r="B84" s="21"/>
      <c r="C84" s="14"/>
      <c r="D84" s="105" t="str">
        <f>IF(Table5[[#This Row],[Profesional]]&lt;&gt;"",IF(COUNT(Table5[[#This Row],[Porcentaje de pacientes en ortopedia]:[Porcentaje de pacientes en ortodoncia]])=2,IF(D83="","Lineas incompletas","Completado"),"Incompleto"),"")</f>
        <v/>
      </c>
    </row>
    <row r="85" spans="1:4">
      <c r="A85" s="11"/>
      <c r="B85" s="21"/>
      <c r="C85" s="14"/>
      <c r="D85" s="105" t="str">
        <f>IF(Table5[[#This Row],[Profesional]]&lt;&gt;"",IF(COUNT(Table5[[#This Row],[Porcentaje de pacientes en ortopedia]:[Porcentaje de pacientes en ortodoncia]])=2,IF(D84="","Lineas incompletas","Completado"),"Incompleto"),"")</f>
        <v/>
      </c>
    </row>
    <row r="86" spans="1:4">
      <c r="A86" s="11"/>
      <c r="B86" s="21"/>
      <c r="C86" s="14"/>
      <c r="D86" s="105" t="str">
        <f>IF(Table5[[#This Row],[Profesional]]&lt;&gt;"",IF(COUNT(Table5[[#This Row],[Porcentaje de pacientes en ortopedia]:[Porcentaje de pacientes en ortodoncia]])=2,IF(D85="","Lineas incompletas","Completado"),"Incompleto"),"")</f>
        <v/>
      </c>
    </row>
    <row r="87" spans="1:4">
      <c r="A87" s="11"/>
      <c r="B87" s="21"/>
      <c r="C87" s="14"/>
      <c r="D87" s="105" t="str">
        <f>IF(Table5[[#This Row],[Profesional]]&lt;&gt;"",IF(COUNT(Table5[[#This Row],[Porcentaje de pacientes en ortopedia]:[Porcentaje de pacientes en ortodoncia]])=2,IF(D86="","Lineas incompletas","Completado"),"Incompleto"),"")</f>
        <v/>
      </c>
    </row>
    <row r="88" spans="1:4">
      <c r="A88" s="11"/>
      <c r="B88" s="21"/>
      <c r="C88" s="14"/>
      <c r="D88" s="105" t="str">
        <f>IF(Table5[[#This Row],[Profesional]]&lt;&gt;"",IF(COUNT(Table5[[#This Row],[Porcentaje de pacientes en ortopedia]:[Porcentaje de pacientes en ortodoncia]])=2,IF(D87="","Lineas incompletas","Completado"),"Incompleto"),"")</f>
        <v/>
      </c>
    </row>
    <row r="89" spans="1:4">
      <c r="A89" s="11"/>
      <c r="B89" s="21"/>
      <c r="C89" s="14"/>
      <c r="D89" s="105" t="str">
        <f>IF(Table5[[#This Row],[Profesional]]&lt;&gt;"",IF(COUNT(Table5[[#This Row],[Porcentaje de pacientes en ortopedia]:[Porcentaje de pacientes en ortodoncia]])=2,IF(D88="","Lineas incompletas","Completado"),"Incompleto"),"")</f>
        <v/>
      </c>
    </row>
    <row r="90" spans="1:4">
      <c r="A90" s="11"/>
      <c r="B90" s="21"/>
      <c r="C90" s="14"/>
      <c r="D90" s="105" t="str">
        <f>IF(Table5[[#This Row],[Profesional]]&lt;&gt;"",IF(COUNT(Table5[[#This Row],[Porcentaje de pacientes en ortopedia]:[Porcentaje de pacientes en ortodoncia]])=2,IF(D89="","Lineas incompletas","Completado"),"Incompleto"),"")</f>
        <v/>
      </c>
    </row>
    <row r="91" spans="1:4">
      <c r="A91" s="11"/>
      <c r="B91" s="21"/>
      <c r="C91" s="14"/>
      <c r="D91" s="105" t="str">
        <f>IF(Table5[[#This Row],[Profesional]]&lt;&gt;"",IF(COUNT(Table5[[#This Row],[Porcentaje de pacientes en ortopedia]:[Porcentaje de pacientes en ortodoncia]])=2,IF(D90="","Lineas incompletas","Completado"),"Incompleto"),"")</f>
        <v/>
      </c>
    </row>
    <row r="92" spans="1:4">
      <c r="A92" s="11"/>
      <c r="B92" s="21"/>
      <c r="C92" s="14"/>
      <c r="D92" s="105" t="str">
        <f>IF(Table5[[#This Row],[Profesional]]&lt;&gt;"",IF(COUNT(Table5[[#This Row],[Porcentaje de pacientes en ortopedia]:[Porcentaje de pacientes en ortodoncia]])=2,IF(D91="","Lineas incompletas","Completado"),"Incompleto"),"")</f>
        <v/>
      </c>
    </row>
    <row r="93" spans="1:4">
      <c r="A93" s="11"/>
      <c r="B93" s="21"/>
      <c r="C93" s="14"/>
      <c r="D93" s="105" t="str">
        <f>IF(Table5[[#This Row],[Profesional]]&lt;&gt;"",IF(COUNT(Table5[[#This Row],[Porcentaje de pacientes en ortopedia]:[Porcentaje de pacientes en ortodoncia]])=2,IF(D92="","Lineas incompletas","Completado"),"Incompleto"),"")</f>
        <v/>
      </c>
    </row>
    <row r="94" spans="1:4">
      <c r="A94" s="11"/>
      <c r="B94" s="21"/>
      <c r="C94" s="14"/>
      <c r="D94" s="105" t="str">
        <f>IF(Table5[[#This Row],[Profesional]]&lt;&gt;"",IF(COUNT(Table5[[#This Row],[Porcentaje de pacientes en ortopedia]:[Porcentaje de pacientes en ortodoncia]])=2,IF(D93="","Lineas incompletas","Completado"),"Incompleto"),"")</f>
        <v/>
      </c>
    </row>
    <row r="95" spans="1:4">
      <c r="A95" s="11"/>
      <c r="B95" s="21"/>
      <c r="C95" s="14"/>
      <c r="D95" s="105" t="str">
        <f>IF(Table5[[#This Row],[Profesional]]&lt;&gt;"",IF(COUNT(Table5[[#This Row],[Porcentaje de pacientes en ortopedia]:[Porcentaje de pacientes en ortodoncia]])=2,IF(D94="","Lineas incompletas","Completado"),"Incompleto"),"")</f>
        <v/>
      </c>
    </row>
    <row r="96" spans="1:4">
      <c r="A96" s="11"/>
      <c r="B96" s="21"/>
      <c r="C96" s="14"/>
      <c r="D96" s="105" t="str">
        <f>IF(Table5[[#This Row],[Profesional]]&lt;&gt;"",IF(COUNT(Table5[[#This Row],[Porcentaje de pacientes en ortopedia]:[Porcentaje de pacientes en ortodoncia]])=2,IF(D95="","Lineas incompletas","Completado"),"Incompleto"),"")</f>
        <v/>
      </c>
    </row>
    <row r="97" spans="1:4">
      <c r="A97" s="11"/>
      <c r="B97" s="21"/>
      <c r="C97" s="14"/>
      <c r="D97" s="105" t="str">
        <f>IF(Table5[[#This Row],[Profesional]]&lt;&gt;"",IF(COUNT(Table5[[#This Row],[Porcentaje de pacientes en ortopedia]:[Porcentaje de pacientes en ortodoncia]])=2,IF(D96="","Lineas incompletas","Completado"),"Incompleto"),"")</f>
        <v/>
      </c>
    </row>
    <row r="98" spans="1:4">
      <c r="A98" s="11"/>
      <c r="B98" s="21"/>
      <c r="C98" s="14"/>
      <c r="D98" s="105" t="str">
        <f>IF(Table5[[#This Row],[Profesional]]&lt;&gt;"",IF(COUNT(Table5[[#This Row],[Porcentaje de pacientes en ortopedia]:[Porcentaje de pacientes en ortodoncia]])=2,IF(D97="","Lineas incompletas","Completado"),"Incompleto"),"")</f>
        <v/>
      </c>
    </row>
    <row r="99" spans="1:4">
      <c r="A99" s="11"/>
      <c r="B99" s="21"/>
      <c r="C99" s="14"/>
      <c r="D99" s="105" t="str">
        <f>IF(Table5[[#This Row],[Profesional]]&lt;&gt;"",IF(COUNT(Table5[[#This Row],[Porcentaje de pacientes en ortopedia]:[Porcentaje de pacientes en ortodoncia]])=2,IF(D98="","Lineas incompletas","Completado"),"Incompleto"),"")</f>
        <v/>
      </c>
    </row>
    <row r="100" spans="1:4">
      <c r="A100" s="11"/>
      <c r="B100" s="21"/>
      <c r="C100" s="14"/>
      <c r="D100" s="105" t="str">
        <f>IF(Table5[[#This Row],[Profesional]]&lt;&gt;"",IF(COUNT(Table5[[#This Row],[Porcentaje de pacientes en ortopedia]:[Porcentaje de pacientes en ortodoncia]])=2,IF(D99="","Lineas incompletas","Completado"),"Incompleto"),"")</f>
        <v/>
      </c>
    </row>
    <row r="101" spans="1:4">
      <c r="A101" s="11"/>
      <c r="B101" s="21"/>
      <c r="C101" s="14"/>
      <c r="D101" s="105" t="str">
        <f>IF(Table5[[#This Row],[Profesional]]&lt;&gt;"",IF(COUNT(Table5[[#This Row],[Porcentaje de pacientes en ortopedia]:[Porcentaje de pacientes en ortodoncia]])=2,IF(D100="","Lineas incompletas","Completado"),"Incompleto"),"")</f>
        <v/>
      </c>
    </row>
    <row r="102" spans="1:4">
      <c r="A102" s="11"/>
      <c r="B102" s="21"/>
      <c r="C102" s="14"/>
      <c r="D102" s="105" t="str">
        <f>IF(Table5[[#This Row],[Profesional]]&lt;&gt;"",IF(COUNT(Table5[[#This Row],[Porcentaje de pacientes en ortopedia]:[Porcentaje de pacientes en ortodoncia]])=2,IF(D101="","Lineas incompletas","Completado"),"Incompleto"),"")</f>
        <v/>
      </c>
    </row>
    <row r="103" spans="1:4">
      <c r="A103" s="11"/>
      <c r="B103" s="21"/>
      <c r="C103" s="14"/>
      <c r="D103" s="105" t="str">
        <f>IF(Table5[[#This Row],[Profesional]]&lt;&gt;"",IF(COUNT(Table5[[#This Row],[Porcentaje de pacientes en ortopedia]:[Porcentaje de pacientes en ortodoncia]])=2,IF(D102="","Lineas incompletas","Completado"),"Incompleto"),"")</f>
        <v/>
      </c>
    </row>
    <row r="104" spans="1:4">
      <c r="A104" s="11"/>
      <c r="B104" s="21"/>
      <c r="C104" s="14"/>
      <c r="D104" s="105" t="str">
        <f>IF(Table5[[#This Row],[Profesional]]&lt;&gt;"",IF(COUNT(Table5[[#This Row],[Porcentaje de pacientes en ortopedia]:[Porcentaje de pacientes en ortodoncia]])=2,IF(D103="","Lineas incompletas","Completado"),"Incompleto"),"")</f>
        <v/>
      </c>
    </row>
    <row r="105" spans="1:4">
      <c r="A105" s="11"/>
      <c r="B105" s="21"/>
      <c r="C105" s="14"/>
      <c r="D105" s="105" t="str">
        <f>IF(Table5[[#This Row],[Profesional]]&lt;&gt;"",IF(COUNT(Table5[[#This Row],[Porcentaje de pacientes en ortopedia]:[Porcentaje de pacientes en ortodoncia]])=2,IF(D104="","Lineas incompletas","Completado"),"Incompleto"),"")</f>
        <v/>
      </c>
    </row>
    <row r="106" spans="1:4">
      <c r="A106" s="11"/>
      <c r="B106" s="21"/>
      <c r="C106" s="14"/>
      <c r="D106" s="105" t="str">
        <f>IF(Table5[[#This Row],[Profesional]]&lt;&gt;"",IF(COUNT(Table5[[#This Row],[Porcentaje de pacientes en ortopedia]:[Porcentaje de pacientes en ortodoncia]])=2,IF(D105="","Lineas incompletas","Completado"),"Incompleto"),"")</f>
        <v/>
      </c>
    </row>
    <row r="107" spans="1:4">
      <c r="A107" s="11"/>
      <c r="B107" s="21"/>
      <c r="C107" s="14"/>
      <c r="D107" s="105" t="str">
        <f>IF(Table5[[#This Row],[Profesional]]&lt;&gt;"",IF(COUNT(Table5[[#This Row],[Porcentaje de pacientes en ortopedia]:[Porcentaje de pacientes en ortodoncia]])=2,IF(D106="","Lineas incompletas","Completado"),"Incompleto"),"")</f>
        <v/>
      </c>
    </row>
    <row r="108" spans="1:4">
      <c r="A108" s="11"/>
      <c r="B108" s="21"/>
      <c r="C108" s="14"/>
      <c r="D108" s="105" t="str">
        <f>IF(Table5[[#This Row],[Profesional]]&lt;&gt;"",IF(COUNT(Table5[[#This Row],[Porcentaje de pacientes en ortopedia]:[Porcentaje de pacientes en ortodoncia]])=2,IF(D107="","Lineas incompletas","Completado"),"Incompleto"),"")</f>
        <v/>
      </c>
    </row>
    <row r="109" spans="1:4">
      <c r="A109" s="11"/>
      <c r="B109" s="21"/>
      <c r="C109" s="14"/>
      <c r="D109" s="105" t="str">
        <f>IF(Table5[[#This Row],[Profesional]]&lt;&gt;"",IF(COUNT(Table5[[#This Row],[Porcentaje de pacientes en ortopedia]:[Porcentaje de pacientes en ortodoncia]])=2,IF(D108="","Lineas incompletas","Completado"),"Incompleto"),"")</f>
        <v/>
      </c>
    </row>
    <row r="110" spans="1:4">
      <c r="A110" s="11"/>
      <c r="B110" s="21"/>
      <c r="C110" s="14"/>
      <c r="D110" s="105" t="str">
        <f>IF(Table5[[#This Row],[Profesional]]&lt;&gt;"",IF(COUNT(Table5[[#This Row],[Porcentaje de pacientes en ortopedia]:[Porcentaje de pacientes en ortodoncia]])=2,IF(D109="","Lineas incompletas","Completado"),"Incompleto"),"")</f>
        <v/>
      </c>
    </row>
    <row r="111" spans="1:4">
      <c r="A111" s="11"/>
      <c r="B111" s="21"/>
      <c r="C111" s="14"/>
      <c r="D111" s="105" t="str">
        <f>IF(Table5[[#This Row],[Profesional]]&lt;&gt;"",IF(COUNT(Table5[[#This Row],[Porcentaje de pacientes en ortopedia]:[Porcentaje de pacientes en ortodoncia]])=2,IF(D110="","Lineas incompletas","Completado"),"Incompleto"),"")</f>
        <v/>
      </c>
    </row>
    <row r="112" spans="1:4">
      <c r="A112" s="11"/>
      <c r="B112" s="21"/>
      <c r="C112" s="14"/>
      <c r="D112" s="105" t="str">
        <f>IF(Table5[[#This Row],[Profesional]]&lt;&gt;"",IF(COUNT(Table5[[#This Row],[Porcentaje de pacientes en ortopedia]:[Porcentaje de pacientes en ortodoncia]])=2,IF(D111="","Lineas incompletas","Completado"),"Incompleto"),"")</f>
        <v/>
      </c>
    </row>
    <row r="113" spans="1:4">
      <c r="A113" s="11"/>
      <c r="B113" s="21"/>
      <c r="C113" s="14"/>
      <c r="D113" s="105" t="str">
        <f>IF(Table5[[#This Row],[Profesional]]&lt;&gt;"",IF(COUNT(Table5[[#This Row],[Porcentaje de pacientes en ortopedia]:[Porcentaje de pacientes en ortodoncia]])=2,IF(D112="","Lineas incompletas","Completado"),"Incompleto"),"")</f>
        <v/>
      </c>
    </row>
    <row r="114" spans="1:4">
      <c r="A114" s="11"/>
      <c r="B114" s="21"/>
      <c r="C114" s="14"/>
      <c r="D114" s="105" t="str">
        <f>IF(Table5[[#This Row],[Profesional]]&lt;&gt;"",IF(COUNT(Table5[[#This Row],[Porcentaje de pacientes en ortopedia]:[Porcentaje de pacientes en ortodoncia]])=2,IF(D113="","Lineas incompletas","Completado"),"Incompleto"),"")</f>
        <v/>
      </c>
    </row>
    <row r="115" spans="1:4">
      <c r="A115" s="11"/>
      <c r="B115" s="21"/>
      <c r="C115" s="14"/>
      <c r="D115" s="105" t="str">
        <f>IF(Table5[[#This Row],[Profesional]]&lt;&gt;"",IF(COUNT(Table5[[#This Row],[Porcentaje de pacientes en ortopedia]:[Porcentaje de pacientes en ortodoncia]])=2,IF(D114="","Lineas incompletas","Completado"),"Incompleto"),"")</f>
        <v/>
      </c>
    </row>
    <row r="116" spans="1:4">
      <c r="A116" s="11"/>
      <c r="B116" s="21"/>
      <c r="C116" s="14"/>
      <c r="D116" s="105" t="str">
        <f>IF(Table5[[#This Row],[Profesional]]&lt;&gt;"",IF(COUNT(Table5[[#This Row],[Porcentaje de pacientes en ortopedia]:[Porcentaje de pacientes en ortodoncia]])=2,IF(D115="","Lineas incompletas","Completado"),"Incompleto"),"")</f>
        <v/>
      </c>
    </row>
    <row r="117" spans="1:4">
      <c r="A117" s="11"/>
      <c r="B117" s="21"/>
      <c r="C117" s="14"/>
      <c r="D117" s="105" t="str">
        <f>IF(Table5[[#This Row],[Profesional]]&lt;&gt;"",IF(COUNT(Table5[[#This Row],[Porcentaje de pacientes en ortopedia]:[Porcentaje de pacientes en ortodoncia]])=2,IF(D116="","Lineas incompletas","Completado"),"Incompleto"),"")</f>
        <v/>
      </c>
    </row>
    <row r="118" spans="1:4">
      <c r="A118" s="11"/>
      <c r="B118" s="21"/>
      <c r="C118" s="14"/>
      <c r="D118" s="105" t="str">
        <f>IF(Table5[[#This Row],[Profesional]]&lt;&gt;"",IF(COUNT(Table5[[#This Row],[Porcentaje de pacientes en ortopedia]:[Porcentaje de pacientes en ortodoncia]])=2,IF(D117="","Lineas incompletas","Completado"),"Incompleto"),"")</f>
        <v/>
      </c>
    </row>
    <row r="119" spans="1:4">
      <c r="A119" s="11"/>
      <c r="B119" s="21"/>
      <c r="C119" s="14"/>
      <c r="D119" s="105" t="str">
        <f>IF(Table5[[#This Row],[Profesional]]&lt;&gt;"",IF(COUNT(Table5[[#This Row],[Porcentaje de pacientes en ortopedia]:[Porcentaje de pacientes en ortodoncia]])=2,IF(D118="","Lineas incompletas","Completado"),"Incompleto"),"")</f>
        <v/>
      </c>
    </row>
    <row r="120" spans="1:4">
      <c r="A120" s="11"/>
      <c r="B120" s="21"/>
      <c r="C120" s="14"/>
      <c r="D120" s="105" t="str">
        <f>IF(Table5[[#This Row],[Profesional]]&lt;&gt;"",IF(COUNT(Table5[[#This Row],[Porcentaje de pacientes en ortopedia]:[Porcentaje de pacientes en ortodoncia]])=2,IF(D119="","Lineas incompletas","Completado"),"Incompleto"),"")</f>
        <v/>
      </c>
    </row>
    <row r="121" spans="1:4">
      <c r="A121" s="11"/>
      <c r="B121" s="21"/>
      <c r="C121" s="14"/>
      <c r="D121" s="105" t="str">
        <f>IF(Table5[[#This Row],[Profesional]]&lt;&gt;"",IF(COUNT(Table5[[#This Row],[Porcentaje de pacientes en ortopedia]:[Porcentaje de pacientes en ortodoncia]])=2,IF(D120="","Lineas incompletas","Completado"),"Incompleto"),"")</f>
        <v/>
      </c>
    </row>
    <row r="122" spans="1:4">
      <c r="A122" s="11"/>
      <c r="B122" s="21"/>
      <c r="C122" s="14"/>
      <c r="D122" s="105" t="str">
        <f>IF(Table5[[#This Row],[Profesional]]&lt;&gt;"",IF(COUNT(Table5[[#This Row],[Porcentaje de pacientes en ortopedia]:[Porcentaje de pacientes en ortodoncia]])=2,IF(D121="","Lineas incompletas","Completado"),"Incompleto"),"")</f>
        <v/>
      </c>
    </row>
    <row r="123" spans="1:4">
      <c r="A123" s="11"/>
      <c r="B123" s="21"/>
      <c r="C123" s="14"/>
      <c r="D123" s="105" t="str">
        <f>IF(Table5[[#This Row],[Profesional]]&lt;&gt;"",IF(COUNT(Table5[[#This Row],[Porcentaje de pacientes en ortopedia]:[Porcentaje de pacientes en ortodoncia]])=2,IF(D122="","Lineas incompletas","Completado"),"Incompleto"),"")</f>
        <v/>
      </c>
    </row>
    <row r="124" spans="1:4">
      <c r="A124" s="11"/>
      <c r="B124" s="21"/>
      <c r="C124" s="14"/>
      <c r="D124" s="105" t="str">
        <f>IF(Table5[[#This Row],[Profesional]]&lt;&gt;"",IF(COUNT(Table5[[#This Row],[Porcentaje de pacientes en ortopedia]:[Porcentaje de pacientes en ortodoncia]])=2,IF(D123="","Lineas incompletas","Completado"),"Incompleto"),"")</f>
        <v/>
      </c>
    </row>
    <row r="125" spans="1:4">
      <c r="A125" s="11"/>
      <c r="B125" s="21"/>
      <c r="C125" s="14"/>
      <c r="D125" s="105" t="str">
        <f>IF(Table5[[#This Row],[Profesional]]&lt;&gt;"",IF(COUNT(Table5[[#This Row],[Porcentaje de pacientes en ortopedia]:[Porcentaje de pacientes en ortodoncia]])=2,IF(D124="","Lineas incompletas","Completado"),"Incompleto"),"")</f>
        <v/>
      </c>
    </row>
    <row r="126" spans="1:4">
      <c r="A126" s="11"/>
      <c r="B126" s="21"/>
      <c r="C126" s="14"/>
      <c r="D126" s="105" t="str">
        <f>IF(Table5[[#This Row],[Profesional]]&lt;&gt;"",IF(COUNT(Table5[[#This Row],[Porcentaje de pacientes en ortopedia]:[Porcentaje de pacientes en ortodoncia]])=2,IF(D125="","Lineas incompletas","Completado"),"Incompleto"),"")</f>
        <v/>
      </c>
    </row>
    <row r="127" spans="1:4">
      <c r="A127" s="11"/>
      <c r="B127" s="21"/>
      <c r="C127" s="14"/>
      <c r="D127" s="105" t="str">
        <f>IF(Table5[[#This Row],[Profesional]]&lt;&gt;"",IF(COUNT(Table5[[#This Row],[Porcentaje de pacientes en ortopedia]:[Porcentaje de pacientes en ortodoncia]])=2,IF(D126="","Lineas incompletas","Completado"),"Incompleto"),"")</f>
        <v/>
      </c>
    </row>
    <row r="128" spans="1:4">
      <c r="A128" s="11"/>
      <c r="B128" s="21"/>
      <c r="C128" s="14"/>
      <c r="D128" s="105" t="str">
        <f>IF(Table5[[#This Row],[Profesional]]&lt;&gt;"",IF(COUNT(Table5[[#This Row],[Porcentaje de pacientes en ortopedia]:[Porcentaje de pacientes en ortodoncia]])=2,IF(D127="","Lineas incompletas","Completado"),"Incompleto"),"")</f>
        <v/>
      </c>
    </row>
    <row r="129" spans="1:4">
      <c r="A129" s="11"/>
      <c r="B129" s="21"/>
      <c r="C129" s="14"/>
      <c r="D129" s="105" t="str">
        <f>IF(Table5[[#This Row],[Profesional]]&lt;&gt;"",IF(COUNT(Table5[[#This Row],[Porcentaje de pacientes en ortopedia]:[Porcentaje de pacientes en ortodoncia]])=2,IF(D128="","Lineas incompletas","Completado"),"Incompleto"),"")</f>
        <v/>
      </c>
    </row>
    <row r="130" spans="1:4">
      <c r="A130" s="11"/>
      <c r="B130" s="21"/>
      <c r="C130" s="14"/>
      <c r="D130" s="105" t="str">
        <f>IF(Table5[[#This Row],[Profesional]]&lt;&gt;"",IF(COUNT(Table5[[#This Row],[Porcentaje de pacientes en ortopedia]:[Porcentaje de pacientes en ortodoncia]])=2,IF(D129="","Lineas incompletas","Completado"),"Incompleto"),"")</f>
        <v/>
      </c>
    </row>
    <row r="131" spans="1:4">
      <c r="A131" s="11"/>
      <c r="B131" s="21"/>
      <c r="C131" s="14"/>
      <c r="D131" s="105" t="str">
        <f>IF(Table5[[#This Row],[Profesional]]&lt;&gt;"",IF(COUNT(Table5[[#This Row],[Porcentaje de pacientes en ortopedia]:[Porcentaje de pacientes en ortodoncia]])=2,IF(D130="","Lineas incompletas","Completado"),"Incompleto"),"")</f>
        <v/>
      </c>
    </row>
    <row r="132" spans="1:4">
      <c r="A132" s="11"/>
      <c r="B132" s="21"/>
      <c r="C132" s="14"/>
      <c r="D132" s="105" t="str">
        <f>IF(Table5[[#This Row],[Profesional]]&lt;&gt;"",IF(COUNT(Table5[[#This Row],[Porcentaje de pacientes en ortopedia]:[Porcentaje de pacientes en ortodoncia]])=2,IF(D131="","Lineas incompletas","Completado"),"Incompleto"),"")</f>
        <v/>
      </c>
    </row>
    <row r="133" spans="1:4">
      <c r="A133" s="11"/>
      <c r="B133" s="21"/>
      <c r="C133" s="14"/>
      <c r="D133" s="105" t="str">
        <f>IF(Table5[[#This Row],[Profesional]]&lt;&gt;"",IF(COUNT(Table5[[#This Row],[Porcentaje de pacientes en ortopedia]:[Porcentaje de pacientes en ortodoncia]])=2,IF(D132="","Lineas incompletas","Completado"),"Incompleto"),"")</f>
        <v/>
      </c>
    </row>
    <row r="134" spans="1:4">
      <c r="A134" s="11"/>
      <c r="B134" s="21"/>
      <c r="C134" s="14"/>
      <c r="D134" s="105" t="str">
        <f>IF(Table5[[#This Row],[Profesional]]&lt;&gt;"",IF(COUNT(Table5[[#This Row],[Porcentaje de pacientes en ortopedia]:[Porcentaje de pacientes en ortodoncia]])=2,IF(D133="","Lineas incompletas","Completado"),"Incompleto"),"")</f>
        <v/>
      </c>
    </row>
    <row r="135" spans="1:4">
      <c r="A135" s="11"/>
      <c r="B135" s="21"/>
      <c r="C135" s="14"/>
      <c r="D135" s="105" t="str">
        <f>IF(Table5[[#This Row],[Profesional]]&lt;&gt;"",IF(COUNT(Table5[[#This Row],[Porcentaje de pacientes en ortopedia]:[Porcentaje de pacientes en ortodoncia]])=2,IF(D134="","Lineas incompletas","Completado"),"Incompleto"),"")</f>
        <v/>
      </c>
    </row>
    <row r="136" spans="1:4">
      <c r="A136" s="11"/>
      <c r="B136" s="21"/>
      <c r="C136" s="14"/>
      <c r="D136" s="105" t="str">
        <f>IF(Table5[[#This Row],[Profesional]]&lt;&gt;"",IF(COUNT(Table5[[#This Row],[Porcentaje de pacientes en ortopedia]:[Porcentaje de pacientes en ortodoncia]])=2,IF(D135="","Lineas incompletas","Completado"),"Incompleto"),"")</f>
        <v/>
      </c>
    </row>
    <row r="137" spans="1:4">
      <c r="A137" s="11"/>
      <c r="B137" s="21"/>
      <c r="C137" s="14"/>
      <c r="D137" s="105" t="str">
        <f>IF(Table5[[#This Row],[Profesional]]&lt;&gt;"",IF(COUNT(Table5[[#This Row],[Porcentaje de pacientes en ortopedia]:[Porcentaje de pacientes en ortodoncia]])=2,IF(D136="","Lineas incompletas","Completado"),"Incompleto"),"")</f>
        <v/>
      </c>
    </row>
    <row r="138" spans="1:4">
      <c r="A138" s="11"/>
      <c r="B138" s="21"/>
      <c r="C138" s="14"/>
      <c r="D138" s="105" t="str">
        <f>IF(Table5[[#This Row],[Profesional]]&lt;&gt;"",IF(COUNT(Table5[[#This Row],[Porcentaje de pacientes en ortopedia]:[Porcentaje de pacientes en ortodoncia]])=2,IF(D137="","Lineas incompletas","Completado"),"Incompleto"),"")</f>
        <v/>
      </c>
    </row>
    <row r="139" spans="1:4">
      <c r="A139" s="11"/>
      <c r="B139" s="21"/>
      <c r="C139" s="14"/>
      <c r="D139" s="105" t="str">
        <f>IF(Table5[[#This Row],[Profesional]]&lt;&gt;"",IF(COUNT(Table5[[#This Row],[Porcentaje de pacientes en ortopedia]:[Porcentaje de pacientes en ortodoncia]])=2,IF(D138="","Lineas incompletas","Completado"),"Incompleto"),"")</f>
        <v/>
      </c>
    </row>
    <row r="140" spans="1:4">
      <c r="A140" s="11"/>
      <c r="B140" s="21"/>
      <c r="C140" s="14"/>
      <c r="D140" s="105" t="str">
        <f>IF(Table5[[#This Row],[Profesional]]&lt;&gt;"",IF(COUNT(Table5[[#This Row],[Porcentaje de pacientes en ortopedia]:[Porcentaje de pacientes en ortodoncia]])=2,IF(D139="","Lineas incompletas","Completado"),"Incompleto"),"")</f>
        <v/>
      </c>
    </row>
    <row r="141" spans="1:4">
      <c r="A141" s="11"/>
      <c r="B141" s="21"/>
      <c r="C141" s="14"/>
      <c r="D141" s="105" t="str">
        <f>IF(Table5[[#This Row],[Profesional]]&lt;&gt;"",IF(COUNT(Table5[[#This Row],[Porcentaje de pacientes en ortopedia]:[Porcentaje de pacientes en ortodoncia]])=2,IF(D140="","Lineas incompletas","Completado"),"Incompleto"),"")</f>
        <v/>
      </c>
    </row>
    <row r="142" spans="1:4">
      <c r="A142" s="11"/>
      <c r="B142" s="21"/>
      <c r="C142" s="14"/>
      <c r="D142" s="105" t="str">
        <f>IF(Table5[[#This Row],[Profesional]]&lt;&gt;"",IF(COUNT(Table5[[#This Row],[Porcentaje de pacientes en ortopedia]:[Porcentaje de pacientes en ortodoncia]])=2,IF(D141="","Lineas incompletas","Completado"),"Incompleto"),"")</f>
        <v/>
      </c>
    </row>
    <row r="143" spans="1:4">
      <c r="A143" s="11"/>
      <c r="B143" s="21"/>
      <c r="C143" s="14"/>
      <c r="D143" s="105" t="str">
        <f>IF(Table5[[#This Row],[Profesional]]&lt;&gt;"",IF(COUNT(Table5[[#This Row],[Porcentaje de pacientes en ortopedia]:[Porcentaje de pacientes en ortodoncia]])=2,IF(D142="","Lineas incompletas","Completado"),"Incompleto"),"")</f>
        <v/>
      </c>
    </row>
    <row r="144" spans="1:4">
      <c r="A144" s="11"/>
      <c r="B144" s="21"/>
      <c r="C144" s="14"/>
      <c r="D144" s="105" t="str">
        <f>IF(Table5[[#This Row],[Profesional]]&lt;&gt;"",IF(COUNT(Table5[[#This Row],[Porcentaje de pacientes en ortopedia]:[Porcentaje de pacientes en ortodoncia]])=2,IF(D143="","Lineas incompletas","Completado"),"Incompleto"),"")</f>
        <v/>
      </c>
    </row>
    <row r="145" spans="1:4">
      <c r="A145" s="11"/>
      <c r="B145" s="21"/>
      <c r="C145" s="14"/>
      <c r="D145" s="105" t="str">
        <f>IF(Table5[[#This Row],[Profesional]]&lt;&gt;"",IF(COUNT(Table5[[#This Row],[Porcentaje de pacientes en ortopedia]:[Porcentaje de pacientes en ortodoncia]])=2,IF(D144="","Lineas incompletas","Completado"),"Incompleto"),"")</f>
        <v/>
      </c>
    </row>
    <row r="146" spans="1:4">
      <c r="A146" s="11"/>
      <c r="B146" s="21"/>
      <c r="C146" s="14"/>
      <c r="D146" s="105" t="str">
        <f>IF(Table5[[#This Row],[Profesional]]&lt;&gt;"",IF(COUNT(Table5[[#This Row],[Porcentaje de pacientes en ortopedia]:[Porcentaje de pacientes en ortodoncia]])=2,IF(D145="","Lineas incompletas","Completado"),"Incompleto"),"")</f>
        <v/>
      </c>
    </row>
    <row r="147" spans="1:4">
      <c r="A147" s="11"/>
      <c r="B147" s="21"/>
      <c r="C147" s="14"/>
      <c r="D147" s="105" t="str">
        <f>IF(Table5[[#This Row],[Profesional]]&lt;&gt;"",IF(COUNT(Table5[[#This Row],[Porcentaje de pacientes en ortopedia]:[Porcentaje de pacientes en ortodoncia]])=2,IF(D146="","Lineas incompletas","Completado"),"Incompleto"),"")</f>
        <v/>
      </c>
    </row>
    <row r="148" spans="1:4">
      <c r="A148" s="11"/>
      <c r="B148" s="21"/>
      <c r="C148" s="14"/>
      <c r="D148" s="105" t="str">
        <f>IF(Table5[[#This Row],[Profesional]]&lt;&gt;"",IF(COUNT(Table5[[#This Row],[Porcentaje de pacientes en ortopedia]:[Porcentaje de pacientes en ortodoncia]])=2,IF(D147="","Lineas incompletas","Completado"),"Incompleto"),"")</f>
        <v/>
      </c>
    </row>
    <row r="149" spans="1:4">
      <c r="A149" s="11"/>
      <c r="B149" s="21"/>
      <c r="C149" s="14"/>
      <c r="D149" s="105" t="str">
        <f>IF(Table5[[#This Row],[Profesional]]&lt;&gt;"",IF(COUNT(Table5[[#This Row],[Porcentaje de pacientes en ortopedia]:[Porcentaje de pacientes en ortodoncia]])=2,IF(D148="","Lineas incompletas","Completado"),"Incompleto"),"")</f>
        <v/>
      </c>
    </row>
    <row r="150" spans="1:4">
      <c r="A150" s="11"/>
      <c r="B150" s="21"/>
      <c r="C150" s="14"/>
      <c r="D150" s="105" t="str">
        <f>IF(Table5[[#This Row],[Profesional]]&lt;&gt;"",IF(COUNT(Table5[[#This Row],[Porcentaje de pacientes en ortopedia]:[Porcentaje de pacientes en ortodoncia]])=2,IF(D149="","Lineas incompletas","Completado"),"Incompleto"),"")</f>
        <v/>
      </c>
    </row>
    <row r="151" spans="1:4">
      <c r="A151" s="11"/>
      <c r="B151" s="21"/>
      <c r="C151" s="14"/>
      <c r="D151" s="105" t="str">
        <f>IF(Table5[[#This Row],[Profesional]]&lt;&gt;"",IF(COUNT(Table5[[#This Row],[Porcentaje de pacientes en ortopedia]:[Porcentaje de pacientes en ortodoncia]])=2,IF(D150="","Lineas incompletas","Completado"),"Incompleto"),"")</f>
        <v/>
      </c>
    </row>
    <row r="152" spans="1:4">
      <c r="A152" s="11"/>
      <c r="B152" s="21"/>
      <c r="C152" s="14"/>
      <c r="D152" s="105" t="str">
        <f>IF(Table5[[#This Row],[Profesional]]&lt;&gt;"",IF(COUNT(Table5[[#This Row],[Porcentaje de pacientes en ortopedia]:[Porcentaje de pacientes en ortodoncia]])=2,IF(D151="","Lineas incompletas","Completado"),"Incompleto"),"")</f>
        <v/>
      </c>
    </row>
    <row r="153" spans="1:4">
      <c r="A153" s="11"/>
      <c r="B153" s="21"/>
      <c r="C153" s="14"/>
      <c r="D153" s="105" t="str">
        <f>IF(Table5[[#This Row],[Profesional]]&lt;&gt;"",IF(COUNT(Table5[[#This Row],[Porcentaje de pacientes en ortopedia]:[Porcentaje de pacientes en ortodoncia]])=2,IF(D152="","Lineas incompletas","Completado"),"Incompleto"),"")</f>
        <v/>
      </c>
    </row>
    <row r="154" spans="1:4">
      <c r="A154" s="11"/>
      <c r="B154" s="21"/>
      <c r="C154" s="14"/>
      <c r="D154" s="105" t="str">
        <f>IF(Table5[[#This Row],[Profesional]]&lt;&gt;"",IF(COUNT(Table5[[#This Row],[Porcentaje de pacientes en ortopedia]:[Porcentaje de pacientes en ortodoncia]])=2,IF(D153="","Lineas incompletas","Completado"),"Incompleto"),"")</f>
        <v/>
      </c>
    </row>
    <row r="155" spans="1:4">
      <c r="A155" s="11"/>
      <c r="B155" s="21"/>
      <c r="C155" s="14"/>
      <c r="D155" s="105" t="str">
        <f>IF(Table5[[#This Row],[Profesional]]&lt;&gt;"",IF(COUNT(Table5[[#This Row],[Porcentaje de pacientes en ortopedia]:[Porcentaje de pacientes en ortodoncia]])=2,IF(D154="","Lineas incompletas","Completado"),"Incompleto"),"")</f>
        <v/>
      </c>
    </row>
    <row r="156" spans="1:4">
      <c r="A156" s="11"/>
      <c r="B156" s="21"/>
      <c r="C156" s="14"/>
      <c r="D156" s="105" t="str">
        <f>IF(Table5[[#This Row],[Profesional]]&lt;&gt;"",IF(COUNT(Table5[[#This Row],[Porcentaje de pacientes en ortopedia]:[Porcentaje de pacientes en ortodoncia]])=2,IF(D155="","Lineas incompletas","Completado"),"Incompleto"),"")</f>
        <v/>
      </c>
    </row>
    <row r="157" spans="1:4">
      <c r="A157" s="11"/>
      <c r="B157" s="21"/>
      <c r="C157" s="14"/>
      <c r="D157" s="105" t="str">
        <f>IF(Table5[[#This Row],[Profesional]]&lt;&gt;"",IF(COUNT(Table5[[#This Row],[Porcentaje de pacientes en ortopedia]:[Porcentaje de pacientes en ortodoncia]])=2,IF(D156="","Lineas incompletas","Completado"),"Incompleto"),"")</f>
        <v/>
      </c>
    </row>
    <row r="158" spans="1:4">
      <c r="A158" s="11"/>
      <c r="B158" s="21"/>
      <c r="C158" s="14"/>
      <c r="D158" s="105" t="str">
        <f>IF(Table5[[#This Row],[Profesional]]&lt;&gt;"",IF(COUNT(Table5[[#This Row],[Porcentaje de pacientes en ortopedia]:[Porcentaje de pacientes en ortodoncia]])=2,IF(D157="","Lineas incompletas","Completado"),"Incompleto"),"")</f>
        <v/>
      </c>
    </row>
    <row r="159" spans="1:4">
      <c r="A159" s="11"/>
      <c r="B159" s="21"/>
      <c r="C159" s="14"/>
      <c r="D159" s="105" t="str">
        <f>IF(Table5[[#This Row],[Profesional]]&lt;&gt;"",IF(COUNT(Table5[[#This Row],[Porcentaje de pacientes en ortopedia]:[Porcentaje de pacientes en ortodoncia]])=2,IF(D158="","Lineas incompletas","Completado"),"Incompleto"),"")</f>
        <v/>
      </c>
    </row>
    <row r="160" spans="1:4">
      <c r="A160" s="11"/>
      <c r="B160" s="21"/>
      <c r="C160" s="14"/>
      <c r="D160" s="105" t="str">
        <f>IF(Table5[[#This Row],[Profesional]]&lt;&gt;"",IF(COUNT(Table5[[#This Row],[Porcentaje de pacientes en ortopedia]:[Porcentaje de pacientes en ortodoncia]])=2,IF(D159="","Lineas incompletas","Completado"),"Incompleto"),"")</f>
        <v/>
      </c>
    </row>
    <row r="161" spans="1:4">
      <c r="A161" s="11"/>
      <c r="B161" s="21"/>
      <c r="C161" s="14"/>
      <c r="D161" s="105" t="str">
        <f>IF(Table5[[#This Row],[Profesional]]&lt;&gt;"",IF(COUNT(Table5[[#This Row],[Porcentaje de pacientes en ortopedia]:[Porcentaje de pacientes en ortodoncia]])=2,IF(D160="","Lineas incompletas","Completado"),"Incompleto"),"")</f>
        <v/>
      </c>
    </row>
    <row r="162" spans="1:4">
      <c r="A162" s="11"/>
      <c r="B162" s="21"/>
      <c r="C162" s="14"/>
      <c r="D162" s="105" t="str">
        <f>IF(Table5[[#This Row],[Profesional]]&lt;&gt;"",IF(COUNT(Table5[[#This Row],[Porcentaje de pacientes en ortopedia]:[Porcentaje de pacientes en ortodoncia]])=2,IF(D161="","Lineas incompletas","Completado"),"Incompleto"),"")</f>
        <v/>
      </c>
    </row>
    <row r="163" spans="1:4">
      <c r="A163" s="11"/>
      <c r="B163" s="21"/>
      <c r="C163" s="14"/>
      <c r="D163" s="105" t="str">
        <f>IF(Table5[[#This Row],[Profesional]]&lt;&gt;"",IF(COUNT(Table5[[#This Row],[Porcentaje de pacientes en ortopedia]:[Porcentaje de pacientes en ortodoncia]])=2,IF(D162="","Lineas incompletas","Completado"),"Incompleto"),"")</f>
        <v/>
      </c>
    </row>
    <row r="164" spans="1:4">
      <c r="A164" s="11"/>
      <c r="B164" s="21"/>
      <c r="C164" s="14"/>
      <c r="D164" s="105" t="str">
        <f>IF(Table5[[#This Row],[Profesional]]&lt;&gt;"",IF(COUNT(Table5[[#This Row],[Porcentaje de pacientes en ortopedia]:[Porcentaje de pacientes en ortodoncia]])=2,IF(D163="","Lineas incompletas","Completado"),"Incompleto"),"")</f>
        <v/>
      </c>
    </row>
    <row r="165" spans="1:4">
      <c r="A165" s="11"/>
      <c r="B165" s="21"/>
      <c r="C165" s="14"/>
      <c r="D165" s="105" t="str">
        <f>IF(Table5[[#This Row],[Profesional]]&lt;&gt;"",IF(COUNT(Table5[[#This Row],[Porcentaje de pacientes en ortopedia]:[Porcentaje de pacientes en ortodoncia]])=2,IF(D164="","Lineas incompletas","Completado"),"Incompleto"),"")</f>
        <v/>
      </c>
    </row>
    <row r="166" spans="1:4">
      <c r="A166" s="11"/>
      <c r="B166" s="21"/>
      <c r="C166" s="14"/>
      <c r="D166" s="105" t="str">
        <f>IF(Table5[[#This Row],[Profesional]]&lt;&gt;"",IF(COUNT(Table5[[#This Row],[Porcentaje de pacientes en ortopedia]:[Porcentaje de pacientes en ortodoncia]])=2,IF(D165="","Lineas incompletas","Completado"),"Incompleto"),"")</f>
        <v/>
      </c>
    </row>
    <row r="167" spans="1:4">
      <c r="A167" s="11"/>
      <c r="B167" s="21"/>
      <c r="C167" s="14"/>
      <c r="D167" s="105" t="str">
        <f>IF(Table5[[#This Row],[Profesional]]&lt;&gt;"",IF(COUNT(Table5[[#This Row],[Porcentaje de pacientes en ortopedia]:[Porcentaje de pacientes en ortodoncia]])=2,IF(D166="","Lineas incompletas","Completado"),"Incompleto"),"")</f>
        <v/>
      </c>
    </row>
    <row r="168" spans="1:4">
      <c r="A168" s="11"/>
      <c r="B168" s="21"/>
      <c r="C168" s="14"/>
      <c r="D168" s="105" t="str">
        <f>IF(Table5[[#This Row],[Profesional]]&lt;&gt;"",IF(COUNT(Table5[[#This Row],[Porcentaje de pacientes en ortopedia]:[Porcentaje de pacientes en ortodoncia]])=2,IF(D167="","Lineas incompletas","Completado"),"Incompleto"),"")</f>
        <v/>
      </c>
    </row>
    <row r="169" spans="1:4">
      <c r="A169" s="11"/>
      <c r="B169" s="21"/>
      <c r="C169" s="14"/>
      <c r="D169" s="105" t="str">
        <f>IF(Table5[[#This Row],[Profesional]]&lt;&gt;"",IF(COUNT(Table5[[#This Row],[Porcentaje de pacientes en ortopedia]:[Porcentaje de pacientes en ortodoncia]])=2,IF(D168="","Lineas incompletas","Completado"),"Incompleto"),"")</f>
        <v/>
      </c>
    </row>
    <row r="170" spans="1:4">
      <c r="A170" s="11"/>
      <c r="B170" s="21"/>
      <c r="C170" s="14"/>
      <c r="D170" s="105" t="str">
        <f>IF(Table5[[#This Row],[Profesional]]&lt;&gt;"",IF(COUNT(Table5[[#This Row],[Porcentaje de pacientes en ortopedia]:[Porcentaje de pacientes en ortodoncia]])=2,IF(D169="","Lineas incompletas","Completado"),"Incompleto"),"")</f>
        <v/>
      </c>
    </row>
    <row r="171" spans="1:4">
      <c r="A171" s="11"/>
      <c r="B171" s="21"/>
      <c r="C171" s="14"/>
      <c r="D171" s="105" t="str">
        <f>IF(Table5[[#This Row],[Profesional]]&lt;&gt;"",IF(COUNT(Table5[[#This Row],[Porcentaje de pacientes en ortopedia]:[Porcentaje de pacientes en ortodoncia]])=2,IF(D170="","Lineas incompletas","Completado"),"Incompleto"),"")</f>
        <v/>
      </c>
    </row>
    <row r="172" spans="1:4">
      <c r="A172" s="11"/>
      <c r="B172" s="21"/>
      <c r="C172" s="14"/>
      <c r="D172" s="105" t="str">
        <f>IF(Table5[[#This Row],[Profesional]]&lt;&gt;"",IF(COUNT(Table5[[#This Row],[Porcentaje de pacientes en ortopedia]:[Porcentaje de pacientes en ortodoncia]])=2,IF(D171="","Lineas incompletas","Completado"),"Incompleto"),"")</f>
        <v/>
      </c>
    </row>
    <row r="173" spans="1:4">
      <c r="A173" s="11"/>
      <c r="B173" s="21"/>
      <c r="C173" s="14"/>
      <c r="D173" s="105" t="str">
        <f>IF(Table5[[#This Row],[Profesional]]&lt;&gt;"",IF(COUNT(Table5[[#This Row],[Porcentaje de pacientes en ortopedia]:[Porcentaje de pacientes en ortodoncia]])=2,IF(D172="","Lineas incompletas","Completado"),"Incompleto"),"")</f>
        <v/>
      </c>
    </row>
    <row r="174" spans="1:4">
      <c r="A174" s="11"/>
      <c r="B174" s="21"/>
      <c r="C174" s="14"/>
      <c r="D174" s="105" t="str">
        <f>IF(Table5[[#This Row],[Profesional]]&lt;&gt;"",IF(COUNT(Table5[[#This Row],[Porcentaje de pacientes en ortopedia]:[Porcentaje de pacientes en ortodoncia]])=2,IF(D173="","Lineas incompletas","Completado"),"Incompleto"),"")</f>
        <v/>
      </c>
    </row>
    <row r="175" spans="1:4">
      <c r="A175" s="11"/>
      <c r="B175" s="21"/>
      <c r="C175" s="14"/>
      <c r="D175" s="105" t="str">
        <f>IF(Table5[[#This Row],[Profesional]]&lt;&gt;"",IF(COUNT(Table5[[#This Row],[Porcentaje de pacientes en ortopedia]:[Porcentaje de pacientes en ortodoncia]])=2,IF(D174="","Lineas incompletas","Completado"),"Incompleto"),"")</f>
        <v/>
      </c>
    </row>
    <row r="176" spans="1:4">
      <c r="A176" s="11"/>
      <c r="B176" s="21"/>
      <c r="C176" s="14"/>
      <c r="D176" s="105" t="str">
        <f>IF(Table5[[#This Row],[Profesional]]&lt;&gt;"",IF(COUNT(Table5[[#This Row],[Porcentaje de pacientes en ortopedia]:[Porcentaje de pacientes en ortodoncia]])=2,IF(D175="","Lineas incompletas","Completado"),"Incompleto"),"")</f>
        <v/>
      </c>
    </row>
    <row r="177" spans="1:4">
      <c r="A177" s="11"/>
      <c r="B177" s="21"/>
      <c r="C177" s="14"/>
      <c r="D177" s="105" t="str">
        <f>IF(Table5[[#This Row],[Profesional]]&lt;&gt;"",IF(COUNT(Table5[[#This Row],[Porcentaje de pacientes en ortopedia]:[Porcentaje de pacientes en ortodoncia]])=2,IF(D176="","Lineas incompletas","Completado"),"Incompleto"),"")</f>
        <v/>
      </c>
    </row>
    <row r="178" spans="1:4">
      <c r="A178" s="11"/>
      <c r="B178" s="21"/>
      <c r="C178" s="14"/>
      <c r="D178" s="105" t="str">
        <f>IF(Table5[[#This Row],[Profesional]]&lt;&gt;"",IF(COUNT(Table5[[#This Row],[Porcentaje de pacientes en ortopedia]:[Porcentaje de pacientes en ortodoncia]])=2,IF(D177="","Lineas incompletas","Completado"),"Incompleto"),"")</f>
        <v/>
      </c>
    </row>
    <row r="179" spans="1:4">
      <c r="A179" s="11"/>
      <c r="B179" s="21"/>
      <c r="C179" s="14"/>
      <c r="D179" s="105" t="str">
        <f>IF(Table5[[#This Row],[Profesional]]&lt;&gt;"",IF(COUNT(Table5[[#This Row],[Porcentaje de pacientes en ortopedia]:[Porcentaje de pacientes en ortodoncia]])=2,IF(D178="","Lineas incompletas","Completado"),"Incompleto"),"")</f>
        <v/>
      </c>
    </row>
    <row r="180" spans="1:4">
      <c r="A180" s="11"/>
      <c r="B180" s="21"/>
      <c r="C180" s="14"/>
      <c r="D180" s="105" t="str">
        <f>IF(Table5[[#This Row],[Profesional]]&lt;&gt;"",IF(COUNT(Table5[[#This Row],[Porcentaje de pacientes en ortopedia]:[Porcentaje de pacientes en ortodoncia]])=2,IF(D179="","Lineas incompletas","Completado"),"Incompleto"),"")</f>
        <v/>
      </c>
    </row>
    <row r="181" spans="1:4">
      <c r="A181" s="11"/>
      <c r="B181" s="21"/>
      <c r="C181" s="14"/>
      <c r="D181" s="105" t="str">
        <f>IF(Table5[[#This Row],[Profesional]]&lt;&gt;"",IF(COUNT(Table5[[#This Row],[Porcentaje de pacientes en ortopedia]:[Porcentaje de pacientes en ortodoncia]])=2,IF(D180="","Lineas incompletas","Completado"),"Incompleto"),"")</f>
        <v/>
      </c>
    </row>
    <row r="182" spans="1:4">
      <c r="A182" s="11"/>
      <c r="B182" s="21"/>
      <c r="C182" s="14"/>
      <c r="D182" s="105" t="str">
        <f>IF(Table5[[#This Row],[Profesional]]&lt;&gt;"",IF(COUNT(Table5[[#This Row],[Porcentaje de pacientes en ortopedia]:[Porcentaje de pacientes en ortodoncia]])=2,IF(D181="","Lineas incompletas","Completado"),"Incompleto"),"")</f>
        <v/>
      </c>
    </row>
    <row r="183" spans="1:4">
      <c r="A183" s="11"/>
      <c r="B183" s="21"/>
      <c r="C183" s="14"/>
      <c r="D183" s="105" t="str">
        <f>IF(Table5[[#This Row],[Profesional]]&lt;&gt;"",IF(COUNT(Table5[[#This Row],[Porcentaje de pacientes en ortopedia]:[Porcentaje de pacientes en ortodoncia]])=2,IF(D182="","Lineas incompletas","Completado"),"Incompleto"),"")</f>
        <v/>
      </c>
    </row>
    <row r="184" spans="1:4">
      <c r="A184" s="11"/>
      <c r="B184" s="21"/>
      <c r="C184" s="14"/>
      <c r="D184" s="105" t="str">
        <f>IF(Table5[[#This Row],[Profesional]]&lt;&gt;"",IF(COUNT(Table5[[#This Row],[Porcentaje de pacientes en ortopedia]:[Porcentaje de pacientes en ortodoncia]])=2,IF(D183="","Lineas incompletas","Completado"),"Incompleto"),"")</f>
        <v/>
      </c>
    </row>
    <row r="185" spans="1:4">
      <c r="A185" s="11"/>
      <c r="B185" s="21"/>
      <c r="C185" s="14"/>
      <c r="D185" s="105" t="str">
        <f>IF(Table5[[#This Row],[Profesional]]&lt;&gt;"",IF(COUNT(Table5[[#This Row],[Porcentaje de pacientes en ortopedia]:[Porcentaje de pacientes en ortodoncia]])=2,IF(D184="","Lineas incompletas","Completado"),"Incompleto"),"")</f>
        <v/>
      </c>
    </row>
    <row r="186" spans="1:4">
      <c r="A186" s="11"/>
      <c r="B186" s="21"/>
      <c r="C186" s="14"/>
      <c r="D186" s="105" t="str">
        <f>IF(Table5[[#This Row],[Profesional]]&lt;&gt;"",IF(COUNT(Table5[[#This Row],[Porcentaje de pacientes en ortopedia]:[Porcentaje de pacientes en ortodoncia]])=2,IF(D185="","Lineas incompletas","Completado"),"Incompleto"),"")</f>
        <v/>
      </c>
    </row>
    <row r="187" spans="1:4">
      <c r="A187" s="11"/>
      <c r="B187" s="21"/>
      <c r="C187" s="14"/>
      <c r="D187" s="105" t="str">
        <f>IF(Table5[[#This Row],[Profesional]]&lt;&gt;"",IF(COUNT(Table5[[#This Row],[Porcentaje de pacientes en ortopedia]:[Porcentaje de pacientes en ortodoncia]])=2,IF(D186="","Lineas incompletas","Completado"),"Incompleto"),"")</f>
        <v/>
      </c>
    </row>
    <row r="188" spans="1:4">
      <c r="A188" s="11"/>
      <c r="B188" s="21"/>
      <c r="C188" s="14"/>
      <c r="D188" s="105" t="str">
        <f>IF(Table5[[#This Row],[Profesional]]&lt;&gt;"",IF(COUNT(Table5[[#This Row],[Porcentaje de pacientes en ortopedia]:[Porcentaje de pacientes en ortodoncia]])=2,IF(D187="","Lineas incompletas","Completado"),"Incompleto"),"")</f>
        <v/>
      </c>
    </row>
    <row r="189" spans="1:4">
      <c r="A189" s="11"/>
      <c r="B189" s="21"/>
      <c r="C189" s="14"/>
      <c r="D189" s="105" t="str">
        <f>IF(Table5[[#This Row],[Profesional]]&lt;&gt;"",IF(COUNT(Table5[[#This Row],[Porcentaje de pacientes en ortopedia]:[Porcentaje de pacientes en ortodoncia]])=2,IF(D188="","Lineas incompletas","Completado"),"Incompleto"),"")</f>
        <v/>
      </c>
    </row>
    <row r="190" spans="1:4">
      <c r="A190" s="11"/>
      <c r="B190" s="21"/>
      <c r="C190" s="14"/>
      <c r="D190" s="105" t="str">
        <f>IF(Table5[[#This Row],[Profesional]]&lt;&gt;"",IF(COUNT(Table5[[#This Row],[Porcentaje de pacientes en ortopedia]:[Porcentaje de pacientes en ortodoncia]])=2,IF(D189="","Lineas incompletas","Completado"),"Incompleto"),"")</f>
        <v/>
      </c>
    </row>
    <row r="191" spans="1:4">
      <c r="A191" s="11"/>
      <c r="B191" s="21"/>
      <c r="C191" s="14"/>
      <c r="D191" s="105" t="str">
        <f>IF(Table5[[#This Row],[Profesional]]&lt;&gt;"",IF(COUNT(Table5[[#This Row],[Porcentaje de pacientes en ortopedia]:[Porcentaje de pacientes en ortodoncia]])=2,IF(D190="","Lineas incompletas","Completado"),"Incompleto"),"")</f>
        <v/>
      </c>
    </row>
    <row r="192" spans="1:4">
      <c r="A192" s="11"/>
      <c r="B192" s="21"/>
      <c r="C192" s="14"/>
      <c r="D192" s="105" t="str">
        <f>IF(Table5[[#This Row],[Profesional]]&lt;&gt;"",IF(COUNT(Table5[[#This Row],[Porcentaje de pacientes en ortopedia]:[Porcentaje de pacientes en ortodoncia]])=2,IF(D191="","Lineas incompletas","Completado"),"Incompleto"),"")</f>
        <v/>
      </c>
    </row>
    <row r="193" spans="1:4">
      <c r="A193" s="11"/>
      <c r="B193" s="21"/>
      <c r="C193" s="14"/>
      <c r="D193" s="105" t="str">
        <f>IF(Table5[[#This Row],[Profesional]]&lt;&gt;"",IF(COUNT(Table5[[#This Row],[Porcentaje de pacientes en ortopedia]:[Porcentaje de pacientes en ortodoncia]])=2,IF(D192="","Lineas incompletas","Completado"),"Incompleto"),"")</f>
        <v/>
      </c>
    </row>
    <row r="194" spans="1:4">
      <c r="A194" s="11"/>
      <c r="B194" s="21"/>
      <c r="C194" s="14"/>
      <c r="D194" s="105" t="str">
        <f>IF(Table5[[#This Row],[Profesional]]&lt;&gt;"",IF(COUNT(Table5[[#This Row],[Porcentaje de pacientes en ortopedia]:[Porcentaje de pacientes en ortodoncia]])=2,IF(D193="","Lineas incompletas","Completado"),"Incompleto"),"")</f>
        <v/>
      </c>
    </row>
    <row r="195" spans="1:4">
      <c r="A195" s="11"/>
      <c r="B195" s="21"/>
      <c r="C195" s="14"/>
      <c r="D195" s="105" t="str">
        <f>IF(Table5[[#This Row],[Profesional]]&lt;&gt;"",IF(COUNT(Table5[[#This Row],[Porcentaje de pacientes en ortopedia]:[Porcentaje de pacientes en ortodoncia]])=2,IF(D194="","Lineas incompletas","Completado"),"Incompleto"),"")</f>
        <v/>
      </c>
    </row>
    <row r="196" spans="1:4">
      <c r="A196" s="11"/>
      <c r="B196" s="21"/>
      <c r="C196" s="14"/>
      <c r="D196" s="105" t="str">
        <f>IF(Table5[[#This Row],[Profesional]]&lt;&gt;"",IF(COUNT(Table5[[#This Row],[Porcentaje de pacientes en ortopedia]:[Porcentaje de pacientes en ortodoncia]])=2,IF(D195="","Lineas incompletas","Completado"),"Incompleto"),"")</f>
        <v/>
      </c>
    </row>
    <row r="197" spans="1:4">
      <c r="A197" s="11"/>
      <c r="B197" s="21"/>
      <c r="C197" s="14"/>
      <c r="D197" s="105" t="str">
        <f>IF(Table5[[#This Row],[Profesional]]&lt;&gt;"",IF(COUNT(Table5[[#This Row],[Porcentaje de pacientes en ortopedia]:[Porcentaje de pacientes en ortodoncia]])=2,IF(D196="","Lineas incompletas","Completado"),"Incompleto"),"")</f>
        <v/>
      </c>
    </row>
    <row r="198" spans="1:4">
      <c r="A198" s="11"/>
      <c r="B198" s="21"/>
      <c r="C198" s="14"/>
      <c r="D198" s="105" t="str">
        <f>IF(Table5[[#This Row],[Profesional]]&lt;&gt;"",IF(COUNT(Table5[[#This Row],[Porcentaje de pacientes en ortopedia]:[Porcentaje de pacientes en ortodoncia]])=2,IF(D197="","Lineas incompletas","Completado"),"Incompleto"),"")</f>
        <v/>
      </c>
    </row>
    <row r="199" spans="1:4">
      <c r="A199" s="11"/>
      <c r="B199" s="21"/>
      <c r="C199" s="14"/>
      <c r="D199" s="105" t="str">
        <f>IF(Table5[[#This Row],[Profesional]]&lt;&gt;"",IF(COUNT(Table5[[#This Row],[Porcentaje de pacientes en ortopedia]:[Porcentaje de pacientes en ortodoncia]])=2,IF(D198="","Lineas incompletas","Completado"),"Incompleto"),"")</f>
        <v/>
      </c>
    </row>
    <row r="200" spans="1:4">
      <c r="A200" s="11"/>
      <c r="B200" s="21"/>
      <c r="C200" s="14"/>
      <c r="D200" s="105" t="str">
        <f>IF(Table5[[#This Row],[Profesional]]&lt;&gt;"",IF(COUNT(Table5[[#This Row],[Porcentaje de pacientes en ortopedia]:[Porcentaje de pacientes en ortodoncia]])=2,IF(D199="","Lineas incompletas","Completado"),"Incompleto"),"")</f>
        <v/>
      </c>
    </row>
    <row r="201" spans="1:4">
      <c r="A201" s="11"/>
      <c r="B201" s="21"/>
      <c r="C201" s="14"/>
      <c r="D201" s="105" t="str">
        <f>IF(Table5[[#This Row],[Profesional]]&lt;&gt;"",IF(COUNT(Table5[[#This Row],[Porcentaje de pacientes en ortopedia]:[Porcentaje de pacientes en ortodoncia]])=2,IF(D200="","Lineas incompletas","Completado"),"Incompleto"),"")</f>
        <v/>
      </c>
    </row>
    <row r="202" spans="1:4">
      <c r="A202" s="11"/>
      <c r="B202" s="21"/>
      <c r="C202" s="14"/>
      <c r="D202" s="105" t="str">
        <f>IF(Table5[[#This Row],[Profesional]]&lt;&gt;"",IF(COUNT(Table5[[#This Row],[Porcentaje de pacientes en ortopedia]:[Porcentaje de pacientes en ortodoncia]])=2,IF(D201="","Lineas incompletas","Completado"),"Incompleto"),"")</f>
        <v/>
      </c>
    </row>
    <row r="203" spans="1:4">
      <c r="A203" s="11"/>
      <c r="B203" s="21"/>
      <c r="C203" s="14"/>
      <c r="D203" s="105" t="str">
        <f>IF(Table5[[#This Row],[Profesional]]&lt;&gt;"",IF(COUNT(Table5[[#This Row],[Porcentaje de pacientes en ortopedia]:[Porcentaje de pacientes en ortodoncia]])=2,IF(D202="","Lineas incompletas","Completado"),"Incompleto"),"")</f>
        <v/>
      </c>
    </row>
    <row r="204" spans="1:4">
      <c r="A204" s="11"/>
      <c r="B204" s="21"/>
      <c r="C204" s="14"/>
      <c r="D204" s="105" t="str">
        <f>IF(Table5[[#This Row],[Profesional]]&lt;&gt;"",IF(COUNT(Table5[[#This Row],[Porcentaje de pacientes en ortopedia]:[Porcentaje de pacientes en ortodoncia]])=2,IF(D203="","Lineas incompletas","Completado"),"Incompleto"),"")</f>
        <v/>
      </c>
    </row>
    <row r="205" spans="1:4">
      <c r="A205" s="11"/>
      <c r="B205" s="21"/>
      <c r="C205" s="14"/>
      <c r="D205" s="105" t="str">
        <f>IF(Table5[[#This Row],[Profesional]]&lt;&gt;"",IF(COUNT(Table5[[#This Row],[Porcentaje de pacientes en ortopedia]:[Porcentaje de pacientes en ortodoncia]])=2,IF(D204="","Lineas incompletas","Completado"),"Incompleto"),"")</f>
        <v/>
      </c>
    </row>
    <row r="206" spans="1:4">
      <c r="A206" s="11"/>
      <c r="B206" s="21"/>
      <c r="C206" s="14"/>
      <c r="D206" s="105" t="str">
        <f>IF(Table5[[#This Row],[Profesional]]&lt;&gt;"",IF(COUNT(Table5[[#This Row],[Porcentaje de pacientes en ortopedia]:[Porcentaje de pacientes en ortodoncia]])=2,IF(D205="","Lineas incompletas","Completado"),"Incompleto"),"")</f>
        <v/>
      </c>
    </row>
    <row r="207" spans="1:4">
      <c r="A207" s="11"/>
      <c r="B207" s="21"/>
      <c r="C207" s="14"/>
      <c r="D207" s="105" t="str">
        <f>IF(Table5[[#This Row],[Profesional]]&lt;&gt;"",IF(COUNT(Table5[[#This Row],[Porcentaje de pacientes en ortopedia]:[Porcentaje de pacientes en ortodoncia]])=2,IF(D206="","Lineas incompletas","Completado"),"Incompleto"),"")</f>
        <v/>
      </c>
    </row>
    <row r="208" spans="1:4">
      <c r="A208" s="11"/>
      <c r="B208" s="21"/>
      <c r="C208" s="14"/>
      <c r="D208" s="105" t="str">
        <f>IF(Table5[[#This Row],[Profesional]]&lt;&gt;"",IF(COUNT(Table5[[#This Row],[Porcentaje de pacientes en ortopedia]:[Porcentaje de pacientes en ortodoncia]])=2,IF(D207="","Lineas incompletas","Completado"),"Incompleto"),"")</f>
        <v/>
      </c>
    </row>
    <row r="209" spans="1:4">
      <c r="A209" s="11"/>
      <c r="B209" s="21"/>
      <c r="C209" s="14"/>
      <c r="D209" s="105" t="str">
        <f>IF(Table5[[#This Row],[Profesional]]&lt;&gt;"",IF(COUNT(Table5[[#This Row],[Porcentaje de pacientes en ortopedia]:[Porcentaje de pacientes en ortodoncia]])=2,IF(D208="","Lineas incompletas","Completado"),"Incompleto"),"")</f>
        <v/>
      </c>
    </row>
    <row r="210" spans="1:4">
      <c r="A210" s="11"/>
      <c r="B210" s="21"/>
      <c r="C210" s="14"/>
      <c r="D210" s="105" t="str">
        <f>IF(Table5[[#This Row],[Profesional]]&lt;&gt;"",IF(COUNT(Table5[[#This Row],[Porcentaje de pacientes en ortopedia]:[Porcentaje de pacientes en ortodoncia]])=2,IF(D209="","Lineas incompletas","Completado"),"Incompleto"),"")</f>
        <v/>
      </c>
    </row>
    <row r="211" spans="1:4">
      <c r="A211" s="11"/>
      <c r="B211" s="21"/>
      <c r="C211" s="14"/>
      <c r="D211" s="105" t="str">
        <f>IF(Table5[[#This Row],[Profesional]]&lt;&gt;"",IF(COUNT(Table5[[#This Row],[Porcentaje de pacientes en ortopedia]:[Porcentaje de pacientes en ortodoncia]])=2,IF(D210="","Lineas incompletas","Completado"),"Incompleto"),"")</f>
        <v/>
      </c>
    </row>
    <row r="212" spans="1:4">
      <c r="A212" s="11"/>
      <c r="B212" s="21"/>
      <c r="C212" s="14"/>
      <c r="D212" s="105" t="str">
        <f>IF(Table5[[#This Row],[Profesional]]&lt;&gt;"",IF(COUNT(Table5[[#This Row],[Porcentaje de pacientes en ortopedia]:[Porcentaje de pacientes en ortodoncia]])=2,IF(D211="","Lineas incompletas","Completado"),"Incompleto"),"")</f>
        <v/>
      </c>
    </row>
    <row r="213" spans="1:4">
      <c r="A213" s="11"/>
      <c r="B213" s="21"/>
      <c r="C213" s="14"/>
      <c r="D213" s="105" t="str">
        <f>IF(Table5[[#This Row],[Profesional]]&lt;&gt;"",IF(COUNT(Table5[[#This Row],[Porcentaje de pacientes en ortopedia]:[Porcentaje de pacientes en ortodoncia]])=2,IF(D212="","Lineas incompletas","Completado"),"Incompleto"),"")</f>
        <v/>
      </c>
    </row>
    <row r="214" spans="1:4">
      <c r="A214" s="11"/>
      <c r="B214" s="21"/>
      <c r="C214" s="14"/>
      <c r="D214" s="105" t="str">
        <f>IF(Table5[[#This Row],[Profesional]]&lt;&gt;"",IF(COUNT(Table5[[#This Row],[Porcentaje de pacientes en ortopedia]:[Porcentaje de pacientes en ortodoncia]])=2,IF(D213="","Lineas incompletas","Completado"),"Incompleto"),"")</f>
        <v/>
      </c>
    </row>
    <row r="215" spans="1:4">
      <c r="A215" s="11"/>
      <c r="B215" s="21"/>
      <c r="C215" s="14"/>
      <c r="D215" s="105" t="str">
        <f>IF(Table5[[#This Row],[Profesional]]&lt;&gt;"",IF(COUNT(Table5[[#This Row],[Porcentaje de pacientes en ortopedia]:[Porcentaje de pacientes en ortodoncia]])=2,IF(D214="","Lineas incompletas","Completado"),"Incompleto"),"")</f>
        <v/>
      </c>
    </row>
    <row r="216" spans="1:4">
      <c r="A216" s="11"/>
      <c r="B216" s="21"/>
      <c r="C216" s="14"/>
      <c r="D216" s="105" t="str">
        <f>IF(Table5[[#This Row],[Profesional]]&lt;&gt;"",IF(COUNT(Table5[[#This Row],[Porcentaje de pacientes en ortopedia]:[Porcentaje de pacientes en ortodoncia]])=2,IF(D215="","Lineas incompletas","Completado"),"Incompleto"),"")</f>
        <v/>
      </c>
    </row>
    <row r="217" spans="1:4">
      <c r="A217" s="11"/>
      <c r="B217" s="21"/>
      <c r="C217" s="14"/>
      <c r="D217" s="105" t="str">
        <f>IF(Table5[[#This Row],[Profesional]]&lt;&gt;"",IF(COUNT(Table5[[#This Row],[Porcentaje de pacientes en ortopedia]:[Porcentaje de pacientes en ortodoncia]])=2,IF(D216="","Lineas incompletas","Completado"),"Incompleto"),"")</f>
        <v/>
      </c>
    </row>
    <row r="218" spans="1:4">
      <c r="A218" s="11"/>
      <c r="B218" s="21"/>
      <c r="C218" s="14"/>
      <c r="D218" s="105" t="str">
        <f>IF(Table5[[#This Row],[Profesional]]&lt;&gt;"",IF(COUNT(Table5[[#This Row],[Porcentaje de pacientes en ortopedia]:[Porcentaje de pacientes en ortodoncia]])=2,IF(D217="","Lineas incompletas","Completado"),"Incompleto"),"")</f>
        <v/>
      </c>
    </row>
    <row r="219" spans="1:4">
      <c r="A219" s="11"/>
      <c r="B219" s="21"/>
      <c r="C219" s="14"/>
      <c r="D219" s="105" t="str">
        <f>IF(Table5[[#This Row],[Profesional]]&lt;&gt;"",IF(COUNT(Table5[[#This Row],[Porcentaje de pacientes en ortopedia]:[Porcentaje de pacientes en ortodoncia]])=2,IF(D218="","Lineas incompletas","Completado"),"Incompleto"),"")</f>
        <v/>
      </c>
    </row>
    <row r="220" spans="1:4">
      <c r="A220" s="11"/>
      <c r="B220" s="21"/>
      <c r="C220" s="14"/>
      <c r="D220" s="105" t="str">
        <f>IF(Table5[[#This Row],[Profesional]]&lt;&gt;"",IF(COUNT(Table5[[#This Row],[Porcentaje de pacientes en ortopedia]:[Porcentaje de pacientes en ortodoncia]])=2,IF(D219="","Lineas incompletas","Completado"),"Incompleto"),"")</f>
        <v/>
      </c>
    </row>
    <row r="221" spans="1:4">
      <c r="A221" s="11"/>
      <c r="B221" s="21"/>
      <c r="C221" s="14"/>
      <c r="D221" s="105" t="str">
        <f>IF(Table5[[#This Row],[Profesional]]&lt;&gt;"",IF(COUNT(Table5[[#This Row],[Porcentaje de pacientes en ortopedia]:[Porcentaje de pacientes en ortodoncia]])=2,IF(D220="","Lineas incompletas","Completado"),"Incompleto"),"")</f>
        <v/>
      </c>
    </row>
    <row r="222" spans="1:4">
      <c r="A222" s="11"/>
      <c r="B222" s="21"/>
      <c r="C222" s="14"/>
      <c r="D222" s="105" t="str">
        <f>IF(Table5[[#This Row],[Profesional]]&lt;&gt;"",IF(COUNT(Table5[[#This Row],[Porcentaje de pacientes en ortopedia]:[Porcentaje de pacientes en ortodoncia]])=2,IF(D221="","Lineas incompletas","Completado"),"Incompleto"),"")</f>
        <v/>
      </c>
    </row>
    <row r="223" spans="1:4">
      <c r="A223" s="11"/>
      <c r="B223" s="21"/>
      <c r="C223" s="14"/>
      <c r="D223" s="105" t="str">
        <f>IF(Table5[[#This Row],[Profesional]]&lt;&gt;"",IF(COUNT(Table5[[#This Row],[Porcentaje de pacientes en ortopedia]:[Porcentaje de pacientes en ortodoncia]])=2,IF(D222="","Lineas incompletas","Completado"),"Incompleto"),"")</f>
        <v/>
      </c>
    </row>
    <row r="224" spans="1:4">
      <c r="A224" s="11"/>
      <c r="B224" s="21"/>
      <c r="C224" s="14"/>
      <c r="D224" s="105" t="str">
        <f>IF(Table5[[#This Row],[Profesional]]&lt;&gt;"",IF(COUNT(Table5[[#This Row],[Porcentaje de pacientes en ortopedia]:[Porcentaje de pacientes en ortodoncia]])=2,IF(D223="","Lineas incompletas","Completado"),"Incompleto"),"")</f>
        <v/>
      </c>
    </row>
    <row r="225" spans="1:4">
      <c r="A225" s="11"/>
      <c r="B225" s="21"/>
      <c r="C225" s="14"/>
      <c r="D225" s="105" t="str">
        <f>IF(Table5[[#This Row],[Profesional]]&lt;&gt;"",IF(COUNT(Table5[[#This Row],[Porcentaje de pacientes en ortopedia]:[Porcentaje de pacientes en ortodoncia]])=2,IF(D224="","Lineas incompletas","Completado"),"Incompleto"),"")</f>
        <v/>
      </c>
    </row>
    <row r="226" spans="1:4">
      <c r="A226" s="11"/>
      <c r="B226" s="21"/>
      <c r="C226" s="14"/>
      <c r="D226" s="105" t="str">
        <f>IF(Table5[[#This Row],[Profesional]]&lt;&gt;"",IF(COUNT(Table5[[#This Row],[Porcentaje de pacientes en ortopedia]:[Porcentaje de pacientes en ortodoncia]])=2,IF(D225="","Lineas incompletas","Completado"),"Incompleto"),"")</f>
        <v/>
      </c>
    </row>
    <row r="227" spans="1:4">
      <c r="A227" s="11"/>
      <c r="B227" s="21"/>
      <c r="C227" s="14"/>
      <c r="D227" s="105" t="str">
        <f>IF(Table5[[#This Row],[Profesional]]&lt;&gt;"",IF(COUNT(Table5[[#This Row],[Porcentaje de pacientes en ortopedia]:[Porcentaje de pacientes en ortodoncia]])=2,IF(D226="","Lineas incompletas","Completado"),"Incompleto"),"")</f>
        <v/>
      </c>
    </row>
    <row r="228" spans="1:4">
      <c r="A228" s="11"/>
      <c r="B228" s="21"/>
      <c r="C228" s="14"/>
      <c r="D228" s="105" t="str">
        <f>IF(Table5[[#This Row],[Profesional]]&lt;&gt;"",IF(COUNT(Table5[[#This Row],[Porcentaje de pacientes en ortopedia]:[Porcentaje de pacientes en ortodoncia]])=2,IF(D227="","Lineas incompletas","Completado"),"Incompleto"),"")</f>
        <v/>
      </c>
    </row>
    <row r="229" spans="1:4">
      <c r="A229" s="11"/>
      <c r="B229" s="21"/>
      <c r="C229" s="14"/>
      <c r="D229" s="105" t="str">
        <f>IF(Table5[[#This Row],[Profesional]]&lt;&gt;"",IF(COUNT(Table5[[#This Row],[Porcentaje de pacientes en ortopedia]:[Porcentaje de pacientes en ortodoncia]])=2,IF(D228="","Lineas incompletas","Completado"),"Incompleto"),"")</f>
        <v/>
      </c>
    </row>
    <row r="230" spans="1:4">
      <c r="A230" s="11"/>
      <c r="B230" s="21"/>
      <c r="C230" s="14"/>
      <c r="D230" s="105" t="str">
        <f>IF(Table5[[#This Row],[Profesional]]&lt;&gt;"",IF(COUNT(Table5[[#This Row],[Porcentaje de pacientes en ortopedia]:[Porcentaje de pacientes en ortodoncia]])=2,IF(D229="","Lineas incompletas","Completado"),"Incompleto"),"")</f>
        <v/>
      </c>
    </row>
    <row r="231" spans="1:4">
      <c r="A231" s="11"/>
      <c r="B231" s="21"/>
      <c r="C231" s="14"/>
      <c r="D231" s="105" t="str">
        <f>IF(Table5[[#This Row],[Profesional]]&lt;&gt;"",IF(COUNT(Table5[[#This Row],[Porcentaje de pacientes en ortopedia]:[Porcentaje de pacientes en ortodoncia]])=2,IF(D230="","Lineas incompletas","Completado"),"Incompleto"),"")</f>
        <v/>
      </c>
    </row>
    <row r="232" spans="1:4">
      <c r="A232" s="11"/>
      <c r="B232" s="21"/>
      <c r="C232" s="14"/>
      <c r="D232" s="105" t="str">
        <f>IF(Table5[[#This Row],[Profesional]]&lt;&gt;"",IF(COUNT(Table5[[#This Row],[Porcentaje de pacientes en ortopedia]:[Porcentaje de pacientes en ortodoncia]])=2,IF(D231="","Lineas incompletas","Completado"),"Incompleto"),"")</f>
        <v/>
      </c>
    </row>
    <row r="233" spans="1:4">
      <c r="A233" s="11"/>
      <c r="B233" s="21"/>
      <c r="C233" s="14"/>
      <c r="D233" s="105" t="str">
        <f>IF(Table5[[#This Row],[Profesional]]&lt;&gt;"",IF(COUNT(Table5[[#This Row],[Porcentaje de pacientes en ortopedia]:[Porcentaje de pacientes en ortodoncia]])=2,IF(D232="","Lineas incompletas","Completado"),"Incompleto"),"")</f>
        <v/>
      </c>
    </row>
    <row r="234" spans="1:4">
      <c r="A234" s="11"/>
      <c r="B234" s="21"/>
      <c r="C234" s="14"/>
      <c r="D234" s="105" t="str">
        <f>IF(Table5[[#This Row],[Profesional]]&lt;&gt;"",IF(COUNT(Table5[[#This Row],[Porcentaje de pacientes en ortopedia]:[Porcentaje de pacientes en ortodoncia]])=2,IF(D233="","Lineas incompletas","Completado"),"Incompleto"),"")</f>
        <v/>
      </c>
    </row>
    <row r="235" spans="1:4">
      <c r="A235" s="11"/>
      <c r="B235" s="21"/>
      <c r="C235" s="14"/>
      <c r="D235" s="105" t="str">
        <f>IF(Table5[[#This Row],[Profesional]]&lt;&gt;"",IF(COUNT(Table5[[#This Row],[Porcentaje de pacientes en ortopedia]:[Porcentaje de pacientes en ortodoncia]])=2,IF(D234="","Lineas incompletas","Completado"),"Incompleto"),"")</f>
        <v/>
      </c>
    </row>
    <row r="236" spans="1:4">
      <c r="A236" s="11"/>
      <c r="B236" s="21"/>
      <c r="C236" s="14"/>
      <c r="D236" s="105" t="str">
        <f>IF(Table5[[#This Row],[Profesional]]&lt;&gt;"",IF(COUNT(Table5[[#This Row],[Porcentaje de pacientes en ortopedia]:[Porcentaje de pacientes en ortodoncia]])=2,IF(D235="","Lineas incompletas","Completado"),"Incompleto"),"")</f>
        <v/>
      </c>
    </row>
    <row r="237" spans="1:4">
      <c r="A237" s="11"/>
      <c r="B237" s="21"/>
      <c r="C237" s="14"/>
      <c r="D237" s="105" t="str">
        <f>IF(Table5[[#This Row],[Profesional]]&lt;&gt;"",IF(COUNT(Table5[[#This Row],[Porcentaje de pacientes en ortopedia]:[Porcentaje de pacientes en ortodoncia]])=2,IF(D236="","Lineas incompletas","Completado"),"Incompleto"),"")</f>
        <v/>
      </c>
    </row>
    <row r="238" spans="1:4">
      <c r="A238" s="11"/>
      <c r="B238" s="21"/>
      <c r="C238" s="14"/>
      <c r="D238" s="105" t="str">
        <f>IF(Table5[[#This Row],[Profesional]]&lt;&gt;"",IF(COUNT(Table5[[#This Row],[Porcentaje de pacientes en ortopedia]:[Porcentaje de pacientes en ortodoncia]])=2,IF(D237="","Lineas incompletas","Completado"),"Incompleto"),"")</f>
        <v/>
      </c>
    </row>
    <row r="239" spans="1:4">
      <c r="A239" s="11"/>
      <c r="B239" s="21"/>
      <c r="C239" s="14"/>
      <c r="D239" s="105" t="str">
        <f>IF(Table5[[#This Row],[Profesional]]&lt;&gt;"",IF(COUNT(Table5[[#This Row],[Porcentaje de pacientes en ortopedia]:[Porcentaje de pacientes en ortodoncia]])=2,IF(D238="","Lineas incompletas","Completado"),"Incompleto"),"")</f>
        <v/>
      </c>
    </row>
    <row r="240" spans="1:4">
      <c r="A240" s="11"/>
      <c r="B240" s="21"/>
      <c r="C240" s="14"/>
      <c r="D240" s="105" t="str">
        <f>IF(Table5[[#This Row],[Profesional]]&lt;&gt;"",IF(COUNT(Table5[[#This Row],[Porcentaje de pacientes en ortopedia]:[Porcentaje de pacientes en ortodoncia]])=2,IF(D239="","Lineas incompletas","Completado"),"Incompleto"),"")</f>
        <v/>
      </c>
    </row>
    <row r="241" spans="1:4">
      <c r="A241" s="11"/>
      <c r="B241" s="21"/>
      <c r="C241" s="14"/>
      <c r="D241" s="105" t="str">
        <f>IF(Table5[[#This Row],[Profesional]]&lt;&gt;"",IF(COUNT(Table5[[#This Row],[Porcentaje de pacientes en ortopedia]:[Porcentaje de pacientes en ortodoncia]])=2,IF(D240="","Lineas incompletas","Completado"),"Incompleto"),"")</f>
        <v/>
      </c>
    </row>
    <row r="242" spans="1:4">
      <c r="A242" s="11"/>
      <c r="B242" s="21"/>
      <c r="C242" s="14"/>
      <c r="D242" s="105" t="str">
        <f>IF(Table5[[#This Row],[Profesional]]&lt;&gt;"",IF(COUNT(Table5[[#This Row],[Porcentaje de pacientes en ortopedia]:[Porcentaje de pacientes en ortodoncia]])=2,IF(D241="","Lineas incompletas","Completado"),"Incompleto"),"")</f>
        <v/>
      </c>
    </row>
    <row r="243" spans="1:4">
      <c r="A243" s="11"/>
      <c r="B243" s="21"/>
      <c r="C243" s="14"/>
      <c r="D243" s="105" t="str">
        <f>IF(Table5[[#This Row],[Profesional]]&lt;&gt;"",IF(COUNT(Table5[[#This Row],[Porcentaje de pacientes en ortopedia]:[Porcentaje de pacientes en ortodoncia]])=2,IF(D242="","Lineas incompletas","Completado"),"Incompleto"),"")</f>
        <v/>
      </c>
    </row>
    <row r="244" spans="1:4">
      <c r="A244" s="11"/>
      <c r="B244" s="21"/>
      <c r="C244" s="14"/>
      <c r="D244" s="105" t="str">
        <f>IF(Table5[[#This Row],[Profesional]]&lt;&gt;"",IF(COUNT(Table5[[#This Row],[Porcentaje de pacientes en ortopedia]:[Porcentaje de pacientes en ortodoncia]])=2,IF(D243="","Lineas incompletas","Completado"),"Incompleto"),"")</f>
        <v/>
      </c>
    </row>
    <row r="245" spans="1:4">
      <c r="A245" s="11"/>
      <c r="B245" s="21"/>
      <c r="C245" s="14"/>
      <c r="D245" s="105" t="str">
        <f>IF(Table5[[#This Row],[Profesional]]&lt;&gt;"",IF(COUNT(Table5[[#This Row],[Porcentaje de pacientes en ortopedia]:[Porcentaje de pacientes en ortodoncia]])=2,IF(D244="","Lineas incompletas","Completado"),"Incompleto"),"")</f>
        <v/>
      </c>
    </row>
    <row r="246" spans="1:4">
      <c r="A246" s="11"/>
      <c r="B246" s="21"/>
      <c r="C246" s="14"/>
      <c r="D246" s="105" t="str">
        <f>IF(Table5[[#This Row],[Profesional]]&lt;&gt;"",IF(COUNT(Table5[[#This Row],[Porcentaje de pacientes en ortopedia]:[Porcentaje de pacientes en ortodoncia]])=2,IF(D245="","Lineas incompletas","Completado"),"Incompleto"),"")</f>
        <v/>
      </c>
    </row>
    <row r="247" spans="1:4">
      <c r="A247" s="11"/>
      <c r="B247" s="21"/>
      <c r="C247" s="14"/>
      <c r="D247" s="105" t="str">
        <f>IF(Table5[[#This Row],[Profesional]]&lt;&gt;"",IF(COUNT(Table5[[#This Row],[Porcentaje de pacientes en ortopedia]:[Porcentaje de pacientes en ortodoncia]])=2,IF(D246="","Lineas incompletas","Completado"),"Incompleto"),"")</f>
        <v/>
      </c>
    </row>
    <row r="248" spans="1:4">
      <c r="A248" s="11"/>
      <c r="B248" s="21"/>
      <c r="C248" s="14"/>
      <c r="D248" s="105" t="str">
        <f>IF(Table5[[#This Row],[Profesional]]&lt;&gt;"",IF(COUNT(Table5[[#This Row],[Porcentaje de pacientes en ortopedia]:[Porcentaje de pacientes en ortodoncia]])=2,IF(D247="","Lineas incompletas","Completado"),"Incompleto"),"")</f>
        <v/>
      </c>
    </row>
    <row r="249" spans="1:4">
      <c r="A249" s="11"/>
      <c r="B249" s="21"/>
      <c r="C249" s="14"/>
      <c r="D249" s="105" t="str">
        <f>IF(Table5[[#This Row],[Profesional]]&lt;&gt;"",IF(COUNT(Table5[[#This Row],[Porcentaje de pacientes en ortopedia]:[Porcentaje de pacientes en ortodoncia]])=2,IF(D248="","Lineas incompletas","Completado"),"Incompleto"),"")</f>
        <v/>
      </c>
    </row>
    <row r="250" spans="1:4">
      <c r="A250" s="11"/>
      <c r="B250" s="21"/>
      <c r="C250" s="14"/>
      <c r="D250" s="105" t="str">
        <f>IF(Table5[[#This Row],[Profesional]]&lt;&gt;"",IF(COUNT(Table5[[#This Row],[Porcentaje de pacientes en ortopedia]:[Porcentaje de pacientes en ortodoncia]])=2,IF(D249="","Lineas incompletas","Completado"),"Incompleto"),"")</f>
        <v/>
      </c>
    </row>
    <row r="251" spans="1:4">
      <c r="A251" s="11"/>
      <c r="B251" s="21"/>
      <c r="C251" s="14"/>
      <c r="D251" s="105" t="str">
        <f>IF(Table5[[#This Row],[Profesional]]&lt;&gt;"",IF(COUNT(Table5[[#This Row],[Porcentaje de pacientes en ortopedia]:[Porcentaje de pacientes en ortodoncia]])=2,IF(D250="","Lineas incompletas","Completado"),"Incompleto"),"")</f>
        <v/>
      </c>
    </row>
    <row r="252" spans="1:4">
      <c r="A252" s="11"/>
      <c r="B252" s="21"/>
      <c r="C252" s="14"/>
      <c r="D252" s="105" t="str">
        <f>IF(Table5[[#This Row],[Profesional]]&lt;&gt;"",IF(COUNT(Table5[[#This Row],[Porcentaje de pacientes en ortopedia]:[Porcentaje de pacientes en ortodoncia]])=2,IF(D251="","Lineas incompletas","Completado"),"Incompleto"),"")</f>
        <v/>
      </c>
    </row>
    <row r="253" spans="1:4">
      <c r="A253" s="11"/>
      <c r="B253" s="21"/>
      <c r="C253" s="14"/>
      <c r="D253" s="105" t="str">
        <f>IF(Table5[[#This Row],[Profesional]]&lt;&gt;"",IF(COUNT(Table5[[#This Row],[Porcentaje de pacientes en ortopedia]:[Porcentaje de pacientes en ortodoncia]])=2,IF(D252="","Lineas incompletas","Completado"),"Incompleto"),"")</f>
        <v/>
      </c>
    </row>
    <row r="254" spans="1:4">
      <c r="A254" s="11"/>
      <c r="B254" s="21"/>
      <c r="C254" s="14"/>
      <c r="D254" s="105" t="str">
        <f>IF(Table5[[#This Row],[Profesional]]&lt;&gt;"",IF(COUNT(Table5[[#This Row],[Porcentaje de pacientes en ortopedia]:[Porcentaje de pacientes en ortodoncia]])=2,IF(D253="","Lineas incompletas","Completado"),"Incompleto"),"")</f>
        <v/>
      </c>
    </row>
    <row r="255" spans="1:4">
      <c r="A255" s="11"/>
      <c r="B255" s="21"/>
      <c r="C255" s="14"/>
      <c r="D255" s="105" t="str">
        <f>IF(Table5[[#This Row],[Profesional]]&lt;&gt;"",IF(COUNT(Table5[[#This Row],[Porcentaje de pacientes en ortopedia]:[Porcentaje de pacientes en ortodoncia]])=2,IF(D254="","Lineas incompletas","Completado"),"Incompleto"),"")</f>
        <v/>
      </c>
    </row>
    <row r="256" spans="1:4">
      <c r="A256" s="11"/>
      <c r="B256" s="21"/>
      <c r="C256" s="14"/>
      <c r="D256" s="105" t="str">
        <f>IF(Table5[[#This Row],[Profesional]]&lt;&gt;"",IF(COUNT(Table5[[#This Row],[Porcentaje de pacientes en ortopedia]:[Porcentaje de pacientes en ortodoncia]])=2,IF(D255="","Lineas incompletas","Completado"),"Incompleto"),"")</f>
        <v/>
      </c>
    </row>
    <row r="257" spans="1:4">
      <c r="A257" s="11"/>
      <c r="B257" s="21"/>
      <c r="C257" s="14"/>
      <c r="D257" s="105" t="str">
        <f>IF(Table5[[#This Row],[Profesional]]&lt;&gt;"",IF(COUNT(Table5[[#This Row],[Porcentaje de pacientes en ortopedia]:[Porcentaje de pacientes en ortodoncia]])=2,IF(D256="","Lineas incompletas","Completado"),"Incompleto"),"")</f>
        <v/>
      </c>
    </row>
    <row r="258" spans="1:4">
      <c r="A258" s="11"/>
      <c r="B258" s="21"/>
      <c r="C258" s="14"/>
      <c r="D258" s="105" t="str">
        <f>IF(Table5[[#This Row],[Profesional]]&lt;&gt;"",IF(COUNT(Table5[[#This Row],[Porcentaje de pacientes en ortopedia]:[Porcentaje de pacientes en ortodoncia]])=2,IF(D257="","Lineas incompletas","Completado"),"Incompleto"),"")</f>
        <v/>
      </c>
    </row>
    <row r="259" spans="1:4">
      <c r="A259" s="11"/>
      <c r="B259" s="21"/>
      <c r="C259" s="14"/>
      <c r="D259" s="105" t="str">
        <f>IF(Table5[[#This Row],[Profesional]]&lt;&gt;"",IF(COUNT(Table5[[#This Row],[Porcentaje de pacientes en ortopedia]:[Porcentaje de pacientes en ortodoncia]])=2,IF(D258="","Lineas incompletas","Completado"),"Incompleto"),"")</f>
        <v/>
      </c>
    </row>
    <row r="260" spans="1:4">
      <c r="A260" s="11"/>
      <c r="B260" s="21"/>
      <c r="C260" s="14"/>
      <c r="D260" s="105" t="str">
        <f>IF(Table5[[#This Row],[Profesional]]&lt;&gt;"",IF(COUNT(Table5[[#This Row],[Porcentaje de pacientes en ortopedia]:[Porcentaje de pacientes en ortodoncia]])=2,IF(D259="","Lineas incompletas","Completado"),"Incompleto"),"")</f>
        <v/>
      </c>
    </row>
    <row r="261" spans="1:4">
      <c r="A261" s="11"/>
      <c r="B261" s="21"/>
      <c r="C261" s="14"/>
      <c r="D261" s="105" t="str">
        <f>IF(Table5[[#This Row],[Profesional]]&lt;&gt;"",IF(COUNT(Table5[[#This Row],[Porcentaje de pacientes en ortopedia]:[Porcentaje de pacientes en ortodoncia]])=2,IF(D260="","Lineas incompletas","Completado"),"Incompleto"),"")</f>
        <v/>
      </c>
    </row>
    <row r="262" spans="1:4">
      <c r="A262" s="11"/>
      <c r="B262" s="21"/>
      <c r="C262" s="14"/>
      <c r="D262" s="105" t="str">
        <f>IF(Table5[[#This Row],[Profesional]]&lt;&gt;"",IF(COUNT(Table5[[#This Row],[Porcentaje de pacientes en ortopedia]:[Porcentaje de pacientes en ortodoncia]])=2,IF(D261="","Lineas incompletas","Completado"),"Incompleto"),"")</f>
        <v/>
      </c>
    </row>
    <row r="263" spans="1:4">
      <c r="A263" s="11"/>
      <c r="B263" s="21"/>
      <c r="C263" s="14"/>
      <c r="D263" s="105" t="str">
        <f>IF(Table5[[#This Row],[Profesional]]&lt;&gt;"",IF(COUNT(Table5[[#This Row],[Porcentaje de pacientes en ortopedia]:[Porcentaje de pacientes en ortodoncia]])=2,IF(D262="","Lineas incompletas","Completado"),"Incompleto"),"")</f>
        <v/>
      </c>
    </row>
    <row r="264" spans="1:4">
      <c r="A264" s="11"/>
      <c r="B264" s="21"/>
      <c r="C264" s="14"/>
      <c r="D264" s="105" t="str">
        <f>IF(Table5[[#This Row],[Profesional]]&lt;&gt;"",IF(COUNT(Table5[[#This Row],[Porcentaje de pacientes en ortopedia]:[Porcentaje de pacientes en ortodoncia]])=2,IF(D263="","Lineas incompletas","Completado"),"Incompleto"),"")</f>
        <v/>
      </c>
    </row>
    <row r="265" spans="1:4">
      <c r="A265" s="11"/>
      <c r="B265" s="21"/>
      <c r="C265" s="14"/>
      <c r="D265" s="105" t="str">
        <f>IF(Table5[[#This Row],[Profesional]]&lt;&gt;"",IF(COUNT(Table5[[#This Row],[Porcentaje de pacientes en ortopedia]:[Porcentaje de pacientes en ortodoncia]])=2,IF(D264="","Lineas incompletas","Completado"),"Incompleto"),"")</f>
        <v/>
      </c>
    </row>
    <row r="266" spans="1:4">
      <c r="A266" s="11"/>
      <c r="B266" s="21"/>
      <c r="C266" s="14"/>
      <c r="D266" s="105" t="str">
        <f>IF(Table5[[#This Row],[Profesional]]&lt;&gt;"",IF(COUNT(Table5[[#This Row],[Porcentaje de pacientes en ortopedia]:[Porcentaje de pacientes en ortodoncia]])=2,IF(D265="","Lineas incompletas","Completado"),"Incompleto"),"")</f>
        <v/>
      </c>
    </row>
    <row r="267" spans="1:4">
      <c r="A267" s="11"/>
      <c r="B267" s="21"/>
      <c r="C267" s="14"/>
      <c r="D267" s="105" t="str">
        <f>IF(Table5[[#This Row],[Profesional]]&lt;&gt;"",IF(COUNT(Table5[[#This Row],[Porcentaje de pacientes en ortopedia]:[Porcentaje de pacientes en ortodoncia]])=2,IF(D266="","Lineas incompletas","Completado"),"Incompleto"),"")</f>
        <v/>
      </c>
    </row>
    <row r="268" spans="1:4">
      <c r="A268" s="11"/>
      <c r="B268" s="21"/>
      <c r="C268" s="14"/>
      <c r="D268" s="105" t="str">
        <f>IF(Table5[[#This Row],[Profesional]]&lt;&gt;"",IF(COUNT(Table5[[#This Row],[Porcentaje de pacientes en ortopedia]:[Porcentaje de pacientes en ortodoncia]])=2,IF(D267="","Lineas incompletas","Completado"),"Incompleto"),"")</f>
        <v/>
      </c>
    </row>
    <row r="269" spans="1:4">
      <c r="A269" s="11"/>
      <c r="B269" s="21"/>
      <c r="C269" s="14"/>
      <c r="D269" s="105" t="str">
        <f>IF(Table5[[#This Row],[Profesional]]&lt;&gt;"",IF(COUNT(Table5[[#This Row],[Porcentaje de pacientes en ortopedia]:[Porcentaje de pacientes en ortodoncia]])=2,IF(D268="","Lineas incompletas","Completado"),"Incompleto"),"")</f>
        <v/>
      </c>
    </row>
    <row r="270" spans="1:4">
      <c r="A270" s="11"/>
      <c r="B270" s="21"/>
      <c r="C270" s="14"/>
      <c r="D270" s="105" t="str">
        <f>IF(Table5[[#This Row],[Profesional]]&lt;&gt;"",IF(COUNT(Table5[[#This Row],[Porcentaje de pacientes en ortopedia]:[Porcentaje de pacientes en ortodoncia]])=2,IF(D269="","Lineas incompletas","Completado"),"Incompleto"),"")</f>
        <v/>
      </c>
    </row>
    <row r="271" spans="1:4">
      <c r="A271" s="11"/>
      <c r="B271" s="21"/>
      <c r="C271" s="14"/>
      <c r="D271" s="105" t="str">
        <f>IF(Table5[[#This Row],[Profesional]]&lt;&gt;"",IF(COUNT(Table5[[#This Row],[Porcentaje de pacientes en ortopedia]:[Porcentaje de pacientes en ortodoncia]])=2,IF(D270="","Lineas incompletas","Completado"),"Incompleto"),"")</f>
        <v/>
      </c>
    </row>
    <row r="272" spans="1:4">
      <c r="A272" s="11"/>
      <c r="B272" s="21"/>
      <c r="C272" s="14"/>
      <c r="D272" s="105" t="str">
        <f>IF(Table5[[#This Row],[Profesional]]&lt;&gt;"",IF(COUNT(Table5[[#This Row],[Porcentaje de pacientes en ortopedia]:[Porcentaje de pacientes en ortodoncia]])=2,IF(D271="","Lineas incompletas","Completado"),"Incompleto"),"")</f>
        <v/>
      </c>
    </row>
    <row r="273" spans="1:4">
      <c r="A273" s="11"/>
      <c r="B273" s="21"/>
      <c r="C273" s="14"/>
      <c r="D273" s="105" t="str">
        <f>IF(Table5[[#This Row],[Profesional]]&lt;&gt;"",IF(COUNT(Table5[[#This Row],[Porcentaje de pacientes en ortopedia]:[Porcentaje de pacientes en ortodoncia]])=2,IF(D272="","Lineas incompletas","Completado"),"Incompleto"),"")</f>
        <v/>
      </c>
    </row>
    <row r="274" spans="1:4">
      <c r="A274" s="11"/>
      <c r="B274" s="21"/>
      <c r="C274" s="14"/>
      <c r="D274" s="105" t="str">
        <f>IF(Table5[[#This Row],[Profesional]]&lt;&gt;"",IF(COUNT(Table5[[#This Row],[Porcentaje de pacientes en ortopedia]:[Porcentaje de pacientes en ortodoncia]])=2,IF(D273="","Lineas incompletas","Completado"),"Incompleto"),"")</f>
        <v/>
      </c>
    </row>
    <row r="275" spans="1:4">
      <c r="A275" s="11"/>
      <c r="B275" s="21"/>
      <c r="C275" s="14"/>
      <c r="D275" s="105" t="str">
        <f>IF(Table5[[#This Row],[Profesional]]&lt;&gt;"",IF(COUNT(Table5[[#This Row],[Porcentaje de pacientes en ortopedia]:[Porcentaje de pacientes en ortodoncia]])=2,IF(D274="","Lineas incompletas","Completado"),"Incompleto"),"")</f>
        <v/>
      </c>
    </row>
    <row r="276" spans="1:4">
      <c r="A276" s="11"/>
      <c r="B276" s="21"/>
      <c r="C276" s="14"/>
      <c r="D276" s="105" t="str">
        <f>IF(Table5[[#This Row],[Profesional]]&lt;&gt;"",IF(COUNT(Table5[[#This Row],[Porcentaje de pacientes en ortopedia]:[Porcentaje de pacientes en ortodoncia]])=2,IF(D275="","Lineas incompletas","Completado"),"Incompleto"),"")</f>
        <v/>
      </c>
    </row>
    <row r="277" spans="1:4">
      <c r="A277" s="11"/>
      <c r="B277" s="21"/>
      <c r="C277" s="14"/>
      <c r="D277" s="105" t="str">
        <f>IF(Table5[[#This Row],[Profesional]]&lt;&gt;"",IF(COUNT(Table5[[#This Row],[Porcentaje de pacientes en ortopedia]:[Porcentaje de pacientes en ortodoncia]])=2,IF(D276="","Lineas incompletas","Completado"),"Incompleto"),"")</f>
        <v/>
      </c>
    </row>
    <row r="278" spans="1:4">
      <c r="A278" s="11"/>
      <c r="B278" s="21"/>
      <c r="C278" s="14"/>
      <c r="D278" s="105" t="str">
        <f>IF(Table5[[#This Row],[Profesional]]&lt;&gt;"",IF(COUNT(Table5[[#This Row],[Porcentaje de pacientes en ortopedia]:[Porcentaje de pacientes en ortodoncia]])=2,IF(D277="","Lineas incompletas","Completado"),"Incompleto"),"")</f>
        <v/>
      </c>
    </row>
    <row r="279" spans="1:4">
      <c r="A279" s="11"/>
      <c r="B279" s="21"/>
      <c r="C279" s="14"/>
      <c r="D279" s="105" t="str">
        <f>IF(Table5[[#This Row],[Profesional]]&lt;&gt;"",IF(COUNT(Table5[[#This Row],[Porcentaje de pacientes en ortopedia]:[Porcentaje de pacientes en ortodoncia]])=2,IF(D278="","Lineas incompletas","Completado"),"Incompleto"),"")</f>
        <v/>
      </c>
    </row>
    <row r="280" spans="1:4">
      <c r="A280" s="11"/>
      <c r="B280" s="21"/>
      <c r="C280" s="14"/>
      <c r="D280" s="105" t="str">
        <f>IF(Table5[[#This Row],[Profesional]]&lt;&gt;"",IF(COUNT(Table5[[#This Row],[Porcentaje de pacientes en ortopedia]:[Porcentaje de pacientes en ortodoncia]])=2,IF(D279="","Lineas incompletas","Completado"),"Incompleto"),"")</f>
        <v/>
      </c>
    </row>
    <row r="281" spans="1:4">
      <c r="A281" s="11"/>
      <c r="B281" s="21"/>
      <c r="C281" s="14"/>
      <c r="D281" s="105" t="str">
        <f>IF(Table5[[#This Row],[Profesional]]&lt;&gt;"",IF(COUNT(Table5[[#This Row],[Porcentaje de pacientes en ortopedia]:[Porcentaje de pacientes en ortodoncia]])=2,IF(D280="","Lineas incompletas","Completado"),"Incompleto"),"")</f>
        <v/>
      </c>
    </row>
    <row r="282" spans="1:4">
      <c r="A282" s="11"/>
      <c r="B282" s="21"/>
      <c r="C282" s="14"/>
      <c r="D282" s="105" t="str">
        <f>IF(Table5[[#This Row],[Profesional]]&lt;&gt;"",IF(COUNT(Table5[[#This Row],[Porcentaje de pacientes en ortopedia]:[Porcentaje de pacientes en ortodoncia]])=2,IF(D281="","Lineas incompletas","Completado"),"Incompleto"),"")</f>
        <v/>
      </c>
    </row>
    <row r="283" spans="1:4">
      <c r="A283" s="11"/>
      <c r="B283" s="21"/>
      <c r="C283" s="14"/>
      <c r="D283" s="105" t="str">
        <f>IF(Table5[[#This Row],[Profesional]]&lt;&gt;"",IF(COUNT(Table5[[#This Row],[Porcentaje de pacientes en ortopedia]:[Porcentaje de pacientes en ortodoncia]])=2,IF(D282="","Lineas incompletas","Completado"),"Incompleto"),"")</f>
        <v/>
      </c>
    </row>
    <row r="284" spans="1:4">
      <c r="A284" s="11"/>
      <c r="B284" s="21"/>
      <c r="C284" s="14"/>
      <c r="D284" s="105" t="str">
        <f>IF(Table5[[#This Row],[Profesional]]&lt;&gt;"",IF(COUNT(Table5[[#This Row],[Porcentaje de pacientes en ortopedia]:[Porcentaje de pacientes en ortodoncia]])=2,IF(D283="","Lineas incompletas","Completado"),"Incompleto"),"")</f>
        <v/>
      </c>
    </row>
    <row r="285" spans="1:4">
      <c r="A285" s="11"/>
      <c r="B285" s="21"/>
      <c r="C285" s="14"/>
      <c r="D285" s="105" t="str">
        <f>IF(Table5[[#This Row],[Profesional]]&lt;&gt;"",IF(COUNT(Table5[[#This Row],[Porcentaje de pacientes en ortopedia]:[Porcentaje de pacientes en ortodoncia]])=2,IF(D284="","Lineas incompletas","Completado"),"Incompleto"),"")</f>
        <v/>
      </c>
    </row>
    <row r="286" spans="1:4">
      <c r="A286" s="11"/>
      <c r="B286" s="21"/>
      <c r="C286" s="14"/>
      <c r="D286" s="105" t="str">
        <f>IF(Table5[[#This Row],[Profesional]]&lt;&gt;"",IF(COUNT(Table5[[#This Row],[Porcentaje de pacientes en ortopedia]:[Porcentaje de pacientes en ortodoncia]])=2,IF(D285="","Lineas incompletas","Completado"),"Incompleto"),"")</f>
        <v/>
      </c>
    </row>
    <row r="287" spans="1:4">
      <c r="A287" s="11"/>
      <c r="B287" s="21"/>
      <c r="C287" s="14"/>
      <c r="D287" s="105" t="str">
        <f>IF(Table5[[#This Row],[Profesional]]&lt;&gt;"",IF(COUNT(Table5[[#This Row],[Porcentaje de pacientes en ortopedia]:[Porcentaje de pacientes en ortodoncia]])=2,IF(D286="","Lineas incompletas","Completado"),"Incompleto"),"")</f>
        <v/>
      </c>
    </row>
    <row r="288" spans="1:4">
      <c r="A288" s="11"/>
      <c r="B288" s="21"/>
      <c r="C288" s="14"/>
      <c r="D288" s="105" t="str">
        <f>IF(Table5[[#This Row],[Profesional]]&lt;&gt;"",IF(COUNT(Table5[[#This Row],[Porcentaje de pacientes en ortopedia]:[Porcentaje de pacientes en ortodoncia]])=2,IF(D287="","Lineas incompletas","Completado"),"Incompleto"),"")</f>
        <v/>
      </c>
    </row>
    <row r="289" spans="1:4">
      <c r="A289" s="11"/>
      <c r="B289" s="21"/>
      <c r="C289" s="14"/>
      <c r="D289" s="105" t="str">
        <f>IF(Table5[[#This Row],[Profesional]]&lt;&gt;"",IF(COUNT(Table5[[#This Row],[Porcentaje de pacientes en ortopedia]:[Porcentaje de pacientes en ortodoncia]])=2,IF(D288="","Lineas incompletas","Completado"),"Incompleto"),"")</f>
        <v/>
      </c>
    </row>
    <row r="290" spans="1:4">
      <c r="A290" s="11"/>
      <c r="B290" s="21"/>
      <c r="C290" s="14"/>
      <c r="D290" s="105" t="str">
        <f>IF(Table5[[#This Row],[Profesional]]&lt;&gt;"",IF(COUNT(Table5[[#This Row],[Porcentaje de pacientes en ortopedia]:[Porcentaje de pacientes en ortodoncia]])=2,IF(D289="","Lineas incompletas","Completado"),"Incompleto"),"")</f>
        <v/>
      </c>
    </row>
    <row r="291" spans="1:4">
      <c r="A291" s="11"/>
      <c r="B291" s="21"/>
      <c r="C291" s="14"/>
      <c r="D291" s="105" t="str">
        <f>IF(Table5[[#This Row],[Profesional]]&lt;&gt;"",IF(COUNT(Table5[[#This Row],[Porcentaje de pacientes en ortopedia]:[Porcentaje de pacientes en ortodoncia]])=2,IF(D290="","Lineas incompletas","Completado"),"Incompleto"),"")</f>
        <v/>
      </c>
    </row>
    <row r="292" spans="1:4">
      <c r="A292" s="11"/>
      <c r="B292" s="21"/>
      <c r="C292" s="14"/>
      <c r="D292" s="105" t="str">
        <f>IF(Table5[[#This Row],[Profesional]]&lt;&gt;"",IF(COUNT(Table5[[#This Row],[Porcentaje de pacientes en ortopedia]:[Porcentaje de pacientes en ortodoncia]])=2,IF(D291="","Lineas incompletas","Completado"),"Incompleto"),"")</f>
        <v/>
      </c>
    </row>
    <row r="293" spans="1:4">
      <c r="A293" s="11"/>
      <c r="B293" s="21"/>
      <c r="C293" s="14"/>
      <c r="D293" s="105" t="str">
        <f>IF(Table5[[#This Row],[Profesional]]&lt;&gt;"",IF(COUNT(Table5[[#This Row],[Porcentaje de pacientes en ortopedia]:[Porcentaje de pacientes en ortodoncia]])=2,IF(D292="","Lineas incompletas","Completado"),"Incompleto"),"")</f>
        <v/>
      </c>
    </row>
    <row r="294" spans="1:4">
      <c r="A294" s="11"/>
      <c r="B294" s="21"/>
      <c r="C294" s="14"/>
      <c r="D294" s="105" t="str">
        <f>IF(Table5[[#This Row],[Profesional]]&lt;&gt;"",IF(COUNT(Table5[[#This Row],[Porcentaje de pacientes en ortopedia]:[Porcentaje de pacientes en ortodoncia]])=2,IF(D293="","Lineas incompletas","Completado"),"Incompleto"),"")</f>
        <v/>
      </c>
    </row>
    <row r="295" spans="1:4">
      <c r="A295" s="11"/>
      <c r="B295" s="21"/>
      <c r="C295" s="14"/>
      <c r="D295" s="105" t="str">
        <f>IF(Table5[[#This Row],[Profesional]]&lt;&gt;"",IF(COUNT(Table5[[#This Row],[Porcentaje de pacientes en ortopedia]:[Porcentaje de pacientes en ortodoncia]])=2,IF(D294="","Lineas incompletas","Completado"),"Incompleto"),"")</f>
        <v/>
      </c>
    </row>
    <row r="296" spans="1:4">
      <c r="A296" s="11"/>
      <c r="B296" s="21"/>
      <c r="C296" s="14"/>
      <c r="D296" s="105" t="str">
        <f>IF(Table5[[#This Row],[Profesional]]&lt;&gt;"",IF(COUNT(Table5[[#This Row],[Porcentaje de pacientes en ortopedia]:[Porcentaje de pacientes en ortodoncia]])=2,IF(D295="","Lineas incompletas","Completado"),"Incompleto"),"")</f>
        <v/>
      </c>
    </row>
    <row r="297" spans="1:4">
      <c r="A297" s="11"/>
      <c r="B297" s="21"/>
      <c r="C297" s="14"/>
      <c r="D297" s="105" t="str">
        <f>IF(Table5[[#This Row],[Profesional]]&lt;&gt;"",IF(COUNT(Table5[[#This Row],[Porcentaje de pacientes en ortopedia]:[Porcentaje de pacientes en ortodoncia]])=2,IF(D296="","Lineas incompletas","Completado"),"Incompleto"),"")</f>
        <v/>
      </c>
    </row>
    <row r="298" spans="1:4">
      <c r="A298" s="11"/>
      <c r="B298" s="21"/>
      <c r="C298" s="14"/>
      <c r="D298" s="105" t="str">
        <f>IF(Table5[[#This Row],[Profesional]]&lt;&gt;"",IF(COUNT(Table5[[#This Row],[Porcentaje de pacientes en ortopedia]:[Porcentaje de pacientes en ortodoncia]])=2,IF(D297="","Lineas incompletas","Completado"),"Incompleto"),"")</f>
        <v/>
      </c>
    </row>
    <row r="299" spans="1:4">
      <c r="A299" s="11"/>
      <c r="B299" s="21"/>
      <c r="C299" s="14"/>
      <c r="D299" s="105" t="str">
        <f>IF(Table5[[#This Row],[Profesional]]&lt;&gt;"",IF(COUNT(Table5[[#This Row],[Porcentaje de pacientes en ortopedia]:[Porcentaje de pacientes en ortodoncia]])=2,IF(D298="","Lineas incompletas","Completado"),"Incompleto"),"")</f>
        <v/>
      </c>
    </row>
    <row r="300" spans="1:4">
      <c r="A300" s="11"/>
      <c r="B300" s="21"/>
      <c r="C300" s="14"/>
      <c r="D300" s="105" t="str">
        <f>IF(Table5[[#This Row],[Profesional]]&lt;&gt;"",IF(COUNT(Table5[[#This Row],[Porcentaje de pacientes en ortopedia]:[Porcentaje de pacientes en ortodoncia]])=2,IF(D299="","Lineas incompletas","Completado"),"Incompleto"),"")</f>
        <v/>
      </c>
    </row>
    <row r="301" spans="1:4">
      <c r="A301" s="11"/>
      <c r="B301" s="21"/>
      <c r="C301" s="14"/>
      <c r="D301" s="105" t="str">
        <f>IF(Table5[[#This Row],[Profesional]]&lt;&gt;"",IF(COUNT(Table5[[#This Row],[Porcentaje de pacientes en ortopedia]:[Porcentaje de pacientes en ortodoncia]])=2,IF(D300="","Lineas incompletas","Completado"),"Incompleto"),"")</f>
        <v/>
      </c>
    </row>
    <row r="302" spans="1:4">
      <c r="A302" s="11"/>
      <c r="B302" s="21"/>
      <c r="C302" s="14"/>
      <c r="D302" s="105" t="str">
        <f>IF(Table5[[#This Row],[Profesional]]&lt;&gt;"",IF(COUNT(Table5[[#This Row],[Porcentaje de pacientes en ortopedia]:[Porcentaje de pacientes en ortodoncia]])=2,IF(D301="","Lineas incompletas","Completado"),"Incompleto"),"")</f>
        <v/>
      </c>
    </row>
    <row r="303" spans="1:4">
      <c r="A303" s="11"/>
      <c r="B303" s="21"/>
      <c r="C303" s="14"/>
      <c r="D303" s="105" t="str">
        <f>IF(Table5[[#This Row],[Profesional]]&lt;&gt;"",IF(COUNT(Table5[[#This Row],[Porcentaje de pacientes en ortopedia]:[Porcentaje de pacientes en ortodoncia]])=2,IF(D302="","Lineas incompletas","Completado"),"Incompleto"),"")</f>
        <v/>
      </c>
    </row>
    <row r="304" spans="1:4">
      <c r="A304" s="11"/>
      <c r="B304" s="21"/>
      <c r="C304" s="14"/>
      <c r="D304" s="105" t="str">
        <f>IF(Table5[[#This Row],[Profesional]]&lt;&gt;"",IF(COUNT(Table5[[#This Row],[Porcentaje de pacientes en ortopedia]:[Porcentaje de pacientes en ortodoncia]])=2,IF(D303="","Lineas incompletas","Completado"),"Incompleto"),"")</f>
        <v/>
      </c>
    </row>
    <row r="305" spans="1:4">
      <c r="A305" s="11"/>
      <c r="B305" s="21"/>
      <c r="C305" s="14"/>
      <c r="D305" s="105" t="str">
        <f>IF(Table5[[#This Row],[Profesional]]&lt;&gt;"",IF(COUNT(Table5[[#This Row],[Porcentaje de pacientes en ortopedia]:[Porcentaje de pacientes en ortodoncia]])=2,IF(D304="","Lineas incompletas","Completado"),"Incompleto"),"")</f>
        <v/>
      </c>
    </row>
    <row r="306" spans="1:4">
      <c r="A306" s="11"/>
      <c r="B306" s="21"/>
      <c r="C306" s="14"/>
      <c r="D306" s="105" t="str">
        <f>IF(Table5[[#This Row],[Profesional]]&lt;&gt;"",IF(COUNT(Table5[[#This Row],[Porcentaje de pacientes en ortopedia]:[Porcentaje de pacientes en ortodoncia]])=2,IF(D305="","Lineas incompletas","Completado"),"Incompleto"),"")</f>
        <v/>
      </c>
    </row>
    <row r="307" spans="1:4">
      <c r="A307" s="11"/>
      <c r="B307" s="21"/>
      <c r="C307" s="14"/>
      <c r="D307" s="105" t="str">
        <f>IF(Table5[[#This Row],[Profesional]]&lt;&gt;"",IF(COUNT(Table5[[#This Row],[Porcentaje de pacientes en ortopedia]:[Porcentaje de pacientes en ortodoncia]])=2,IF(D306="","Lineas incompletas","Completado"),"Incompleto"),"")</f>
        <v/>
      </c>
    </row>
    <row r="308" spans="1:4">
      <c r="A308" s="11"/>
      <c r="B308" s="21"/>
      <c r="C308" s="14"/>
      <c r="D308" s="105" t="str">
        <f>IF(Table5[[#This Row],[Profesional]]&lt;&gt;"",IF(COUNT(Table5[[#This Row],[Porcentaje de pacientes en ortopedia]:[Porcentaje de pacientes en ortodoncia]])=2,IF(D307="","Lineas incompletas","Completado"),"Incompleto"),"")</f>
        <v/>
      </c>
    </row>
    <row r="309" spans="1:4">
      <c r="A309" s="11"/>
      <c r="B309" s="21"/>
      <c r="C309" s="14"/>
      <c r="D309" s="105" t="str">
        <f>IF(Table5[[#This Row],[Profesional]]&lt;&gt;"",IF(COUNT(Table5[[#This Row],[Porcentaje de pacientes en ortopedia]:[Porcentaje de pacientes en ortodoncia]])=2,IF(D308="","Lineas incompletas","Completado"),"Incompleto"),"")</f>
        <v/>
      </c>
    </row>
    <row r="310" spans="1:4">
      <c r="A310" s="11"/>
      <c r="B310" s="21"/>
      <c r="C310" s="14"/>
      <c r="D310" s="105" t="str">
        <f>IF(Table5[[#This Row],[Profesional]]&lt;&gt;"",IF(COUNT(Table5[[#This Row],[Porcentaje de pacientes en ortopedia]:[Porcentaje de pacientes en ortodoncia]])=2,IF(D309="","Lineas incompletas","Completado"),"Incompleto"),"")</f>
        <v/>
      </c>
    </row>
    <row r="311" spans="1:4">
      <c r="A311" s="11"/>
      <c r="B311" s="21"/>
      <c r="C311" s="14"/>
      <c r="D311" s="105" t="str">
        <f>IF(Table5[[#This Row],[Profesional]]&lt;&gt;"",IF(COUNT(Table5[[#This Row],[Porcentaje de pacientes en ortopedia]:[Porcentaje de pacientes en ortodoncia]])=2,IF(D310="","Lineas incompletas","Completado"),"Incompleto"),"")</f>
        <v/>
      </c>
    </row>
    <row r="312" spans="1:4">
      <c r="A312" s="11"/>
      <c r="B312" s="21"/>
      <c r="C312" s="14"/>
      <c r="D312" s="105" t="str">
        <f>IF(Table5[[#This Row],[Profesional]]&lt;&gt;"",IF(COUNT(Table5[[#This Row],[Porcentaje de pacientes en ortopedia]:[Porcentaje de pacientes en ortodoncia]])=2,IF(D311="","Lineas incompletas","Completado"),"Incompleto"),"")</f>
        <v/>
      </c>
    </row>
    <row r="313" spans="1:4">
      <c r="A313" s="11"/>
      <c r="B313" s="21"/>
      <c r="C313" s="14"/>
      <c r="D313" s="105" t="str">
        <f>IF(Table5[[#This Row],[Profesional]]&lt;&gt;"",IF(COUNT(Table5[[#This Row],[Porcentaje de pacientes en ortopedia]:[Porcentaje de pacientes en ortodoncia]])=2,IF(D312="","Lineas incompletas","Completado"),"Incompleto"),"")</f>
        <v/>
      </c>
    </row>
    <row r="314" spans="1:4">
      <c r="A314" s="11"/>
      <c r="B314" s="21"/>
      <c r="C314" s="14"/>
      <c r="D314" s="105" t="str">
        <f>IF(Table5[[#This Row],[Profesional]]&lt;&gt;"",IF(COUNT(Table5[[#This Row],[Porcentaje de pacientes en ortopedia]:[Porcentaje de pacientes en ortodoncia]])=2,IF(D313="","Lineas incompletas","Completado"),"Incompleto"),"")</f>
        <v/>
      </c>
    </row>
    <row r="315" spans="1:4">
      <c r="A315" s="11"/>
      <c r="B315" s="21"/>
      <c r="C315" s="14"/>
      <c r="D315" s="105" t="str">
        <f>IF(Table5[[#This Row],[Profesional]]&lt;&gt;"",IF(COUNT(Table5[[#This Row],[Porcentaje de pacientes en ortopedia]:[Porcentaje de pacientes en ortodoncia]])=2,IF(D314="","Lineas incompletas","Completado"),"Incompleto"),"")</f>
        <v/>
      </c>
    </row>
    <row r="316" spans="1:4">
      <c r="A316" s="11"/>
      <c r="B316" s="21"/>
      <c r="C316" s="14"/>
      <c r="D316" s="105" t="str">
        <f>IF(Table5[[#This Row],[Profesional]]&lt;&gt;"",IF(COUNT(Table5[[#This Row],[Porcentaje de pacientes en ortopedia]:[Porcentaje de pacientes en ortodoncia]])=2,IF(D315="","Lineas incompletas","Completado"),"Incompleto"),"")</f>
        <v/>
      </c>
    </row>
    <row r="317" spans="1:4">
      <c r="A317" s="11"/>
      <c r="B317" s="21"/>
      <c r="C317" s="14"/>
      <c r="D317" s="105" t="str">
        <f>IF(Table5[[#This Row],[Profesional]]&lt;&gt;"",IF(COUNT(Table5[[#This Row],[Porcentaje de pacientes en ortopedia]:[Porcentaje de pacientes en ortodoncia]])=2,IF(D316="","Lineas incompletas","Completado"),"Incompleto"),"")</f>
        <v/>
      </c>
    </row>
    <row r="318" spans="1:4">
      <c r="A318" s="11"/>
      <c r="B318" s="21"/>
      <c r="C318" s="14"/>
      <c r="D318" s="105" t="str">
        <f>IF(Table5[[#This Row],[Profesional]]&lt;&gt;"",IF(COUNT(Table5[[#This Row],[Porcentaje de pacientes en ortopedia]:[Porcentaje de pacientes en ortodoncia]])=2,IF(D317="","Lineas incompletas","Completado"),"Incompleto"),"")</f>
        <v/>
      </c>
    </row>
    <row r="319" spans="1:4">
      <c r="A319" s="11"/>
      <c r="B319" s="21"/>
      <c r="C319" s="14"/>
      <c r="D319" s="105" t="str">
        <f>IF(Table5[[#This Row],[Profesional]]&lt;&gt;"",IF(COUNT(Table5[[#This Row],[Porcentaje de pacientes en ortopedia]:[Porcentaje de pacientes en ortodoncia]])=2,IF(D318="","Lineas incompletas","Completado"),"Incompleto"),"")</f>
        <v/>
      </c>
    </row>
    <row r="320" spans="1:4">
      <c r="A320" s="11"/>
      <c r="B320" s="21"/>
      <c r="C320" s="14"/>
      <c r="D320" s="105" t="str">
        <f>IF(Table5[[#This Row],[Profesional]]&lt;&gt;"",IF(COUNT(Table5[[#This Row],[Porcentaje de pacientes en ortopedia]:[Porcentaje de pacientes en ortodoncia]])=2,IF(D319="","Lineas incompletas","Completado"),"Incompleto"),"")</f>
        <v/>
      </c>
    </row>
    <row r="321" spans="1:4">
      <c r="A321" s="11"/>
      <c r="B321" s="21"/>
      <c r="C321" s="14"/>
      <c r="D321" s="105" t="str">
        <f>IF(Table5[[#This Row],[Profesional]]&lt;&gt;"",IF(COUNT(Table5[[#This Row],[Porcentaje de pacientes en ortopedia]:[Porcentaje de pacientes en ortodoncia]])=2,IF(D320="","Lineas incompletas","Completado"),"Incompleto"),"")</f>
        <v/>
      </c>
    </row>
    <row r="322" spans="1:4">
      <c r="A322" s="11"/>
      <c r="B322" s="21"/>
      <c r="C322" s="14"/>
      <c r="D322" s="105" t="str">
        <f>IF(Table5[[#This Row],[Profesional]]&lt;&gt;"",IF(COUNT(Table5[[#This Row],[Porcentaje de pacientes en ortopedia]:[Porcentaje de pacientes en ortodoncia]])=2,IF(D321="","Lineas incompletas","Completado"),"Incompleto"),"")</f>
        <v/>
      </c>
    </row>
    <row r="323" spans="1:4">
      <c r="A323" s="11"/>
      <c r="B323" s="21"/>
      <c r="C323" s="14"/>
      <c r="D323" s="105" t="str">
        <f>IF(Table5[[#This Row],[Profesional]]&lt;&gt;"",IF(COUNT(Table5[[#This Row],[Porcentaje de pacientes en ortopedia]:[Porcentaje de pacientes en ortodoncia]])=2,IF(D322="","Lineas incompletas","Completado"),"Incompleto"),"")</f>
        <v/>
      </c>
    </row>
    <row r="324" spans="1:4">
      <c r="A324" s="11"/>
      <c r="B324" s="21"/>
      <c r="C324" s="14"/>
      <c r="D324" s="105" t="str">
        <f>IF(Table5[[#This Row],[Profesional]]&lt;&gt;"",IF(COUNT(Table5[[#This Row],[Porcentaje de pacientes en ortopedia]:[Porcentaje de pacientes en ortodoncia]])=2,IF(D323="","Lineas incompletas","Completado"),"Incompleto"),"")</f>
        <v/>
      </c>
    </row>
    <row r="325" spans="1:4">
      <c r="A325" s="11"/>
      <c r="B325" s="21"/>
      <c r="C325" s="14"/>
      <c r="D325" s="105" t="str">
        <f>IF(Table5[[#This Row],[Profesional]]&lt;&gt;"",IF(COUNT(Table5[[#This Row],[Porcentaje de pacientes en ortopedia]:[Porcentaje de pacientes en ortodoncia]])=2,IF(D324="","Lineas incompletas","Completado"),"Incompleto"),"")</f>
        <v/>
      </c>
    </row>
    <row r="326" spans="1:4">
      <c r="A326" s="11"/>
      <c r="B326" s="21"/>
      <c r="C326" s="14"/>
      <c r="D326" s="105" t="str">
        <f>IF(Table5[[#This Row],[Profesional]]&lt;&gt;"",IF(COUNT(Table5[[#This Row],[Porcentaje de pacientes en ortopedia]:[Porcentaje de pacientes en ortodoncia]])=2,IF(D325="","Lineas incompletas","Completado"),"Incompleto"),"")</f>
        <v/>
      </c>
    </row>
    <row r="327" spans="1:4">
      <c r="A327" s="11"/>
      <c r="B327" s="21"/>
      <c r="C327" s="14"/>
      <c r="D327" s="105" t="str">
        <f>IF(Table5[[#This Row],[Profesional]]&lt;&gt;"",IF(COUNT(Table5[[#This Row],[Porcentaje de pacientes en ortopedia]:[Porcentaje de pacientes en ortodoncia]])=2,IF(D326="","Lineas incompletas","Completado"),"Incompleto"),"")</f>
        <v/>
      </c>
    </row>
    <row r="328" spans="1:4">
      <c r="A328" s="11"/>
      <c r="B328" s="21"/>
      <c r="C328" s="14"/>
      <c r="D328" s="105" t="str">
        <f>IF(Table5[[#This Row],[Profesional]]&lt;&gt;"",IF(COUNT(Table5[[#This Row],[Porcentaje de pacientes en ortopedia]:[Porcentaje de pacientes en ortodoncia]])=2,IF(D327="","Lineas incompletas","Completado"),"Incompleto"),"")</f>
        <v/>
      </c>
    </row>
    <row r="329" spans="1:4">
      <c r="A329" s="11"/>
      <c r="B329" s="21"/>
      <c r="C329" s="14"/>
      <c r="D329" s="105" t="str">
        <f>IF(Table5[[#This Row],[Profesional]]&lt;&gt;"",IF(COUNT(Table5[[#This Row],[Porcentaje de pacientes en ortopedia]:[Porcentaje de pacientes en ortodoncia]])=2,IF(D328="","Lineas incompletas","Completado"),"Incompleto"),"")</f>
        <v/>
      </c>
    </row>
    <row r="330" spans="1:4">
      <c r="A330" s="11"/>
      <c r="B330" s="21"/>
      <c r="C330" s="14"/>
      <c r="D330" s="105" t="str">
        <f>IF(Table5[[#This Row],[Profesional]]&lt;&gt;"",IF(COUNT(Table5[[#This Row],[Porcentaje de pacientes en ortopedia]:[Porcentaje de pacientes en ortodoncia]])=2,IF(D329="","Lineas incompletas","Completado"),"Incompleto"),"")</f>
        <v/>
      </c>
    </row>
    <row r="331" spans="1:4">
      <c r="A331" s="11"/>
      <c r="B331" s="21"/>
      <c r="C331" s="14"/>
      <c r="D331" s="105" t="str">
        <f>IF(Table5[[#This Row],[Profesional]]&lt;&gt;"",IF(COUNT(Table5[[#This Row],[Porcentaje de pacientes en ortopedia]:[Porcentaje de pacientes en ortodoncia]])=2,IF(D330="","Lineas incompletas","Completado"),"Incompleto"),"")</f>
        <v/>
      </c>
    </row>
    <row r="332" spans="1:4">
      <c r="A332" s="11"/>
      <c r="B332" s="21"/>
      <c r="C332" s="14"/>
      <c r="D332" s="105" t="str">
        <f>IF(Table5[[#This Row],[Profesional]]&lt;&gt;"",IF(COUNT(Table5[[#This Row],[Porcentaje de pacientes en ortopedia]:[Porcentaje de pacientes en ortodoncia]])=2,IF(D331="","Lineas incompletas","Completado"),"Incompleto"),"")</f>
        <v/>
      </c>
    </row>
    <row r="333" spans="1:4">
      <c r="A333" s="11"/>
      <c r="B333" s="21"/>
      <c r="C333" s="14"/>
      <c r="D333" s="105" t="str">
        <f>IF(Table5[[#This Row],[Profesional]]&lt;&gt;"",IF(COUNT(Table5[[#This Row],[Porcentaje de pacientes en ortopedia]:[Porcentaje de pacientes en ortodoncia]])=2,IF(D332="","Lineas incompletas","Completado"),"Incompleto"),"")</f>
        <v/>
      </c>
    </row>
    <row r="334" spans="1:4">
      <c r="A334" s="11"/>
      <c r="B334" s="21"/>
      <c r="C334" s="14"/>
      <c r="D334" s="105" t="str">
        <f>IF(Table5[[#This Row],[Profesional]]&lt;&gt;"",IF(COUNT(Table5[[#This Row],[Porcentaje de pacientes en ortopedia]:[Porcentaje de pacientes en ortodoncia]])=2,IF(D333="","Lineas incompletas","Completado"),"Incompleto"),"")</f>
        <v/>
      </c>
    </row>
    <row r="335" spans="1:4">
      <c r="A335" s="11"/>
      <c r="B335" s="21"/>
      <c r="C335" s="14"/>
      <c r="D335" s="105" t="str">
        <f>IF(Table5[[#This Row],[Profesional]]&lt;&gt;"",IF(COUNT(Table5[[#This Row],[Porcentaje de pacientes en ortopedia]:[Porcentaje de pacientes en ortodoncia]])=2,IF(D334="","Lineas incompletas","Completado"),"Incompleto"),"")</f>
        <v/>
      </c>
    </row>
    <row r="336" spans="1:4">
      <c r="A336" s="11"/>
      <c r="B336" s="21"/>
      <c r="C336" s="14"/>
      <c r="D336" s="105" t="str">
        <f>IF(Table5[[#This Row],[Profesional]]&lt;&gt;"",IF(COUNT(Table5[[#This Row],[Porcentaje de pacientes en ortopedia]:[Porcentaje de pacientes en ortodoncia]])=2,IF(D335="","Lineas incompletas","Completado"),"Incompleto"),"")</f>
        <v/>
      </c>
    </row>
    <row r="337" spans="1:4">
      <c r="A337" s="11"/>
      <c r="B337" s="21"/>
      <c r="C337" s="14"/>
      <c r="D337" s="105" t="str">
        <f>IF(Table5[[#This Row],[Profesional]]&lt;&gt;"",IF(COUNT(Table5[[#This Row],[Porcentaje de pacientes en ortopedia]:[Porcentaje de pacientes en ortodoncia]])=2,IF(D336="","Lineas incompletas","Completado"),"Incompleto"),"")</f>
        <v/>
      </c>
    </row>
    <row r="338" spans="1:4">
      <c r="A338" s="11"/>
      <c r="B338" s="21"/>
      <c r="C338" s="14"/>
      <c r="D338" s="105" t="str">
        <f>IF(Table5[[#This Row],[Profesional]]&lt;&gt;"",IF(COUNT(Table5[[#This Row],[Porcentaje de pacientes en ortopedia]:[Porcentaje de pacientes en ortodoncia]])=2,IF(D337="","Lineas incompletas","Completado"),"Incompleto"),"")</f>
        <v/>
      </c>
    </row>
    <row r="339" spans="1:4">
      <c r="A339" s="11"/>
      <c r="B339" s="21"/>
      <c r="C339" s="14"/>
      <c r="D339" s="105" t="str">
        <f>IF(Table5[[#This Row],[Profesional]]&lt;&gt;"",IF(COUNT(Table5[[#This Row],[Porcentaje de pacientes en ortopedia]:[Porcentaje de pacientes en ortodoncia]])=2,IF(D338="","Lineas incompletas","Completado"),"Incompleto"),"")</f>
        <v/>
      </c>
    </row>
    <row r="340" spans="1:4">
      <c r="A340" s="11"/>
      <c r="B340" s="21"/>
      <c r="C340" s="14"/>
      <c r="D340" s="105" t="str">
        <f>IF(Table5[[#This Row],[Profesional]]&lt;&gt;"",IF(COUNT(Table5[[#This Row],[Porcentaje de pacientes en ortopedia]:[Porcentaje de pacientes en ortodoncia]])=2,IF(D339="","Lineas incompletas","Completado"),"Incompleto"),"")</f>
        <v/>
      </c>
    </row>
    <row r="341" spans="1:4">
      <c r="A341" s="11"/>
      <c r="B341" s="21"/>
      <c r="C341" s="14"/>
      <c r="D341" s="105" t="str">
        <f>IF(Table5[[#This Row],[Profesional]]&lt;&gt;"",IF(COUNT(Table5[[#This Row],[Porcentaje de pacientes en ortopedia]:[Porcentaje de pacientes en ortodoncia]])=2,IF(D340="","Lineas incompletas","Completado"),"Incompleto"),"")</f>
        <v/>
      </c>
    </row>
    <row r="342" spans="1:4">
      <c r="A342" s="11"/>
      <c r="B342" s="21"/>
      <c r="C342" s="14"/>
      <c r="D342" s="105" t="str">
        <f>IF(Table5[[#This Row],[Profesional]]&lt;&gt;"",IF(COUNT(Table5[[#This Row],[Porcentaje de pacientes en ortopedia]:[Porcentaje de pacientes en ortodoncia]])=2,IF(D341="","Lineas incompletas","Completado"),"Incompleto"),"")</f>
        <v/>
      </c>
    </row>
    <row r="343" spans="1:4">
      <c r="A343" s="11"/>
      <c r="B343" s="21"/>
      <c r="C343" s="14"/>
      <c r="D343" s="105" t="str">
        <f>IF(Table5[[#This Row],[Profesional]]&lt;&gt;"",IF(COUNT(Table5[[#This Row],[Porcentaje de pacientes en ortopedia]:[Porcentaje de pacientes en ortodoncia]])=2,IF(D342="","Lineas incompletas","Completado"),"Incompleto"),"")</f>
        <v/>
      </c>
    </row>
    <row r="344" spans="1:4">
      <c r="A344" s="11"/>
      <c r="B344" s="21"/>
      <c r="C344" s="14"/>
      <c r="D344" s="105" t="str">
        <f>IF(Table5[[#This Row],[Profesional]]&lt;&gt;"",IF(COUNT(Table5[[#This Row],[Porcentaje de pacientes en ortopedia]:[Porcentaje de pacientes en ortodoncia]])=2,IF(D343="","Lineas incompletas","Completado"),"Incompleto"),"")</f>
        <v/>
      </c>
    </row>
    <row r="345" spans="1:4">
      <c r="A345" s="11"/>
      <c r="B345" s="21"/>
      <c r="C345" s="14"/>
      <c r="D345" s="105" t="str">
        <f>IF(Table5[[#This Row],[Profesional]]&lt;&gt;"",IF(COUNT(Table5[[#This Row],[Porcentaje de pacientes en ortopedia]:[Porcentaje de pacientes en ortodoncia]])=2,IF(D344="","Lineas incompletas","Completado"),"Incompleto"),"")</f>
        <v/>
      </c>
    </row>
    <row r="346" spans="1:4">
      <c r="A346" s="11"/>
      <c r="B346" s="21"/>
      <c r="C346" s="14"/>
      <c r="D346" s="105" t="str">
        <f>IF(Table5[[#This Row],[Profesional]]&lt;&gt;"",IF(COUNT(Table5[[#This Row],[Porcentaje de pacientes en ortopedia]:[Porcentaje de pacientes en ortodoncia]])=2,IF(D345="","Lineas incompletas","Completado"),"Incompleto"),"")</f>
        <v/>
      </c>
    </row>
    <row r="347" spans="1:4">
      <c r="A347" s="11"/>
      <c r="B347" s="21"/>
      <c r="C347" s="14"/>
      <c r="D347" s="105" t="str">
        <f>IF(Table5[[#This Row],[Profesional]]&lt;&gt;"",IF(COUNT(Table5[[#This Row],[Porcentaje de pacientes en ortopedia]:[Porcentaje de pacientes en ortodoncia]])=2,IF(D346="","Lineas incompletas","Completado"),"Incompleto"),"")</f>
        <v/>
      </c>
    </row>
    <row r="348" spans="1:4">
      <c r="A348" s="11"/>
      <c r="B348" s="21"/>
      <c r="C348" s="14"/>
      <c r="D348" s="105" t="str">
        <f>IF(Table5[[#This Row],[Profesional]]&lt;&gt;"",IF(COUNT(Table5[[#This Row],[Porcentaje de pacientes en ortopedia]:[Porcentaje de pacientes en ortodoncia]])=2,IF(D347="","Lineas incompletas","Completado"),"Incompleto"),"")</f>
        <v/>
      </c>
    </row>
    <row r="349" spans="1:4">
      <c r="A349" s="11"/>
      <c r="B349" s="21"/>
      <c r="C349" s="14"/>
      <c r="D349" s="105" t="str">
        <f>IF(Table5[[#This Row],[Profesional]]&lt;&gt;"",IF(COUNT(Table5[[#This Row],[Porcentaje de pacientes en ortopedia]:[Porcentaje de pacientes en ortodoncia]])=2,IF(D348="","Lineas incompletas","Completado"),"Incompleto"),"")</f>
        <v/>
      </c>
    </row>
    <row r="350" spans="1:4">
      <c r="A350" s="11"/>
      <c r="B350" s="21"/>
      <c r="C350" s="14"/>
      <c r="D350" s="105" t="str">
        <f>IF(Table5[[#This Row],[Profesional]]&lt;&gt;"",IF(COUNT(Table5[[#This Row],[Porcentaje de pacientes en ortopedia]:[Porcentaje de pacientes en ortodoncia]])=2,IF(D349="","Lineas incompletas","Completado"),"Incompleto"),"")</f>
        <v/>
      </c>
    </row>
    <row r="351" spans="1:4">
      <c r="A351" s="11"/>
      <c r="B351" s="21"/>
      <c r="C351" s="14"/>
      <c r="D351" s="105" t="str">
        <f>IF(Table5[[#This Row],[Profesional]]&lt;&gt;"",IF(COUNT(Table5[[#This Row],[Porcentaje de pacientes en ortopedia]:[Porcentaje de pacientes en ortodoncia]])=2,IF(D350="","Lineas incompletas","Completado"),"Incompleto"),"")</f>
        <v/>
      </c>
    </row>
    <row r="352" spans="1:4">
      <c r="A352" s="11"/>
      <c r="B352" s="21"/>
      <c r="C352" s="14"/>
      <c r="D352" s="105" t="str">
        <f>IF(Table5[[#This Row],[Profesional]]&lt;&gt;"",IF(COUNT(Table5[[#This Row],[Porcentaje de pacientes en ortopedia]:[Porcentaje de pacientes en ortodoncia]])=2,IF(D351="","Lineas incompletas","Completado"),"Incompleto"),"")</f>
        <v/>
      </c>
    </row>
    <row r="353" spans="1:4">
      <c r="A353" s="11"/>
      <c r="B353" s="21"/>
      <c r="C353" s="14"/>
      <c r="D353" s="105" t="str">
        <f>IF(Table5[[#This Row],[Profesional]]&lt;&gt;"",IF(COUNT(Table5[[#This Row],[Porcentaje de pacientes en ortopedia]:[Porcentaje de pacientes en ortodoncia]])=2,IF(D352="","Lineas incompletas","Completado"),"Incompleto"),"")</f>
        <v/>
      </c>
    </row>
    <row r="354" spans="1:4">
      <c r="A354" s="11"/>
      <c r="B354" s="21"/>
      <c r="C354" s="14"/>
      <c r="D354" s="105" t="str">
        <f>IF(Table5[[#This Row],[Profesional]]&lt;&gt;"",IF(COUNT(Table5[[#This Row],[Porcentaje de pacientes en ortopedia]:[Porcentaje de pacientes en ortodoncia]])=2,IF(D353="","Lineas incompletas","Completado"),"Incompleto"),"")</f>
        <v/>
      </c>
    </row>
    <row r="355" spans="1:4">
      <c r="A355" s="11"/>
      <c r="B355" s="21"/>
      <c r="C355" s="14"/>
      <c r="D355" s="105" t="str">
        <f>IF(Table5[[#This Row],[Profesional]]&lt;&gt;"",IF(COUNT(Table5[[#This Row],[Porcentaje de pacientes en ortopedia]:[Porcentaje de pacientes en ortodoncia]])=2,IF(D354="","Lineas incompletas","Completado"),"Incompleto"),"")</f>
        <v/>
      </c>
    </row>
    <row r="356" spans="1:4">
      <c r="A356" s="11"/>
      <c r="B356" s="21"/>
      <c r="C356" s="14"/>
      <c r="D356" s="105" t="str">
        <f>IF(Table5[[#This Row],[Profesional]]&lt;&gt;"",IF(COUNT(Table5[[#This Row],[Porcentaje de pacientes en ortopedia]:[Porcentaje de pacientes en ortodoncia]])=2,IF(D355="","Lineas incompletas","Completado"),"Incompleto"),"")</f>
        <v/>
      </c>
    </row>
    <row r="357" spans="1:4">
      <c r="A357" s="11"/>
      <c r="B357" s="21"/>
      <c r="C357" s="14"/>
      <c r="D357" s="105" t="str">
        <f>IF(Table5[[#This Row],[Profesional]]&lt;&gt;"",IF(COUNT(Table5[[#This Row],[Porcentaje de pacientes en ortopedia]:[Porcentaje de pacientes en ortodoncia]])=2,IF(D356="","Lineas incompletas","Completado"),"Incompleto"),"")</f>
        <v/>
      </c>
    </row>
    <row r="358" spans="1:4">
      <c r="A358" s="11"/>
      <c r="B358" s="21"/>
      <c r="C358" s="14"/>
      <c r="D358" s="105" t="str">
        <f>IF(Table5[[#This Row],[Profesional]]&lt;&gt;"",IF(COUNT(Table5[[#This Row],[Porcentaje de pacientes en ortopedia]:[Porcentaje de pacientes en ortodoncia]])=2,IF(D357="","Lineas incompletas","Completado"),"Incompleto"),"")</f>
        <v/>
      </c>
    </row>
    <row r="359" spans="1:4">
      <c r="A359" s="11"/>
      <c r="B359" s="21"/>
      <c r="C359" s="14"/>
      <c r="D359" s="105" t="str">
        <f>IF(Table5[[#This Row],[Profesional]]&lt;&gt;"",IF(COUNT(Table5[[#This Row],[Porcentaje de pacientes en ortopedia]:[Porcentaje de pacientes en ortodoncia]])=2,IF(D358="","Lineas incompletas","Completado"),"Incompleto"),"")</f>
        <v/>
      </c>
    </row>
    <row r="360" spans="1:4">
      <c r="A360" s="11"/>
      <c r="B360" s="21"/>
      <c r="C360" s="14"/>
      <c r="D360" s="105" t="str">
        <f>IF(Table5[[#This Row],[Profesional]]&lt;&gt;"",IF(COUNT(Table5[[#This Row],[Porcentaje de pacientes en ortopedia]:[Porcentaje de pacientes en ortodoncia]])=2,IF(D359="","Lineas incompletas","Completado"),"Incompleto"),"")</f>
        <v/>
      </c>
    </row>
    <row r="361" spans="1:4">
      <c r="A361" s="11"/>
      <c r="B361" s="21"/>
      <c r="C361" s="14"/>
      <c r="D361" s="105" t="str">
        <f>IF(Table5[[#This Row],[Profesional]]&lt;&gt;"",IF(COUNT(Table5[[#This Row],[Porcentaje de pacientes en ortopedia]:[Porcentaje de pacientes en ortodoncia]])=2,IF(D360="","Lineas incompletas","Completado"),"Incompleto"),"")</f>
        <v/>
      </c>
    </row>
    <row r="362" spans="1:4">
      <c r="A362" s="11"/>
      <c r="B362" s="21"/>
      <c r="C362" s="14"/>
      <c r="D362" s="105" t="str">
        <f>IF(Table5[[#This Row],[Profesional]]&lt;&gt;"",IF(COUNT(Table5[[#This Row],[Porcentaje de pacientes en ortopedia]:[Porcentaje de pacientes en ortodoncia]])=2,IF(D361="","Lineas incompletas","Completado"),"Incompleto"),"")</f>
        <v/>
      </c>
    </row>
    <row r="363" spans="1:4">
      <c r="A363" s="11"/>
      <c r="B363" s="21"/>
      <c r="C363" s="14"/>
      <c r="D363" s="105" t="str">
        <f>IF(Table5[[#This Row],[Profesional]]&lt;&gt;"",IF(COUNT(Table5[[#This Row],[Porcentaje de pacientes en ortopedia]:[Porcentaje de pacientes en ortodoncia]])=2,IF(D362="","Lineas incompletas","Completado"),"Incompleto"),"")</f>
        <v/>
      </c>
    </row>
    <row r="364" spans="1:4">
      <c r="A364" s="11"/>
      <c r="B364" s="21"/>
      <c r="C364" s="14"/>
      <c r="D364" s="105" t="str">
        <f>IF(Table5[[#This Row],[Profesional]]&lt;&gt;"",IF(COUNT(Table5[[#This Row],[Porcentaje de pacientes en ortopedia]:[Porcentaje de pacientes en ortodoncia]])=2,IF(D363="","Lineas incompletas","Completado"),"Incompleto"),"")</f>
        <v/>
      </c>
    </row>
    <row r="365" spans="1:4">
      <c r="A365" s="11"/>
      <c r="B365" s="21"/>
      <c r="C365" s="14"/>
      <c r="D365" s="105" t="str">
        <f>IF(Table5[[#This Row],[Profesional]]&lt;&gt;"",IF(COUNT(Table5[[#This Row],[Porcentaje de pacientes en ortopedia]:[Porcentaje de pacientes en ortodoncia]])=2,IF(D364="","Lineas incompletas","Completado"),"Incompleto"),"")</f>
        <v/>
      </c>
    </row>
    <row r="366" spans="1:4">
      <c r="A366" s="11"/>
      <c r="B366" s="21"/>
      <c r="C366" s="14"/>
      <c r="D366" s="105" t="str">
        <f>IF(Table5[[#This Row],[Profesional]]&lt;&gt;"",IF(COUNT(Table5[[#This Row],[Porcentaje de pacientes en ortopedia]:[Porcentaje de pacientes en ortodoncia]])=2,IF(D365="","Lineas incompletas","Completado"),"Incompleto"),"")</f>
        <v/>
      </c>
    </row>
    <row r="367" spans="1:4">
      <c r="A367" s="11"/>
      <c r="B367" s="21"/>
      <c r="C367" s="14"/>
      <c r="D367" s="105" t="str">
        <f>IF(Table5[[#This Row],[Profesional]]&lt;&gt;"",IF(COUNT(Table5[[#This Row],[Porcentaje de pacientes en ortopedia]:[Porcentaje de pacientes en ortodoncia]])=2,IF(D366="","Lineas incompletas","Completado"),"Incompleto"),"")</f>
        <v/>
      </c>
    </row>
    <row r="368" spans="1:4">
      <c r="A368" s="11"/>
      <c r="B368" s="21"/>
      <c r="C368" s="14"/>
      <c r="D368" s="105" t="str">
        <f>IF(Table5[[#This Row],[Profesional]]&lt;&gt;"",IF(COUNT(Table5[[#This Row],[Porcentaje de pacientes en ortopedia]:[Porcentaje de pacientes en ortodoncia]])=2,IF(D367="","Lineas incompletas","Completado"),"Incompleto"),"")</f>
        <v/>
      </c>
    </row>
    <row r="369" spans="1:4">
      <c r="A369" s="11"/>
      <c r="B369" s="21"/>
      <c r="C369" s="14"/>
      <c r="D369" s="105" t="str">
        <f>IF(Table5[[#This Row],[Profesional]]&lt;&gt;"",IF(COUNT(Table5[[#This Row],[Porcentaje de pacientes en ortopedia]:[Porcentaje de pacientes en ortodoncia]])=2,IF(D368="","Lineas incompletas","Completado"),"Incompleto"),"")</f>
        <v/>
      </c>
    </row>
    <row r="370" spans="1:4">
      <c r="A370" s="11"/>
      <c r="B370" s="21"/>
      <c r="C370" s="14"/>
      <c r="D370" s="105" t="str">
        <f>IF(Table5[[#This Row],[Profesional]]&lt;&gt;"",IF(COUNT(Table5[[#This Row],[Porcentaje de pacientes en ortopedia]:[Porcentaje de pacientes en ortodoncia]])=2,IF(D369="","Lineas incompletas","Completado"),"Incompleto"),"")</f>
        <v/>
      </c>
    </row>
    <row r="371" spans="1:4">
      <c r="A371" s="11"/>
      <c r="B371" s="21"/>
      <c r="C371" s="14"/>
      <c r="D371" s="105" t="str">
        <f>IF(Table5[[#This Row],[Profesional]]&lt;&gt;"",IF(COUNT(Table5[[#This Row],[Porcentaje de pacientes en ortopedia]:[Porcentaje de pacientes en ortodoncia]])=2,IF(D370="","Lineas incompletas","Completado"),"Incompleto"),"")</f>
        <v/>
      </c>
    </row>
    <row r="372" spans="1:4">
      <c r="A372" s="11"/>
      <c r="B372" s="21"/>
      <c r="C372" s="14"/>
      <c r="D372" s="105" t="str">
        <f>IF(Table5[[#This Row],[Profesional]]&lt;&gt;"",IF(COUNT(Table5[[#This Row],[Porcentaje de pacientes en ortopedia]:[Porcentaje de pacientes en ortodoncia]])=2,IF(D371="","Lineas incompletas","Completado"),"Incompleto"),"")</f>
        <v/>
      </c>
    </row>
    <row r="373" spans="1:4">
      <c r="A373" s="11"/>
      <c r="B373" s="21"/>
      <c r="C373" s="14"/>
      <c r="D373" s="105" t="str">
        <f>IF(Table5[[#This Row],[Profesional]]&lt;&gt;"",IF(COUNT(Table5[[#This Row],[Porcentaje de pacientes en ortopedia]:[Porcentaje de pacientes en ortodoncia]])=2,IF(D372="","Lineas incompletas","Completado"),"Incompleto"),"")</f>
        <v/>
      </c>
    </row>
    <row r="374" spans="1:4">
      <c r="A374" s="11"/>
      <c r="B374" s="21"/>
      <c r="C374" s="14"/>
      <c r="D374" s="105" t="str">
        <f>IF(Table5[[#This Row],[Profesional]]&lt;&gt;"",IF(COUNT(Table5[[#This Row],[Porcentaje de pacientes en ortopedia]:[Porcentaje de pacientes en ortodoncia]])=2,IF(D373="","Lineas incompletas","Completado"),"Incompleto"),"")</f>
        <v/>
      </c>
    </row>
    <row r="375" spans="1:4">
      <c r="A375" s="11"/>
      <c r="B375" s="21"/>
      <c r="C375" s="14"/>
      <c r="D375" s="105" t="str">
        <f>IF(Table5[[#This Row],[Profesional]]&lt;&gt;"",IF(COUNT(Table5[[#This Row],[Porcentaje de pacientes en ortopedia]:[Porcentaje de pacientes en ortodoncia]])=2,IF(D374="","Lineas incompletas","Completado"),"Incompleto"),"")</f>
        <v/>
      </c>
    </row>
    <row r="376" spans="1:4">
      <c r="A376" s="11"/>
      <c r="B376" s="21"/>
      <c r="C376" s="14"/>
      <c r="D376" s="105" t="str">
        <f>IF(Table5[[#This Row],[Profesional]]&lt;&gt;"",IF(COUNT(Table5[[#This Row],[Porcentaje de pacientes en ortopedia]:[Porcentaje de pacientes en ortodoncia]])=2,IF(D375="","Lineas incompletas","Completado"),"Incompleto"),"")</f>
        <v/>
      </c>
    </row>
    <row r="377" spans="1:4">
      <c r="A377" s="11"/>
      <c r="B377" s="21"/>
      <c r="C377" s="14"/>
      <c r="D377" s="105" t="str">
        <f>IF(Table5[[#This Row],[Profesional]]&lt;&gt;"",IF(COUNT(Table5[[#This Row],[Porcentaje de pacientes en ortopedia]:[Porcentaje de pacientes en ortodoncia]])=2,IF(D376="","Lineas incompletas","Completado"),"Incompleto"),"")</f>
        <v/>
      </c>
    </row>
    <row r="378" spans="1:4">
      <c r="A378" s="11"/>
      <c r="B378" s="21"/>
      <c r="C378" s="14"/>
      <c r="D378" s="105" t="str">
        <f>IF(Table5[[#This Row],[Profesional]]&lt;&gt;"",IF(COUNT(Table5[[#This Row],[Porcentaje de pacientes en ortopedia]:[Porcentaje de pacientes en ortodoncia]])=2,IF(D377="","Lineas incompletas","Completado"),"Incompleto"),"")</f>
        <v/>
      </c>
    </row>
    <row r="379" spans="1:4">
      <c r="A379" s="11"/>
      <c r="B379" s="21"/>
      <c r="C379" s="14"/>
      <c r="D379" s="105" t="str">
        <f>IF(Table5[[#This Row],[Profesional]]&lt;&gt;"",IF(COUNT(Table5[[#This Row],[Porcentaje de pacientes en ortopedia]:[Porcentaje de pacientes en ortodoncia]])=2,IF(D378="","Lineas incompletas","Completado"),"Incompleto"),"")</f>
        <v/>
      </c>
    </row>
    <row r="380" spans="1:4">
      <c r="A380" s="11"/>
      <c r="B380" s="21"/>
      <c r="C380" s="14"/>
      <c r="D380" s="105" t="str">
        <f>IF(Table5[[#This Row],[Profesional]]&lt;&gt;"",IF(COUNT(Table5[[#This Row],[Porcentaje de pacientes en ortopedia]:[Porcentaje de pacientes en ortodoncia]])=2,IF(D379="","Lineas incompletas","Completado"),"Incompleto"),"")</f>
        <v/>
      </c>
    </row>
    <row r="381" spans="1:4">
      <c r="A381" s="11"/>
      <c r="B381" s="21"/>
      <c r="C381" s="14"/>
      <c r="D381" s="105" t="str">
        <f>IF(Table5[[#This Row],[Profesional]]&lt;&gt;"",IF(COUNT(Table5[[#This Row],[Porcentaje de pacientes en ortopedia]:[Porcentaje de pacientes en ortodoncia]])=2,IF(D380="","Lineas incompletas","Completado"),"Incompleto"),"")</f>
        <v/>
      </c>
    </row>
    <row r="382" spans="1:4">
      <c r="A382" s="11"/>
      <c r="B382" s="21"/>
      <c r="C382" s="14"/>
      <c r="D382" s="105" t="str">
        <f>IF(Table5[[#This Row],[Profesional]]&lt;&gt;"",IF(COUNT(Table5[[#This Row],[Porcentaje de pacientes en ortopedia]:[Porcentaje de pacientes en ortodoncia]])=2,IF(D381="","Lineas incompletas","Completado"),"Incompleto"),"")</f>
        <v/>
      </c>
    </row>
    <row r="383" spans="1:4">
      <c r="A383" s="11"/>
      <c r="B383" s="21"/>
      <c r="C383" s="14"/>
      <c r="D383" s="105" t="str">
        <f>IF(Table5[[#This Row],[Profesional]]&lt;&gt;"",IF(COUNT(Table5[[#This Row],[Porcentaje de pacientes en ortopedia]:[Porcentaje de pacientes en ortodoncia]])=2,IF(D382="","Lineas incompletas","Completado"),"Incompleto"),"")</f>
        <v/>
      </c>
    </row>
    <row r="384" spans="1:4">
      <c r="A384" s="11"/>
      <c r="B384" s="21"/>
      <c r="C384" s="14"/>
      <c r="D384" s="105" t="str">
        <f>IF(Table5[[#This Row],[Profesional]]&lt;&gt;"",IF(COUNT(Table5[[#This Row],[Porcentaje de pacientes en ortopedia]:[Porcentaje de pacientes en ortodoncia]])=2,IF(D383="","Lineas incompletas","Completado"),"Incompleto"),"")</f>
        <v/>
      </c>
    </row>
    <row r="385" spans="1:4">
      <c r="A385" s="11"/>
      <c r="B385" s="21"/>
      <c r="C385" s="14"/>
      <c r="D385" s="105" t="str">
        <f>IF(Table5[[#This Row],[Profesional]]&lt;&gt;"",IF(COUNT(Table5[[#This Row],[Porcentaje de pacientes en ortopedia]:[Porcentaje de pacientes en ortodoncia]])=2,IF(D384="","Lineas incompletas","Completado"),"Incompleto"),"")</f>
        <v/>
      </c>
    </row>
    <row r="386" spans="1:4">
      <c r="A386" s="11"/>
      <c r="B386" s="21"/>
      <c r="C386" s="14"/>
      <c r="D386" s="105" t="str">
        <f>IF(Table5[[#This Row],[Profesional]]&lt;&gt;"",IF(COUNT(Table5[[#This Row],[Porcentaje de pacientes en ortopedia]:[Porcentaje de pacientes en ortodoncia]])=2,IF(D385="","Lineas incompletas","Completado"),"Incompleto"),"")</f>
        <v/>
      </c>
    </row>
    <row r="387" spans="1:4">
      <c r="A387" s="11"/>
      <c r="B387" s="21"/>
      <c r="C387" s="14"/>
      <c r="D387" s="105" t="str">
        <f>IF(Table5[[#This Row],[Profesional]]&lt;&gt;"",IF(COUNT(Table5[[#This Row],[Porcentaje de pacientes en ortopedia]:[Porcentaje de pacientes en ortodoncia]])=2,IF(D386="","Lineas incompletas","Completado"),"Incompleto"),"")</f>
        <v/>
      </c>
    </row>
    <row r="388" spans="1:4">
      <c r="A388" s="11"/>
      <c r="B388" s="21"/>
      <c r="C388" s="14"/>
      <c r="D388" s="105" t="str">
        <f>IF(Table5[[#This Row],[Profesional]]&lt;&gt;"",IF(COUNT(Table5[[#This Row],[Porcentaje de pacientes en ortopedia]:[Porcentaje de pacientes en ortodoncia]])=2,IF(D387="","Lineas incompletas","Completado"),"Incompleto"),"")</f>
        <v/>
      </c>
    </row>
    <row r="389" spans="1:4">
      <c r="A389" s="11"/>
      <c r="B389" s="21"/>
      <c r="C389" s="14"/>
      <c r="D389" s="105" t="str">
        <f>IF(Table5[[#This Row],[Profesional]]&lt;&gt;"",IF(COUNT(Table5[[#This Row],[Porcentaje de pacientes en ortopedia]:[Porcentaje de pacientes en ortodoncia]])=2,IF(D388="","Lineas incompletas","Completado"),"Incompleto"),"")</f>
        <v/>
      </c>
    </row>
    <row r="390" spans="1:4">
      <c r="A390" s="11"/>
      <c r="B390" s="21"/>
      <c r="C390" s="14"/>
      <c r="D390" s="105" t="str">
        <f>IF(Table5[[#This Row],[Profesional]]&lt;&gt;"",IF(COUNT(Table5[[#This Row],[Porcentaje de pacientes en ortopedia]:[Porcentaje de pacientes en ortodoncia]])=2,IF(D389="","Lineas incompletas","Completado"),"Incompleto"),"")</f>
        <v/>
      </c>
    </row>
    <row r="391" spans="1:4">
      <c r="A391" s="11"/>
      <c r="B391" s="21"/>
      <c r="C391" s="14"/>
      <c r="D391" s="105" t="str">
        <f>IF(Table5[[#This Row],[Profesional]]&lt;&gt;"",IF(COUNT(Table5[[#This Row],[Porcentaje de pacientes en ortopedia]:[Porcentaje de pacientes en ortodoncia]])=2,IF(D390="","Lineas incompletas","Completado"),"Incompleto"),"")</f>
        <v/>
      </c>
    </row>
    <row r="392" spans="1:4">
      <c r="A392" s="11"/>
      <c r="B392" s="21"/>
      <c r="C392" s="14"/>
      <c r="D392" s="105" t="str">
        <f>IF(Table5[[#This Row],[Profesional]]&lt;&gt;"",IF(COUNT(Table5[[#This Row],[Porcentaje de pacientes en ortopedia]:[Porcentaje de pacientes en ortodoncia]])=2,IF(D391="","Lineas incompletas","Completado"),"Incompleto"),"")</f>
        <v/>
      </c>
    </row>
    <row r="393" spans="1:4">
      <c r="A393" s="11"/>
      <c r="B393" s="21"/>
      <c r="C393" s="14"/>
      <c r="D393" s="105" t="str">
        <f>IF(Table5[[#This Row],[Profesional]]&lt;&gt;"",IF(COUNT(Table5[[#This Row],[Porcentaje de pacientes en ortopedia]:[Porcentaje de pacientes en ortodoncia]])=2,IF(D392="","Lineas incompletas","Completado"),"Incompleto"),"")</f>
        <v/>
      </c>
    </row>
    <row r="394" spans="1:4">
      <c r="A394" s="11"/>
      <c r="B394" s="21"/>
      <c r="C394" s="14"/>
      <c r="D394" s="105" t="str">
        <f>IF(Table5[[#This Row],[Profesional]]&lt;&gt;"",IF(COUNT(Table5[[#This Row],[Porcentaje de pacientes en ortopedia]:[Porcentaje de pacientes en ortodoncia]])=2,IF(D393="","Lineas incompletas","Completado"),"Incompleto"),"")</f>
        <v/>
      </c>
    </row>
    <row r="395" spans="1:4">
      <c r="A395" s="11"/>
      <c r="B395" s="21"/>
      <c r="C395" s="14"/>
      <c r="D395" s="105" t="str">
        <f>IF(Table5[[#This Row],[Profesional]]&lt;&gt;"",IF(COUNT(Table5[[#This Row],[Porcentaje de pacientes en ortopedia]:[Porcentaje de pacientes en ortodoncia]])=2,IF(D394="","Lineas incompletas","Completado"),"Incompleto"),"")</f>
        <v/>
      </c>
    </row>
    <row r="396" spans="1:4">
      <c r="A396" s="11"/>
      <c r="B396" s="21"/>
      <c r="C396" s="14"/>
      <c r="D396" s="105" t="str">
        <f>IF(Table5[[#This Row],[Profesional]]&lt;&gt;"",IF(COUNT(Table5[[#This Row],[Porcentaje de pacientes en ortopedia]:[Porcentaje de pacientes en ortodoncia]])=2,IF(D395="","Lineas incompletas","Completado"),"Incompleto"),"")</f>
        <v/>
      </c>
    </row>
    <row r="397" spans="1:4">
      <c r="A397" s="11"/>
      <c r="B397" s="21"/>
      <c r="C397" s="14"/>
      <c r="D397" s="105" t="str">
        <f>IF(Table5[[#This Row],[Profesional]]&lt;&gt;"",IF(COUNT(Table5[[#This Row],[Porcentaje de pacientes en ortopedia]:[Porcentaje de pacientes en ortodoncia]])=2,IF(D396="","Lineas incompletas","Completado"),"Incompleto"),"")</f>
        <v/>
      </c>
    </row>
    <row r="398" spans="1:4">
      <c r="A398" s="11"/>
      <c r="B398" s="21"/>
      <c r="C398" s="14"/>
      <c r="D398" s="105" t="str">
        <f>IF(Table5[[#This Row],[Profesional]]&lt;&gt;"",IF(COUNT(Table5[[#This Row],[Porcentaje de pacientes en ortopedia]:[Porcentaje de pacientes en ortodoncia]])=2,IF(D397="","Lineas incompletas","Completado"),"Incompleto"),"")</f>
        <v/>
      </c>
    </row>
    <row r="399" spans="1:4">
      <c r="A399" s="11"/>
      <c r="B399" s="21"/>
      <c r="C399" s="14"/>
      <c r="D399" s="105" t="str">
        <f>IF(Table5[[#This Row],[Profesional]]&lt;&gt;"",IF(COUNT(Table5[[#This Row],[Porcentaje de pacientes en ortopedia]:[Porcentaje de pacientes en ortodoncia]])=2,IF(D398="","Lineas incompletas","Completado"),"Incompleto"),"")</f>
        <v/>
      </c>
    </row>
    <row r="400" spans="1:4">
      <c r="A400" s="11"/>
      <c r="B400" s="21"/>
      <c r="C400" s="14"/>
      <c r="D400" s="105" t="str">
        <f>IF(Table5[[#This Row],[Profesional]]&lt;&gt;"",IF(COUNT(Table5[[#This Row],[Porcentaje de pacientes en ortopedia]:[Porcentaje de pacientes en ortodoncia]])=2,IF(D399="","Lineas incompletas","Completado"),"Incompleto"),"")</f>
        <v/>
      </c>
    </row>
    <row r="401" spans="1:4">
      <c r="A401" s="11"/>
      <c r="B401" s="21"/>
      <c r="C401" s="14"/>
      <c r="D401" s="105" t="str">
        <f>IF(Table5[[#This Row],[Profesional]]&lt;&gt;"",IF(COUNT(Table5[[#This Row],[Porcentaje de pacientes en ortopedia]:[Porcentaje de pacientes en ortodoncia]])=2,IF(D400="","Lineas incompletas","Completado"),"Incompleto"),"")</f>
        <v/>
      </c>
    </row>
    <row r="402" spans="1:4">
      <c r="A402" s="11"/>
      <c r="B402" s="21"/>
      <c r="C402" s="14"/>
      <c r="D402" s="105" t="str">
        <f>IF(Table5[[#This Row],[Profesional]]&lt;&gt;"",IF(COUNT(Table5[[#This Row],[Porcentaje de pacientes en ortopedia]:[Porcentaje de pacientes en ortodoncia]])=2,IF(D401="","Lineas incompletas","Completado"),"Incompleto"),"")</f>
        <v/>
      </c>
    </row>
    <row r="403" spans="1:4">
      <c r="A403" s="11"/>
      <c r="B403" s="21"/>
      <c r="C403" s="14"/>
      <c r="D403" s="105" t="str">
        <f>IF(Table5[[#This Row],[Profesional]]&lt;&gt;"",IF(COUNT(Table5[[#This Row],[Porcentaje de pacientes en ortopedia]:[Porcentaje de pacientes en ortodoncia]])=2,IF(D402="","Lineas incompletas","Completado"),"Incompleto"),"")</f>
        <v/>
      </c>
    </row>
    <row r="404" spans="1:4">
      <c r="A404" s="11"/>
      <c r="B404" s="21"/>
      <c r="C404" s="14"/>
      <c r="D404" s="105" t="str">
        <f>IF(Table5[[#This Row],[Profesional]]&lt;&gt;"",IF(COUNT(Table5[[#This Row],[Porcentaje de pacientes en ortopedia]:[Porcentaje de pacientes en ortodoncia]])=2,IF(D403="","Lineas incompletas","Completado"),"Incompleto"),"")</f>
        <v/>
      </c>
    </row>
    <row r="405" spans="1:4">
      <c r="A405" s="11"/>
      <c r="B405" s="21"/>
      <c r="C405" s="14"/>
      <c r="D405" s="105" t="str">
        <f>IF(Table5[[#This Row],[Profesional]]&lt;&gt;"",IF(COUNT(Table5[[#This Row],[Porcentaje de pacientes en ortopedia]:[Porcentaje de pacientes en ortodoncia]])=2,IF(D404="","Lineas incompletas","Completado"),"Incompleto"),"")</f>
        <v/>
      </c>
    </row>
    <row r="406" spans="1:4">
      <c r="A406" s="11"/>
      <c r="B406" s="21"/>
      <c r="C406" s="14"/>
      <c r="D406" s="105" t="str">
        <f>IF(Table5[[#This Row],[Profesional]]&lt;&gt;"",IF(COUNT(Table5[[#This Row],[Porcentaje de pacientes en ortopedia]:[Porcentaje de pacientes en ortodoncia]])=2,IF(D405="","Lineas incompletas","Completado"),"Incompleto"),"")</f>
        <v/>
      </c>
    </row>
    <row r="407" spans="1:4">
      <c r="A407" s="11"/>
      <c r="B407" s="21"/>
      <c r="C407" s="14"/>
      <c r="D407" s="105" t="str">
        <f>IF(Table5[[#This Row],[Profesional]]&lt;&gt;"",IF(COUNT(Table5[[#This Row],[Porcentaje de pacientes en ortopedia]:[Porcentaje de pacientes en ortodoncia]])=2,IF(D406="","Lineas incompletas","Completado"),"Incompleto"),"")</f>
        <v/>
      </c>
    </row>
    <row r="408" spans="1:4">
      <c r="A408" s="11"/>
      <c r="B408" s="21"/>
      <c r="C408" s="14"/>
      <c r="D408" s="105" t="str">
        <f>IF(Table5[[#This Row],[Profesional]]&lt;&gt;"",IF(COUNT(Table5[[#This Row],[Porcentaje de pacientes en ortopedia]:[Porcentaje de pacientes en ortodoncia]])=2,IF(D407="","Lineas incompletas","Completado"),"Incompleto"),"")</f>
        <v/>
      </c>
    </row>
    <row r="409" spans="1:4">
      <c r="A409" s="11"/>
      <c r="B409" s="21"/>
      <c r="C409" s="14"/>
      <c r="D409" s="105" t="str">
        <f>IF(Table5[[#This Row],[Profesional]]&lt;&gt;"",IF(COUNT(Table5[[#This Row],[Porcentaje de pacientes en ortopedia]:[Porcentaje de pacientes en ortodoncia]])=2,IF(D408="","Lineas incompletas","Completado"),"Incompleto"),"")</f>
        <v/>
      </c>
    </row>
    <row r="410" spans="1:4">
      <c r="A410" s="11"/>
      <c r="B410" s="21"/>
      <c r="C410" s="14"/>
      <c r="D410" s="105" t="str">
        <f>IF(Table5[[#This Row],[Profesional]]&lt;&gt;"",IF(COUNT(Table5[[#This Row],[Porcentaje de pacientes en ortopedia]:[Porcentaje de pacientes en ortodoncia]])=2,IF(D409="","Lineas incompletas","Completado"),"Incompleto"),"")</f>
        <v/>
      </c>
    </row>
    <row r="411" spans="1:4">
      <c r="A411" s="11"/>
      <c r="B411" s="21"/>
      <c r="C411" s="14"/>
      <c r="D411" s="105" t="str">
        <f>IF(Table5[[#This Row],[Profesional]]&lt;&gt;"",IF(COUNT(Table5[[#This Row],[Porcentaje de pacientes en ortopedia]:[Porcentaje de pacientes en ortodoncia]])=2,IF(D410="","Lineas incompletas","Completado"),"Incompleto"),"")</f>
        <v/>
      </c>
    </row>
    <row r="412" spans="1:4">
      <c r="A412" s="11"/>
      <c r="B412" s="21"/>
      <c r="C412" s="14"/>
      <c r="D412" s="105" t="str">
        <f>IF(Table5[[#This Row],[Profesional]]&lt;&gt;"",IF(COUNT(Table5[[#This Row],[Porcentaje de pacientes en ortopedia]:[Porcentaje de pacientes en ortodoncia]])=2,IF(D411="","Lineas incompletas","Completado"),"Incompleto"),"")</f>
        <v/>
      </c>
    </row>
    <row r="413" spans="1:4">
      <c r="A413" s="11"/>
      <c r="B413" s="21"/>
      <c r="C413" s="14"/>
      <c r="D413" s="105" t="str">
        <f>IF(Table5[[#This Row],[Profesional]]&lt;&gt;"",IF(COUNT(Table5[[#This Row],[Porcentaje de pacientes en ortopedia]:[Porcentaje de pacientes en ortodoncia]])=2,IF(D412="","Lineas incompletas","Completado"),"Incompleto"),"")</f>
        <v/>
      </c>
    </row>
    <row r="414" spans="1:4">
      <c r="A414" s="11"/>
      <c r="B414" s="21"/>
      <c r="C414" s="14"/>
      <c r="D414" s="105" t="str">
        <f>IF(Table5[[#This Row],[Profesional]]&lt;&gt;"",IF(COUNT(Table5[[#This Row],[Porcentaje de pacientes en ortopedia]:[Porcentaje de pacientes en ortodoncia]])=2,IF(D413="","Lineas incompletas","Completado"),"Incompleto"),"")</f>
        <v/>
      </c>
    </row>
    <row r="415" spans="1:4">
      <c r="A415" s="11"/>
      <c r="B415" s="21"/>
      <c r="C415" s="14"/>
      <c r="D415" s="105" t="str">
        <f>IF(Table5[[#This Row],[Profesional]]&lt;&gt;"",IF(COUNT(Table5[[#This Row],[Porcentaje de pacientes en ortopedia]:[Porcentaje de pacientes en ortodoncia]])=2,IF(D414="","Lineas incompletas","Completado"),"Incompleto"),"")</f>
        <v/>
      </c>
    </row>
    <row r="416" spans="1:4">
      <c r="A416" s="11"/>
      <c r="B416" s="21"/>
      <c r="C416" s="14"/>
      <c r="D416" s="105" t="str">
        <f>IF(Table5[[#This Row],[Profesional]]&lt;&gt;"",IF(COUNT(Table5[[#This Row],[Porcentaje de pacientes en ortopedia]:[Porcentaje de pacientes en ortodoncia]])=2,IF(D415="","Lineas incompletas","Completado"),"Incompleto"),"")</f>
        <v/>
      </c>
    </row>
    <row r="417" spans="1:4">
      <c r="A417" s="11"/>
      <c r="B417" s="21"/>
      <c r="C417" s="14"/>
      <c r="D417" s="105" t="str">
        <f>IF(Table5[[#This Row],[Profesional]]&lt;&gt;"",IF(COUNT(Table5[[#This Row],[Porcentaje de pacientes en ortopedia]:[Porcentaje de pacientes en ortodoncia]])=2,IF(D416="","Lineas incompletas","Completado"),"Incompleto"),"")</f>
        <v/>
      </c>
    </row>
    <row r="418" spans="1:4">
      <c r="A418" s="11"/>
      <c r="B418" s="21"/>
      <c r="C418" s="14"/>
      <c r="D418" s="105" t="str">
        <f>IF(Table5[[#This Row],[Profesional]]&lt;&gt;"",IF(COUNT(Table5[[#This Row],[Porcentaje de pacientes en ortopedia]:[Porcentaje de pacientes en ortodoncia]])=2,IF(D417="","Lineas incompletas","Completado"),"Incompleto"),"")</f>
        <v/>
      </c>
    </row>
    <row r="419" spans="1:4">
      <c r="A419" s="11"/>
      <c r="B419" s="21"/>
      <c r="C419" s="14"/>
      <c r="D419" s="105" t="str">
        <f>IF(Table5[[#This Row],[Profesional]]&lt;&gt;"",IF(COUNT(Table5[[#This Row],[Porcentaje de pacientes en ortopedia]:[Porcentaje de pacientes en ortodoncia]])=2,IF(D418="","Lineas incompletas","Completado"),"Incompleto"),"")</f>
        <v/>
      </c>
    </row>
    <row r="420" spans="1:4">
      <c r="A420" s="11"/>
      <c r="B420" s="21"/>
      <c r="C420" s="14"/>
      <c r="D420" s="105" t="str">
        <f>IF(Table5[[#This Row],[Profesional]]&lt;&gt;"",IF(COUNT(Table5[[#This Row],[Porcentaje de pacientes en ortopedia]:[Porcentaje de pacientes en ortodoncia]])=2,IF(D419="","Lineas incompletas","Completado"),"Incompleto"),"")</f>
        <v/>
      </c>
    </row>
    <row r="421" spans="1:4">
      <c r="A421" s="11"/>
      <c r="B421" s="21"/>
      <c r="C421" s="14"/>
      <c r="D421" s="105" t="str">
        <f>IF(Table5[[#This Row],[Profesional]]&lt;&gt;"",IF(COUNT(Table5[[#This Row],[Porcentaje de pacientes en ortopedia]:[Porcentaje de pacientes en ortodoncia]])=2,IF(D420="","Lineas incompletas","Completado"),"Incompleto"),"")</f>
        <v/>
      </c>
    </row>
    <row r="422" spans="1:4">
      <c r="A422" s="11"/>
      <c r="B422" s="21"/>
      <c r="C422" s="14"/>
      <c r="D422" s="105" t="str">
        <f>IF(Table5[[#This Row],[Profesional]]&lt;&gt;"",IF(COUNT(Table5[[#This Row],[Porcentaje de pacientes en ortopedia]:[Porcentaje de pacientes en ortodoncia]])=2,IF(D421="","Lineas incompletas","Completado"),"Incompleto"),"")</f>
        <v/>
      </c>
    </row>
    <row r="423" spans="1:4">
      <c r="A423" s="11"/>
      <c r="B423" s="21"/>
      <c r="C423" s="14"/>
      <c r="D423" s="105" t="str">
        <f>IF(Table5[[#This Row],[Profesional]]&lt;&gt;"",IF(COUNT(Table5[[#This Row],[Porcentaje de pacientes en ortopedia]:[Porcentaje de pacientes en ortodoncia]])=2,IF(D422="","Lineas incompletas","Completado"),"Incompleto"),"")</f>
        <v/>
      </c>
    </row>
    <row r="424" spans="1:4">
      <c r="A424" s="11"/>
      <c r="B424" s="21"/>
      <c r="C424" s="14"/>
      <c r="D424" s="105" t="str">
        <f>IF(Table5[[#This Row],[Profesional]]&lt;&gt;"",IF(COUNT(Table5[[#This Row],[Porcentaje de pacientes en ortopedia]:[Porcentaje de pacientes en ortodoncia]])=2,IF(D423="","Lineas incompletas","Completado"),"Incompleto"),"")</f>
        <v/>
      </c>
    </row>
    <row r="425" spans="1:4">
      <c r="A425" s="11"/>
      <c r="B425" s="21"/>
      <c r="C425" s="14"/>
      <c r="D425" s="105" t="str">
        <f>IF(Table5[[#This Row],[Profesional]]&lt;&gt;"",IF(COUNT(Table5[[#This Row],[Porcentaje de pacientes en ortopedia]:[Porcentaje de pacientes en ortodoncia]])=2,IF(D424="","Lineas incompletas","Completado"),"Incompleto"),"")</f>
        <v/>
      </c>
    </row>
    <row r="426" spans="1:4">
      <c r="A426" s="11"/>
      <c r="B426" s="21"/>
      <c r="C426" s="14"/>
      <c r="D426" s="105" t="str">
        <f>IF(Table5[[#This Row],[Profesional]]&lt;&gt;"",IF(COUNT(Table5[[#This Row],[Porcentaje de pacientes en ortopedia]:[Porcentaje de pacientes en ortodoncia]])=2,IF(D425="","Lineas incompletas","Completado"),"Incompleto"),"")</f>
        <v/>
      </c>
    </row>
    <row r="427" spans="1:4">
      <c r="A427" s="11"/>
      <c r="B427" s="21"/>
      <c r="C427" s="14"/>
      <c r="D427" s="105" t="str">
        <f>IF(Table5[[#This Row],[Profesional]]&lt;&gt;"",IF(COUNT(Table5[[#This Row],[Porcentaje de pacientes en ortopedia]:[Porcentaje de pacientes en ortodoncia]])=2,IF(D426="","Lineas incompletas","Completado"),"Incompleto"),"")</f>
        <v/>
      </c>
    </row>
    <row r="428" spans="1:4">
      <c r="A428" s="11"/>
      <c r="B428" s="21"/>
      <c r="C428" s="14"/>
      <c r="D428" s="105" t="str">
        <f>IF(Table5[[#This Row],[Profesional]]&lt;&gt;"",IF(COUNT(Table5[[#This Row],[Porcentaje de pacientes en ortopedia]:[Porcentaje de pacientes en ortodoncia]])=2,IF(D427="","Lineas incompletas","Completado"),"Incompleto"),"")</f>
        <v/>
      </c>
    </row>
    <row r="429" spans="1:4">
      <c r="A429" s="11"/>
      <c r="B429" s="21"/>
      <c r="C429" s="14"/>
      <c r="D429" s="105" t="str">
        <f>IF(Table5[[#This Row],[Profesional]]&lt;&gt;"",IF(COUNT(Table5[[#This Row],[Porcentaje de pacientes en ortopedia]:[Porcentaje de pacientes en ortodoncia]])=2,IF(D428="","Lineas incompletas","Completado"),"Incompleto"),"")</f>
        <v/>
      </c>
    </row>
    <row r="430" spans="1:4">
      <c r="A430" s="11"/>
      <c r="B430" s="21"/>
      <c r="C430" s="14"/>
      <c r="D430" s="105" t="str">
        <f>IF(Table5[[#This Row],[Profesional]]&lt;&gt;"",IF(COUNT(Table5[[#This Row],[Porcentaje de pacientes en ortopedia]:[Porcentaje de pacientes en ortodoncia]])=2,IF(D429="","Lineas incompletas","Completado"),"Incompleto"),"")</f>
        <v/>
      </c>
    </row>
    <row r="431" spans="1:4">
      <c r="A431" s="11"/>
      <c r="B431" s="21"/>
      <c r="C431" s="14"/>
      <c r="D431" s="105" t="str">
        <f>IF(Table5[[#This Row],[Profesional]]&lt;&gt;"",IF(COUNT(Table5[[#This Row],[Porcentaje de pacientes en ortopedia]:[Porcentaje de pacientes en ortodoncia]])=2,IF(D430="","Lineas incompletas","Completado"),"Incompleto"),"")</f>
        <v/>
      </c>
    </row>
    <row r="432" spans="1:4">
      <c r="A432" s="11"/>
      <c r="B432" s="21"/>
      <c r="C432" s="14"/>
      <c r="D432" s="105" t="str">
        <f>IF(Table5[[#This Row],[Profesional]]&lt;&gt;"",IF(COUNT(Table5[[#This Row],[Porcentaje de pacientes en ortopedia]:[Porcentaje de pacientes en ortodoncia]])=2,IF(D431="","Lineas incompletas","Completado"),"Incompleto"),"")</f>
        <v/>
      </c>
    </row>
    <row r="433" spans="1:4">
      <c r="A433" s="11"/>
      <c r="B433" s="21"/>
      <c r="C433" s="14"/>
      <c r="D433" s="105" t="str">
        <f>IF(Table5[[#This Row],[Profesional]]&lt;&gt;"",IF(COUNT(Table5[[#This Row],[Porcentaje de pacientes en ortopedia]:[Porcentaje de pacientes en ortodoncia]])=2,IF(D432="","Lineas incompletas","Completado"),"Incompleto"),"")</f>
        <v/>
      </c>
    </row>
    <row r="434" spans="1:4">
      <c r="A434" s="11"/>
      <c r="B434" s="21"/>
      <c r="C434" s="14"/>
      <c r="D434" s="105" t="str">
        <f>IF(Table5[[#This Row],[Profesional]]&lt;&gt;"",IF(COUNT(Table5[[#This Row],[Porcentaje de pacientes en ortopedia]:[Porcentaje de pacientes en ortodoncia]])=2,IF(D433="","Lineas incompletas","Completado"),"Incompleto"),"")</f>
        <v/>
      </c>
    </row>
    <row r="435" spans="1:4">
      <c r="A435" s="11"/>
      <c r="B435" s="21"/>
      <c r="C435" s="14"/>
      <c r="D435" s="105" t="str">
        <f>IF(Table5[[#This Row],[Profesional]]&lt;&gt;"",IF(COUNT(Table5[[#This Row],[Porcentaje de pacientes en ortopedia]:[Porcentaje de pacientes en ortodoncia]])=2,IF(D434="","Lineas incompletas","Completado"),"Incompleto"),"")</f>
        <v/>
      </c>
    </row>
    <row r="436" spans="1:4">
      <c r="A436" s="11"/>
      <c r="B436" s="21"/>
      <c r="C436" s="14"/>
      <c r="D436" s="105" t="str">
        <f>IF(Table5[[#This Row],[Profesional]]&lt;&gt;"",IF(COUNT(Table5[[#This Row],[Porcentaje de pacientes en ortopedia]:[Porcentaje de pacientes en ortodoncia]])=2,IF(D435="","Lineas incompletas","Completado"),"Incompleto"),"")</f>
        <v/>
      </c>
    </row>
    <row r="437" spans="1:4">
      <c r="A437" s="11"/>
      <c r="B437" s="21"/>
      <c r="C437" s="14"/>
      <c r="D437" s="105" t="str">
        <f>IF(Table5[[#This Row],[Profesional]]&lt;&gt;"",IF(COUNT(Table5[[#This Row],[Porcentaje de pacientes en ortopedia]:[Porcentaje de pacientes en ortodoncia]])=2,IF(D436="","Lineas incompletas","Completado"),"Incompleto"),"")</f>
        <v/>
      </c>
    </row>
    <row r="438" spans="1:4">
      <c r="A438" s="11"/>
      <c r="B438" s="21"/>
      <c r="C438" s="14"/>
      <c r="D438" s="105" t="str">
        <f>IF(Table5[[#This Row],[Profesional]]&lt;&gt;"",IF(COUNT(Table5[[#This Row],[Porcentaje de pacientes en ortopedia]:[Porcentaje de pacientes en ortodoncia]])=2,IF(D437="","Lineas incompletas","Completado"),"Incompleto"),"")</f>
        <v/>
      </c>
    </row>
    <row r="439" spans="1:4">
      <c r="A439" s="11"/>
      <c r="B439" s="21"/>
      <c r="C439" s="14"/>
      <c r="D439" s="105" t="str">
        <f>IF(Table5[[#This Row],[Profesional]]&lt;&gt;"",IF(COUNT(Table5[[#This Row],[Porcentaje de pacientes en ortopedia]:[Porcentaje de pacientes en ortodoncia]])=2,IF(D438="","Lineas incompletas","Completado"),"Incompleto"),"")</f>
        <v/>
      </c>
    </row>
    <row r="440" spans="1:4">
      <c r="A440" s="11"/>
      <c r="B440" s="21"/>
      <c r="C440" s="14"/>
      <c r="D440" s="105" t="str">
        <f>IF(Table5[[#This Row],[Profesional]]&lt;&gt;"",IF(COUNT(Table5[[#This Row],[Porcentaje de pacientes en ortopedia]:[Porcentaje de pacientes en ortodoncia]])=2,IF(D439="","Lineas incompletas","Completado"),"Incompleto"),"")</f>
        <v/>
      </c>
    </row>
    <row r="441" spans="1:4">
      <c r="A441" s="11"/>
      <c r="B441" s="21"/>
      <c r="C441" s="14"/>
      <c r="D441" s="105" t="str">
        <f>IF(Table5[[#This Row],[Profesional]]&lt;&gt;"",IF(COUNT(Table5[[#This Row],[Porcentaje de pacientes en ortopedia]:[Porcentaje de pacientes en ortodoncia]])=2,IF(D440="","Lineas incompletas","Completado"),"Incompleto"),"")</f>
        <v/>
      </c>
    </row>
    <row r="442" spans="1:4">
      <c r="A442" s="11"/>
      <c r="B442" s="21"/>
      <c r="C442" s="14"/>
      <c r="D442" s="105" t="str">
        <f>IF(Table5[[#This Row],[Profesional]]&lt;&gt;"",IF(COUNT(Table5[[#This Row],[Porcentaje de pacientes en ortopedia]:[Porcentaje de pacientes en ortodoncia]])=2,IF(D441="","Lineas incompletas","Completado"),"Incompleto"),"")</f>
        <v/>
      </c>
    </row>
    <row r="443" spans="1:4">
      <c r="A443" s="11"/>
      <c r="B443" s="21"/>
      <c r="C443" s="14"/>
      <c r="D443" s="105" t="str">
        <f>IF(Table5[[#This Row],[Profesional]]&lt;&gt;"",IF(COUNT(Table5[[#This Row],[Porcentaje de pacientes en ortopedia]:[Porcentaje de pacientes en ortodoncia]])=2,IF(D442="","Lineas incompletas","Completado"),"Incompleto"),"")</f>
        <v/>
      </c>
    </row>
    <row r="444" spans="1:4">
      <c r="A444" s="11"/>
      <c r="B444" s="21"/>
      <c r="C444" s="14"/>
      <c r="D444" s="105" t="str">
        <f>IF(Table5[[#This Row],[Profesional]]&lt;&gt;"",IF(COUNT(Table5[[#This Row],[Porcentaje de pacientes en ortopedia]:[Porcentaje de pacientes en ortodoncia]])=2,IF(D443="","Lineas incompletas","Completado"),"Incompleto"),"")</f>
        <v/>
      </c>
    </row>
    <row r="445" spans="1:4">
      <c r="A445" s="11"/>
      <c r="B445" s="21"/>
      <c r="C445" s="14"/>
      <c r="D445" s="105" t="str">
        <f>IF(Table5[[#This Row],[Profesional]]&lt;&gt;"",IF(COUNT(Table5[[#This Row],[Porcentaje de pacientes en ortopedia]:[Porcentaje de pacientes en ortodoncia]])=2,IF(D444="","Lineas incompletas","Completado"),"Incompleto"),"")</f>
        <v/>
      </c>
    </row>
    <row r="446" spans="1:4">
      <c r="A446" s="11"/>
      <c r="B446" s="21"/>
      <c r="C446" s="14"/>
      <c r="D446" s="105" t="str">
        <f>IF(Table5[[#This Row],[Profesional]]&lt;&gt;"",IF(COUNT(Table5[[#This Row],[Porcentaje de pacientes en ortopedia]:[Porcentaje de pacientes en ortodoncia]])=2,IF(D445="","Lineas incompletas","Completado"),"Incompleto"),"")</f>
        <v/>
      </c>
    </row>
    <row r="447" spans="1:4">
      <c r="A447" s="11"/>
      <c r="B447" s="21"/>
      <c r="C447" s="14"/>
      <c r="D447" s="105" t="str">
        <f>IF(Table5[[#This Row],[Profesional]]&lt;&gt;"",IF(COUNT(Table5[[#This Row],[Porcentaje de pacientes en ortopedia]:[Porcentaje de pacientes en ortodoncia]])=2,IF(D446="","Lineas incompletas","Completado"),"Incompleto"),"")</f>
        <v/>
      </c>
    </row>
    <row r="448" spans="1:4">
      <c r="A448" s="11"/>
      <c r="B448" s="21"/>
      <c r="C448" s="14"/>
      <c r="D448" s="105" t="str">
        <f>IF(Table5[[#This Row],[Profesional]]&lt;&gt;"",IF(COUNT(Table5[[#This Row],[Porcentaje de pacientes en ortopedia]:[Porcentaje de pacientes en ortodoncia]])=2,IF(D447="","Lineas incompletas","Completado"),"Incompleto"),"")</f>
        <v/>
      </c>
    </row>
    <row r="449" spans="1:4">
      <c r="A449" s="11"/>
      <c r="B449" s="21"/>
      <c r="C449" s="14"/>
      <c r="D449" s="105" t="str">
        <f>IF(Table5[[#This Row],[Profesional]]&lt;&gt;"",IF(COUNT(Table5[[#This Row],[Porcentaje de pacientes en ortopedia]:[Porcentaje de pacientes en ortodoncia]])=2,IF(D448="","Lineas incompletas","Completado"),"Incompleto"),"")</f>
        <v/>
      </c>
    </row>
    <row r="450" spans="1:4">
      <c r="A450" s="11"/>
      <c r="B450" s="21"/>
      <c r="C450" s="14"/>
      <c r="D450" s="105" t="str">
        <f>IF(Table5[[#This Row],[Profesional]]&lt;&gt;"",IF(COUNT(Table5[[#This Row],[Porcentaje de pacientes en ortopedia]:[Porcentaje de pacientes en ortodoncia]])=2,IF(D449="","Lineas incompletas","Completado"),"Incompleto"),"")</f>
        <v/>
      </c>
    </row>
    <row r="451" spans="1:4">
      <c r="A451" s="11"/>
      <c r="B451" s="21"/>
      <c r="C451" s="14"/>
      <c r="D451" s="105" t="str">
        <f>IF(Table5[[#This Row],[Profesional]]&lt;&gt;"",IF(COUNT(Table5[[#This Row],[Porcentaje de pacientes en ortopedia]:[Porcentaje de pacientes en ortodoncia]])=2,IF(D450="","Lineas incompletas","Completado"),"Incompleto"),"")</f>
        <v/>
      </c>
    </row>
    <row r="452" spans="1:4">
      <c r="A452" s="11"/>
      <c r="B452" s="21"/>
      <c r="C452" s="14"/>
      <c r="D452" s="105" t="str">
        <f>IF(Table5[[#This Row],[Profesional]]&lt;&gt;"",IF(COUNT(Table5[[#This Row],[Porcentaje de pacientes en ortopedia]:[Porcentaje de pacientes en ortodoncia]])=2,IF(D451="","Lineas incompletas","Completado"),"Incompleto"),"")</f>
        <v/>
      </c>
    </row>
    <row r="453" spans="1:4">
      <c r="A453" s="11"/>
      <c r="B453" s="21"/>
      <c r="C453" s="14"/>
      <c r="D453" s="105" t="str">
        <f>IF(Table5[[#This Row],[Profesional]]&lt;&gt;"",IF(COUNT(Table5[[#This Row],[Porcentaje de pacientes en ortopedia]:[Porcentaje de pacientes en ortodoncia]])=2,IF(D452="","Lineas incompletas","Completado"),"Incompleto"),"")</f>
        <v/>
      </c>
    </row>
    <row r="454" spans="1:4">
      <c r="A454" s="11"/>
      <c r="B454" s="21"/>
      <c r="C454" s="14"/>
      <c r="D454" s="105" t="str">
        <f>IF(Table5[[#This Row],[Profesional]]&lt;&gt;"",IF(COUNT(Table5[[#This Row],[Porcentaje de pacientes en ortopedia]:[Porcentaje de pacientes en ortodoncia]])=2,IF(D453="","Lineas incompletas","Completado"),"Incompleto"),"")</f>
        <v/>
      </c>
    </row>
    <row r="455" spans="1:4">
      <c r="A455" s="11"/>
      <c r="B455" s="21"/>
      <c r="C455" s="14"/>
      <c r="D455" s="105" t="str">
        <f>IF(Table5[[#This Row],[Profesional]]&lt;&gt;"",IF(COUNT(Table5[[#This Row],[Porcentaje de pacientes en ortopedia]:[Porcentaje de pacientes en ortodoncia]])=2,IF(D454="","Lineas incompletas","Completado"),"Incompleto"),"")</f>
        <v/>
      </c>
    </row>
    <row r="456" spans="1:4">
      <c r="A456" s="11"/>
      <c r="B456" s="21"/>
      <c r="C456" s="14"/>
      <c r="D456" s="105" t="str">
        <f>IF(Table5[[#This Row],[Profesional]]&lt;&gt;"",IF(COUNT(Table5[[#This Row],[Porcentaje de pacientes en ortopedia]:[Porcentaje de pacientes en ortodoncia]])=2,IF(D455="","Lineas incompletas","Completado"),"Incompleto"),"")</f>
        <v/>
      </c>
    </row>
    <row r="457" spans="1:4">
      <c r="A457" s="11"/>
      <c r="B457" s="21"/>
      <c r="C457" s="14"/>
      <c r="D457" s="105" t="str">
        <f>IF(Table5[[#This Row],[Profesional]]&lt;&gt;"",IF(COUNT(Table5[[#This Row],[Porcentaje de pacientes en ortopedia]:[Porcentaje de pacientes en ortodoncia]])=2,IF(D456="","Lineas incompletas","Completado"),"Incompleto"),"")</f>
        <v/>
      </c>
    </row>
    <row r="458" spans="1:4">
      <c r="A458" s="11"/>
      <c r="B458" s="21"/>
      <c r="C458" s="14"/>
      <c r="D458" s="105" t="str">
        <f>IF(Table5[[#This Row],[Profesional]]&lt;&gt;"",IF(COUNT(Table5[[#This Row],[Porcentaje de pacientes en ortopedia]:[Porcentaje de pacientes en ortodoncia]])=2,IF(D457="","Lineas incompletas","Completado"),"Incompleto"),"")</f>
        <v/>
      </c>
    </row>
    <row r="459" spans="1:4">
      <c r="A459" s="11"/>
      <c r="B459" s="21"/>
      <c r="C459" s="14"/>
      <c r="D459" s="105" t="str">
        <f>IF(Table5[[#This Row],[Profesional]]&lt;&gt;"",IF(COUNT(Table5[[#This Row],[Porcentaje de pacientes en ortopedia]:[Porcentaje de pacientes en ortodoncia]])=2,IF(D458="","Lineas incompletas","Completado"),"Incompleto"),"")</f>
        <v/>
      </c>
    </row>
    <row r="460" spans="1:4">
      <c r="A460" s="11"/>
      <c r="B460" s="21"/>
      <c r="C460" s="14"/>
      <c r="D460" s="105" t="str">
        <f>IF(Table5[[#This Row],[Profesional]]&lt;&gt;"",IF(COUNT(Table5[[#This Row],[Porcentaje de pacientes en ortopedia]:[Porcentaje de pacientes en ortodoncia]])=2,IF(D459="","Lineas incompletas","Completado"),"Incompleto"),"")</f>
        <v/>
      </c>
    </row>
    <row r="461" spans="1:4">
      <c r="A461" s="11"/>
      <c r="B461" s="21"/>
      <c r="C461" s="14"/>
      <c r="D461" s="105" t="str">
        <f>IF(Table5[[#This Row],[Profesional]]&lt;&gt;"",IF(COUNT(Table5[[#This Row],[Porcentaje de pacientes en ortopedia]:[Porcentaje de pacientes en ortodoncia]])=2,IF(D460="","Lineas incompletas","Completado"),"Incompleto"),"")</f>
        <v/>
      </c>
    </row>
    <row r="462" spans="1:4">
      <c r="A462" s="11"/>
      <c r="B462" s="21"/>
      <c r="C462" s="14"/>
      <c r="D462" s="105" t="str">
        <f>IF(Table5[[#This Row],[Profesional]]&lt;&gt;"",IF(COUNT(Table5[[#This Row],[Porcentaje de pacientes en ortopedia]:[Porcentaje de pacientes en ortodoncia]])=2,IF(D461="","Lineas incompletas","Completado"),"Incompleto"),"")</f>
        <v/>
      </c>
    </row>
    <row r="463" spans="1:4">
      <c r="A463" s="11"/>
      <c r="B463" s="21"/>
      <c r="C463" s="14"/>
      <c r="D463" s="105" t="str">
        <f>IF(Table5[[#This Row],[Profesional]]&lt;&gt;"",IF(COUNT(Table5[[#This Row],[Porcentaje de pacientes en ortopedia]:[Porcentaje de pacientes en ortodoncia]])=2,IF(D462="","Lineas incompletas","Completado"),"Incompleto"),"")</f>
        <v/>
      </c>
    </row>
    <row r="464" spans="1:4">
      <c r="A464" s="11"/>
      <c r="B464" s="21"/>
      <c r="C464" s="14"/>
      <c r="D464" s="105" t="str">
        <f>IF(Table5[[#This Row],[Profesional]]&lt;&gt;"",IF(COUNT(Table5[[#This Row],[Porcentaje de pacientes en ortopedia]:[Porcentaje de pacientes en ortodoncia]])=2,IF(D463="","Lineas incompletas","Completado"),"Incompleto"),"")</f>
        <v/>
      </c>
    </row>
    <row r="465" spans="1:4">
      <c r="A465" s="11"/>
      <c r="B465" s="21"/>
      <c r="C465" s="14"/>
      <c r="D465" s="105" t="str">
        <f>IF(Table5[[#This Row],[Profesional]]&lt;&gt;"",IF(COUNT(Table5[[#This Row],[Porcentaje de pacientes en ortopedia]:[Porcentaje de pacientes en ortodoncia]])=2,IF(D464="","Lineas incompletas","Completado"),"Incompleto"),"")</f>
        <v/>
      </c>
    </row>
    <row r="466" spans="1:4">
      <c r="A466" s="11"/>
      <c r="B466" s="21"/>
      <c r="C466" s="14"/>
      <c r="D466" s="105" t="str">
        <f>IF(Table5[[#This Row],[Profesional]]&lt;&gt;"",IF(COUNT(Table5[[#This Row],[Porcentaje de pacientes en ortopedia]:[Porcentaje de pacientes en ortodoncia]])=2,IF(D465="","Lineas incompletas","Completado"),"Incompleto"),"")</f>
        <v/>
      </c>
    </row>
    <row r="467" spans="1:4">
      <c r="A467" s="11"/>
      <c r="B467" s="21"/>
      <c r="C467" s="14"/>
      <c r="D467" s="105" t="str">
        <f>IF(Table5[[#This Row],[Profesional]]&lt;&gt;"",IF(COUNT(Table5[[#This Row],[Porcentaje de pacientes en ortopedia]:[Porcentaje de pacientes en ortodoncia]])=2,IF(D466="","Lineas incompletas","Completado"),"Incompleto"),"")</f>
        <v/>
      </c>
    </row>
    <row r="468" spans="1:4">
      <c r="A468" s="11"/>
      <c r="B468" s="21"/>
      <c r="C468" s="14"/>
      <c r="D468" s="105" t="str">
        <f>IF(Table5[[#This Row],[Profesional]]&lt;&gt;"",IF(COUNT(Table5[[#This Row],[Porcentaje de pacientes en ortopedia]:[Porcentaje de pacientes en ortodoncia]])=2,IF(D467="","Lineas incompletas","Completado"),"Incompleto"),"")</f>
        <v/>
      </c>
    </row>
    <row r="469" spans="1:4">
      <c r="A469" s="11"/>
      <c r="B469" s="21"/>
      <c r="C469" s="14"/>
      <c r="D469" s="105" t="str">
        <f>IF(Table5[[#This Row],[Profesional]]&lt;&gt;"",IF(COUNT(Table5[[#This Row],[Porcentaje de pacientes en ortopedia]:[Porcentaje de pacientes en ortodoncia]])=2,IF(D468="","Lineas incompletas","Completado"),"Incompleto"),"")</f>
        <v/>
      </c>
    </row>
    <row r="470" spans="1:4">
      <c r="A470" s="11"/>
      <c r="B470" s="21"/>
      <c r="C470" s="14"/>
      <c r="D470" s="105" t="str">
        <f>IF(Table5[[#This Row],[Profesional]]&lt;&gt;"",IF(COUNT(Table5[[#This Row],[Porcentaje de pacientes en ortopedia]:[Porcentaje de pacientes en ortodoncia]])=2,IF(D469="","Lineas incompletas","Completado"),"Incompleto"),"")</f>
        <v/>
      </c>
    </row>
    <row r="471" spans="1:4">
      <c r="A471" s="11"/>
      <c r="B471" s="21"/>
      <c r="C471" s="14"/>
      <c r="D471" s="105" t="str">
        <f>IF(Table5[[#This Row],[Profesional]]&lt;&gt;"",IF(COUNT(Table5[[#This Row],[Porcentaje de pacientes en ortopedia]:[Porcentaje de pacientes en ortodoncia]])=2,IF(D470="","Lineas incompletas","Completado"),"Incompleto"),"")</f>
        <v/>
      </c>
    </row>
    <row r="472" spans="1:4">
      <c r="A472" s="11"/>
      <c r="B472" s="21"/>
      <c r="C472" s="14"/>
      <c r="D472" s="105" t="str">
        <f>IF(Table5[[#This Row],[Profesional]]&lt;&gt;"",IF(COUNT(Table5[[#This Row],[Porcentaje de pacientes en ortopedia]:[Porcentaje de pacientes en ortodoncia]])=2,IF(D471="","Lineas incompletas","Completado"),"Incompleto"),"")</f>
        <v/>
      </c>
    </row>
    <row r="473" spans="1:4">
      <c r="A473" s="11"/>
      <c r="B473" s="21"/>
      <c r="C473" s="14"/>
      <c r="D473" s="105" t="str">
        <f>IF(Table5[[#This Row],[Profesional]]&lt;&gt;"",IF(COUNT(Table5[[#This Row],[Porcentaje de pacientes en ortopedia]:[Porcentaje de pacientes en ortodoncia]])=2,IF(D472="","Lineas incompletas","Completado"),"Incompleto"),"")</f>
        <v/>
      </c>
    </row>
    <row r="474" spans="1:4">
      <c r="A474" s="11"/>
      <c r="B474" s="21"/>
      <c r="C474" s="14"/>
      <c r="D474" s="105" t="str">
        <f>IF(Table5[[#This Row],[Profesional]]&lt;&gt;"",IF(COUNT(Table5[[#This Row],[Porcentaje de pacientes en ortopedia]:[Porcentaje de pacientes en ortodoncia]])=2,IF(D473="","Lineas incompletas","Completado"),"Incompleto"),"")</f>
        <v/>
      </c>
    </row>
    <row r="475" spans="1:4">
      <c r="A475" s="11"/>
      <c r="B475" s="21"/>
      <c r="C475" s="14"/>
      <c r="D475" s="105" t="str">
        <f>IF(Table5[[#This Row],[Profesional]]&lt;&gt;"",IF(COUNT(Table5[[#This Row],[Porcentaje de pacientes en ortopedia]:[Porcentaje de pacientes en ortodoncia]])=2,IF(D474="","Lineas incompletas","Completado"),"Incompleto"),"")</f>
        <v/>
      </c>
    </row>
    <row r="476" spans="1:4">
      <c r="A476" s="11"/>
      <c r="B476" s="21"/>
      <c r="C476" s="14"/>
      <c r="D476" s="105" t="str">
        <f>IF(Table5[[#This Row],[Profesional]]&lt;&gt;"",IF(COUNT(Table5[[#This Row],[Porcentaje de pacientes en ortopedia]:[Porcentaje de pacientes en ortodoncia]])=2,IF(D475="","Lineas incompletas","Completado"),"Incompleto"),"")</f>
        <v/>
      </c>
    </row>
    <row r="477" spans="1:4">
      <c r="A477" s="11"/>
      <c r="B477" s="21"/>
      <c r="C477" s="14"/>
      <c r="D477" s="105" t="str">
        <f>IF(Table5[[#This Row],[Profesional]]&lt;&gt;"",IF(COUNT(Table5[[#This Row],[Porcentaje de pacientes en ortopedia]:[Porcentaje de pacientes en ortodoncia]])=2,IF(D476="","Lineas incompletas","Completado"),"Incompleto"),"")</f>
        <v/>
      </c>
    </row>
    <row r="478" spans="1:4">
      <c r="A478" s="11"/>
      <c r="B478" s="21"/>
      <c r="C478" s="14"/>
      <c r="D478" s="105" t="str">
        <f>IF(Table5[[#This Row],[Profesional]]&lt;&gt;"",IF(COUNT(Table5[[#This Row],[Porcentaje de pacientes en ortopedia]:[Porcentaje de pacientes en ortodoncia]])=2,IF(D477="","Lineas incompletas","Completado"),"Incompleto"),"")</f>
        <v/>
      </c>
    </row>
    <row r="479" spans="1:4">
      <c r="A479" s="11"/>
      <c r="B479" s="21"/>
      <c r="C479" s="14"/>
      <c r="D479" s="105" t="str">
        <f>IF(Table5[[#This Row],[Profesional]]&lt;&gt;"",IF(COUNT(Table5[[#This Row],[Porcentaje de pacientes en ortopedia]:[Porcentaje de pacientes en ortodoncia]])=2,IF(D478="","Lineas incompletas","Completado"),"Incompleto"),"")</f>
        <v/>
      </c>
    </row>
    <row r="480" spans="1:4">
      <c r="A480" s="11"/>
      <c r="B480" s="21"/>
      <c r="C480" s="14"/>
      <c r="D480" s="105" t="str">
        <f>IF(Table5[[#This Row],[Profesional]]&lt;&gt;"",IF(COUNT(Table5[[#This Row],[Porcentaje de pacientes en ortopedia]:[Porcentaje de pacientes en ortodoncia]])=2,IF(D479="","Lineas incompletas","Completado"),"Incompleto"),"")</f>
        <v/>
      </c>
    </row>
    <row r="481" spans="1:4">
      <c r="A481" s="11"/>
      <c r="B481" s="21"/>
      <c r="C481" s="14"/>
      <c r="D481" s="105" t="str">
        <f>IF(Table5[[#This Row],[Profesional]]&lt;&gt;"",IF(COUNT(Table5[[#This Row],[Porcentaje de pacientes en ortopedia]:[Porcentaje de pacientes en ortodoncia]])=2,IF(D480="","Lineas incompletas","Completado"),"Incompleto"),"")</f>
        <v/>
      </c>
    </row>
    <row r="482" spans="1:4">
      <c r="A482" s="11"/>
      <c r="B482" s="21"/>
      <c r="C482" s="14"/>
      <c r="D482" s="105" t="str">
        <f>IF(Table5[[#This Row],[Profesional]]&lt;&gt;"",IF(COUNT(Table5[[#This Row],[Porcentaje de pacientes en ortopedia]:[Porcentaje de pacientes en ortodoncia]])=2,IF(D481="","Lineas incompletas","Completado"),"Incompleto"),"")</f>
        <v/>
      </c>
    </row>
    <row r="483" spans="1:4">
      <c r="A483" s="11"/>
      <c r="B483" s="21"/>
      <c r="C483" s="14"/>
      <c r="D483" s="105" t="str">
        <f>IF(Table5[[#This Row],[Profesional]]&lt;&gt;"",IF(COUNT(Table5[[#This Row],[Porcentaje de pacientes en ortopedia]:[Porcentaje de pacientes en ortodoncia]])=2,IF(D482="","Lineas incompletas","Completado"),"Incompleto"),"")</f>
        <v/>
      </c>
    </row>
    <row r="484" spans="1:4">
      <c r="A484" s="11"/>
      <c r="B484" s="21"/>
      <c r="C484" s="14"/>
      <c r="D484" s="105" t="str">
        <f>IF(Table5[[#This Row],[Profesional]]&lt;&gt;"",IF(COUNT(Table5[[#This Row],[Porcentaje de pacientes en ortopedia]:[Porcentaje de pacientes en ortodoncia]])=2,IF(D483="","Lineas incompletas","Completado"),"Incompleto"),"")</f>
        <v/>
      </c>
    </row>
    <row r="485" spans="1:4">
      <c r="A485" s="11"/>
      <c r="B485" s="21"/>
      <c r="C485" s="14"/>
      <c r="D485" s="105" t="str">
        <f>IF(Table5[[#This Row],[Profesional]]&lt;&gt;"",IF(COUNT(Table5[[#This Row],[Porcentaje de pacientes en ortopedia]:[Porcentaje de pacientes en ortodoncia]])=2,IF(D484="","Lineas incompletas","Completado"),"Incompleto"),"")</f>
        <v/>
      </c>
    </row>
    <row r="486" spans="1:4">
      <c r="A486" s="11"/>
      <c r="B486" s="21"/>
      <c r="C486" s="14"/>
      <c r="D486" s="105" t="str">
        <f>IF(Table5[[#This Row],[Profesional]]&lt;&gt;"",IF(COUNT(Table5[[#This Row],[Porcentaje de pacientes en ortopedia]:[Porcentaje de pacientes en ortodoncia]])=2,IF(D485="","Lineas incompletas","Completado"),"Incompleto"),"")</f>
        <v/>
      </c>
    </row>
    <row r="487" spans="1:4">
      <c r="A487" s="11"/>
      <c r="B487" s="21"/>
      <c r="C487" s="14"/>
      <c r="D487" s="105" t="str">
        <f>IF(Table5[[#This Row],[Profesional]]&lt;&gt;"",IF(COUNT(Table5[[#This Row],[Porcentaje de pacientes en ortopedia]:[Porcentaje de pacientes en ortodoncia]])=2,IF(D486="","Lineas incompletas","Completado"),"Incompleto"),"")</f>
        <v/>
      </c>
    </row>
    <row r="488" spans="1:4">
      <c r="A488" s="11"/>
      <c r="B488" s="21"/>
      <c r="C488" s="14"/>
      <c r="D488" s="105" t="str">
        <f>IF(Table5[[#This Row],[Profesional]]&lt;&gt;"",IF(COUNT(Table5[[#This Row],[Porcentaje de pacientes en ortopedia]:[Porcentaje de pacientes en ortodoncia]])=2,IF(D487="","Lineas incompletas","Completado"),"Incompleto"),"")</f>
        <v/>
      </c>
    </row>
    <row r="489" spans="1:4">
      <c r="A489" s="11"/>
      <c r="B489" s="21"/>
      <c r="C489" s="14"/>
      <c r="D489" s="105" t="str">
        <f>IF(Table5[[#This Row],[Profesional]]&lt;&gt;"",IF(COUNT(Table5[[#This Row],[Porcentaje de pacientes en ortopedia]:[Porcentaje de pacientes en ortodoncia]])=2,IF(D488="","Lineas incompletas","Completado"),"Incompleto"),"")</f>
        <v/>
      </c>
    </row>
    <row r="490" spans="1:4">
      <c r="A490" s="11"/>
      <c r="B490" s="21"/>
      <c r="C490" s="14"/>
      <c r="D490" s="105" t="str">
        <f>IF(Table5[[#This Row],[Profesional]]&lt;&gt;"",IF(COUNT(Table5[[#This Row],[Porcentaje de pacientes en ortopedia]:[Porcentaje de pacientes en ortodoncia]])=2,IF(D489="","Lineas incompletas","Completado"),"Incompleto"),"")</f>
        <v/>
      </c>
    </row>
    <row r="491" spans="1:4">
      <c r="A491" s="11"/>
      <c r="B491" s="21"/>
      <c r="C491" s="14"/>
      <c r="D491" s="105" t="str">
        <f>IF(Table5[[#This Row],[Profesional]]&lt;&gt;"",IF(COUNT(Table5[[#This Row],[Porcentaje de pacientes en ortopedia]:[Porcentaje de pacientes en ortodoncia]])=2,IF(D490="","Lineas incompletas","Completado"),"Incompleto"),"")</f>
        <v/>
      </c>
    </row>
    <row r="492" spans="1:4">
      <c r="A492" s="11"/>
      <c r="B492" s="21"/>
      <c r="C492" s="14"/>
      <c r="D492" s="105" t="str">
        <f>IF(Table5[[#This Row],[Profesional]]&lt;&gt;"",IF(COUNT(Table5[[#This Row],[Porcentaje de pacientes en ortopedia]:[Porcentaje de pacientes en ortodoncia]])=2,IF(D491="","Lineas incompletas","Completado"),"Incompleto"),"")</f>
        <v/>
      </c>
    </row>
    <row r="493" spans="1:4">
      <c r="A493" s="11"/>
      <c r="B493" s="21"/>
      <c r="C493" s="14"/>
      <c r="D493" s="105" t="str">
        <f>IF(Table5[[#This Row],[Profesional]]&lt;&gt;"",IF(COUNT(Table5[[#This Row],[Porcentaje de pacientes en ortopedia]:[Porcentaje de pacientes en ortodoncia]])=2,IF(D492="","Lineas incompletas","Completado"),"Incompleto"),"")</f>
        <v/>
      </c>
    </row>
    <row r="494" spans="1:4">
      <c r="A494" s="11"/>
      <c r="B494" s="21"/>
      <c r="C494" s="14"/>
      <c r="D494" s="105" t="str">
        <f>IF(Table5[[#This Row],[Profesional]]&lt;&gt;"",IF(COUNT(Table5[[#This Row],[Porcentaje de pacientes en ortopedia]:[Porcentaje de pacientes en ortodoncia]])=2,IF(D493="","Lineas incompletas","Completado"),"Incompleto"),"")</f>
        <v/>
      </c>
    </row>
    <row r="495" spans="1:4">
      <c r="A495" s="11"/>
      <c r="B495" s="21"/>
      <c r="C495" s="14"/>
      <c r="D495" s="105" t="str">
        <f>IF(Table5[[#This Row],[Profesional]]&lt;&gt;"",IF(COUNT(Table5[[#This Row],[Porcentaje de pacientes en ortopedia]:[Porcentaje de pacientes en ortodoncia]])=2,IF(D494="","Lineas incompletas","Completado"),"Incompleto"),"")</f>
        <v/>
      </c>
    </row>
    <row r="496" spans="1:4">
      <c r="A496" s="11"/>
      <c r="B496" s="21"/>
      <c r="C496" s="14"/>
      <c r="D496" s="105" t="str">
        <f>IF(Table5[[#This Row],[Profesional]]&lt;&gt;"",IF(COUNT(Table5[[#This Row],[Porcentaje de pacientes en ortopedia]:[Porcentaje de pacientes en ortodoncia]])=2,IF(D495="","Lineas incompletas","Completado"),"Incompleto"),"")</f>
        <v/>
      </c>
    </row>
    <row r="497" spans="1:4">
      <c r="A497" s="11"/>
      <c r="B497" s="21"/>
      <c r="C497" s="14"/>
      <c r="D497" s="105" t="str">
        <f>IF(Table5[[#This Row],[Profesional]]&lt;&gt;"",IF(COUNT(Table5[[#This Row],[Porcentaje de pacientes en ortopedia]:[Porcentaje de pacientes en ortodoncia]])=2,IF(D496="","Lineas incompletas","Completado"),"Incompleto"),"")</f>
        <v/>
      </c>
    </row>
    <row r="498" spans="1:4">
      <c r="A498" s="11"/>
      <c r="B498" s="21"/>
      <c r="C498" s="14"/>
      <c r="D498" s="105" t="str">
        <f>IF(Table5[[#This Row],[Profesional]]&lt;&gt;"",IF(COUNT(Table5[[#This Row],[Porcentaje de pacientes en ortopedia]:[Porcentaje de pacientes en ortodoncia]])=2,IF(D497="","Lineas incompletas","Completado"),"Incompleto"),"")</f>
        <v/>
      </c>
    </row>
    <row r="499" spans="1:4">
      <c r="A499" s="11"/>
      <c r="B499" s="21"/>
      <c r="C499" s="14"/>
      <c r="D499" s="105" t="str">
        <f>IF(Table5[[#This Row],[Profesional]]&lt;&gt;"",IF(COUNT(Table5[[#This Row],[Porcentaje de pacientes en ortopedia]:[Porcentaje de pacientes en ortodoncia]])=2,IF(D498="","Lineas incompletas","Completado"),"Incompleto"),"")</f>
        <v/>
      </c>
    </row>
    <row r="500" spans="1:4">
      <c r="A500" s="58"/>
      <c r="B500" s="82"/>
      <c r="C500" s="83"/>
      <c r="D500" s="105" t="str">
        <f>IF(Table5[[#This Row],[Profesional]]&lt;&gt;"",IF(COUNT(Table5[[#This Row],[Porcentaje de pacientes en ortopedia]:[Porcentaje de pacientes en ortodoncia]])=2,IF(D499="","Lineas incompletas","Completado"),"Incompleto"),"")</f>
        <v/>
      </c>
    </row>
  </sheetData>
  <sheetProtection algorithmName="SHA-512" hashValue="aSAY1rEf/qtDeB4Q9JoMmDOcBh+eRDeHU65J/6Yn34ac93Y80vT2Aaq1P7u7bBUDW23rkgIrZvwq/0OS6Urm9Q==" saltValue="rWXYj0sGc4cij9dEPoV6KA==" spinCount="100000" sheet="1" objects="1" scenarios="1"/>
  <protectedRanges>
    <protectedRange sqref="A4:C500" name="Rango1"/>
  </protectedRanges>
  <mergeCells count="1">
    <mergeCell ref="A2:J2"/>
  </mergeCells>
  <phoneticPr fontId="3" type="noConversion"/>
  <dataValidations count="1">
    <dataValidation type="decimal" allowBlank="1" showInputMessage="1" showErrorMessage="1" sqref="B4:C500" xr:uid="{00FB964E-0986-4142-95E9-5804F402739E}">
      <formula1>0</formula1>
      <formula2>100000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F66B-B8CB-4C3A-AB0D-6DCDC72AF665}">
  <dimension ref="A1:L14"/>
  <sheetViews>
    <sheetView showGridLines="0" zoomScaleNormal="100" workbookViewId="0">
      <pane ySplit="3" topLeftCell="A4" activePane="bottomLeft" state="frozen"/>
      <selection pane="bottomLeft" activeCell="A6" sqref="A6"/>
    </sheetView>
  </sheetViews>
  <sheetFormatPr baseColWidth="10" defaultColWidth="8.8984375" defaultRowHeight="15.6"/>
  <cols>
    <col min="1" max="1" width="15.19921875" bestFit="1" customWidth="1"/>
    <col min="2" max="2" width="28.59765625" customWidth="1"/>
    <col min="3" max="3" width="22.8984375" bestFit="1" customWidth="1"/>
  </cols>
  <sheetData>
    <row r="1" spans="1:12" s="54" customFormat="1" ht="51" customHeight="1">
      <c r="A1" s="53" t="s">
        <v>74</v>
      </c>
      <c r="L1" s="81" t="str">
        <f>IF(AND(COUNTBLANK(Table11[Fecha próxima cita])&gt;0,COUNTBLANK(Table11[Factor crítico])&gt;0),"","x")</f>
        <v/>
      </c>
    </row>
    <row r="2" spans="1:12" ht="46.95" customHeight="1">
      <c r="A2" s="112" t="s">
        <v>75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2">
      <c r="A3" s="16" t="s">
        <v>45</v>
      </c>
      <c r="B3" s="20" t="s">
        <v>76</v>
      </c>
      <c r="C3" s="12" t="s">
        <v>77</v>
      </c>
    </row>
    <row r="4" spans="1:12">
      <c r="A4" s="18" t="s">
        <v>56</v>
      </c>
      <c r="B4" s="31"/>
      <c r="C4" s="30"/>
      <c r="E4" s="3"/>
    </row>
    <row r="5" spans="1:12">
      <c r="A5" s="18" t="s">
        <v>55</v>
      </c>
      <c r="B5" s="32"/>
      <c r="C5" s="30"/>
    </row>
    <row r="6" spans="1:12">
      <c r="A6" s="18" t="s">
        <v>78</v>
      </c>
      <c r="B6" s="31"/>
      <c r="C6" s="30"/>
    </row>
    <row r="7" spans="1:12">
      <c r="A7" s="18" t="s">
        <v>57</v>
      </c>
      <c r="B7" s="32"/>
      <c r="C7" s="30"/>
    </row>
    <row r="8" spans="1:12">
      <c r="A8" s="18" t="s">
        <v>79</v>
      </c>
      <c r="B8" s="31"/>
      <c r="C8" s="30"/>
    </row>
    <row r="9" spans="1:12">
      <c r="A9" s="18" t="s">
        <v>80</v>
      </c>
      <c r="B9" s="32"/>
      <c r="C9" s="30"/>
    </row>
    <row r="10" spans="1:12">
      <c r="A10" s="18" t="s">
        <v>68</v>
      </c>
      <c r="B10" s="31"/>
      <c r="C10" s="30"/>
    </row>
    <row r="11" spans="1:12">
      <c r="A11" s="18" t="s">
        <v>67</v>
      </c>
      <c r="B11" s="32"/>
      <c r="C11" s="30"/>
      <c r="E11" t="s">
        <v>81</v>
      </c>
    </row>
    <row r="12" spans="1:12">
      <c r="A12" s="18" t="s">
        <v>82</v>
      </c>
      <c r="B12" s="31"/>
      <c r="C12" s="30"/>
    </row>
    <row r="13" spans="1:12">
      <c r="A13" s="18" t="s">
        <v>83</v>
      </c>
      <c r="B13" s="32"/>
      <c r="C13" s="30"/>
    </row>
    <row r="14" spans="1:12">
      <c r="A14" s="19" t="s">
        <v>69</v>
      </c>
      <c r="B14" s="31"/>
      <c r="C14" s="30"/>
    </row>
  </sheetData>
  <sheetProtection algorithmName="SHA-512" hashValue="wMx1PYj3Aj1wPdOzjo7dQSNfKdjZUtXYTSRgLxjXVPVo0dutdq1LzcHnllBN0EJm7+rzSarGNSELhUySp6v0+w==" saltValue="44jDXu5VVVGAcizp1yIizQ==" spinCount="100000" sheet="1" objects="1" scenarios="1"/>
  <protectedRanges>
    <protectedRange sqref="A4:C14" name="Rango1"/>
  </protectedRanges>
  <mergeCells count="1">
    <mergeCell ref="A2:J2"/>
  </mergeCells>
  <dataValidations count="1">
    <dataValidation type="date" operator="greaterThan" allowBlank="1" showInputMessage="1" showErrorMessage="1" sqref="C4:C14" xr:uid="{FDD5CC1B-ED28-48D2-A3C5-4B6B0B231BED}">
      <formula1>36892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BC54-684B-4B74-9B8F-E1789E13C19D}">
  <dimension ref="A1:R109"/>
  <sheetViews>
    <sheetView showGridLines="0" zoomScale="70" zoomScaleNormal="70" workbookViewId="0">
      <pane ySplit="3" topLeftCell="A4" activePane="bottomLeft" state="frozen"/>
      <selection pane="bottomLeft" activeCell="B9" sqref="B9"/>
    </sheetView>
  </sheetViews>
  <sheetFormatPr baseColWidth="10" defaultColWidth="8.8984375" defaultRowHeight="15.6"/>
  <cols>
    <col min="1" max="1" width="13.69921875" customWidth="1"/>
    <col min="2" max="2" width="24.5" customWidth="1"/>
    <col min="3" max="3" width="10.3984375" customWidth="1"/>
    <col min="4" max="4" width="12" customWidth="1"/>
    <col min="5" max="6" width="13.69921875" customWidth="1"/>
    <col min="7" max="7" width="12.59765625" customWidth="1"/>
    <col min="8" max="9" width="15.5" customWidth="1"/>
    <col min="10" max="13" width="19.09765625" customWidth="1"/>
    <col min="14" max="15" width="14.8984375" customWidth="1"/>
    <col min="16" max="16" width="40" bestFit="1" customWidth="1"/>
  </cols>
  <sheetData>
    <row r="1" spans="1:18" s="54" customFormat="1" ht="51" customHeight="1">
      <c r="A1" s="53" t="s">
        <v>84</v>
      </c>
      <c r="R1" s="81" t="str">
        <f>IF(OR(ISERROR(MATCH("Completado", P:P, 0)), NOT(ISERROR(MATCH("Incompleto", P:P, 0))), NOT(ISERROR(MATCH("Líneas incompletas", P:P, 0)))), "", "x")</f>
        <v/>
      </c>
    </row>
    <row r="2" spans="1:18" ht="71.400000000000006" customHeight="1">
      <c r="A2" s="112" t="s">
        <v>85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</row>
    <row r="3" spans="1:18" s="1" customFormat="1">
      <c r="A3" s="8" t="s">
        <v>86</v>
      </c>
      <c r="B3" s="9" t="s">
        <v>87</v>
      </c>
      <c r="C3" s="9" t="s">
        <v>56</v>
      </c>
      <c r="D3" s="9" t="s">
        <v>55</v>
      </c>
      <c r="E3" s="9" t="s">
        <v>78</v>
      </c>
      <c r="F3" s="9" t="s">
        <v>57</v>
      </c>
      <c r="G3" s="9" t="s">
        <v>79</v>
      </c>
      <c r="H3" s="9" t="s">
        <v>80</v>
      </c>
      <c r="I3" s="9" t="s">
        <v>68</v>
      </c>
      <c r="J3" s="9" t="s">
        <v>67</v>
      </c>
      <c r="K3" s="9" t="s">
        <v>82</v>
      </c>
      <c r="L3" s="9" t="s">
        <v>83</v>
      </c>
      <c r="M3" s="9" t="s">
        <v>69</v>
      </c>
      <c r="N3" s="9" t="s">
        <v>88</v>
      </c>
      <c r="O3" s="10" t="s">
        <v>89</v>
      </c>
      <c r="P3" s="107" t="s">
        <v>308</v>
      </c>
    </row>
    <row r="4" spans="1:18" s="1" customFormat="1">
      <c r="A4" s="21"/>
      <c r="B4" s="29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106"/>
      <c r="P4" s="108" t="str">
        <f>IF(Table9[[#This Row],[Cédula]]&lt;&gt;"",IF(AND(Table9[[#This Row],[Área de Salud]]&lt;&gt;"",COUNTA(Table9[[#This Row],[O.G.]:[CIR.MAXILOF.]])&gt;0,COUNTA(Table9[[#This Row],[Rechazado]:[Aceptado]])&gt;0),IF(P3="","Lineas incompletas","Completado"),"Incompleto"),"")</f>
        <v/>
      </c>
    </row>
    <row r="5" spans="1:18" s="1" customFormat="1">
      <c r="A5" s="21"/>
      <c r="B5" s="29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106"/>
      <c r="P5" s="108" t="str">
        <f>IF(Table9[[#This Row],[Cédula]]&lt;&gt;"",IF(AND(Table9[[#This Row],[Área de Salud]]&lt;&gt;"",COUNTA(Table9[[#This Row],[O.G.]:[CIR.MAXILOF.]])&gt;0,COUNTA(Table9[[#This Row],[Rechazado]:[Aceptado]])&gt;0),IF(P4="","Lineas incompletas","Completado"),"Incompleto"),"")</f>
        <v/>
      </c>
    </row>
    <row r="6" spans="1:18" s="1" customFormat="1">
      <c r="A6" s="21"/>
      <c r="B6" s="29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106"/>
      <c r="P6" s="108" t="str">
        <f>IF(Table9[[#This Row],[Cédula]]&lt;&gt;"",IF(AND(Table9[[#This Row],[Área de Salud]]&lt;&gt;"",COUNTA(Table9[[#This Row],[O.G.]:[CIR.MAXILOF.]])&gt;0,COUNTA(Table9[[#This Row],[Rechazado]:[Aceptado]])&gt;0),IF(P5="","Lineas incompletas","Completado"),"Incompleto"),"")</f>
        <v/>
      </c>
    </row>
    <row r="7" spans="1:18" s="1" customFormat="1">
      <c r="A7" s="21"/>
      <c r="B7" s="29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106"/>
      <c r="P7" s="108" t="str">
        <f>IF(Table9[[#This Row],[Cédula]]&lt;&gt;"",IF(AND(Table9[[#This Row],[Área de Salud]]&lt;&gt;"",COUNTA(Table9[[#This Row],[O.G.]:[CIR.MAXILOF.]])&gt;0,COUNTA(Table9[[#This Row],[Rechazado]:[Aceptado]])&gt;0),IF(P6="","Lineas incompletas","Completado"),"Incompleto"),"")</f>
        <v/>
      </c>
    </row>
    <row r="8" spans="1:18" s="1" customFormat="1">
      <c r="A8" s="21"/>
      <c r="B8" s="29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106"/>
      <c r="P8" s="108" t="str">
        <f>IF(Table9[[#This Row],[Cédula]]&lt;&gt;"",IF(AND(Table9[[#This Row],[Área de Salud]]&lt;&gt;"",COUNTA(Table9[[#This Row],[O.G.]:[CIR.MAXILOF.]])&gt;0,COUNTA(Table9[[#This Row],[Rechazado]:[Aceptado]])&gt;0),IF(P7="","Lineas incompletas","Completado"),"Incompleto"),"")</f>
        <v/>
      </c>
    </row>
    <row r="9" spans="1:18" s="1" customFormat="1">
      <c r="A9" s="21"/>
      <c r="B9" s="29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106"/>
      <c r="P9" s="108" t="str">
        <f>IF(Table9[[#This Row],[Cédula]]&lt;&gt;"",IF(AND(Table9[[#This Row],[Área de Salud]]&lt;&gt;"",COUNTA(Table9[[#This Row],[O.G.]:[CIR.MAXILOF.]])&gt;0,COUNTA(Table9[[#This Row],[Rechazado]:[Aceptado]])&gt;0),IF(P8="","Lineas incompletas","Completado"),"Incompleto"),"")</f>
        <v/>
      </c>
    </row>
    <row r="10" spans="1:18" s="1" customFormat="1">
      <c r="A10" s="21"/>
      <c r="B10" s="29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106"/>
      <c r="P10" s="108" t="str">
        <f>IF(Table9[[#This Row],[Cédula]]&lt;&gt;"",IF(AND(Table9[[#This Row],[Área de Salud]]&lt;&gt;"",COUNTA(Table9[[#This Row],[O.G.]:[CIR.MAXILOF.]])&gt;0,COUNTA(Table9[[#This Row],[Rechazado]:[Aceptado]])&gt;0),IF(P9="","Lineas incompletas","Completado"),"Incompleto"),"")</f>
        <v/>
      </c>
    </row>
    <row r="11" spans="1:18" s="1" customFormat="1">
      <c r="A11" s="21"/>
      <c r="B11" s="29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106"/>
      <c r="P11" s="108" t="str">
        <f>IF(Table9[[#This Row],[Cédula]]&lt;&gt;"",IF(AND(Table9[[#This Row],[Área de Salud]]&lt;&gt;"",COUNTA(Table9[[#This Row],[O.G.]:[CIR.MAXILOF.]])&gt;0,COUNTA(Table9[[#This Row],[Rechazado]:[Aceptado]])&gt;0),IF(P10="","Lineas incompletas","Completado"),"Incompleto"),"")</f>
        <v/>
      </c>
    </row>
    <row r="12" spans="1:18" s="1" customFormat="1">
      <c r="A12" s="21"/>
      <c r="B12" s="29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106"/>
      <c r="P12" s="108" t="str">
        <f>IF(Table9[[#This Row],[Cédula]]&lt;&gt;"",IF(AND(Table9[[#This Row],[Área de Salud]]&lt;&gt;"",COUNTA(Table9[[#This Row],[O.G.]:[CIR.MAXILOF.]])&gt;0,COUNTA(Table9[[#This Row],[Rechazado]:[Aceptado]])&gt;0),IF(P11="","Lineas incompletas","Completado"),"Incompleto"),"")</f>
        <v/>
      </c>
    </row>
    <row r="13" spans="1:18" s="1" customFormat="1">
      <c r="A13" s="21"/>
      <c r="B13" s="29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106"/>
      <c r="P13" s="108" t="str">
        <f>IF(Table9[[#This Row],[Cédula]]&lt;&gt;"",IF(AND(Table9[[#This Row],[Área de Salud]]&lt;&gt;"",COUNTA(Table9[[#This Row],[O.G.]:[CIR.MAXILOF.]])&gt;0,COUNTA(Table9[[#This Row],[Rechazado]:[Aceptado]])&gt;0),IF(P12="","Lineas incompletas","Completado"),"Incompleto"),"")</f>
        <v/>
      </c>
    </row>
    <row r="14" spans="1:18" s="1" customFormat="1">
      <c r="A14" s="21"/>
      <c r="B14" s="29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106"/>
      <c r="P14" s="108" t="str">
        <f>IF(Table9[[#This Row],[Cédula]]&lt;&gt;"",IF(AND(Table9[[#This Row],[Área de Salud]]&lt;&gt;"",COUNTA(Table9[[#This Row],[O.G.]:[CIR.MAXILOF.]])&gt;0,COUNTA(Table9[[#This Row],[Rechazado]:[Aceptado]])&gt;0),IF(P13="","Lineas incompletas","Completado"),"Incompleto"),"")</f>
        <v/>
      </c>
    </row>
    <row r="15" spans="1:18" s="1" customFormat="1">
      <c r="A15" s="21"/>
      <c r="B15" s="29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106"/>
      <c r="P15" s="108" t="str">
        <f>IF(Table9[[#This Row],[Cédula]]&lt;&gt;"",IF(AND(Table9[[#This Row],[Área de Salud]]&lt;&gt;"",COUNTA(Table9[[#This Row],[O.G.]:[CIR.MAXILOF.]])&gt;0,COUNTA(Table9[[#This Row],[Rechazado]:[Aceptado]])&gt;0),IF(P14="","Lineas incompletas","Completado"),"Incompleto"),"")</f>
        <v/>
      </c>
    </row>
    <row r="16" spans="1:18" s="1" customFormat="1">
      <c r="A16" s="21"/>
      <c r="B16" s="29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106"/>
      <c r="P16" s="108" t="str">
        <f>IF(Table9[[#This Row],[Cédula]]&lt;&gt;"",IF(AND(Table9[[#This Row],[Área de Salud]]&lt;&gt;"",COUNTA(Table9[[#This Row],[O.G.]:[CIR.MAXILOF.]])&gt;0,COUNTA(Table9[[#This Row],[Rechazado]:[Aceptado]])&gt;0),IF(P15="","Lineas incompletas","Completado"),"Incompleto"),"")</f>
        <v/>
      </c>
    </row>
    <row r="17" spans="1:16" s="1" customFormat="1">
      <c r="A17" s="21"/>
      <c r="B17" s="29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106"/>
      <c r="P17" s="108" t="str">
        <f>IF(Table9[[#This Row],[Cédula]]&lt;&gt;"",IF(AND(Table9[[#This Row],[Área de Salud]]&lt;&gt;"",COUNTA(Table9[[#This Row],[O.G.]:[CIR.MAXILOF.]])&gt;0,COUNTA(Table9[[#This Row],[Rechazado]:[Aceptado]])&gt;0),IF(P16="","Lineas incompletas","Completado"),"Incompleto"),"")</f>
        <v/>
      </c>
    </row>
    <row r="18" spans="1:16" s="1" customFormat="1">
      <c r="A18" s="21"/>
      <c r="B18" s="29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106"/>
      <c r="P18" s="108" t="str">
        <f>IF(Table9[[#This Row],[Cédula]]&lt;&gt;"",IF(AND(Table9[[#This Row],[Área de Salud]]&lt;&gt;"",COUNTA(Table9[[#This Row],[O.G.]:[CIR.MAXILOF.]])&gt;0,COUNTA(Table9[[#This Row],[Rechazado]:[Aceptado]])&gt;0),IF(P17="","Lineas incompletas","Completado"),"Incompleto"),"")</f>
        <v/>
      </c>
    </row>
    <row r="19" spans="1:16" s="1" customFormat="1">
      <c r="A19" s="21"/>
      <c r="B19" s="29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106"/>
      <c r="P19" s="108" t="str">
        <f>IF(Table9[[#This Row],[Cédula]]&lt;&gt;"",IF(AND(Table9[[#This Row],[Área de Salud]]&lt;&gt;"",COUNTA(Table9[[#This Row],[O.G.]:[CIR.MAXILOF.]])&gt;0,COUNTA(Table9[[#This Row],[Rechazado]:[Aceptado]])&gt;0),IF(P18="","Lineas incompletas","Completado"),"Incompleto"),"")</f>
        <v/>
      </c>
    </row>
    <row r="20" spans="1:16" s="1" customFormat="1">
      <c r="A20" s="21"/>
      <c r="B20" s="29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106"/>
      <c r="P20" s="108" t="str">
        <f>IF(Table9[[#This Row],[Cédula]]&lt;&gt;"",IF(AND(Table9[[#This Row],[Área de Salud]]&lt;&gt;"",COUNTA(Table9[[#This Row],[O.G.]:[CIR.MAXILOF.]])&gt;0,COUNTA(Table9[[#This Row],[Rechazado]:[Aceptado]])&gt;0),IF(P19="","Lineas incompletas","Completado"),"Incompleto"),"")</f>
        <v/>
      </c>
    </row>
    <row r="21" spans="1:16" s="1" customFormat="1">
      <c r="A21" s="21"/>
      <c r="B21" s="29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106"/>
      <c r="P21" s="108" t="str">
        <f>IF(Table9[[#This Row],[Cédula]]&lt;&gt;"",IF(AND(Table9[[#This Row],[Área de Salud]]&lt;&gt;"",COUNTA(Table9[[#This Row],[O.G.]:[CIR.MAXILOF.]])&gt;0,COUNTA(Table9[[#This Row],[Rechazado]:[Aceptado]])&gt;0),IF(P20="","Lineas incompletas","Completado"),"Incompleto"),"")</f>
        <v/>
      </c>
    </row>
    <row r="22" spans="1:16" s="1" customFormat="1">
      <c r="A22" s="21"/>
      <c r="B22" s="29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106"/>
      <c r="P22" s="108" t="str">
        <f>IF(Table9[[#This Row],[Cédula]]&lt;&gt;"",IF(AND(Table9[[#This Row],[Área de Salud]]&lt;&gt;"",COUNTA(Table9[[#This Row],[O.G.]:[CIR.MAXILOF.]])&gt;0,COUNTA(Table9[[#This Row],[Rechazado]:[Aceptado]])&gt;0),IF(P21="","Lineas incompletas","Completado"),"Incompleto"),"")</f>
        <v/>
      </c>
    </row>
    <row r="23" spans="1:16" s="1" customFormat="1">
      <c r="A23" s="21"/>
      <c r="B23" s="29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106"/>
      <c r="P23" s="108" t="str">
        <f>IF(Table9[[#This Row],[Cédula]]&lt;&gt;"",IF(AND(Table9[[#This Row],[Área de Salud]]&lt;&gt;"",COUNTA(Table9[[#This Row],[O.G.]:[CIR.MAXILOF.]])&gt;0,COUNTA(Table9[[#This Row],[Rechazado]:[Aceptado]])&gt;0),IF(P22="","Lineas incompletas","Completado"),"Incompleto"),"")</f>
        <v/>
      </c>
    </row>
    <row r="24" spans="1:16" s="1" customFormat="1">
      <c r="A24" s="21"/>
      <c r="B24" s="29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106"/>
      <c r="P24" s="108" t="str">
        <f>IF(Table9[[#This Row],[Cédula]]&lt;&gt;"",IF(AND(Table9[[#This Row],[Área de Salud]]&lt;&gt;"",COUNTA(Table9[[#This Row],[O.G.]:[CIR.MAXILOF.]])&gt;0,COUNTA(Table9[[#This Row],[Rechazado]:[Aceptado]])&gt;0),IF(P23="","Lineas incompletas","Completado"),"Incompleto"),"")</f>
        <v/>
      </c>
    </row>
    <row r="25" spans="1:16" s="1" customFormat="1">
      <c r="A25" s="21"/>
      <c r="B25" s="29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106"/>
      <c r="P25" s="108" t="str">
        <f>IF(Table9[[#This Row],[Cédula]]&lt;&gt;"",IF(AND(Table9[[#This Row],[Área de Salud]]&lt;&gt;"",COUNTA(Table9[[#This Row],[O.G.]:[CIR.MAXILOF.]])&gt;0,COUNTA(Table9[[#This Row],[Rechazado]:[Aceptado]])&gt;0),IF(P24="","Lineas incompletas","Completado"),"Incompleto"),"")</f>
        <v/>
      </c>
    </row>
    <row r="26" spans="1:16" s="1" customFormat="1">
      <c r="A26" s="21"/>
      <c r="B26" s="29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106"/>
      <c r="P26" s="108" t="str">
        <f>IF(Table9[[#This Row],[Cédula]]&lt;&gt;"",IF(AND(Table9[[#This Row],[Área de Salud]]&lt;&gt;"",COUNTA(Table9[[#This Row],[O.G.]:[CIR.MAXILOF.]])&gt;0,COUNTA(Table9[[#This Row],[Rechazado]:[Aceptado]])&gt;0),IF(P25="","Lineas incompletas","Completado"),"Incompleto"),"")</f>
        <v/>
      </c>
    </row>
    <row r="27" spans="1:16" s="1" customFormat="1">
      <c r="A27" s="21"/>
      <c r="B27" s="29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106"/>
      <c r="P27" s="108" t="str">
        <f>IF(Table9[[#This Row],[Cédula]]&lt;&gt;"",IF(AND(Table9[[#This Row],[Área de Salud]]&lt;&gt;"",COUNTA(Table9[[#This Row],[O.G.]:[CIR.MAXILOF.]])&gt;0,COUNTA(Table9[[#This Row],[Rechazado]:[Aceptado]])&gt;0),IF(P26="","Lineas incompletas","Completado"),"Incompleto"),"")</f>
        <v/>
      </c>
    </row>
    <row r="28" spans="1:16" s="1" customFormat="1">
      <c r="A28" s="21"/>
      <c r="B28" s="29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106"/>
      <c r="P28" s="108" t="str">
        <f>IF(Table9[[#This Row],[Cédula]]&lt;&gt;"",IF(AND(Table9[[#This Row],[Área de Salud]]&lt;&gt;"",COUNTA(Table9[[#This Row],[O.G.]:[CIR.MAXILOF.]])&gt;0,COUNTA(Table9[[#This Row],[Rechazado]:[Aceptado]])&gt;0),IF(P27="","Lineas incompletas","Completado"),"Incompleto"),"")</f>
        <v/>
      </c>
    </row>
    <row r="29" spans="1:16" s="1" customFormat="1">
      <c r="A29" s="21"/>
      <c r="B29" s="29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106"/>
      <c r="P29" s="108" t="str">
        <f>IF(Table9[[#This Row],[Cédula]]&lt;&gt;"",IF(AND(Table9[[#This Row],[Área de Salud]]&lt;&gt;"",COUNTA(Table9[[#This Row],[O.G.]:[CIR.MAXILOF.]])&gt;0,COUNTA(Table9[[#This Row],[Rechazado]:[Aceptado]])&gt;0),IF(P28="","Lineas incompletas","Completado"),"Incompleto"),"")</f>
        <v/>
      </c>
    </row>
    <row r="30" spans="1:16" s="1" customFormat="1">
      <c r="A30" s="21"/>
      <c r="B30" s="29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106"/>
      <c r="P30" s="108" t="str">
        <f>IF(Table9[[#This Row],[Cédula]]&lt;&gt;"",IF(AND(Table9[[#This Row],[Área de Salud]]&lt;&gt;"",COUNTA(Table9[[#This Row],[O.G.]:[CIR.MAXILOF.]])&gt;0,COUNTA(Table9[[#This Row],[Rechazado]:[Aceptado]])&gt;0),IF(P29="","Lineas incompletas","Completado"),"Incompleto"),"")</f>
        <v/>
      </c>
    </row>
    <row r="31" spans="1:16" s="1" customFormat="1">
      <c r="A31" s="21"/>
      <c r="B31" s="29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106"/>
      <c r="P31" s="108" t="str">
        <f>IF(Table9[[#This Row],[Cédula]]&lt;&gt;"",IF(AND(Table9[[#This Row],[Área de Salud]]&lt;&gt;"",COUNTA(Table9[[#This Row],[O.G.]:[CIR.MAXILOF.]])&gt;0,COUNTA(Table9[[#This Row],[Rechazado]:[Aceptado]])&gt;0),IF(P30="","Lineas incompletas","Completado"),"Incompleto"),"")</f>
        <v/>
      </c>
    </row>
    <row r="32" spans="1:16" s="1" customFormat="1">
      <c r="A32" s="21"/>
      <c r="B32" s="29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106"/>
      <c r="P32" s="108" t="str">
        <f>IF(Table9[[#This Row],[Cédula]]&lt;&gt;"",IF(AND(Table9[[#This Row],[Área de Salud]]&lt;&gt;"",COUNTA(Table9[[#This Row],[O.G.]:[CIR.MAXILOF.]])&gt;0,COUNTA(Table9[[#This Row],[Rechazado]:[Aceptado]])&gt;0),IF(P31="","Lineas incompletas","Completado"),"Incompleto"),"")</f>
        <v/>
      </c>
    </row>
    <row r="33" spans="1:16" s="1" customFormat="1">
      <c r="A33" s="21"/>
      <c r="B33" s="29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106"/>
      <c r="P33" s="108" t="str">
        <f>IF(Table9[[#This Row],[Cédula]]&lt;&gt;"",IF(AND(Table9[[#This Row],[Área de Salud]]&lt;&gt;"",COUNTA(Table9[[#This Row],[O.G.]:[CIR.MAXILOF.]])&gt;0,COUNTA(Table9[[#This Row],[Rechazado]:[Aceptado]])&gt;0),IF(P32="","Lineas incompletas","Completado"),"Incompleto"),"")</f>
        <v/>
      </c>
    </row>
    <row r="34" spans="1:16" s="1" customFormat="1">
      <c r="A34" s="21"/>
      <c r="B34" s="29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106"/>
      <c r="P34" s="108" t="str">
        <f>IF(Table9[[#This Row],[Cédula]]&lt;&gt;"",IF(AND(Table9[[#This Row],[Área de Salud]]&lt;&gt;"",COUNTA(Table9[[#This Row],[O.G.]:[CIR.MAXILOF.]])&gt;0,COUNTA(Table9[[#This Row],[Rechazado]:[Aceptado]])&gt;0),IF(P33="","Lineas incompletas","Completado"),"Incompleto"),"")</f>
        <v/>
      </c>
    </row>
    <row r="35" spans="1:16" s="1" customFormat="1">
      <c r="A35" s="21"/>
      <c r="B35" s="29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106"/>
      <c r="P35" s="108" t="str">
        <f>IF(Table9[[#This Row],[Cédula]]&lt;&gt;"",IF(AND(Table9[[#This Row],[Área de Salud]]&lt;&gt;"",COUNTA(Table9[[#This Row],[O.G.]:[CIR.MAXILOF.]])&gt;0,COUNTA(Table9[[#This Row],[Rechazado]:[Aceptado]])&gt;0),IF(P34="","Lineas incompletas","Completado"),"Incompleto"),"")</f>
        <v/>
      </c>
    </row>
    <row r="36" spans="1:16" s="1" customFormat="1">
      <c r="A36" s="21"/>
      <c r="B36" s="29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106"/>
      <c r="P36" s="108" t="str">
        <f>IF(Table9[[#This Row],[Cédula]]&lt;&gt;"",IF(AND(Table9[[#This Row],[Área de Salud]]&lt;&gt;"",COUNTA(Table9[[#This Row],[O.G.]:[CIR.MAXILOF.]])&gt;0,COUNTA(Table9[[#This Row],[Rechazado]:[Aceptado]])&gt;0),IF(P35="","Lineas incompletas","Completado"),"Incompleto"),"")</f>
        <v/>
      </c>
    </row>
    <row r="37" spans="1:16" s="1" customFormat="1">
      <c r="A37" s="21"/>
      <c r="B37" s="29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106"/>
      <c r="P37" s="108" t="str">
        <f>IF(Table9[[#This Row],[Cédula]]&lt;&gt;"",IF(AND(Table9[[#This Row],[Área de Salud]]&lt;&gt;"",COUNTA(Table9[[#This Row],[O.G.]:[CIR.MAXILOF.]])&gt;0,COUNTA(Table9[[#This Row],[Rechazado]:[Aceptado]])&gt;0),IF(P36="","Lineas incompletas","Completado"),"Incompleto"),"")</f>
        <v/>
      </c>
    </row>
    <row r="38" spans="1:16" s="1" customFormat="1">
      <c r="A38" s="21"/>
      <c r="B38" s="29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106"/>
      <c r="P38" s="108" t="str">
        <f>IF(Table9[[#This Row],[Cédula]]&lt;&gt;"",IF(AND(Table9[[#This Row],[Área de Salud]]&lt;&gt;"",COUNTA(Table9[[#This Row],[O.G.]:[CIR.MAXILOF.]])&gt;0,COUNTA(Table9[[#This Row],[Rechazado]:[Aceptado]])&gt;0),IF(P37="","Lineas incompletas","Completado"),"Incompleto"),"")</f>
        <v/>
      </c>
    </row>
    <row r="39" spans="1:16" s="1" customFormat="1">
      <c r="A39" s="21"/>
      <c r="B39" s="29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106"/>
      <c r="P39" s="108" t="str">
        <f>IF(Table9[[#This Row],[Cédula]]&lt;&gt;"",IF(AND(Table9[[#This Row],[Área de Salud]]&lt;&gt;"",COUNTA(Table9[[#This Row],[O.G.]:[CIR.MAXILOF.]])&gt;0,COUNTA(Table9[[#This Row],[Rechazado]:[Aceptado]])&gt;0),IF(P38="","Lineas incompletas","Completado"),"Incompleto"),"")</f>
        <v/>
      </c>
    </row>
    <row r="40" spans="1:16" s="1" customFormat="1">
      <c r="A40" s="21"/>
      <c r="B40" s="29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106"/>
      <c r="P40" s="108" t="str">
        <f>IF(Table9[[#This Row],[Cédula]]&lt;&gt;"",IF(AND(Table9[[#This Row],[Área de Salud]]&lt;&gt;"",COUNTA(Table9[[#This Row],[O.G.]:[CIR.MAXILOF.]])&gt;0,COUNTA(Table9[[#This Row],[Rechazado]:[Aceptado]])&gt;0),IF(P39="","Lineas incompletas","Completado"),"Incompleto"),"")</f>
        <v/>
      </c>
    </row>
    <row r="41" spans="1:16" s="1" customFormat="1">
      <c r="A41" s="21"/>
      <c r="B41" s="29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106"/>
      <c r="P41" s="108" t="str">
        <f>IF(Table9[[#This Row],[Cédula]]&lt;&gt;"",IF(AND(Table9[[#This Row],[Área de Salud]]&lt;&gt;"",COUNTA(Table9[[#This Row],[O.G.]:[CIR.MAXILOF.]])&gt;0,COUNTA(Table9[[#This Row],[Rechazado]:[Aceptado]])&gt;0),IF(P40="","Lineas incompletas","Completado"),"Incompleto"),"")</f>
        <v/>
      </c>
    </row>
    <row r="42" spans="1:16" s="1" customFormat="1">
      <c r="A42" s="21"/>
      <c r="B42" s="29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106"/>
      <c r="P42" s="108" t="str">
        <f>IF(Table9[[#This Row],[Cédula]]&lt;&gt;"",IF(AND(Table9[[#This Row],[Área de Salud]]&lt;&gt;"",COUNTA(Table9[[#This Row],[O.G.]:[CIR.MAXILOF.]])&gt;0,COUNTA(Table9[[#This Row],[Rechazado]:[Aceptado]])&gt;0),IF(P41="","Lineas incompletas","Completado"),"Incompleto"),"")</f>
        <v/>
      </c>
    </row>
    <row r="43" spans="1:16" s="1" customFormat="1">
      <c r="A43" s="21"/>
      <c r="B43" s="29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106"/>
      <c r="P43" s="108" t="str">
        <f>IF(Table9[[#This Row],[Cédula]]&lt;&gt;"",IF(AND(Table9[[#This Row],[Área de Salud]]&lt;&gt;"",COUNTA(Table9[[#This Row],[O.G.]:[CIR.MAXILOF.]])&gt;0,COUNTA(Table9[[#This Row],[Rechazado]:[Aceptado]])&gt;0),IF(P42="","Lineas incompletas","Completado"),"Incompleto"),"")</f>
        <v/>
      </c>
    </row>
    <row r="44" spans="1:16" s="1" customFormat="1">
      <c r="A44" s="21"/>
      <c r="B44" s="29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106"/>
      <c r="P44" s="108" t="str">
        <f>IF(Table9[[#This Row],[Cédula]]&lt;&gt;"",IF(AND(Table9[[#This Row],[Área de Salud]]&lt;&gt;"",COUNTA(Table9[[#This Row],[O.G.]:[CIR.MAXILOF.]])&gt;0,COUNTA(Table9[[#This Row],[Rechazado]:[Aceptado]])&gt;0),IF(P43="","Lineas incompletas","Completado"),"Incompleto"),"")</f>
        <v/>
      </c>
    </row>
    <row r="45" spans="1:16" s="1" customFormat="1">
      <c r="A45" s="21"/>
      <c r="B45" s="29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106"/>
      <c r="P45" s="108" t="str">
        <f>IF(Table9[[#This Row],[Cédula]]&lt;&gt;"",IF(AND(Table9[[#This Row],[Área de Salud]]&lt;&gt;"",COUNTA(Table9[[#This Row],[O.G.]:[CIR.MAXILOF.]])&gt;0,COUNTA(Table9[[#This Row],[Rechazado]:[Aceptado]])&gt;0),IF(P44="","Lineas incompletas","Completado"),"Incompleto"),"")</f>
        <v/>
      </c>
    </row>
    <row r="46" spans="1:16" s="1" customFormat="1">
      <c r="A46" s="21"/>
      <c r="B46" s="29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106"/>
      <c r="P46" s="108" t="str">
        <f>IF(Table9[[#This Row],[Cédula]]&lt;&gt;"",IF(AND(Table9[[#This Row],[Área de Salud]]&lt;&gt;"",COUNTA(Table9[[#This Row],[O.G.]:[CIR.MAXILOF.]])&gt;0,COUNTA(Table9[[#This Row],[Rechazado]:[Aceptado]])&gt;0),IF(P45="","Lineas incompletas","Completado"),"Incompleto"),"")</f>
        <v/>
      </c>
    </row>
    <row r="47" spans="1:16" s="1" customFormat="1">
      <c r="A47" s="21"/>
      <c r="B47" s="29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106"/>
      <c r="P47" s="108" t="str">
        <f>IF(Table9[[#This Row],[Cédula]]&lt;&gt;"",IF(AND(Table9[[#This Row],[Área de Salud]]&lt;&gt;"",COUNTA(Table9[[#This Row],[O.G.]:[CIR.MAXILOF.]])&gt;0,COUNTA(Table9[[#This Row],[Rechazado]:[Aceptado]])&gt;0),IF(P46="","Lineas incompletas","Completado"),"Incompleto"),"")</f>
        <v/>
      </c>
    </row>
    <row r="48" spans="1:16" s="1" customFormat="1">
      <c r="A48" s="21"/>
      <c r="B48" s="29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106"/>
      <c r="P48" s="108" t="str">
        <f>IF(Table9[[#This Row],[Cédula]]&lt;&gt;"",IF(AND(Table9[[#This Row],[Área de Salud]]&lt;&gt;"",COUNTA(Table9[[#This Row],[O.G.]:[CIR.MAXILOF.]])&gt;0,COUNTA(Table9[[#This Row],[Rechazado]:[Aceptado]])&gt;0),IF(P47="","Lineas incompletas","Completado"),"Incompleto"),"")</f>
        <v/>
      </c>
    </row>
    <row r="49" spans="1:16" s="1" customFormat="1">
      <c r="A49" s="21"/>
      <c r="B49" s="29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106"/>
      <c r="P49" s="108" t="str">
        <f>IF(Table9[[#This Row],[Cédula]]&lt;&gt;"",IF(AND(Table9[[#This Row],[Área de Salud]]&lt;&gt;"",COUNTA(Table9[[#This Row],[O.G.]:[CIR.MAXILOF.]])&gt;0,COUNTA(Table9[[#This Row],[Rechazado]:[Aceptado]])&gt;0),IF(P48="","Lineas incompletas","Completado"),"Incompleto"),"")</f>
        <v/>
      </c>
    </row>
    <row r="50" spans="1:16" s="1" customFormat="1">
      <c r="A50" s="21"/>
      <c r="B50" s="29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106"/>
      <c r="P50" s="108" t="str">
        <f>IF(Table9[[#This Row],[Cédula]]&lt;&gt;"",IF(AND(Table9[[#This Row],[Área de Salud]]&lt;&gt;"",COUNTA(Table9[[#This Row],[O.G.]:[CIR.MAXILOF.]])&gt;0,COUNTA(Table9[[#This Row],[Rechazado]:[Aceptado]])&gt;0),IF(P49="","Lineas incompletas","Completado"),"Incompleto"),"")</f>
        <v/>
      </c>
    </row>
    <row r="51" spans="1:16" s="1" customFormat="1">
      <c r="A51" s="21"/>
      <c r="B51" s="29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106"/>
      <c r="P51" s="108" t="str">
        <f>IF(Table9[[#This Row],[Cédula]]&lt;&gt;"",IF(AND(Table9[[#This Row],[Área de Salud]]&lt;&gt;"",COUNTA(Table9[[#This Row],[O.G.]:[CIR.MAXILOF.]])&gt;0,COUNTA(Table9[[#This Row],[Rechazado]:[Aceptado]])&gt;0),IF(P50="","Lineas incompletas","Completado"),"Incompleto"),"")</f>
        <v/>
      </c>
    </row>
    <row r="52" spans="1:16" s="1" customFormat="1">
      <c r="A52" s="21"/>
      <c r="B52" s="29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106"/>
      <c r="P52" s="108" t="str">
        <f>IF(Table9[[#This Row],[Cédula]]&lt;&gt;"",IF(AND(Table9[[#This Row],[Área de Salud]]&lt;&gt;"",COUNTA(Table9[[#This Row],[O.G.]:[CIR.MAXILOF.]])&gt;0,COUNTA(Table9[[#This Row],[Rechazado]:[Aceptado]])&gt;0),IF(P51="","Lineas incompletas","Completado"),"Incompleto"),"")</f>
        <v/>
      </c>
    </row>
    <row r="53" spans="1:16" s="1" customFormat="1">
      <c r="A53" s="21"/>
      <c r="B53" s="29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106"/>
      <c r="P53" s="108" t="str">
        <f>IF(Table9[[#This Row],[Cédula]]&lt;&gt;"",IF(AND(Table9[[#This Row],[Área de Salud]]&lt;&gt;"",COUNTA(Table9[[#This Row],[O.G.]:[CIR.MAXILOF.]])&gt;0,COUNTA(Table9[[#This Row],[Rechazado]:[Aceptado]])&gt;0),IF(P52="","Lineas incompletas","Completado"),"Incompleto"),"")</f>
        <v/>
      </c>
    </row>
    <row r="54" spans="1:16" s="1" customFormat="1">
      <c r="A54" s="21"/>
      <c r="B54" s="29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106"/>
      <c r="P54" s="108" t="str">
        <f>IF(Table9[[#This Row],[Cédula]]&lt;&gt;"",IF(AND(Table9[[#This Row],[Área de Salud]]&lt;&gt;"",COUNTA(Table9[[#This Row],[O.G.]:[CIR.MAXILOF.]])&gt;0,COUNTA(Table9[[#This Row],[Rechazado]:[Aceptado]])&gt;0),IF(P53="","Lineas incompletas","Completado"),"Incompleto"),"")</f>
        <v/>
      </c>
    </row>
    <row r="55" spans="1:16" s="1" customFormat="1">
      <c r="A55" s="21"/>
      <c r="B55" s="29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106"/>
      <c r="P55" s="108" t="str">
        <f>IF(Table9[[#This Row],[Cédula]]&lt;&gt;"",IF(AND(Table9[[#This Row],[Área de Salud]]&lt;&gt;"",COUNTA(Table9[[#This Row],[O.G.]:[CIR.MAXILOF.]])&gt;0,COUNTA(Table9[[#This Row],[Rechazado]:[Aceptado]])&gt;0),IF(P54="","Lineas incompletas","Completado"),"Incompleto"),"")</f>
        <v/>
      </c>
    </row>
    <row r="56" spans="1:16" s="1" customFormat="1">
      <c r="A56" s="21"/>
      <c r="B56" s="29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106"/>
      <c r="P56" s="108" t="str">
        <f>IF(Table9[[#This Row],[Cédula]]&lt;&gt;"",IF(AND(Table9[[#This Row],[Área de Salud]]&lt;&gt;"",COUNTA(Table9[[#This Row],[O.G.]:[CIR.MAXILOF.]])&gt;0,COUNTA(Table9[[#This Row],[Rechazado]:[Aceptado]])&gt;0),IF(P55="","Lineas incompletas","Completado"),"Incompleto"),"")</f>
        <v/>
      </c>
    </row>
    <row r="57" spans="1:16" s="1" customFormat="1">
      <c r="A57" s="21"/>
      <c r="B57" s="29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106"/>
      <c r="P57" s="108" t="str">
        <f>IF(Table9[[#This Row],[Cédula]]&lt;&gt;"",IF(AND(Table9[[#This Row],[Área de Salud]]&lt;&gt;"",COUNTA(Table9[[#This Row],[O.G.]:[CIR.MAXILOF.]])&gt;0,COUNTA(Table9[[#This Row],[Rechazado]:[Aceptado]])&gt;0),IF(P56="","Lineas incompletas","Completado"),"Incompleto"),"")</f>
        <v/>
      </c>
    </row>
    <row r="58" spans="1:16" s="1" customFormat="1">
      <c r="A58" s="21"/>
      <c r="B58" s="2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106"/>
      <c r="P58" s="108" t="str">
        <f>IF(Table9[[#This Row],[Cédula]]&lt;&gt;"",IF(AND(Table9[[#This Row],[Área de Salud]]&lt;&gt;"",COUNTA(Table9[[#This Row],[O.G.]:[CIR.MAXILOF.]])&gt;0,COUNTA(Table9[[#This Row],[Rechazado]:[Aceptado]])&gt;0),IF(P57="","Lineas incompletas","Completado"),"Incompleto"),"")</f>
        <v/>
      </c>
    </row>
    <row r="59" spans="1:16" s="1" customFormat="1">
      <c r="A59" s="21"/>
      <c r="B59" s="2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106"/>
      <c r="P59" s="108" t="str">
        <f>IF(Table9[[#This Row],[Cédula]]&lt;&gt;"",IF(AND(Table9[[#This Row],[Área de Salud]]&lt;&gt;"",COUNTA(Table9[[#This Row],[O.G.]:[CIR.MAXILOF.]])&gt;0,COUNTA(Table9[[#This Row],[Rechazado]:[Aceptado]])&gt;0),IF(P58="","Lineas incompletas","Completado"),"Incompleto"),"")</f>
        <v/>
      </c>
    </row>
    <row r="60" spans="1:16" s="1" customFormat="1">
      <c r="A60" s="21"/>
      <c r="B60" s="29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106"/>
      <c r="P60" s="108" t="str">
        <f>IF(Table9[[#This Row],[Cédula]]&lt;&gt;"",IF(AND(Table9[[#This Row],[Área de Salud]]&lt;&gt;"",COUNTA(Table9[[#This Row],[O.G.]:[CIR.MAXILOF.]])&gt;0,COUNTA(Table9[[#This Row],[Rechazado]:[Aceptado]])&gt;0),IF(P59="","Lineas incompletas","Completado"),"Incompleto"),"")</f>
        <v/>
      </c>
    </row>
    <row r="61" spans="1:16" s="1" customFormat="1">
      <c r="A61" s="21"/>
      <c r="B61" s="29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106"/>
      <c r="P61" s="108" t="str">
        <f>IF(Table9[[#This Row],[Cédula]]&lt;&gt;"",IF(AND(Table9[[#This Row],[Área de Salud]]&lt;&gt;"",COUNTA(Table9[[#This Row],[O.G.]:[CIR.MAXILOF.]])&gt;0,COUNTA(Table9[[#This Row],[Rechazado]:[Aceptado]])&gt;0),IF(P60="","Lineas incompletas","Completado"),"Incompleto"),"")</f>
        <v/>
      </c>
    </row>
    <row r="62" spans="1:16" s="1" customFormat="1">
      <c r="A62" s="21"/>
      <c r="B62" s="29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106"/>
      <c r="P62" s="108" t="str">
        <f>IF(Table9[[#This Row],[Cédula]]&lt;&gt;"",IF(AND(Table9[[#This Row],[Área de Salud]]&lt;&gt;"",COUNTA(Table9[[#This Row],[O.G.]:[CIR.MAXILOF.]])&gt;0,COUNTA(Table9[[#This Row],[Rechazado]:[Aceptado]])&gt;0),IF(P61="","Lineas incompletas","Completado"),"Incompleto"),"")</f>
        <v/>
      </c>
    </row>
    <row r="63" spans="1:16" s="1" customFormat="1">
      <c r="A63" s="21"/>
      <c r="B63" s="29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106"/>
      <c r="P63" s="108" t="str">
        <f>IF(Table9[[#This Row],[Cédula]]&lt;&gt;"",IF(AND(Table9[[#This Row],[Área de Salud]]&lt;&gt;"",COUNTA(Table9[[#This Row],[O.G.]:[CIR.MAXILOF.]])&gt;0,COUNTA(Table9[[#This Row],[Rechazado]:[Aceptado]])&gt;0),IF(P62="","Lineas incompletas","Completado"),"Incompleto"),"")</f>
        <v/>
      </c>
    </row>
    <row r="64" spans="1:16" s="1" customFormat="1">
      <c r="A64" s="21"/>
      <c r="B64" s="29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106"/>
      <c r="P64" s="108" t="str">
        <f>IF(Table9[[#This Row],[Cédula]]&lt;&gt;"",IF(AND(Table9[[#This Row],[Área de Salud]]&lt;&gt;"",COUNTA(Table9[[#This Row],[O.G.]:[CIR.MAXILOF.]])&gt;0,COUNTA(Table9[[#This Row],[Rechazado]:[Aceptado]])&gt;0),IF(P63="","Lineas incompletas","Completado"),"Incompleto"),"")</f>
        <v/>
      </c>
    </row>
    <row r="65" spans="1:16" s="1" customFormat="1">
      <c r="A65" s="21"/>
      <c r="B65" s="29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106"/>
      <c r="P65" s="108" t="str">
        <f>IF(Table9[[#This Row],[Cédula]]&lt;&gt;"",IF(AND(Table9[[#This Row],[Área de Salud]]&lt;&gt;"",COUNTA(Table9[[#This Row],[O.G.]:[CIR.MAXILOF.]])&gt;0,COUNTA(Table9[[#This Row],[Rechazado]:[Aceptado]])&gt;0),IF(P64="","Lineas incompletas","Completado"),"Incompleto"),"")</f>
        <v/>
      </c>
    </row>
    <row r="66" spans="1:16" s="1" customFormat="1">
      <c r="A66" s="21"/>
      <c r="B66" s="29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106"/>
      <c r="P66" s="108" t="str">
        <f>IF(Table9[[#This Row],[Cédula]]&lt;&gt;"",IF(AND(Table9[[#This Row],[Área de Salud]]&lt;&gt;"",COUNTA(Table9[[#This Row],[O.G.]:[CIR.MAXILOF.]])&gt;0,COUNTA(Table9[[#This Row],[Rechazado]:[Aceptado]])&gt;0),IF(P65="","Lineas incompletas","Completado"),"Incompleto"),"")</f>
        <v/>
      </c>
    </row>
    <row r="67" spans="1:16" s="1" customFormat="1">
      <c r="A67" s="21"/>
      <c r="B67" s="29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106"/>
      <c r="P67" s="108" t="str">
        <f>IF(Table9[[#This Row],[Cédula]]&lt;&gt;"",IF(AND(Table9[[#This Row],[Área de Salud]]&lt;&gt;"",COUNTA(Table9[[#This Row],[O.G.]:[CIR.MAXILOF.]])&gt;0,COUNTA(Table9[[#This Row],[Rechazado]:[Aceptado]])&gt;0),IF(P66="","Lineas incompletas","Completado"),"Incompleto"),"")</f>
        <v/>
      </c>
    </row>
    <row r="68" spans="1:16" s="1" customFormat="1">
      <c r="A68" s="21"/>
      <c r="B68" s="29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106"/>
      <c r="P68" s="108" t="str">
        <f>IF(Table9[[#This Row],[Cédula]]&lt;&gt;"",IF(AND(Table9[[#This Row],[Área de Salud]]&lt;&gt;"",COUNTA(Table9[[#This Row],[O.G.]:[CIR.MAXILOF.]])&gt;0,COUNTA(Table9[[#This Row],[Rechazado]:[Aceptado]])&gt;0),IF(P67="","Lineas incompletas","Completado"),"Incompleto"),"")</f>
        <v/>
      </c>
    </row>
    <row r="69" spans="1:16" s="1" customFormat="1">
      <c r="A69" s="21"/>
      <c r="B69" s="29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106"/>
      <c r="P69" s="108" t="str">
        <f>IF(Table9[[#This Row],[Cédula]]&lt;&gt;"",IF(AND(Table9[[#This Row],[Área de Salud]]&lt;&gt;"",COUNTA(Table9[[#This Row],[O.G.]:[CIR.MAXILOF.]])&gt;0,COUNTA(Table9[[#This Row],[Rechazado]:[Aceptado]])&gt;0),IF(P68="","Lineas incompletas","Completado"),"Incompleto"),"")</f>
        <v/>
      </c>
    </row>
    <row r="70" spans="1:16" s="1" customFormat="1">
      <c r="A70" s="21"/>
      <c r="B70" s="29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106"/>
      <c r="P70" s="108" t="str">
        <f>IF(Table9[[#This Row],[Cédula]]&lt;&gt;"",IF(AND(Table9[[#This Row],[Área de Salud]]&lt;&gt;"",COUNTA(Table9[[#This Row],[O.G.]:[CIR.MAXILOF.]])&gt;0,COUNTA(Table9[[#This Row],[Rechazado]:[Aceptado]])&gt;0),IF(P69="","Lineas incompletas","Completado"),"Incompleto"),"")</f>
        <v/>
      </c>
    </row>
    <row r="71" spans="1:16" s="1" customFormat="1">
      <c r="A71" s="21"/>
      <c r="B71" s="29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106"/>
      <c r="P71" s="108" t="str">
        <f>IF(Table9[[#This Row],[Cédula]]&lt;&gt;"",IF(AND(Table9[[#This Row],[Área de Salud]]&lt;&gt;"",COUNTA(Table9[[#This Row],[O.G.]:[CIR.MAXILOF.]])&gt;0,COUNTA(Table9[[#This Row],[Rechazado]:[Aceptado]])&gt;0),IF(P70="","Lineas incompletas","Completado"),"Incompleto"),"")</f>
        <v/>
      </c>
    </row>
    <row r="72" spans="1:16" s="1" customFormat="1">
      <c r="A72" s="21"/>
      <c r="B72" s="29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106"/>
      <c r="P72" s="108" t="str">
        <f>IF(Table9[[#This Row],[Cédula]]&lt;&gt;"",IF(AND(Table9[[#This Row],[Área de Salud]]&lt;&gt;"",COUNTA(Table9[[#This Row],[O.G.]:[CIR.MAXILOF.]])&gt;0,COUNTA(Table9[[#This Row],[Rechazado]:[Aceptado]])&gt;0),IF(P71="","Lineas incompletas","Completado"),"Incompleto"),"")</f>
        <v/>
      </c>
    </row>
    <row r="73" spans="1:16" s="1" customFormat="1">
      <c r="A73" s="21"/>
      <c r="B73" s="29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106"/>
      <c r="P73" s="108" t="str">
        <f>IF(Table9[[#This Row],[Cédula]]&lt;&gt;"",IF(AND(Table9[[#This Row],[Área de Salud]]&lt;&gt;"",COUNTA(Table9[[#This Row],[O.G.]:[CIR.MAXILOF.]])&gt;0,COUNTA(Table9[[#This Row],[Rechazado]:[Aceptado]])&gt;0),IF(P72="","Lineas incompletas","Completado"),"Incompleto"),"")</f>
        <v/>
      </c>
    </row>
    <row r="74" spans="1:16" s="1" customFormat="1">
      <c r="A74" s="21"/>
      <c r="B74" s="29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106"/>
      <c r="P74" s="108" t="str">
        <f>IF(Table9[[#This Row],[Cédula]]&lt;&gt;"",IF(AND(Table9[[#This Row],[Área de Salud]]&lt;&gt;"",COUNTA(Table9[[#This Row],[O.G.]:[CIR.MAXILOF.]])&gt;0,COUNTA(Table9[[#This Row],[Rechazado]:[Aceptado]])&gt;0),IF(P73="","Lineas incompletas","Completado"),"Incompleto"),"")</f>
        <v/>
      </c>
    </row>
    <row r="75" spans="1:16" s="1" customFormat="1">
      <c r="A75" s="21"/>
      <c r="B75" s="29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106"/>
      <c r="P75" s="108" t="str">
        <f>IF(Table9[[#This Row],[Cédula]]&lt;&gt;"",IF(AND(Table9[[#This Row],[Área de Salud]]&lt;&gt;"",COUNTA(Table9[[#This Row],[O.G.]:[CIR.MAXILOF.]])&gt;0,COUNTA(Table9[[#This Row],[Rechazado]:[Aceptado]])&gt;0),IF(P74="","Lineas incompletas","Completado"),"Incompleto"),"")</f>
        <v/>
      </c>
    </row>
    <row r="76" spans="1:16" s="1" customFormat="1">
      <c r="A76" s="21"/>
      <c r="B76" s="29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106"/>
      <c r="P76" s="108" t="str">
        <f>IF(Table9[[#This Row],[Cédula]]&lt;&gt;"",IF(AND(Table9[[#This Row],[Área de Salud]]&lt;&gt;"",COUNTA(Table9[[#This Row],[O.G.]:[CIR.MAXILOF.]])&gt;0,COUNTA(Table9[[#This Row],[Rechazado]:[Aceptado]])&gt;0),IF(P75="","Lineas incompletas","Completado"),"Incompleto"),"")</f>
        <v/>
      </c>
    </row>
    <row r="77" spans="1:16" s="1" customFormat="1">
      <c r="A77" s="21"/>
      <c r="B77" s="29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106"/>
      <c r="P77" s="108" t="str">
        <f>IF(Table9[[#This Row],[Cédula]]&lt;&gt;"",IF(AND(Table9[[#This Row],[Área de Salud]]&lt;&gt;"",COUNTA(Table9[[#This Row],[O.G.]:[CIR.MAXILOF.]])&gt;0,COUNTA(Table9[[#This Row],[Rechazado]:[Aceptado]])&gt;0),IF(P76="","Lineas incompletas","Completado"),"Incompleto"),"")</f>
        <v/>
      </c>
    </row>
    <row r="78" spans="1:16" s="1" customFormat="1">
      <c r="A78" s="21"/>
      <c r="B78" s="29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106"/>
      <c r="P78" s="108" t="str">
        <f>IF(Table9[[#This Row],[Cédula]]&lt;&gt;"",IF(AND(Table9[[#This Row],[Área de Salud]]&lt;&gt;"",COUNTA(Table9[[#This Row],[O.G.]:[CIR.MAXILOF.]])&gt;0,COUNTA(Table9[[#This Row],[Rechazado]:[Aceptado]])&gt;0),IF(P77="","Lineas incompletas","Completado"),"Incompleto"),"")</f>
        <v/>
      </c>
    </row>
    <row r="79" spans="1:16" s="1" customFormat="1">
      <c r="A79" s="21"/>
      <c r="B79" s="29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106"/>
      <c r="P79" s="108" t="str">
        <f>IF(Table9[[#This Row],[Cédula]]&lt;&gt;"",IF(AND(Table9[[#This Row],[Área de Salud]]&lt;&gt;"",COUNTA(Table9[[#This Row],[O.G.]:[CIR.MAXILOF.]])&gt;0,COUNTA(Table9[[#This Row],[Rechazado]:[Aceptado]])&gt;0),IF(P78="","Lineas incompletas","Completado"),"Incompleto"),"")</f>
        <v/>
      </c>
    </row>
    <row r="80" spans="1:16" s="1" customFormat="1">
      <c r="A80" s="21"/>
      <c r="B80" s="29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106"/>
      <c r="P80" s="108" t="str">
        <f>IF(Table9[[#This Row],[Cédula]]&lt;&gt;"",IF(AND(Table9[[#This Row],[Área de Salud]]&lt;&gt;"",COUNTA(Table9[[#This Row],[O.G.]:[CIR.MAXILOF.]])&gt;0,COUNTA(Table9[[#This Row],[Rechazado]:[Aceptado]])&gt;0),IF(P79="","Lineas incompletas","Completado"),"Incompleto"),"")</f>
        <v/>
      </c>
    </row>
    <row r="81" spans="1:16" s="1" customFormat="1">
      <c r="A81" s="21"/>
      <c r="B81" s="29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106"/>
      <c r="P81" s="108" t="str">
        <f>IF(Table9[[#This Row],[Cédula]]&lt;&gt;"",IF(AND(Table9[[#This Row],[Área de Salud]]&lt;&gt;"",COUNTA(Table9[[#This Row],[O.G.]:[CIR.MAXILOF.]])&gt;0,COUNTA(Table9[[#This Row],[Rechazado]:[Aceptado]])&gt;0),IF(P80="","Lineas incompletas","Completado"),"Incompleto"),"")</f>
        <v/>
      </c>
    </row>
    <row r="82" spans="1:16" s="1" customFormat="1">
      <c r="A82" s="21"/>
      <c r="B82" s="29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106"/>
      <c r="P82" s="108" t="str">
        <f>IF(Table9[[#This Row],[Cédula]]&lt;&gt;"",IF(AND(Table9[[#This Row],[Área de Salud]]&lt;&gt;"",COUNTA(Table9[[#This Row],[O.G.]:[CIR.MAXILOF.]])&gt;0,COUNTA(Table9[[#This Row],[Rechazado]:[Aceptado]])&gt;0),IF(P81="","Lineas incompletas","Completado"),"Incompleto"),"")</f>
        <v/>
      </c>
    </row>
    <row r="83" spans="1:16" s="1" customFormat="1">
      <c r="A83" s="21"/>
      <c r="B83" s="29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106"/>
      <c r="P83" s="108" t="str">
        <f>IF(Table9[[#This Row],[Cédula]]&lt;&gt;"",IF(AND(Table9[[#This Row],[Área de Salud]]&lt;&gt;"",COUNTA(Table9[[#This Row],[O.G.]:[CIR.MAXILOF.]])&gt;0,COUNTA(Table9[[#This Row],[Rechazado]:[Aceptado]])&gt;0),IF(P82="","Lineas incompletas","Completado"),"Incompleto"),"")</f>
        <v/>
      </c>
    </row>
    <row r="84" spans="1:16" s="1" customFormat="1">
      <c r="A84" s="21"/>
      <c r="B84" s="29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106"/>
      <c r="P84" s="108" t="str">
        <f>IF(Table9[[#This Row],[Cédula]]&lt;&gt;"",IF(AND(Table9[[#This Row],[Área de Salud]]&lt;&gt;"",COUNTA(Table9[[#This Row],[O.G.]:[CIR.MAXILOF.]])&gt;0,COUNTA(Table9[[#This Row],[Rechazado]:[Aceptado]])&gt;0),IF(P83="","Lineas incompletas","Completado"),"Incompleto"),"")</f>
        <v/>
      </c>
    </row>
    <row r="85" spans="1:16" s="1" customFormat="1">
      <c r="A85" s="21"/>
      <c r="B85" s="29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106"/>
      <c r="P85" s="108" t="str">
        <f>IF(Table9[[#This Row],[Cédula]]&lt;&gt;"",IF(AND(Table9[[#This Row],[Área de Salud]]&lt;&gt;"",COUNTA(Table9[[#This Row],[O.G.]:[CIR.MAXILOF.]])&gt;0,COUNTA(Table9[[#This Row],[Rechazado]:[Aceptado]])&gt;0),IF(P84="","Lineas incompletas","Completado"),"Incompleto"),"")</f>
        <v/>
      </c>
    </row>
    <row r="86" spans="1:16" s="1" customFormat="1">
      <c r="A86" s="21"/>
      <c r="B86" s="29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106"/>
      <c r="P86" s="108" t="str">
        <f>IF(Table9[[#This Row],[Cédula]]&lt;&gt;"",IF(AND(Table9[[#This Row],[Área de Salud]]&lt;&gt;"",COUNTA(Table9[[#This Row],[O.G.]:[CIR.MAXILOF.]])&gt;0,COUNTA(Table9[[#This Row],[Rechazado]:[Aceptado]])&gt;0),IF(P85="","Lineas incompletas","Completado"),"Incompleto"),"")</f>
        <v/>
      </c>
    </row>
    <row r="87" spans="1:16" s="1" customFormat="1">
      <c r="A87" s="21"/>
      <c r="B87" s="29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106"/>
      <c r="P87" s="108" t="str">
        <f>IF(Table9[[#This Row],[Cédula]]&lt;&gt;"",IF(AND(Table9[[#This Row],[Área de Salud]]&lt;&gt;"",COUNTA(Table9[[#This Row],[O.G.]:[CIR.MAXILOF.]])&gt;0,COUNTA(Table9[[#This Row],[Rechazado]:[Aceptado]])&gt;0),IF(P86="","Lineas incompletas","Completado"),"Incompleto"),"")</f>
        <v/>
      </c>
    </row>
    <row r="88" spans="1:16" s="1" customFormat="1">
      <c r="A88" s="21"/>
      <c r="B88" s="29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106"/>
      <c r="P88" s="108" t="str">
        <f>IF(Table9[[#This Row],[Cédula]]&lt;&gt;"",IF(AND(Table9[[#This Row],[Área de Salud]]&lt;&gt;"",COUNTA(Table9[[#This Row],[O.G.]:[CIR.MAXILOF.]])&gt;0,COUNTA(Table9[[#This Row],[Rechazado]:[Aceptado]])&gt;0),IF(P87="","Lineas incompletas","Completado"),"Incompleto"),"")</f>
        <v/>
      </c>
    </row>
    <row r="89" spans="1:16" s="1" customFormat="1">
      <c r="A89" s="21"/>
      <c r="B89" s="29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106"/>
      <c r="P89" s="108" t="str">
        <f>IF(Table9[[#This Row],[Cédula]]&lt;&gt;"",IF(AND(Table9[[#This Row],[Área de Salud]]&lt;&gt;"",COUNTA(Table9[[#This Row],[O.G.]:[CIR.MAXILOF.]])&gt;0,COUNTA(Table9[[#This Row],[Rechazado]:[Aceptado]])&gt;0),IF(P88="","Lineas incompletas","Completado"),"Incompleto"),"")</f>
        <v/>
      </c>
    </row>
    <row r="90" spans="1:16" s="1" customFormat="1">
      <c r="A90" s="21"/>
      <c r="B90" s="29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106"/>
      <c r="P90" s="108" t="str">
        <f>IF(Table9[[#This Row],[Cédula]]&lt;&gt;"",IF(AND(Table9[[#This Row],[Área de Salud]]&lt;&gt;"",COUNTA(Table9[[#This Row],[O.G.]:[CIR.MAXILOF.]])&gt;0,COUNTA(Table9[[#This Row],[Rechazado]:[Aceptado]])&gt;0),IF(P89="","Lineas incompletas","Completado"),"Incompleto"),"")</f>
        <v/>
      </c>
    </row>
    <row r="91" spans="1:16" s="1" customFormat="1">
      <c r="A91" s="21"/>
      <c r="B91" s="29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106"/>
      <c r="P91" s="108" t="str">
        <f>IF(Table9[[#This Row],[Cédula]]&lt;&gt;"",IF(AND(Table9[[#This Row],[Área de Salud]]&lt;&gt;"",COUNTA(Table9[[#This Row],[O.G.]:[CIR.MAXILOF.]])&gt;0,COUNTA(Table9[[#This Row],[Rechazado]:[Aceptado]])&gt;0),IF(P90="","Lineas incompletas","Completado"),"Incompleto"),"")</f>
        <v/>
      </c>
    </row>
    <row r="92" spans="1:16" s="1" customFormat="1">
      <c r="A92" s="21"/>
      <c r="B92" s="29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106"/>
      <c r="P92" s="108" t="str">
        <f>IF(Table9[[#This Row],[Cédula]]&lt;&gt;"",IF(AND(Table9[[#This Row],[Área de Salud]]&lt;&gt;"",COUNTA(Table9[[#This Row],[O.G.]:[CIR.MAXILOF.]])&gt;0,COUNTA(Table9[[#This Row],[Rechazado]:[Aceptado]])&gt;0),IF(P91="","Lineas incompletas","Completado"),"Incompleto"),"")</f>
        <v/>
      </c>
    </row>
    <row r="93" spans="1:16" s="1" customFormat="1">
      <c r="A93" s="21"/>
      <c r="B93" s="29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106"/>
      <c r="P93" s="108" t="str">
        <f>IF(Table9[[#This Row],[Cédula]]&lt;&gt;"",IF(AND(Table9[[#This Row],[Área de Salud]]&lt;&gt;"",COUNTA(Table9[[#This Row],[O.G.]:[CIR.MAXILOF.]])&gt;0,COUNTA(Table9[[#This Row],[Rechazado]:[Aceptado]])&gt;0),IF(P92="","Lineas incompletas","Completado"),"Incompleto"),"")</f>
        <v/>
      </c>
    </row>
    <row r="94" spans="1:16" s="1" customFormat="1">
      <c r="A94" s="21"/>
      <c r="B94" s="29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106"/>
      <c r="P94" s="108" t="str">
        <f>IF(Table9[[#This Row],[Cédula]]&lt;&gt;"",IF(AND(Table9[[#This Row],[Área de Salud]]&lt;&gt;"",COUNTA(Table9[[#This Row],[O.G.]:[CIR.MAXILOF.]])&gt;0,COUNTA(Table9[[#This Row],[Rechazado]:[Aceptado]])&gt;0),IF(P93="","Lineas incompletas","Completado"),"Incompleto"),"")</f>
        <v/>
      </c>
    </row>
    <row r="95" spans="1:16" s="1" customFormat="1">
      <c r="A95" s="21"/>
      <c r="B95" s="29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106"/>
      <c r="P95" s="108" t="str">
        <f>IF(Table9[[#This Row],[Cédula]]&lt;&gt;"",IF(AND(Table9[[#This Row],[Área de Salud]]&lt;&gt;"",COUNTA(Table9[[#This Row],[O.G.]:[CIR.MAXILOF.]])&gt;0,COUNTA(Table9[[#This Row],[Rechazado]:[Aceptado]])&gt;0),IF(P94="","Lineas incompletas","Completado"),"Incompleto"),"")</f>
        <v/>
      </c>
    </row>
    <row r="96" spans="1:16" s="1" customFormat="1">
      <c r="A96" s="21"/>
      <c r="B96" s="29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106"/>
      <c r="P96" s="108" t="str">
        <f>IF(Table9[[#This Row],[Cédula]]&lt;&gt;"",IF(AND(Table9[[#This Row],[Área de Salud]]&lt;&gt;"",COUNTA(Table9[[#This Row],[O.G.]:[CIR.MAXILOF.]])&gt;0,COUNTA(Table9[[#This Row],[Rechazado]:[Aceptado]])&gt;0),IF(P95="","Lineas incompletas","Completado"),"Incompleto"),"")</f>
        <v/>
      </c>
    </row>
    <row r="97" spans="1:16" s="1" customFormat="1">
      <c r="A97" s="21"/>
      <c r="B97" s="29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106"/>
      <c r="P97" s="108" t="str">
        <f>IF(Table9[[#This Row],[Cédula]]&lt;&gt;"",IF(AND(Table9[[#This Row],[Área de Salud]]&lt;&gt;"",COUNTA(Table9[[#This Row],[O.G.]:[CIR.MAXILOF.]])&gt;0,COUNTA(Table9[[#This Row],[Rechazado]:[Aceptado]])&gt;0),IF(P96="","Lineas incompletas","Completado"),"Incompleto"),"")</f>
        <v/>
      </c>
    </row>
    <row r="98" spans="1:16" s="1" customFormat="1">
      <c r="A98" s="21"/>
      <c r="B98" s="29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106"/>
      <c r="P98" s="108" t="str">
        <f>IF(Table9[[#This Row],[Cédula]]&lt;&gt;"",IF(AND(Table9[[#This Row],[Área de Salud]]&lt;&gt;"",COUNTA(Table9[[#This Row],[O.G.]:[CIR.MAXILOF.]])&gt;0,COUNTA(Table9[[#This Row],[Rechazado]:[Aceptado]])&gt;0),IF(P97="","Lineas incompletas","Completado"),"Incompleto"),"")</f>
        <v/>
      </c>
    </row>
    <row r="99" spans="1:16" s="1" customFormat="1">
      <c r="A99" s="21"/>
      <c r="B99" s="29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106"/>
      <c r="P99" s="108" t="str">
        <f>IF(Table9[[#This Row],[Cédula]]&lt;&gt;"",IF(AND(Table9[[#This Row],[Área de Salud]]&lt;&gt;"",COUNTA(Table9[[#This Row],[O.G.]:[CIR.MAXILOF.]])&gt;0,COUNTA(Table9[[#This Row],[Rechazado]:[Aceptado]])&gt;0),IF(P98="","Lineas incompletas","Completado"),"Incompleto"),"")</f>
        <v/>
      </c>
    </row>
    <row r="100" spans="1:16" s="1" customFormat="1">
      <c r="A100" s="21"/>
      <c r="B100" s="29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106"/>
      <c r="P100" s="108" t="str">
        <f>IF(Table9[[#This Row],[Cédula]]&lt;&gt;"",IF(AND(Table9[[#This Row],[Área de Salud]]&lt;&gt;"",COUNTA(Table9[[#This Row],[O.G.]:[CIR.MAXILOF.]])&gt;0,COUNTA(Table9[[#This Row],[Rechazado]:[Aceptado]])&gt;0),IF(P99="","Lineas incompletas","Completado"),"Incompleto"),"")</f>
        <v/>
      </c>
    </row>
    <row r="101" spans="1:16" s="1" customFormat="1">
      <c r="A101" s="21"/>
      <c r="B101" s="29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106"/>
      <c r="P101" s="108" t="str">
        <f>IF(Table9[[#This Row],[Cédula]]&lt;&gt;"",IF(AND(Table9[[#This Row],[Área de Salud]]&lt;&gt;"",COUNTA(Table9[[#This Row],[O.G.]:[CIR.MAXILOF.]])&gt;0,COUNTA(Table9[[#This Row],[Rechazado]:[Aceptado]])&gt;0),IF(P100="","Lineas incompletas","Completado"),"Incompleto"),"")</f>
        <v/>
      </c>
    </row>
    <row r="102" spans="1:16" s="1" customFormat="1">
      <c r="A102" s="21"/>
      <c r="B102" s="29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106"/>
      <c r="P102" s="108" t="str">
        <f>IF(Table9[[#This Row],[Cédula]]&lt;&gt;"",IF(AND(Table9[[#This Row],[Área de Salud]]&lt;&gt;"",COUNTA(Table9[[#This Row],[O.G.]:[CIR.MAXILOF.]])&gt;0,COUNTA(Table9[[#This Row],[Rechazado]:[Aceptado]])&gt;0),IF(P101="","Lineas incompletas","Completado"),"Incompleto"),"")</f>
        <v/>
      </c>
    </row>
    <row r="103" spans="1:16" s="1" customFormat="1">
      <c r="A103" s="21"/>
      <c r="B103" s="29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106"/>
      <c r="P103" s="108" t="str">
        <f>IF(Table9[[#This Row],[Cédula]]&lt;&gt;"",IF(AND(Table9[[#This Row],[Área de Salud]]&lt;&gt;"",COUNTA(Table9[[#This Row],[O.G.]:[CIR.MAXILOF.]])&gt;0,COUNTA(Table9[[#This Row],[Rechazado]:[Aceptado]])&gt;0),IF(P102="","Lineas incompletas","Completado"),"Incompleto"),"")</f>
        <v/>
      </c>
    </row>
    <row r="104" spans="1:16" s="1" customFormat="1">
      <c r="A104" s="21"/>
      <c r="B104" s="29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106"/>
      <c r="P104" s="108" t="str">
        <f>IF(Table9[[#This Row],[Cédula]]&lt;&gt;"",IF(AND(Table9[[#This Row],[Área de Salud]]&lt;&gt;"",COUNTA(Table9[[#This Row],[O.G.]:[CIR.MAXILOF.]])&gt;0,COUNTA(Table9[[#This Row],[Rechazado]:[Aceptado]])&gt;0),IF(P103="","Lineas incompletas","Completado"),"Incompleto"),"")</f>
        <v/>
      </c>
    </row>
    <row r="105" spans="1:16" s="1" customFormat="1">
      <c r="A105" s="21"/>
      <c r="B105" s="29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106"/>
      <c r="P105" s="108" t="str">
        <f>IF(Table9[[#This Row],[Cédula]]&lt;&gt;"",IF(AND(Table9[[#This Row],[Área de Salud]]&lt;&gt;"",COUNTA(Table9[[#This Row],[O.G.]:[CIR.MAXILOF.]])&gt;0,COUNTA(Table9[[#This Row],[Rechazado]:[Aceptado]])&gt;0),IF(P104="","Lineas incompletas","Completado"),"Incompleto"),"")</f>
        <v/>
      </c>
    </row>
    <row r="106" spans="1:16" s="1" customFormat="1">
      <c r="A106" s="21"/>
      <c r="B106" s="29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106"/>
      <c r="P106" s="108" t="str">
        <f>IF(Table9[[#This Row],[Cédula]]&lt;&gt;"",IF(AND(Table9[[#This Row],[Área de Salud]]&lt;&gt;"",COUNTA(Table9[[#This Row],[O.G.]:[CIR.MAXILOF.]])&gt;0,COUNTA(Table9[[#This Row],[Rechazado]:[Aceptado]])&gt;0),IF(P105="","Lineas incompletas","Completado"),"Incompleto"),"")</f>
        <v/>
      </c>
    </row>
    <row r="107" spans="1:16" s="1" customFormat="1">
      <c r="A107" s="21"/>
      <c r="B107" s="29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106"/>
      <c r="P107" s="108" t="str">
        <f>IF(Table9[[#This Row],[Cédula]]&lt;&gt;"",IF(AND(Table9[[#This Row],[Área de Salud]]&lt;&gt;"",COUNTA(Table9[[#This Row],[O.G.]:[CIR.MAXILOF.]])&gt;0,COUNTA(Table9[[#This Row],[Rechazado]:[Aceptado]])&gt;0),IF(P106="","Lineas incompletas","Completado"),"Incompleto"),"")</f>
        <v/>
      </c>
    </row>
    <row r="108" spans="1:16" s="1" customFormat="1">
      <c r="A108" s="21"/>
      <c r="B108" s="29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106"/>
      <c r="P108" s="108" t="str">
        <f>IF(Table9[[#This Row],[Cédula]]&lt;&gt;"",IF(AND(Table9[[#This Row],[Área de Salud]]&lt;&gt;"",COUNTA(Table9[[#This Row],[O.G.]:[CIR.MAXILOF.]])&gt;0,COUNTA(Table9[[#This Row],[Rechazado]:[Aceptado]])&gt;0),IF(P107="","Lineas incompletas","Completado"),"Incompleto"),"")</f>
        <v/>
      </c>
    </row>
    <row r="109" spans="1:16" s="1" customFormat="1">
      <c r="A109" s="21"/>
      <c r="B109" s="29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106"/>
      <c r="P109" s="108" t="str">
        <f>IF(Table9[[#This Row],[Cédula]]&lt;&gt;"",IF(AND(Table9[[#This Row],[Área de Salud]]&lt;&gt;"",COUNTA(Table9[[#This Row],[O.G.]:[CIR.MAXILOF.]])&gt;0,COUNTA(Table9[[#This Row],[Rechazado]:[Aceptado]])&gt;0),IF(P108="","Lineas incompletas","Completado"),"Incompleto"),"")</f>
        <v/>
      </c>
    </row>
  </sheetData>
  <sheetProtection algorithmName="SHA-512" hashValue="3CP8tQEhT+96ph2pvbFNIhuMDQN8zK0ShHBQwvZUL1LqTm1jGHpsDfXMLUcDoc56daPwUD80HT2q8s05vbybsA==" saltValue="pS8OXYof812ovOjUFVVmDw==" spinCount="100000" sheet="1" objects="1" scenarios="1"/>
  <protectedRanges>
    <protectedRange sqref="A4:O10000" name="Rango1"/>
  </protectedRanges>
  <mergeCells count="1">
    <mergeCell ref="A2:O2"/>
  </mergeCells>
  <dataValidations count="1">
    <dataValidation type="list" allowBlank="1" showInputMessage="1" showErrorMessage="1" sqref="C4:O109" xr:uid="{35FAF02C-13A2-4794-8272-0669D4024025}">
      <formula1>"1"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D71115-18E1-4523-B856-22CAE5F649D4}">
          <x14:formula1>
            <xm:f>'Listas Verificación'!$F$2:$F$105</xm:f>
          </x14:formula1>
          <xm:sqref>B4:B109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8291-3EE0-994F-B3B0-1580EA7CFF1B}">
  <dimension ref="A1:L500"/>
  <sheetViews>
    <sheetView showGridLines="0" zoomScaleNormal="100" workbookViewId="0">
      <pane ySplit="3" topLeftCell="A4" activePane="bottomLeft" state="frozen"/>
      <selection pane="bottomLeft" activeCell="C4" sqref="C4"/>
    </sheetView>
  </sheetViews>
  <sheetFormatPr baseColWidth="10" defaultColWidth="11" defaultRowHeight="15.6"/>
  <cols>
    <col min="1" max="1" width="52.69921875" style="2" bestFit="1" customWidth="1"/>
    <col min="2" max="2" width="13.3984375" bestFit="1" customWidth="1"/>
    <col min="5" max="5" width="16.19921875" bestFit="1" customWidth="1"/>
  </cols>
  <sheetData>
    <row r="1" spans="1:12" s="54" customFormat="1" ht="51" customHeight="1">
      <c r="A1" s="53" t="s">
        <v>154</v>
      </c>
      <c r="L1" s="81" t="str">
        <f>IF(OR(ISERROR(MATCH("Completado", C:C, 0)), NOT(ISERROR(MATCH("Incompleto", C:C, 0))), NOT(ISERROR(MATCH("Líneas incompletas", C:C, 0)))), "", "x")</f>
        <v/>
      </c>
    </row>
    <row r="2" spans="1:12" ht="46.95" customHeight="1">
      <c r="A2" s="112" t="s">
        <v>155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2">
      <c r="A3" s="16" t="s">
        <v>156</v>
      </c>
      <c r="B3" s="12" t="s">
        <v>157</v>
      </c>
      <c r="C3" s="104" t="s">
        <v>308</v>
      </c>
    </row>
    <row r="4" spans="1:12">
      <c r="A4" s="13" t="s">
        <v>158</v>
      </c>
      <c r="B4" s="14"/>
      <c r="C4" s="109" t="str">
        <f>IF(COUNTA(Table6[[#This Row],[Descripción]:[Resultado]])&gt;0,IF(COUNTA(Table6[[#This Row],[Descripción]:[Resultado]])=2,IF(C3&lt;&gt;"","Completado","Líneas incompletas"),"Incompleto"),"")</f>
        <v>Incompleto</v>
      </c>
    </row>
    <row r="5" spans="1:12">
      <c r="A5" s="13" t="s">
        <v>159</v>
      </c>
      <c r="B5" s="14"/>
      <c r="C5" s="109" t="str">
        <f>IF(COUNTA(Table6[[#This Row],[Descripción]:[Resultado]])&gt;0,IF(COUNTA(Table6[[#This Row],[Descripción]:[Resultado]])=2,IF(C4&lt;&gt;"","Completado","Líneas incompletas"),"Incompleto"),"")</f>
        <v>Incompleto</v>
      </c>
    </row>
    <row r="6" spans="1:12">
      <c r="A6" s="13" t="s">
        <v>160</v>
      </c>
      <c r="B6" s="14"/>
      <c r="C6" s="109" t="str">
        <f>IF(COUNTA(Table6[[#This Row],[Descripción]:[Resultado]])&gt;0,IF(COUNTA(Table6[[#This Row],[Descripción]:[Resultado]])=2,IF(C5&lt;&gt;"","Completado","Líneas incompletas"),"Incompleto"),"")</f>
        <v>Incompleto</v>
      </c>
    </row>
    <row r="7" spans="1:12">
      <c r="A7" s="13" t="s">
        <v>161</v>
      </c>
      <c r="B7" s="14"/>
      <c r="C7" s="109" t="str">
        <f>IF(COUNTA(Table6[[#This Row],[Descripción]:[Resultado]])&gt;0,IF(COUNTA(Table6[[#This Row],[Descripción]:[Resultado]])=2,IF(C6&lt;&gt;"","Completado","Líneas incompletas"),"Incompleto"),"")</f>
        <v>Incompleto</v>
      </c>
    </row>
    <row r="8" spans="1:12">
      <c r="A8" s="13" t="s">
        <v>162</v>
      </c>
      <c r="B8" s="14"/>
      <c r="C8" s="109" t="str">
        <f>IF(COUNTA(Table6[[#This Row],[Descripción]:[Resultado]])&gt;0,IF(COUNTA(Table6[[#This Row],[Descripción]:[Resultado]])=2,IF(C7&lt;&gt;"","Completado","Líneas incompletas"),"Incompleto"),"")</f>
        <v>Incompleto</v>
      </c>
    </row>
    <row r="9" spans="1:12">
      <c r="A9" s="13" t="s">
        <v>163</v>
      </c>
      <c r="B9" s="14"/>
      <c r="C9" s="109" t="str">
        <f>IF(COUNTA(Table6[[#This Row],[Descripción]:[Resultado]])&gt;0,IF(COUNTA(Table6[[#This Row],[Descripción]:[Resultado]])=2,IF(C8&lt;&gt;"","Completado","Líneas incompletas"),"Incompleto"),"")</f>
        <v>Incompleto</v>
      </c>
    </row>
    <row r="10" spans="1:12">
      <c r="A10" s="13" t="s">
        <v>164</v>
      </c>
      <c r="B10" s="14"/>
      <c r="C10" s="109" t="str">
        <f>IF(COUNTA(Table6[[#This Row],[Descripción]:[Resultado]])&gt;0,IF(COUNTA(Table6[[#This Row],[Descripción]:[Resultado]])=2,IF(C9&lt;&gt;"","Completado","Líneas incompletas"),"Incompleto"),"")</f>
        <v>Incompleto</v>
      </c>
    </row>
    <row r="11" spans="1:12">
      <c r="A11" s="13" t="s">
        <v>165</v>
      </c>
      <c r="B11" s="14"/>
      <c r="C11" s="109" t="str">
        <f>IF(COUNTA(Table6[[#This Row],[Descripción]:[Resultado]])&gt;0,IF(COUNTA(Table6[[#This Row],[Descripción]:[Resultado]])=2,IF(C10&lt;&gt;"","Completado","Líneas incompletas"),"Incompleto"),"")</f>
        <v>Incompleto</v>
      </c>
    </row>
    <row r="12" spans="1:12">
      <c r="A12" s="13" t="s">
        <v>166</v>
      </c>
      <c r="B12" s="14"/>
      <c r="C12" s="109" t="str">
        <f>IF(COUNTA(Table6[[#This Row],[Descripción]:[Resultado]])&gt;0,IF(COUNTA(Table6[[#This Row],[Descripción]:[Resultado]])=2,IF(C11&lt;&gt;"","Completado","Líneas incompletas"),"Incompleto"),"")</f>
        <v>Incompleto</v>
      </c>
    </row>
    <row r="13" spans="1:12">
      <c r="A13" s="13" t="s">
        <v>167</v>
      </c>
      <c r="B13" s="14"/>
      <c r="C13" s="109" t="str">
        <f>IF(COUNTA(Table6[[#This Row],[Descripción]:[Resultado]])&gt;0,IF(COUNTA(Table6[[#This Row],[Descripción]:[Resultado]])=2,IF(C12&lt;&gt;"","Completado","Líneas incompletas"),"Incompleto"),"")</f>
        <v>Incompleto</v>
      </c>
    </row>
    <row r="14" spans="1:12">
      <c r="A14" s="13" t="s">
        <v>168</v>
      </c>
      <c r="B14" s="14"/>
      <c r="C14" s="109" t="str">
        <f>IF(COUNTA(Table6[[#This Row],[Descripción]:[Resultado]])&gt;0,IF(COUNTA(Table6[[#This Row],[Descripción]:[Resultado]])=2,IF(C13&lt;&gt;"","Completado","Líneas incompletas"),"Incompleto"),"")</f>
        <v>Incompleto</v>
      </c>
    </row>
    <row r="15" spans="1:12">
      <c r="A15" s="13" t="s">
        <v>169</v>
      </c>
      <c r="B15" s="14"/>
      <c r="C15" s="109" t="str">
        <f>IF(COUNTA(Table6[[#This Row],[Descripción]:[Resultado]])&gt;0,IF(COUNTA(Table6[[#This Row],[Descripción]:[Resultado]])=2,IF(C14&lt;&gt;"","Completado","Líneas incompletas"),"Incompleto"),"")</f>
        <v>Incompleto</v>
      </c>
    </row>
    <row r="16" spans="1:12">
      <c r="A16" s="13" t="s">
        <v>170</v>
      </c>
      <c r="B16" s="14"/>
      <c r="C16" s="109" t="str">
        <f>IF(COUNTA(Table6[[#This Row],[Descripción]:[Resultado]])&gt;0,IF(COUNTA(Table6[[#This Row],[Descripción]:[Resultado]])=2,IF(C15&lt;&gt;"","Completado","Líneas incompletas"),"Incompleto"),"")</f>
        <v>Incompleto</v>
      </c>
    </row>
    <row r="17" spans="1:3">
      <c r="A17" s="13" t="s">
        <v>171</v>
      </c>
      <c r="B17" s="14"/>
      <c r="C17" s="109" t="str">
        <f>IF(COUNTA(Table6[[#This Row],[Descripción]:[Resultado]])&gt;0,IF(COUNTA(Table6[[#This Row],[Descripción]:[Resultado]])=2,IF(C16&lt;&gt;"","Completado","Líneas incompletas"),"Incompleto"),"")</f>
        <v>Incompleto</v>
      </c>
    </row>
    <row r="18" spans="1:3">
      <c r="A18" s="13" t="s">
        <v>172</v>
      </c>
      <c r="B18" s="14"/>
      <c r="C18" s="109" t="str">
        <f>IF(COUNTA(Table6[[#This Row],[Descripción]:[Resultado]])&gt;0,IF(COUNTA(Table6[[#This Row],[Descripción]:[Resultado]])=2,IF(C17&lt;&gt;"","Completado","Líneas incompletas"),"Incompleto"),"")</f>
        <v>Incompleto</v>
      </c>
    </row>
    <row r="19" spans="1:3">
      <c r="A19" s="13" t="s">
        <v>173</v>
      </c>
      <c r="B19" s="28"/>
      <c r="C19" s="109" t="str">
        <f>IF(COUNTA(Table6[[#This Row],[Descripción]:[Resultado]])&gt;0,IF(COUNTA(Table6[[#This Row],[Descripción]:[Resultado]])=2,IF(C18&lt;&gt;"","Completado","Líneas incompletas"),"Incompleto"),"")</f>
        <v>Incompleto</v>
      </c>
    </row>
    <row r="20" spans="1:3">
      <c r="A20" s="13" t="s">
        <v>174</v>
      </c>
      <c r="B20" s="28"/>
      <c r="C20" s="109" t="str">
        <f>IF(COUNTA(Table6[[#This Row],[Descripción]:[Resultado]])&gt;0,IF(COUNTA(Table6[[#This Row],[Descripción]:[Resultado]])=2,IF(C19&lt;&gt;"","Completado","Líneas incompletas"),"Incompleto"),"")</f>
        <v>Incompleto</v>
      </c>
    </row>
    <row r="21" spans="1:3">
      <c r="A21" s="13" t="s">
        <v>175</v>
      </c>
      <c r="B21" s="14"/>
      <c r="C21" s="109" t="str">
        <f>IF(COUNTA(Table6[[#This Row],[Descripción]:[Resultado]])&gt;0,IF(COUNTA(Table6[[#This Row],[Descripción]:[Resultado]])=2,IF(C20&lt;&gt;"","Completado","Líneas incompletas"),"Incompleto"),"")</f>
        <v>Incompleto</v>
      </c>
    </row>
    <row r="22" spans="1:3">
      <c r="A22" s="13" t="s">
        <v>176</v>
      </c>
      <c r="B22" s="14"/>
      <c r="C22" s="109" t="str">
        <f>IF(COUNTA(Table6[[#This Row],[Descripción]:[Resultado]])&gt;0,IF(COUNTA(Table6[[#This Row],[Descripción]:[Resultado]])=2,IF(C21&lt;&gt;"","Completado","Líneas incompletas"),"Incompleto"),"")</f>
        <v>Incompleto</v>
      </c>
    </row>
    <row r="23" spans="1:3">
      <c r="A23" s="13" t="s">
        <v>177</v>
      </c>
      <c r="B23" s="14"/>
      <c r="C23" s="109" t="str">
        <f>IF(COUNTA(Table6[[#This Row],[Descripción]:[Resultado]])&gt;0,IF(COUNTA(Table6[[#This Row],[Descripción]:[Resultado]])=2,IF(C22&lt;&gt;"","Completado","Líneas incompletas"),"Incompleto"),"")</f>
        <v>Incompleto</v>
      </c>
    </row>
    <row r="24" spans="1:3">
      <c r="A24" s="13" t="s">
        <v>178</v>
      </c>
      <c r="B24" s="14"/>
      <c r="C24" s="109" t="str">
        <f>IF(COUNTA(Table6[[#This Row],[Descripción]:[Resultado]])&gt;0,IF(COUNTA(Table6[[#This Row],[Descripción]:[Resultado]])=2,IF(C23&lt;&gt;"","Completado","Líneas incompletas"),"Incompleto"),"")</f>
        <v>Incompleto</v>
      </c>
    </row>
    <row r="25" spans="1:3">
      <c r="A25" s="15" t="s">
        <v>179</v>
      </c>
      <c r="B25" s="14"/>
      <c r="C25" s="109" t="str">
        <f>IF(COUNTA(Table6[[#This Row],[Descripción]:[Resultado]])&gt;0,IF(COUNTA(Table6[[#This Row],[Descripción]:[Resultado]])=2,IF(C24&lt;&gt;"","Completado","Líneas incompletas"),"Incompleto"),"")</f>
        <v>Incompleto</v>
      </c>
    </row>
    <row r="26" spans="1:3">
      <c r="A26" s="13"/>
      <c r="B26" s="14"/>
      <c r="C26" s="109" t="str">
        <f>IF(COUNTA(Table6[[#This Row],[Descripción]:[Resultado]])&gt;0,IF(COUNTA(Table6[[#This Row],[Descripción]:[Resultado]])=2,IF(C25&lt;&gt;"","Completado","Líneas incompletas"),"Incompleto"),"")</f>
        <v/>
      </c>
    </row>
    <row r="27" spans="1:3">
      <c r="A27" s="13"/>
      <c r="B27" s="14"/>
      <c r="C27" s="109" t="str">
        <f>IF(COUNTA(Table6[[#This Row],[Descripción]:[Resultado]])&gt;0,IF(COUNTA(Table6[[#This Row],[Descripción]:[Resultado]])=2,IF(C26&lt;&gt;"","Completado","Líneas incompletas"),"Incompleto"),"")</f>
        <v/>
      </c>
    </row>
    <row r="28" spans="1:3">
      <c r="A28" s="13"/>
      <c r="B28" s="14"/>
      <c r="C28" s="109" t="str">
        <f>IF(COUNTA(Table6[[#This Row],[Descripción]:[Resultado]])&gt;0,IF(COUNTA(Table6[[#This Row],[Descripción]:[Resultado]])=2,IF(C27&lt;&gt;"","Completado","Líneas incompletas"),"Incompleto"),"")</f>
        <v/>
      </c>
    </row>
    <row r="29" spans="1:3">
      <c r="A29" s="13"/>
      <c r="B29" s="14"/>
      <c r="C29" s="109" t="str">
        <f>IF(COUNTA(Table6[[#This Row],[Descripción]:[Resultado]])&gt;0,IF(COUNTA(Table6[[#This Row],[Descripción]:[Resultado]])=2,IF(C28&lt;&gt;"","Completado","Líneas incompletas"),"Incompleto"),"")</f>
        <v/>
      </c>
    </row>
    <row r="30" spans="1:3">
      <c r="A30" s="13"/>
      <c r="B30" s="14"/>
      <c r="C30" s="109" t="str">
        <f>IF(COUNTA(Table6[[#This Row],[Descripción]:[Resultado]])&gt;0,IF(COUNTA(Table6[[#This Row],[Descripción]:[Resultado]])=2,IF(C29&lt;&gt;"","Completado","Líneas incompletas"),"Incompleto"),"")</f>
        <v/>
      </c>
    </row>
    <row r="31" spans="1:3">
      <c r="A31" s="13"/>
      <c r="B31" s="14"/>
      <c r="C31" s="109" t="str">
        <f>IF(COUNTA(Table6[[#This Row],[Descripción]:[Resultado]])&gt;0,IF(COUNTA(Table6[[#This Row],[Descripción]:[Resultado]])=2,IF(C30&lt;&gt;"","Completado","Líneas incompletas"),"Incompleto"),"")</f>
        <v/>
      </c>
    </row>
    <row r="32" spans="1:3">
      <c r="A32" s="13"/>
      <c r="B32" s="14"/>
      <c r="C32" s="109" t="str">
        <f>IF(COUNTA(Table6[[#This Row],[Descripción]:[Resultado]])&gt;0,IF(COUNTA(Table6[[#This Row],[Descripción]:[Resultado]])=2,IF(C31&lt;&gt;"","Completado","Líneas incompletas"),"Incompleto"),"")</f>
        <v/>
      </c>
    </row>
    <row r="33" spans="1:3">
      <c r="A33" s="13"/>
      <c r="B33" s="14"/>
      <c r="C33" s="109" t="str">
        <f>IF(COUNTA(Table6[[#This Row],[Descripción]:[Resultado]])&gt;0,IF(COUNTA(Table6[[#This Row],[Descripción]:[Resultado]])=2,IF(C32&lt;&gt;"","Completado","Líneas incompletas"),"Incompleto"),"")</f>
        <v/>
      </c>
    </row>
    <row r="34" spans="1:3">
      <c r="A34" s="13"/>
      <c r="B34" s="14"/>
      <c r="C34" s="109" t="str">
        <f>IF(COUNTA(Table6[[#This Row],[Descripción]:[Resultado]])&gt;0,IF(COUNTA(Table6[[#This Row],[Descripción]:[Resultado]])=2,IF(C33&lt;&gt;"","Completado","Líneas incompletas"),"Incompleto"),"")</f>
        <v/>
      </c>
    </row>
    <row r="35" spans="1:3">
      <c r="A35" s="13"/>
      <c r="B35" s="14"/>
      <c r="C35" s="109" t="str">
        <f>IF(COUNTA(Table6[[#This Row],[Descripción]:[Resultado]])&gt;0,IF(COUNTA(Table6[[#This Row],[Descripción]:[Resultado]])=2,IF(C34&lt;&gt;"","Completado","Líneas incompletas"),"Incompleto"),"")</f>
        <v/>
      </c>
    </row>
    <row r="36" spans="1:3">
      <c r="A36" s="13"/>
      <c r="B36" s="14"/>
      <c r="C36" s="109" t="str">
        <f>IF(COUNTA(Table6[[#This Row],[Descripción]:[Resultado]])&gt;0,IF(COUNTA(Table6[[#This Row],[Descripción]:[Resultado]])=2,IF(C35&lt;&gt;"","Completado","Líneas incompletas"),"Incompleto"),"")</f>
        <v/>
      </c>
    </row>
    <row r="37" spans="1:3">
      <c r="A37" s="13"/>
      <c r="B37" s="14"/>
      <c r="C37" s="109" t="str">
        <f>IF(COUNTA(Table6[[#This Row],[Descripción]:[Resultado]])&gt;0,IF(COUNTA(Table6[[#This Row],[Descripción]:[Resultado]])=2,IF(C36&lt;&gt;"","Completado","Líneas incompletas"),"Incompleto"),"")</f>
        <v/>
      </c>
    </row>
    <row r="38" spans="1:3">
      <c r="A38" s="13"/>
      <c r="B38" s="14"/>
      <c r="C38" s="109" t="str">
        <f>IF(COUNTA(Table6[[#This Row],[Descripción]:[Resultado]])&gt;0,IF(COUNTA(Table6[[#This Row],[Descripción]:[Resultado]])=2,IF(C37&lt;&gt;"","Completado","Líneas incompletas"),"Incompleto"),"")</f>
        <v/>
      </c>
    </row>
    <row r="39" spans="1:3">
      <c r="A39" s="13"/>
      <c r="B39" s="14"/>
      <c r="C39" s="109" t="str">
        <f>IF(COUNTA(Table6[[#This Row],[Descripción]:[Resultado]])&gt;0,IF(COUNTA(Table6[[#This Row],[Descripción]:[Resultado]])=2,IF(C38&lt;&gt;"","Completado","Líneas incompletas"),"Incompleto"),"")</f>
        <v/>
      </c>
    </row>
    <row r="40" spans="1:3">
      <c r="A40" s="13"/>
      <c r="B40" s="14"/>
      <c r="C40" s="109" t="str">
        <f>IF(COUNTA(Table6[[#This Row],[Descripción]:[Resultado]])&gt;0,IF(COUNTA(Table6[[#This Row],[Descripción]:[Resultado]])=2,IF(C39&lt;&gt;"","Completado","Líneas incompletas"),"Incompleto"),"")</f>
        <v/>
      </c>
    </row>
    <row r="41" spans="1:3">
      <c r="A41" s="13"/>
      <c r="B41" s="14"/>
      <c r="C41" s="109" t="str">
        <f>IF(COUNTA(Table6[[#This Row],[Descripción]:[Resultado]])&gt;0,IF(COUNTA(Table6[[#This Row],[Descripción]:[Resultado]])=2,IF(C40&lt;&gt;"","Completado","Líneas incompletas"),"Incompleto"),"")</f>
        <v/>
      </c>
    </row>
    <row r="42" spans="1:3">
      <c r="A42" s="13"/>
      <c r="B42" s="14"/>
      <c r="C42" s="109" t="str">
        <f>IF(COUNTA(Table6[[#This Row],[Descripción]:[Resultado]])&gt;0,IF(COUNTA(Table6[[#This Row],[Descripción]:[Resultado]])=2,IF(C41&lt;&gt;"","Completado","Líneas incompletas"),"Incompleto"),"")</f>
        <v/>
      </c>
    </row>
    <row r="43" spans="1:3">
      <c r="A43" s="13"/>
      <c r="B43" s="14"/>
      <c r="C43" s="109" t="str">
        <f>IF(COUNTA(Table6[[#This Row],[Descripción]:[Resultado]])&gt;0,IF(COUNTA(Table6[[#This Row],[Descripción]:[Resultado]])=2,IF(C42&lt;&gt;"","Completado","Líneas incompletas"),"Incompleto"),"")</f>
        <v/>
      </c>
    </row>
    <row r="44" spans="1:3">
      <c r="A44" s="13"/>
      <c r="B44" s="14"/>
      <c r="C44" s="109" t="str">
        <f>IF(COUNTA(Table6[[#This Row],[Descripción]:[Resultado]])&gt;0,IF(COUNTA(Table6[[#This Row],[Descripción]:[Resultado]])=2,IF(C43&lt;&gt;"","Completado","Líneas incompletas"),"Incompleto"),"")</f>
        <v/>
      </c>
    </row>
    <row r="45" spans="1:3">
      <c r="A45" s="13"/>
      <c r="B45" s="14"/>
      <c r="C45" s="109" t="str">
        <f>IF(COUNTA(Table6[[#This Row],[Descripción]:[Resultado]])&gt;0,IF(COUNTA(Table6[[#This Row],[Descripción]:[Resultado]])=2,IF(C44&lt;&gt;"","Completado","Líneas incompletas"),"Incompleto"),"")</f>
        <v/>
      </c>
    </row>
    <row r="46" spans="1:3">
      <c r="A46" s="13"/>
      <c r="B46" s="14"/>
      <c r="C46" s="109" t="str">
        <f>IF(COUNTA(Table6[[#This Row],[Descripción]:[Resultado]])&gt;0,IF(COUNTA(Table6[[#This Row],[Descripción]:[Resultado]])=2,IF(C45&lt;&gt;"","Completado","Líneas incompletas"),"Incompleto"),"")</f>
        <v/>
      </c>
    </row>
    <row r="47" spans="1:3">
      <c r="A47" s="13"/>
      <c r="B47" s="14"/>
      <c r="C47" s="109" t="str">
        <f>IF(COUNTA(Table6[[#This Row],[Descripción]:[Resultado]])&gt;0,IF(COUNTA(Table6[[#This Row],[Descripción]:[Resultado]])=2,IF(C46&lt;&gt;"","Completado","Líneas incompletas"),"Incompleto"),"")</f>
        <v/>
      </c>
    </row>
    <row r="48" spans="1:3">
      <c r="A48" s="13"/>
      <c r="B48" s="14"/>
      <c r="C48" s="109" t="str">
        <f>IF(COUNTA(Table6[[#This Row],[Descripción]:[Resultado]])&gt;0,IF(COUNTA(Table6[[#This Row],[Descripción]:[Resultado]])=2,IF(C47&lt;&gt;"","Completado","Líneas incompletas"),"Incompleto"),"")</f>
        <v/>
      </c>
    </row>
    <row r="49" spans="1:3">
      <c r="A49" s="13"/>
      <c r="B49" s="14"/>
      <c r="C49" s="109" t="str">
        <f>IF(COUNTA(Table6[[#This Row],[Descripción]:[Resultado]])&gt;0,IF(COUNTA(Table6[[#This Row],[Descripción]:[Resultado]])=2,IF(C48&lt;&gt;"","Completado","Líneas incompletas"),"Incompleto"),"")</f>
        <v/>
      </c>
    </row>
    <row r="50" spans="1:3">
      <c r="A50" s="13"/>
      <c r="B50" s="14"/>
      <c r="C50" s="109" t="str">
        <f>IF(COUNTA(Table6[[#This Row],[Descripción]:[Resultado]])&gt;0,IF(COUNTA(Table6[[#This Row],[Descripción]:[Resultado]])=2,IF(C49&lt;&gt;"","Completado","Líneas incompletas"),"Incompleto"),"")</f>
        <v/>
      </c>
    </row>
    <row r="51" spans="1:3">
      <c r="A51" s="13"/>
      <c r="B51" s="14"/>
      <c r="C51" s="109" t="str">
        <f>IF(COUNTA(Table6[[#This Row],[Descripción]:[Resultado]])&gt;0,IF(COUNTA(Table6[[#This Row],[Descripción]:[Resultado]])=2,IF(C50&lt;&gt;"","Completado","Líneas incompletas"),"Incompleto"),"")</f>
        <v/>
      </c>
    </row>
    <row r="52" spans="1:3">
      <c r="A52" s="13"/>
      <c r="B52" s="14"/>
      <c r="C52" s="109" t="str">
        <f>IF(COUNTA(Table6[[#This Row],[Descripción]:[Resultado]])&gt;0,IF(COUNTA(Table6[[#This Row],[Descripción]:[Resultado]])=2,IF(C51&lt;&gt;"","Completado","Líneas incompletas"),"Incompleto"),"")</f>
        <v/>
      </c>
    </row>
    <row r="53" spans="1:3">
      <c r="A53" s="13"/>
      <c r="B53" s="14"/>
      <c r="C53" s="109" t="str">
        <f>IF(COUNTA(Table6[[#This Row],[Descripción]:[Resultado]])&gt;0,IF(COUNTA(Table6[[#This Row],[Descripción]:[Resultado]])=2,IF(C52&lt;&gt;"","Completado","Líneas incompletas"),"Incompleto"),"")</f>
        <v/>
      </c>
    </row>
    <row r="54" spans="1:3">
      <c r="A54" s="13"/>
      <c r="B54" s="14"/>
      <c r="C54" s="109" t="str">
        <f>IF(COUNTA(Table6[[#This Row],[Descripción]:[Resultado]])&gt;0,IF(COUNTA(Table6[[#This Row],[Descripción]:[Resultado]])=2,IF(C53&lt;&gt;"","Completado","Líneas incompletas"),"Incompleto"),"")</f>
        <v/>
      </c>
    </row>
    <row r="55" spans="1:3">
      <c r="A55" s="13"/>
      <c r="B55" s="14"/>
      <c r="C55" s="109" t="str">
        <f>IF(COUNTA(Table6[[#This Row],[Descripción]:[Resultado]])&gt;0,IF(COUNTA(Table6[[#This Row],[Descripción]:[Resultado]])=2,IF(C54&lt;&gt;"","Completado","Líneas incompletas"),"Incompleto"),"")</f>
        <v/>
      </c>
    </row>
    <row r="56" spans="1:3">
      <c r="A56" s="13"/>
      <c r="B56" s="14"/>
      <c r="C56" s="109" t="str">
        <f>IF(COUNTA(Table6[[#This Row],[Descripción]:[Resultado]])&gt;0,IF(COUNTA(Table6[[#This Row],[Descripción]:[Resultado]])=2,IF(C55&lt;&gt;"","Completado","Líneas incompletas"),"Incompleto"),"")</f>
        <v/>
      </c>
    </row>
    <row r="57" spans="1:3">
      <c r="A57" s="13"/>
      <c r="B57" s="14"/>
      <c r="C57" s="109" t="str">
        <f>IF(COUNTA(Table6[[#This Row],[Descripción]:[Resultado]])&gt;0,IF(COUNTA(Table6[[#This Row],[Descripción]:[Resultado]])=2,IF(C56&lt;&gt;"","Completado","Líneas incompletas"),"Incompleto"),"")</f>
        <v/>
      </c>
    </row>
    <row r="58" spans="1:3">
      <c r="A58" s="13"/>
      <c r="B58" s="14"/>
      <c r="C58" s="109" t="str">
        <f>IF(COUNTA(Table6[[#This Row],[Descripción]:[Resultado]])&gt;0,IF(COUNTA(Table6[[#This Row],[Descripción]:[Resultado]])=2,IF(C57&lt;&gt;"","Completado","Líneas incompletas"),"Incompleto"),"")</f>
        <v/>
      </c>
    </row>
    <row r="59" spans="1:3">
      <c r="A59" s="13"/>
      <c r="B59" s="14"/>
      <c r="C59" s="109" t="str">
        <f>IF(COUNTA(Table6[[#This Row],[Descripción]:[Resultado]])&gt;0,IF(COUNTA(Table6[[#This Row],[Descripción]:[Resultado]])=2,IF(C58&lt;&gt;"","Completado","Líneas incompletas"),"Incompleto"),"")</f>
        <v/>
      </c>
    </row>
    <row r="60" spans="1:3">
      <c r="A60" s="13"/>
      <c r="B60" s="14"/>
      <c r="C60" s="109" t="str">
        <f>IF(COUNTA(Table6[[#This Row],[Descripción]:[Resultado]])&gt;0,IF(COUNTA(Table6[[#This Row],[Descripción]:[Resultado]])=2,IF(C59&lt;&gt;"","Completado","Líneas incompletas"),"Incompleto"),"")</f>
        <v/>
      </c>
    </row>
    <row r="61" spans="1:3">
      <c r="A61" s="13"/>
      <c r="B61" s="14"/>
      <c r="C61" s="109" t="str">
        <f>IF(COUNTA(Table6[[#This Row],[Descripción]:[Resultado]])&gt;0,IF(COUNTA(Table6[[#This Row],[Descripción]:[Resultado]])=2,IF(C60&lt;&gt;"","Completado","Líneas incompletas"),"Incompleto"),"")</f>
        <v/>
      </c>
    </row>
    <row r="62" spans="1:3">
      <c r="A62" s="13"/>
      <c r="B62" s="14"/>
      <c r="C62" s="109" t="str">
        <f>IF(COUNTA(Table6[[#This Row],[Descripción]:[Resultado]])&gt;0,IF(COUNTA(Table6[[#This Row],[Descripción]:[Resultado]])=2,IF(C61&lt;&gt;"","Completado","Líneas incompletas"),"Incompleto"),"")</f>
        <v/>
      </c>
    </row>
    <row r="63" spans="1:3">
      <c r="A63" s="13"/>
      <c r="B63" s="14"/>
      <c r="C63" s="109" t="str">
        <f>IF(COUNTA(Table6[[#This Row],[Descripción]:[Resultado]])&gt;0,IF(COUNTA(Table6[[#This Row],[Descripción]:[Resultado]])=2,IF(C62&lt;&gt;"","Completado","Líneas incompletas"),"Incompleto"),"")</f>
        <v/>
      </c>
    </row>
    <row r="64" spans="1:3">
      <c r="A64" s="13"/>
      <c r="B64" s="14"/>
      <c r="C64" s="109" t="str">
        <f>IF(COUNTA(Table6[[#This Row],[Descripción]:[Resultado]])&gt;0,IF(COUNTA(Table6[[#This Row],[Descripción]:[Resultado]])=2,IF(C63&lt;&gt;"","Completado","Líneas incompletas"),"Incompleto"),"")</f>
        <v/>
      </c>
    </row>
    <row r="65" spans="1:3">
      <c r="A65" s="13"/>
      <c r="B65" s="14"/>
      <c r="C65" s="109" t="str">
        <f>IF(COUNTA(Table6[[#This Row],[Descripción]:[Resultado]])&gt;0,IF(COUNTA(Table6[[#This Row],[Descripción]:[Resultado]])=2,IF(C64&lt;&gt;"","Completado","Líneas incompletas"),"Incompleto"),"")</f>
        <v/>
      </c>
    </row>
    <row r="66" spans="1:3">
      <c r="A66" s="13"/>
      <c r="B66" s="14"/>
      <c r="C66" s="109" t="str">
        <f>IF(COUNTA(Table6[[#This Row],[Descripción]:[Resultado]])&gt;0,IF(COUNTA(Table6[[#This Row],[Descripción]:[Resultado]])=2,IF(C65&lt;&gt;"","Completado","Líneas incompletas"),"Incompleto"),"")</f>
        <v/>
      </c>
    </row>
    <row r="67" spans="1:3">
      <c r="A67" s="13"/>
      <c r="B67" s="14"/>
      <c r="C67" s="109" t="str">
        <f>IF(COUNTA(Table6[[#This Row],[Descripción]:[Resultado]])&gt;0,IF(COUNTA(Table6[[#This Row],[Descripción]:[Resultado]])=2,IF(C66&lt;&gt;"","Completado","Líneas incompletas"),"Incompleto"),"")</f>
        <v/>
      </c>
    </row>
    <row r="68" spans="1:3">
      <c r="A68" s="13"/>
      <c r="B68" s="14"/>
      <c r="C68" s="109" t="str">
        <f>IF(COUNTA(Table6[[#This Row],[Descripción]:[Resultado]])&gt;0,IF(COUNTA(Table6[[#This Row],[Descripción]:[Resultado]])=2,IF(C67&lt;&gt;"","Completado","Líneas incompletas"),"Incompleto"),"")</f>
        <v/>
      </c>
    </row>
    <row r="69" spans="1:3">
      <c r="A69" s="13"/>
      <c r="B69" s="14"/>
      <c r="C69" s="109" t="str">
        <f>IF(COUNTA(Table6[[#This Row],[Descripción]:[Resultado]])&gt;0,IF(COUNTA(Table6[[#This Row],[Descripción]:[Resultado]])=2,IF(C68&lt;&gt;"","Completado","Líneas incompletas"),"Incompleto"),"")</f>
        <v/>
      </c>
    </row>
    <row r="70" spans="1:3">
      <c r="A70" s="13"/>
      <c r="B70" s="14"/>
      <c r="C70" s="109" t="str">
        <f>IF(COUNTA(Table6[[#This Row],[Descripción]:[Resultado]])&gt;0,IF(COUNTA(Table6[[#This Row],[Descripción]:[Resultado]])=2,IF(C69&lt;&gt;"","Completado","Líneas incompletas"),"Incompleto"),"")</f>
        <v/>
      </c>
    </row>
    <row r="71" spans="1:3">
      <c r="A71" s="13"/>
      <c r="B71" s="14"/>
      <c r="C71" s="109" t="str">
        <f>IF(COUNTA(Table6[[#This Row],[Descripción]:[Resultado]])&gt;0,IF(COUNTA(Table6[[#This Row],[Descripción]:[Resultado]])=2,IF(C70&lt;&gt;"","Completado","Líneas incompletas"),"Incompleto"),"")</f>
        <v/>
      </c>
    </row>
    <row r="72" spans="1:3">
      <c r="A72" s="13"/>
      <c r="B72" s="14"/>
      <c r="C72" s="109" t="str">
        <f>IF(COUNTA(Table6[[#This Row],[Descripción]:[Resultado]])&gt;0,IF(COUNTA(Table6[[#This Row],[Descripción]:[Resultado]])=2,IF(C71&lt;&gt;"","Completado","Líneas incompletas"),"Incompleto"),"")</f>
        <v/>
      </c>
    </row>
    <row r="73" spans="1:3">
      <c r="A73" s="13"/>
      <c r="B73" s="14"/>
      <c r="C73" s="109" t="str">
        <f>IF(COUNTA(Table6[[#This Row],[Descripción]:[Resultado]])&gt;0,IF(COUNTA(Table6[[#This Row],[Descripción]:[Resultado]])=2,IF(C72&lt;&gt;"","Completado","Líneas incompletas"),"Incompleto"),"")</f>
        <v/>
      </c>
    </row>
    <row r="74" spans="1:3">
      <c r="A74" s="13"/>
      <c r="B74" s="14"/>
      <c r="C74" s="109" t="str">
        <f>IF(COUNTA(Table6[[#This Row],[Descripción]:[Resultado]])&gt;0,IF(COUNTA(Table6[[#This Row],[Descripción]:[Resultado]])=2,IF(C73&lt;&gt;"","Completado","Líneas incompletas"),"Incompleto"),"")</f>
        <v/>
      </c>
    </row>
    <row r="75" spans="1:3">
      <c r="A75" s="13"/>
      <c r="B75" s="14"/>
      <c r="C75" s="109" t="str">
        <f>IF(COUNTA(Table6[[#This Row],[Descripción]:[Resultado]])&gt;0,IF(COUNTA(Table6[[#This Row],[Descripción]:[Resultado]])=2,IF(C74&lt;&gt;"","Completado","Líneas incompletas"),"Incompleto"),"")</f>
        <v/>
      </c>
    </row>
    <row r="76" spans="1:3">
      <c r="A76" s="13"/>
      <c r="B76" s="14"/>
      <c r="C76" s="109" t="str">
        <f>IF(COUNTA(Table6[[#This Row],[Descripción]:[Resultado]])&gt;0,IF(COUNTA(Table6[[#This Row],[Descripción]:[Resultado]])=2,IF(C75&lt;&gt;"","Completado","Líneas incompletas"),"Incompleto"),"")</f>
        <v/>
      </c>
    </row>
    <row r="77" spans="1:3">
      <c r="A77" s="13"/>
      <c r="B77" s="14"/>
      <c r="C77" s="109" t="str">
        <f>IF(COUNTA(Table6[[#This Row],[Descripción]:[Resultado]])&gt;0,IF(COUNTA(Table6[[#This Row],[Descripción]:[Resultado]])=2,IF(C76&lt;&gt;"","Completado","Líneas incompletas"),"Incompleto"),"")</f>
        <v/>
      </c>
    </row>
    <row r="78" spans="1:3">
      <c r="A78" s="13"/>
      <c r="B78" s="14"/>
      <c r="C78" s="109" t="str">
        <f>IF(COUNTA(Table6[[#This Row],[Descripción]:[Resultado]])&gt;0,IF(COUNTA(Table6[[#This Row],[Descripción]:[Resultado]])=2,IF(C77&lt;&gt;"","Completado","Líneas incompletas"),"Incompleto"),"")</f>
        <v/>
      </c>
    </row>
    <row r="79" spans="1:3">
      <c r="A79" s="13"/>
      <c r="B79" s="14"/>
      <c r="C79" s="109" t="str">
        <f>IF(COUNTA(Table6[[#This Row],[Descripción]:[Resultado]])&gt;0,IF(COUNTA(Table6[[#This Row],[Descripción]:[Resultado]])=2,IF(C78&lt;&gt;"","Completado","Líneas incompletas"),"Incompleto"),"")</f>
        <v/>
      </c>
    </row>
    <row r="80" spans="1:3">
      <c r="A80" s="13"/>
      <c r="B80" s="14"/>
      <c r="C80" s="109" t="str">
        <f>IF(COUNTA(Table6[[#This Row],[Descripción]:[Resultado]])&gt;0,IF(COUNTA(Table6[[#This Row],[Descripción]:[Resultado]])=2,IF(C79&lt;&gt;"","Completado","Líneas incompletas"),"Incompleto"),"")</f>
        <v/>
      </c>
    </row>
    <row r="81" spans="1:3">
      <c r="A81" s="13"/>
      <c r="B81" s="14"/>
      <c r="C81" s="109" t="str">
        <f>IF(COUNTA(Table6[[#This Row],[Descripción]:[Resultado]])&gt;0,IF(COUNTA(Table6[[#This Row],[Descripción]:[Resultado]])=2,IF(C80&lt;&gt;"","Completado","Líneas incompletas"),"Incompleto"),"")</f>
        <v/>
      </c>
    </row>
    <row r="82" spans="1:3">
      <c r="A82" s="13"/>
      <c r="B82" s="14"/>
      <c r="C82" s="109" t="str">
        <f>IF(COUNTA(Table6[[#This Row],[Descripción]:[Resultado]])&gt;0,IF(COUNTA(Table6[[#This Row],[Descripción]:[Resultado]])=2,IF(C81&lt;&gt;"","Completado","Líneas incompletas"),"Incompleto"),"")</f>
        <v/>
      </c>
    </row>
    <row r="83" spans="1:3">
      <c r="A83" s="13"/>
      <c r="B83" s="14"/>
      <c r="C83" s="109" t="str">
        <f>IF(COUNTA(Table6[[#This Row],[Descripción]:[Resultado]])&gt;0,IF(COUNTA(Table6[[#This Row],[Descripción]:[Resultado]])=2,IF(C82&lt;&gt;"","Completado","Líneas incompletas"),"Incompleto"),"")</f>
        <v/>
      </c>
    </row>
    <row r="84" spans="1:3">
      <c r="A84" s="13"/>
      <c r="B84" s="14"/>
      <c r="C84" s="109" t="str">
        <f>IF(COUNTA(Table6[[#This Row],[Descripción]:[Resultado]])&gt;0,IF(COUNTA(Table6[[#This Row],[Descripción]:[Resultado]])=2,IF(C83&lt;&gt;"","Completado","Líneas incompletas"),"Incompleto"),"")</f>
        <v/>
      </c>
    </row>
    <row r="85" spans="1:3">
      <c r="A85" s="13"/>
      <c r="B85" s="14"/>
      <c r="C85" s="109" t="str">
        <f>IF(COUNTA(Table6[[#This Row],[Descripción]:[Resultado]])&gt;0,IF(COUNTA(Table6[[#This Row],[Descripción]:[Resultado]])=2,IF(C84&lt;&gt;"","Completado","Líneas incompletas"),"Incompleto"),"")</f>
        <v/>
      </c>
    </row>
    <row r="86" spans="1:3">
      <c r="A86" s="13"/>
      <c r="B86" s="14"/>
      <c r="C86" s="109" t="str">
        <f>IF(COUNTA(Table6[[#This Row],[Descripción]:[Resultado]])&gt;0,IF(COUNTA(Table6[[#This Row],[Descripción]:[Resultado]])=2,IF(C85&lt;&gt;"","Completado","Líneas incompletas"),"Incompleto"),"")</f>
        <v/>
      </c>
    </row>
    <row r="87" spans="1:3">
      <c r="A87" s="13"/>
      <c r="B87" s="14"/>
      <c r="C87" s="109" t="str">
        <f>IF(COUNTA(Table6[[#This Row],[Descripción]:[Resultado]])&gt;0,IF(COUNTA(Table6[[#This Row],[Descripción]:[Resultado]])=2,IF(C86&lt;&gt;"","Completado","Líneas incompletas"),"Incompleto"),"")</f>
        <v/>
      </c>
    </row>
    <row r="88" spans="1:3">
      <c r="A88" s="13"/>
      <c r="B88" s="14"/>
      <c r="C88" s="109" t="str">
        <f>IF(COUNTA(Table6[[#This Row],[Descripción]:[Resultado]])&gt;0,IF(COUNTA(Table6[[#This Row],[Descripción]:[Resultado]])=2,IF(C87&lt;&gt;"","Completado","Líneas incompletas"),"Incompleto"),"")</f>
        <v/>
      </c>
    </row>
    <row r="89" spans="1:3">
      <c r="A89" s="13"/>
      <c r="B89" s="14"/>
      <c r="C89" s="109" t="str">
        <f>IF(COUNTA(Table6[[#This Row],[Descripción]:[Resultado]])&gt;0,IF(COUNTA(Table6[[#This Row],[Descripción]:[Resultado]])=2,IF(C88&lt;&gt;"","Completado","Líneas incompletas"),"Incompleto"),"")</f>
        <v/>
      </c>
    </row>
    <row r="90" spans="1:3">
      <c r="A90" s="13"/>
      <c r="B90" s="14"/>
      <c r="C90" s="109" t="str">
        <f>IF(COUNTA(Table6[[#This Row],[Descripción]:[Resultado]])&gt;0,IF(COUNTA(Table6[[#This Row],[Descripción]:[Resultado]])=2,IF(C89&lt;&gt;"","Completado","Líneas incompletas"),"Incompleto"),"")</f>
        <v/>
      </c>
    </row>
    <row r="91" spans="1:3">
      <c r="A91" s="13"/>
      <c r="B91" s="14"/>
      <c r="C91" s="109" t="str">
        <f>IF(COUNTA(Table6[[#This Row],[Descripción]:[Resultado]])&gt;0,IF(COUNTA(Table6[[#This Row],[Descripción]:[Resultado]])=2,IF(C90&lt;&gt;"","Completado","Líneas incompletas"),"Incompleto"),"")</f>
        <v/>
      </c>
    </row>
    <row r="92" spans="1:3">
      <c r="A92" s="13"/>
      <c r="B92" s="14"/>
      <c r="C92" s="109" t="str">
        <f>IF(COUNTA(Table6[[#This Row],[Descripción]:[Resultado]])&gt;0,IF(COUNTA(Table6[[#This Row],[Descripción]:[Resultado]])=2,IF(C91&lt;&gt;"","Completado","Líneas incompletas"),"Incompleto"),"")</f>
        <v/>
      </c>
    </row>
    <row r="93" spans="1:3">
      <c r="A93" s="13"/>
      <c r="B93" s="14"/>
      <c r="C93" s="109" t="str">
        <f>IF(COUNTA(Table6[[#This Row],[Descripción]:[Resultado]])&gt;0,IF(COUNTA(Table6[[#This Row],[Descripción]:[Resultado]])=2,IF(C92&lt;&gt;"","Completado","Líneas incompletas"),"Incompleto"),"")</f>
        <v/>
      </c>
    </row>
    <row r="94" spans="1:3">
      <c r="A94" s="13"/>
      <c r="B94" s="14"/>
      <c r="C94" s="109" t="str">
        <f>IF(COUNTA(Table6[[#This Row],[Descripción]:[Resultado]])&gt;0,IF(COUNTA(Table6[[#This Row],[Descripción]:[Resultado]])=2,IF(C93&lt;&gt;"","Completado","Líneas incompletas"),"Incompleto"),"")</f>
        <v/>
      </c>
    </row>
    <row r="95" spans="1:3">
      <c r="A95" s="13"/>
      <c r="B95" s="14"/>
      <c r="C95" s="109" t="str">
        <f>IF(COUNTA(Table6[[#This Row],[Descripción]:[Resultado]])&gt;0,IF(COUNTA(Table6[[#This Row],[Descripción]:[Resultado]])=2,IF(C94&lt;&gt;"","Completado","Líneas incompletas"),"Incompleto"),"")</f>
        <v/>
      </c>
    </row>
    <row r="96" spans="1:3">
      <c r="A96" s="13"/>
      <c r="B96" s="14"/>
      <c r="C96" s="109" t="str">
        <f>IF(COUNTA(Table6[[#This Row],[Descripción]:[Resultado]])&gt;0,IF(COUNTA(Table6[[#This Row],[Descripción]:[Resultado]])=2,IF(C95&lt;&gt;"","Completado","Líneas incompletas"),"Incompleto"),"")</f>
        <v/>
      </c>
    </row>
    <row r="97" spans="1:3">
      <c r="A97" s="13"/>
      <c r="B97" s="14"/>
      <c r="C97" s="109" t="str">
        <f>IF(COUNTA(Table6[[#This Row],[Descripción]:[Resultado]])&gt;0,IF(COUNTA(Table6[[#This Row],[Descripción]:[Resultado]])=2,IF(C96&lt;&gt;"","Completado","Líneas incompletas"),"Incompleto"),"")</f>
        <v/>
      </c>
    </row>
    <row r="98" spans="1:3">
      <c r="A98" s="13"/>
      <c r="B98" s="14"/>
      <c r="C98" s="109" t="str">
        <f>IF(COUNTA(Table6[[#This Row],[Descripción]:[Resultado]])&gt;0,IF(COUNTA(Table6[[#This Row],[Descripción]:[Resultado]])=2,IF(C97&lt;&gt;"","Completado","Líneas incompletas"),"Incompleto"),"")</f>
        <v/>
      </c>
    </row>
    <row r="99" spans="1:3">
      <c r="A99" s="13"/>
      <c r="B99" s="14"/>
      <c r="C99" s="109" t="str">
        <f>IF(COUNTA(Table6[[#This Row],[Descripción]:[Resultado]])&gt;0,IF(COUNTA(Table6[[#This Row],[Descripción]:[Resultado]])=2,IF(C98&lt;&gt;"","Completado","Líneas incompletas"),"Incompleto"),"")</f>
        <v/>
      </c>
    </row>
    <row r="100" spans="1:3">
      <c r="A100" s="13"/>
      <c r="B100" s="14"/>
      <c r="C100" s="109" t="str">
        <f>IF(COUNTA(Table6[[#This Row],[Descripción]:[Resultado]])&gt;0,IF(COUNTA(Table6[[#This Row],[Descripción]:[Resultado]])=2,IF(C99&lt;&gt;"","Completado","Líneas incompletas"),"Incompleto"),"")</f>
        <v/>
      </c>
    </row>
    <row r="101" spans="1:3">
      <c r="A101" s="13"/>
      <c r="B101" s="14"/>
      <c r="C101" s="109" t="str">
        <f>IF(COUNTA(Table6[[#This Row],[Descripción]:[Resultado]])&gt;0,IF(COUNTA(Table6[[#This Row],[Descripción]:[Resultado]])=2,IF(C100&lt;&gt;"","Completado","Líneas incompletas"),"Incompleto"),"")</f>
        <v/>
      </c>
    </row>
    <row r="102" spans="1:3">
      <c r="A102" s="13"/>
      <c r="B102" s="14"/>
      <c r="C102" s="109" t="str">
        <f>IF(COUNTA(Table6[[#This Row],[Descripción]:[Resultado]])&gt;0,IF(COUNTA(Table6[[#This Row],[Descripción]:[Resultado]])=2,IF(C101&lt;&gt;"","Completado","Líneas incompletas"),"Incompleto"),"")</f>
        <v/>
      </c>
    </row>
    <row r="103" spans="1:3">
      <c r="A103" s="13"/>
      <c r="B103" s="14"/>
      <c r="C103" s="109" t="str">
        <f>IF(COUNTA(Table6[[#This Row],[Descripción]:[Resultado]])&gt;0,IF(COUNTA(Table6[[#This Row],[Descripción]:[Resultado]])=2,IF(C102&lt;&gt;"","Completado","Líneas incompletas"),"Incompleto"),"")</f>
        <v/>
      </c>
    </row>
    <row r="104" spans="1:3">
      <c r="A104" s="13"/>
      <c r="B104" s="14"/>
      <c r="C104" s="109" t="str">
        <f>IF(COUNTA(Table6[[#This Row],[Descripción]:[Resultado]])&gt;0,IF(COUNTA(Table6[[#This Row],[Descripción]:[Resultado]])=2,IF(C103&lt;&gt;"","Completado","Líneas incompletas"),"Incompleto"),"")</f>
        <v/>
      </c>
    </row>
    <row r="105" spans="1:3">
      <c r="A105" s="13"/>
      <c r="B105" s="14"/>
      <c r="C105" s="109" t="str">
        <f>IF(COUNTA(Table6[[#This Row],[Descripción]:[Resultado]])&gt;0,IF(COUNTA(Table6[[#This Row],[Descripción]:[Resultado]])=2,IF(C104&lt;&gt;"","Completado","Líneas incompletas"),"Incompleto"),"")</f>
        <v/>
      </c>
    </row>
    <row r="106" spans="1:3">
      <c r="A106" s="13"/>
      <c r="B106" s="14"/>
      <c r="C106" s="109" t="str">
        <f>IF(COUNTA(Table6[[#This Row],[Descripción]:[Resultado]])&gt;0,IF(COUNTA(Table6[[#This Row],[Descripción]:[Resultado]])=2,IF(C105&lt;&gt;"","Completado","Líneas incompletas"),"Incompleto"),"")</f>
        <v/>
      </c>
    </row>
    <row r="107" spans="1:3">
      <c r="A107" s="13"/>
      <c r="B107" s="14"/>
      <c r="C107" s="109" t="str">
        <f>IF(COUNTA(Table6[[#This Row],[Descripción]:[Resultado]])&gt;0,IF(COUNTA(Table6[[#This Row],[Descripción]:[Resultado]])=2,IF(C106&lt;&gt;"","Completado","Líneas incompletas"),"Incompleto"),"")</f>
        <v/>
      </c>
    </row>
    <row r="108" spans="1:3">
      <c r="A108" s="13"/>
      <c r="B108" s="14"/>
      <c r="C108" s="109" t="str">
        <f>IF(COUNTA(Table6[[#This Row],[Descripción]:[Resultado]])&gt;0,IF(COUNTA(Table6[[#This Row],[Descripción]:[Resultado]])=2,IF(C107&lt;&gt;"","Completado","Líneas incompletas"),"Incompleto"),"")</f>
        <v/>
      </c>
    </row>
    <row r="109" spans="1:3">
      <c r="A109" s="13"/>
      <c r="B109" s="14"/>
      <c r="C109" s="109" t="str">
        <f>IF(COUNTA(Table6[[#This Row],[Descripción]:[Resultado]])&gt;0,IF(COUNTA(Table6[[#This Row],[Descripción]:[Resultado]])=2,IF(C108&lt;&gt;"","Completado","Líneas incompletas"),"Incompleto"),"")</f>
        <v/>
      </c>
    </row>
    <row r="110" spans="1:3">
      <c r="A110" s="13"/>
      <c r="B110" s="14"/>
      <c r="C110" s="109" t="str">
        <f>IF(COUNTA(Table6[[#This Row],[Descripción]:[Resultado]])&gt;0,IF(COUNTA(Table6[[#This Row],[Descripción]:[Resultado]])=2,IF(C109&lt;&gt;"","Completado","Líneas incompletas"),"Incompleto"),"")</f>
        <v/>
      </c>
    </row>
    <row r="111" spans="1:3">
      <c r="A111" s="13"/>
      <c r="B111" s="14"/>
      <c r="C111" s="109" t="str">
        <f>IF(COUNTA(Table6[[#This Row],[Descripción]:[Resultado]])&gt;0,IF(COUNTA(Table6[[#This Row],[Descripción]:[Resultado]])=2,IF(C110&lt;&gt;"","Completado","Líneas incompletas"),"Incompleto"),"")</f>
        <v/>
      </c>
    </row>
    <row r="112" spans="1:3">
      <c r="A112" s="13"/>
      <c r="B112" s="14"/>
      <c r="C112" s="109" t="str">
        <f>IF(COUNTA(Table6[[#This Row],[Descripción]:[Resultado]])&gt;0,IF(COUNTA(Table6[[#This Row],[Descripción]:[Resultado]])=2,IF(C111&lt;&gt;"","Completado","Líneas incompletas"),"Incompleto"),"")</f>
        <v/>
      </c>
    </row>
    <row r="113" spans="1:3">
      <c r="A113" s="13"/>
      <c r="B113" s="14"/>
      <c r="C113" s="109" t="str">
        <f>IF(COUNTA(Table6[[#This Row],[Descripción]:[Resultado]])&gt;0,IF(COUNTA(Table6[[#This Row],[Descripción]:[Resultado]])=2,IF(C112&lt;&gt;"","Completado","Líneas incompletas"),"Incompleto"),"")</f>
        <v/>
      </c>
    </row>
    <row r="114" spans="1:3">
      <c r="A114" s="13"/>
      <c r="B114" s="14"/>
      <c r="C114" s="109" t="str">
        <f>IF(COUNTA(Table6[[#This Row],[Descripción]:[Resultado]])&gt;0,IF(COUNTA(Table6[[#This Row],[Descripción]:[Resultado]])=2,IF(C113&lt;&gt;"","Completado","Líneas incompletas"),"Incompleto"),"")</f>
        <v/>
      </c>
    </row>
    <row r="115" spans="1:3">
      <c r="A115" s="13"/>
      <c r="B115" s="14"/>
      <c r="C115" s="109" t="str">
        <f>IF(COUNTA(Table6[[#This Row],[Descripción]:[Resultado]])&gt;0,IF(COUNTA(Table6[[#This Row],[Descripción]:[Resultado]])=2,IF(C114&lt;&gt;"","Completado","Líneas incompletas"),"Incompleto"),"")</f>
        <v/>
      </c>
    </row>
    <row r="116" spans="1:3">
      <c r="A116" s="13"/>
      <c r="B116" s="14"/>
      <c r="C116" s="109" t="str">
        <f>IF(COUNTA(Table6[[#This Row],[Descripción]:[Resultado]])&gt;0,IF(COUNTA(Table6[[#This Row],[Descripción]:[Resultado]])=2,IF(C115&lt;&gt;"","Completado","Líneas incompletas"),"Incompleto"),"")</f>
        <v/>
      </c>
    </row>
    <row r="117" spans="1:3">
      <c r="A117" s="13"/>
      <c r="B117" s="14"/>
      <c r="C117" s="109" t="str">
        <f>IF(COUNTA(Table6[[#This Row],[Descripción]:[Resultado]])&gt;0,IF(COUNTA(Table6[[#This Row],[Descripción]:[Resultado]])=2,IF(C116&lt;&gt;"","Completado","Líneas incompletas"),"Incompleto"),"")</f>
        <v/>
      </c>
    </row>
    <row r="118" spans="1:3">
      <c r="A118" s="13"/>
      <c r="B118" s="14"/>
      <c r="C118" s="109" t="str">
        <f>IF(COUNTA(Table6[[#This Row],[Descripción]:[Resultado]])&gt;0,IF(COUNTA(Table6[[#This Row],[Descripción]:[Resultado]])=2,IF(C117&lt;&gt;"","Completado","Líneas incompletas"),"Incompleto"),"")</f>
        <v/>
      </c>
    </row>
    <row r="119" spans="1:3">
      <c r="A119" s="13"/>
      <c r="B119" s="14"/>
      <c r="C119" s="109" t="str">
        <f>IF(COUNTA(Table6[[#This Row],[Descripción]:[Resultado]])&gt;0,IF(COUNTA(Table6[[#This Row],[Descripción]:[Resultado]])=2,IF(C118&lt;&gt;"","Completado","Líneas incompletas"),"Incompleto"),"")</f>
        <v/>
      </c>
    </row>
    <row r="120" spans="1:3">
      <c r="A120" s="13"/>
      <c r="B120" s="14"/>
      <c r="C120" s="109" t="str">
        <f>IF(COUNTA(Table6[[#This Row],[Descripción]:[Resultado]])&gt;0,IF(COUNTA(Table6[[#This Row],[Descripción]:[Resultado]])=2,IF(C119&lt;&gt;"","Completado","Líneas incompletas"),"Incompleto"),"")</f>
        <v/>
      </c>
    </row>
    <row r="121" spans="1:3">
      <c r="A121" s="13"/>
      <c r="B121" s="14"/>
      <c r="C121" s="109" t="str">
        <f>IF(COUNTA(Table6[[#This Row],[Descripción]:[Resultado]])&gt;0,IF(COUNTA(Table6[[#This Row],[Descripción]:[Resultado]])=2,IF(C120&lt;&gt;"","Completado","Líneas incompletas"),"Incompleto"),"")</f>
        <v/>
      </c>
    </row>
    <row r="122" spans="1:3">
      <c r="A122" s="13"/>
      <c r="B122" s="14"/>
      <c r="C122" s="109" t="str">
        <f>IF(COUNTA(Table6[[#This Row],[Descripción]:[Resultado]])&gt;0,IF(COUNTA(Table6[[#This Row],[Descripción]:[Resultado]])=2,IF(C121&lt;&gt;"","Completado","Líneas incompletas"),"Incompleto"),"")</f>
        <v/>
      </c>
    </row>
    <row r="123" spans="1:3">
      <c r="A123" s="13"/>
      <c r="B123" s="14"/>
      <c r="C123" s="109" t="str">
        <f>IF(COUNTA(Table6[[#This Row],[Descripción]:[Resultado]])&gt;0,IF(COUNTA(Table6[[#This Row],[Descripción]:[Resultado]])=2,IF(C122&lt;&gt;"","Completado","Líneas incompletas"),"Incompleto"),"")</f>
        <v/>
      </c>
    </row>
    <row r="124" spans="1:3">
      <c r="A124" s="13"/>
      <c r="B124" s="14"/>
      <c r="C124" s="109" t="str">
        <f>IF(COUNTA(Table6[[#This Row],[Descripción]:[Resultado]])&gt;0,IF(COUNTA(Table6[[#This Row],[Descripción]:[Resultado]])=2,IF(C123&lt;&gt;"","Completado","Líneas incompletas"),"Incompleto"),"")</f>
        <v/>
      </c>
    </row>
    <row r="125" spans="1:3">
      <c r="A125" s="13"/>
      <c r="B125" s="14"/>
      <c r="C125" s="109" t="str">
        <f>IF(COUNTA(Table6[[#This Row],[Descripción]:[Resultado]])&gt;0,IF(COUNTA(Table6[[#This Row],[Descripción]:[Resultado]])=2,IF(C124&lt;&gt;"","Completado","Líneas incompletas"),"Incompleto"),"")</f>
        <v/>
      </c>
    </row>
    <row r="126" spans="1:3">
      <c r="A126" s="13"/>
      <c r="B126" s="14"/>
      <c r="C126" s="109" t="str">
        <f>IF(COUNTA(Table6[[#This Row],[Descripción]:[Resultado]])&gt;0,IF(COUNTA(Table6[[#This Row],[Descripción]:[Resultado]])=2,IF(C125&lt;&gt;"","Completado","Líneas incompletas"),"Incompleto"),"")</f>
        <v/>
      </c>
    </row>
    <row r="127" spans="1:3">
      <c r="A127" s="13"/>
      <c r="B127" s="14"/>
      <c r="C127" s="109" t="str">
        <f>IF(COUNTA(Table6[[#This Row],[Descripción]:[Resultado]])&gt;0,IF(COUNTA(Table6[[#This Row],[Descripción]:[Resultado]])=2,IF(C126&lt;&gt;"","Completado","Líneas incompletas"),"Incompleto"),"")</f>
        <v/>
      </c>
    </row>
    <row r="128" spans="1:3">
      <c r="A128" s="13"/>
      <c r="B128" s="14"/>
      <c r="C128" s="109" t="str">
        <f>IF(COUNTA(Table6[[#This Row],[Descripción]:[Resultado]])&gt;0,IF(COUNTA(Table6[[#This Row],[Descripción]:[Resultado]])=2,IF(C127&lt;&gt;"","Completado","Líneas incompletas"),"Incompleto"),"")</f>
        <v/>
      </c>
    </row>
    <row r="129" spans="1:3">
      <c r="A129" s="13"/>
      <c r="B129" s="14"/>
      <c r="C129" s="109" t="str">
        <f>IF(COUNTA(Table6[[#This Row],[Descripción]:[Resultado]])&gt;0,IF(COUNTA(Table6[[#This Row],[Descripción]:[Resultado]])=2,IF(C128&lt;&gt;"","Completado","Líneas incompletas"),"Incompleto"),"")</f>
        <v/>
      </c>
    </row>
    <row r="130" spans="1:3">
      <c r="A130" s="13"/>
      <c r="B130" s="14"/>
      <c r="C130" s="109" t="str">
        <f>IF(COUNTA(Table6[[#This Row],[Descripción]:[Resultado]])&gt;0,IF(COUNTA(Table6[[#This Row],[Descripción]:[Resultado]])=2,IF(C129&lt;&gt;"","Completado","Líneas incompletas"),"Incompleto"),"")</f>
        <v/>
      </c>
    </row>
    <row r="131" spans="1:3">
      <c r="A131" s="13"/>
      <c r="B131" s="14"/>
      <c r="C131" s="109" t="str">
        <f>IF(COUNTA(Table6[[#This Row],[Descripción]:[Resultado]])&gt;0,IF(COUNTA(Table6[[#This Row],[Descripción]:[Resultado]])=2,IF(C130&lt;&gt;"","Completado","Líneas incompletas"),"Incompleto"),"")</f>
        <v/>
      </c>
    </row>
    <row r="132" spans="1:3">
      <c r="A132" s="13"/>
      <c r="B132" s="14"/>
      <c r="C132" s="109" t="str">
        <f>IF(COUNTA(Table6[[#This Row],[Descripción]:[Resultado]])&gt;0,IF(COUNTA(Table6[[#This Row],[Descripción]:[Resultado]])=2,IF(C131&lt;&gt;"","Completado","Líneas incompletas"),"Incompleto"),"")</f>
        <v/>
      </c>
    </row>
    <row r="133" spans="1:3">
      <c r="A133" s="13"/>
      <c r="B133" s="14"/>
      <c r="C133" s="109" t="str">
        <f>IF(COUNTA(Table6[[#This Row],[Descripción]:[Resultado]])&gt;0,IF(COUNTA(Table6[[#This Row],[Descripción]:[Resultado]])=2,IF(C132&lt;&gt;"","Completado","Líneas incompletas"),"Incompleto"),"")</f>
        <v/>
      </c>
    </row>
    <row r="134" spans="1:3">
      <c r="A134" s="13"/>
      <c r="B134" s="14"/>
      <c r="C134" s="109" t="str">
        <f>IF(COUNTA(Table6[[#This Row],[Descripción]:[Resultado]])&gt;0,IF(COUNTA(Table6[[#This Row],[Descripción]:[Resultado]])=2,IF(C133&lt;&gt;"","Completado","Líneas incompletas"),"Incompleto"),"")</f>
        <v/>
      </c>
    </row>
    <row r="135" spans="1:3">
      <c r="A135" s="13"/>
      <c r="B135" s="14"/>
      <c r="C135" s="109" t="str">
        <f>IF(COUNTA(Table6[[#This Row],[Descripción]:[Resultado]])&gt;0,IF(COUNTA(Table6[[#This Row],[Descripción]:[Resultado]])=2,IF(C134&lt;&gt;"","Completado","Líneas incompletas"),"Incompleto"),"")</f>
        <v/>
      </c>
    </row>
    <row r="136" spans="1:3">
      <c r="A136" s="13"/>
      <c r="B136" s="14"/>
      <c r="C136" s="109" t="str">
        <f>IF(COUNTA(Table6[[#This Row],[Descripción]:[Resultado]])&gt;0,IF(COUNTA(Table6[[#This Row],[Descripción]:[Resultado]])=2,IF(C135&lt;&gt;"","Completado","Líneas incompletas"),"Incompleto"),"")</f>
        <v/>
      </c>
    </row>
    <row r="137" spans="1:3">
      <c r="A137" s="13"/>
      <c r="B137" s="14"/>
      <c r="C137" s="109" t="str">
        <f>IF(COUNTA(Table6[[#This Row],[Descripción]:[Resultado]])&gt;0,IF(COUNTA(Table6[[#This Row],[Descripción]:[Resultado]])=2,IF(C136&lt;&gt;"","Completado","Líneas incompletas"),"Incompleto"),"")</f>
        <v/>
      </c>
    </row>
    <row r="138" spans="1:3">
      <c r="A138" s="13"/>
      <c r="B138" s="14"/>
      <c r="C138" s="109" t="str">
        <f>IF(COUNTA(Table6[[#This Row],[Descripción]:[Resultado]])&gt;0,IF(COUNTA(Table6[[#This Row],[Descripción]:[Resultado]])=2,IF(C137&lt;&gt;"","Completado","Líneas incompletas"),"Incompleto"),"")</f>
        <v/>
      </c>
    </row>
    <row r="139" spans="1:3">
      <c r="A139" s="13"/>
      <c r="B139" s="14"/>
      <c r="C139" s="109" t="str">
        <f>IF(COUNTA(Table6[[#This Row],[Descripción]:[Resultado]])&gt;0,IF(COUNTA(Table6[[#This Row],[Descripción]:[Resultado]])=2,IF(C138&lt;&gt;"","Completado","Líneas incompletas"),"Incompleto"),"")</f>
        <v/>
      </c>
    </row>
    <row r="140" spans="1:3">
      <c r="A140" s="13"/>
      <c r="B140" s="14"/>
      <c r="C140" s="109" t="str">
        <f>IF(COUNTA(Table6[[#This Row],[Descripción]:[Resultado]])&gt;0,IF(COUNTA(Table6[[#This Row],[Descripción]:[Resultado]])=2,IF(C139&lt;&gt;"","Completado","Líneas incompletas"),"Incompleto"),"")</f>
        <v/>
      </c>
    </row>
    <row r="141" spans="1:3">
      <c r="A141" s="13"/>
      <c r="B141" s="14"/>
      <c r="C141" s="109" t="str">
        <f>IF(COUNTA(Table6[[#This Row],[Descripción]:[Resultado]])&gt;0,IF(COUNTA(Table6[[#This Row],[Descripción]:[Resultado]])=2,IF(C140&lt;&gt;"","Completado","Líneas incompletas"),"Incompleto"),"")</f>
        <v/>
      </c>
    </row>
    <row r="142" spans="1:3">
      <c r="A142" s="13"/>
      <c r="B142" s="14"/>
      <c r="C142" s="109" t="str">
        <f>IF(COUNTA(Table6[[#This Row],[Descripción]:[Resultado]])&gt;0,IF(COUNTA(Table6[[#This Row],[Descripción]:[Resultado]])=2,IF(C141&lt;&gt;"","Completado","Líneas incompletas"),"Incompleto"),"")</f>
        <v/>
      </c>
    </row>
    <row r="143" spans="1:3">
      <c r="A143" s="13"/>
      <c r="B143" s="14"/>
      <c r="C143" s="109" t="str">
        <f>IF(COUNTA(Table6[[#This Row],[Descripción]:[Resultado]])&gt;0,IF(COUNTA(Table6[[#This Row],[Descripción]:[Resultado]])=2,IF(C142&lt;&gt;"","Completado","Líneas incompletas"),"Incompleto"),"")</f>
        <v/>
      </c>
    </row>
    <row r="144" spans="1:3">
      <c r="A144" s="13"/>
      <c r="B144" s="14"/>
      <c r="C144" s="109" t="str">
        <f>IF(COUNTA(Table6[[#This Row],[Descripción]:[Resultado]])&gt;0,IF(COUNTA(Table6[[#This Row],[Descripción]:[Resultado]])=2,IF(C143&lt;&gt;"","Completado","Líneas incompletas"),"Incompleto"),"")</f>
        <v/>
      </c>
    </row>
    <row r="145" spans="1:3">
      <c r="A145" s="13"/>
      <c r="B145" s="14"/>
      <c r="C145" s="109" t="str">
        <f>IF(COUNTA(Table6[[#This Row],[Descripción]:[Resultado]])&gt;0,IF(COUNTA(Table6[[#This Row],[Descripción]:[Resultado]])=2,IF(C144&lt;&gt;"","Completado","Líneas incompletas"),"Incompleto"),"")</f>
        <v/>
      </c>
    </row>
    <row r="146" spans="1:3">
      <c r="A146" s="13"/>
      <c r="B146" s="14"/>
      <c r="C146" s="109" t="str">
        <f>IF(COUNTA(Table6[[#This Row],[Descripción]:[Resultado]])&gt;0,IF(COUNTA(Table6[[#This Row],[Descripción]:[Resultado]])=2,IF(C145&lt;&gt;"","Completado","Líneas incompletas"),"Incompleto"),"")</f>
        <v/>
      </c>
    </row>
    <row r="147" spans="1:3">
      <c r="A147" s="13"/>
      <c r="B147" s="14"/>
      <c r="C147" s="109" t="str">
        <f>IF(COUNTA(Table6[[#This Row],[Descripción]:[Resultado]])&gt;0,IF(COUNTA(Table6[[#This Row],[Descripción]:[Resultado]])=2,IF(C146&lt;&gt;"","Completado","Líneas incompletas"),"Incompleto"),"")</f>
        <v/>
      </c>
    </row>
    <row r="148" spans="1:3">
      <c r="A148" s="13"/>
      <c r="B148" s="14"/>
      <c r="C148" s="109" t="str">
        <f>IF(COUNTA(Table6[[#This Row],[Descripción]:[Resultado]])&gt;0,IF(COUNTA(Table6[[#This Row],[Descripción]:[Resultado]])=2,IF(C147&lt;&gt;"","Completado","Líneas incompletas"),"Incompleto"),"")</f>
        <v/>
      </c>
    </row>
    <row r="149" spans="1:3">
      <c r="A149" s="13"/>
      <c r="B149" s="14"/>
      <c r="C149" s="109" t="str">
        <f>IF(COUNTA(Table6[[#This Row],[Descripción]:[Resultado]])&gt;0,IF(COUNTA(Table6[[#This Row],[Descripción]:[Resultado]])=2,IF(C148&lt;&gt;"","Completado","Líneas incompletas"),"Incompleto"),"")</f>
        <v/>
      </c>
    </row>
    <row r="150" spans="1:3">
      <c r="A150" s="13"/>
      <c r="B150" s="14"/>
      <c r="C150" s="109" t="str">
        <f>IF(COUNTA(Table6[[#This Row],[Descripción]:[Resultado]])&gt;0,IF(COUNTA(Table6[[#This Row],[Descripción]:[Resultado]])=2,IF(C149&lt;&gt;"","Completado","Líneas incompletas"),"Incompleto"),"")</f>
        <v/>
      </c>
    </row>
    <row r="151" spans="1:3">
      <c r="A151" s="13"/>
      <c r="B151" s="14"/>
      <c r="C151" s="109" t="str">
        <f>IF(COUNTA(Table6[[#This Row],[Descripción]:[Resultado]])&gt;0,IF(COUNTA(Table6[[#This Row],[Descripción]:[Resultado]])=2,IF(C150&lt;&gt;"","Completado","Líneas incompletas"),"Incompleto"),"")</f>
        <v/>
      </c>
    </row>
    <row r="152" spans="1:3">
      <c r="A152" s="13"/>
      <c r="B152" s="14"/>
      <c r="C152" s="109" t="str">
        <f>IF(COUNTA(Table6[[#This Row],[Descripción]:[Resultado]])&gt;0,IF(COUNTA(Table6[[#This Row],[Descripción]:[Resultado]])=2,IF(C151&lt;&gt;"","Completado","Líneas incompletas"),"Incompleto"),"")</f>
        <v/>
      </c>
    </row>
    <row r="153" spans="1:3">
      <c r="A153" s="13"/>
      <c r="B153" s="14"/>
      <c r="C153" s="109" t="str">
        <f>IF(COUNTA(Table6[[#This Row],[Descripción]:[Resultado]])&gt;0,IF(COUNTA(Table6[[#This Row],[Descripción]:[Resultado]])=2,IF(C152&lt;&gt;"","Completado","Líneas incompletas"),"Incompleto"),"")</f>
        <v/>
      </c>
    </row>
    <row r="154" spans="1:3">
      <c r="A154" s="13"/>
      <c r="B154" s="14"/>
      <c r="C154" s="109" t="str">
        <f>IF(COUNTA(Table6[[#This Row],[Descripción]:[Resultado]])&gt;0,IF(COUNTA(Table6[[#This Row],[Descripción]:[Resultado]])=2,IF(C153&lt;&gt;"","Completado","Líneas incompletas"),"Incompleto"),"")</f>
        <v/>
      </c>
    </row>
    <row r="155" spans="1:3">
      <c r="A155" s="13"/>
      <c r="B155" s="14"/>
      <c r="C155" s="109" t="str">
        <f>IF(COUNTA(Table6[[#This Row],[Descripción]:[Resultado]])&gt;0,IF(COUNTA(Table6[[#This Row],[Descripción]:[Resultado]])=2,IF(C154&lt;&gt;"","Completado","Líneas incompletas"),"Incompleto"),"")</f>
        <v/>
      </c>
    </row>
    <row r="156" spans="1:3">
      <c r="A156" s="13"/>
      <c r="B156" s="14"/>
      <c r="C156" s="109" t="str">
        <f>IF(COUNTA(Table6[[#This Row],[Descripción]:[Resultado]])&gt;0,IF(COUNTA(Table6[[#This Row],[Descripción]:[Resultado]])=2,IF(C155&lt;&gt;"","Completado","Líneas incompletas"),"Incompleto"),"")</f>
        <v/>
      </c>
    </row>
    <row r="157" spans="1:3">
      <c r="A157" s="13"/>
      <c r="B157" s="14"/>
      <c r="C157" s="109" t="str">
        <f>IF(COUNTA(Table6[[#This Row],[Descripción]:[Resultado]])&gt;0,IF(COUNTA(Table6[[#This Row],[Descripción]:[Resultado]])=2,IF(C156&lt;&gt;"","Completado","Líneas incompletas"),"Incompleto"),"")</f>
        <v/>
      </c>
    </row>
    <row r="158" spans="1:3">
      <c r="A158" s="13"/>
      <c r="B158" s="14"/>
      <c r="C158" s="109" t="str">
        <f>IF(COUNTA(Table6[[#This Row],[Descripción]:[Resultado]])&gt;0,IF(COUNTA(Table6[[#This Row],[Descripción]:[Resultado]])=2,IF(C157&lt;&gt;"","Completado","Líneas incompletas"),"Incompleto"),"")</f>
        <v/>
      </c>
    </row>
    <row r="159" spans="1:3">
      <c r="A159" s="13"/>
      <c r="B159" s="14"/>
      <c r="C159" s="109" t="str">
        <f>IF(COUNTA(Table6[[#This Row],[Descripción]:[Resultado]])&gt;0,IF(COUNTA(Table6[[#This Row],[Descripción]:[Resultado]])=2,IF(C158&lt;&gt;"","Completado","Líneas incompletas"),"Incompleto"),"")</f>
        <v/>
      </c>
    </row>
    <row r="160" spans="1:3">
      <c r="A160" s="13"/>
      <c r="B160" s="14"/>
      <c r="C160" s="109" t="str">
        <f>IF(COUNTA(Table6[[#This Row],[Descripción]:[Resultado]])&gt;0,IF(COUNTA(Table6[[#This Row],[Descripción]:[Resultado]])=2,IF(C159&lt;&gt;"","Completado","Líneas incompletas"),"Incompleto"),"")</f>
        <v/>
      </c>
    </row>
    <row r="161" spans="1:3">
      <c r="A161" s="13"/>
      <c r="B161" s="14"/>
      <c r="C161" s="109" t="str">
        <f>IF(COUNTA(Table6[[#This Row],[Descripción]:[Resultado]])&gt;0,IF(COUNTA(Table6[[#This Row],[Descripción]:[Resultado]])=2,IF(C160&lt;&gt;"","Completado","Líneas incompletas"),"Incompleto"),"")</f>
        <v/>
      </c>
    </row>
    <row r="162" spans="1:3">
      <c r="A162" s="13"/>
      <c r="B162" s="14"/>
      <c r="C162" s="109" t="str">
        <f>IF(COUNTA(Table6[[#This Row],[Descripción]:[Resultado]])&gt;0,IF(COUNTA(Table6[[#This Row],[Descripción]:[Resultado]])=2,IF(C161&lt;&gt;"","Completado","Líneas incompletas"),"Incompleto"),"")</f>
        <v/>
      </c>
    </row>
    <row r="163" spans="1:3">
      <c r="A163" s="13"/>
      <c r="B163" s="14"/>
      <c r="C163" s="109" t="str">
        <f>IF(COUNTA(Table6[[#This Row],[Descripción]:[Resultado]])&gt;0,IF(COUNTA(Table6[[#This Row],[Descripción]:[Resultado]])=2,IF(C162&lt;&gt;"","Completado","Líneas incompletas"),"Incompleto"),"")</f>
        <v/>
      </c>
    </row>
    <row r="164" spans="1:3">
      <c r="A164" s="13"/>
      <c r="B164" s="14"/>
      <c r="C164" s="109" t="str">
        <f>IF(COUNTA(Table6[[#This Row],[Descripción]:[Resultado]])&gt;0,IF(COUNTA(Table6[[#This Row],[Descripción]:[Resultado]])=2,IF(C163&lt;&gt;"","Completado","Líneas incompletas"),"Incompleto"),"")</f>
        <v/>
      </c>
    </row>
    <row r="165" spans="1:3">
      <c r="A165" s="13"/>
      <c r="B165" s="14"/>
      <c r="C165" s="109" t="str">
        <f>IF(COUNTA(Table6[[#This Row],[Descripción]:[Resultado]])&gt;0,IF(COUNTA(Table6[[#This Row],[Descripción]:[Resultado]])=2,IF(C164&lt;&gt;"","Completado","Líneas incompletas"),"Incompleto"),"")</f>
        <v/>
      </c>
    </row>
    <row r="166" spans="1:3">
      <c r="A166" s="13"/>
      <c r="B166" s="14"/>
      <c r="C166" s="109" t="str">
        <f>IF(COUNTA(Table6[[#This Row],[Descripción]:[Resultado]])&gt;0,IF(COUNTA(Table6[[#This Row],[Descripción]:[Resultado]])=2,IF(C165&lt;&gt;"","Completado","Líneas incompletas"),"Incompleto"),"")</f>
        <v/>
      </c>
    </row>
    <row r="167" spans="1:3">
      <c r="A167" s="13"/>
      <c r="B167" s="14"/>
      <c r="C167" s="109" t="str">
        <f>IF(COUNTA(Table6[[#This Row],[Descripción]:[Resultado]])&gt;0,IF(COUNTA(Table6[[#This Row],[Descripción]:[Resultado]])=2,IF(C166&lt;&gt;"","Completado","Líneas incompletas"),"Incompleto"),"")</f>
        <v/>
      </c>
    </row>
    <row r="168" spans="1:3">
      <c r="A168" s="13"/>
      <c r="B168" s="14"/>
      <c r="C168" s="109" t="str">
        <f>IF(COUNTA(Table6[[#This Row],[Descripción]:[Resultado]])&gt;0,IF(COUNTA(Table6[[#This Row],[Descripción]:[Resultado]])=2,IF(C167&lt;&gt;"","Completado","Líneas incompletas"),"Incompleto"),"")</f>
        <v/>
      </c>
    </row>
    <row r="169" spans="1:3">
      <c r="A169" s="13"/>
      <c r="B169" s="14"/>
      <c r="C169" s="109" t="str">
        <f>IF(COUNTA(Table6[[#This Row],[Descripción]:[Resultado]])&gt;0,IF(COUNTA(Table6[[#This Row],[Descripción]:[Resultado]])=2,IF(C168&lt;&gt;"","Completado","Líneas incompletas"),"Incompleto"),"")</f>
        <v/>
      </c>
    </row>
    <row r="170" spans="1:3">
      <c r="A170" s="13"/>
      <c r="B170" s="14"/>
      <c r="C170" s="109" t="str">
        <f>IF(COUNTA(Table6[[#This Row],[Descripción]:[Resultado]])&gt;0,IF(COUNTA(Table6[[#This Row],[Descripción]:[Resultado]])=2,IF(C169&lt;&gt;"","Completado","Líneas incompletas"),"Incompleto"),"")</f>
        <v/>
      </c>
    </row>
    <row r="171" spans="1:3">
      <c r="A171" s="13"/>
      <c r="B171" s="14"/>
      <c r="C171" s="109" t="str">
        <f>IF(COUNTA(Table6[[#This Row],[Descripción]:[Resultado]])&gt;0,IF(COUNTA(Table6[[#This Row],[Descripción]:[Resultado]])=2,IF(C170&lt;&gt;"","Completado","Líneas incompletas"),"Incompleto"),"")</f>
        <v/>
      </c>
    </row>
    <row r="172" spans="1:3">
      <c r="A172" s="13"/>
      <c r="B172" s="14"/>
      <c r="C172" s="109" t="str">
        <f>IF(COUNTA(Table6[[#This Row],[Descripción]:[Resultado]])&gt;0,IF(COUNTA(Table6[[#This Row],[Descripción]:[Resultado]])=2,IF(C171&lt;&gt;"","Completado","Líneas incompletas"),"Incompleto"),"")</f>
        <v/>
      </c>
    </row>
    <row r="173" spans="1:3">
      <c r="A173" s="13"/>
      <c r="B173" s="14"/>
      <c r="C173" s="109" t="str">
        <f>IF(COUNTA(Table6[[#This Row],[Descripción]:[Resultado]])&gt;0,IF(COUNTA(Table6[[#This Row],[Descripción]:[Resultado]])=2,IF(C172&lt;&gt;"","Completado","Líneas incompletas"),"Incompleto"),"")</f>
        <v/>
      </c>
    </row>
    <row r="174" spans="1:3">
      <c r="A174" s="13"/>
      <c r="B174" s="14"/>
      <c r="C174" s="109" t="str">
        <f>IF(COUNTA(Table6[[#This Row],[Descripción]:[Resultado]])&gt;0,IF(COUNTA(Table6[[#This Row],[Descripción]:[Resultado]])=2,IF(C173&lt;&gt;"","Completado","Líneas incompletas"),"Incompleto"),"")</f>
        <v/>
      </c>
    </row>
    <row r="175" spans="1:3">
      <c r="A175" s="13"/>
      <c r="B175" s="14"/>
      <c r="C175" s="109" t="str">
        <f>IF(COUNTA(Table6[[#This Row],[Descripción]:[Resultado]])&gt;0,IF(COUNTA(Table6[[#This Row],[Descripción]:[Resultado]])=2,IF(C174&lt;&gt;"","Completado","Líneas incompletas"),"Incompleto"),"")</f>
        <v/>
      </c>
    </row>
    <row r="176" spans="1:3">
      <c r="A176" s="13"/>
      <c r="B176" s="14"/>
      <c r="C176" s="109" t="str">
        <f>IF(COUNTA(Table6[[#This Row],[Descripción]:[Resultado]])&gt;0,IF(COUNTA(Table6[[#This Row],[Descripción]:[Resultado]])=2,IF(C175&lt;&gt;"","Completado","Líneas incompletas"),"Incompleto"),"")</f>
        <v/>
      </c>
    </row>
    <row r="177" spans="1:3">
      <c r="A177" s="13"/>
      <c r="B177" s="14"/>
      <c r="C177" s="109" t="str">
        <f>IF(COUNTA(Table6[[#This Row],[Descripción]:[Resultado]])&gt;0,IF(COUNTA(Table6[[#This Row],[Descripción]:[Resultado]])=2,IF(C176&lt;&gt;"","Completado","Líneas incompletas"),"Incompleto"),"")</f>
        <v/>
      </c>
    </row>
    <row r="178" spans="1:3">
      <c r="A178" s="13"/>
      <c r="B178" s="14"/>
      <c r="C178" s="109" t="str">
        <f>IF(COUNTA(Table6[[#This Row],[Descripción]:[Resultado]])&gt;0,IF(COUNTA(Table6[[#This Row],[Descripción]:[Resultado]])=2,IF(C177&lt;&gt;"","Completado","Líneas incompletas"),"Incompleto"),"")</f>
        <v/>
      </c>
    </row>
    <row r="179" spans="1:3">
      <c r="A179" s="13"/>
      <c r="B179" s="14"/>
      <c r="C179" s="109" t="str">
        <f>IF(COUNTA(Table6[[#This Row],[Descripción]:[Resultado]])&gt;0,IF(COUNTA(Table6[[#This Row],[Descripción]:[Resultado]])=2,IF(C178&lt;&gt;"","Completado","Líneas incompletas"),"Incompleto"),"")</f>
        <v/>
      </c>
    </row>
    <row r="180" spans="1:3">
      <c r="A180" s="13"/>
      <c r="B180" s="14"/>
      <c r="C180" s="109" t="str">
        <f>IF(COUNTA(Table6[[#This Row],[Descripción]:[Resultado]])&gt;0,IF(COUNTA(Table6[[#This Row],[Descripción]:[Resultado]])=2,IF(C179&lt;&gt;"","Completado","Líneas incompletas"),"Incompleto"),"")</f>
        <v/>
      </c>
    </row>
    <row r="181" spans="1:3">
      <c r="A181" s="13"/>
      <c r="B181" s="14"/>
      <c r="C181" s="109" t="str">
        <f>IF(COUNTA(Table6[[#This Row],[Descripción]:[Resultado]])&gt;0,IF(COUNTA(Table6[[#This Row],[Descripción]:[Resultado]])=2,IF(C180&lt;&gt;"","Completado","Líneas incompletas"),"Incompleto"),"")</f>
        <v/>
      </c>
    </row>
    <row r="182" spans="1:3">
      <c r="A182" s="13"/>
      <c r="B182" s="14"/>
      <c r="C182" s="109" t="str">
        <f>IF(COUNTA(Table6[[#This Row],[Descripción]:[Resultado]])&gt;0,IF(COUNTA(Table6[[#This Row],[Descripción]:[Resultado]])=2,IF(C181&lt;&gt;"","Completado","Líneas incompletas"),"Incompleto"),"")</f>
        <v/>
      </c>
    </row>
    <row r="183" spans="1:3">
      <c r="A183" s="13"/>
      <c r="B183" s="14"/>
      <c r="C183" s="109" t="str">
        <f>IF(COUNTA(Table6[[#This Row],[Descripción]:[Resultado]])&gt;0,IF(COUNTA(Table6[[#This Row],[Descripción]:[Resultado]])=2,IF(C182&lt;&gt;"","Completado","Líneas incompletas"),"Incompleto"),"")</f>
        <v/>
      </c>
    </row>
    <row r="184" spans="1:3">
      <c r="A184" s="13"/>
      <c r="B184" s="14"/>
      <c r="C184" s="109" t="str">
        <f>IF(COUNTA(Table6[[#This Row],[Descripción]:[Resultado]])&gt;0,IF(COUNTA(Table6[[#This Row],[Descripción]:[Resultado]])=2,IF(C183&lt;&gt;"","Completado","Líneas incompletas"),"Incompleto"),"")</f>
        <v/>
      </c>
    </row>
    <row r="185" spans="1:3">
      <c r="A185" s="13"/>
      <c r="B185" s="14"/>
      <c r="C185" s="109" t="str">
        <f>IF(COUNTA(Table6[[#This Row],[Descripción]:[Resultado]])&gt;0,IF(COUNTA(Table6[[#This Row],[Descripción]:[Resultado]])=2,IF(C184&lt;&gt;"","Completado","Líneas incompletas"),"Incompleto"),"")</f>
        <v/>
      </c>
    </row>
    <row r="186" spans="1:3">
      <c r="A186" s="13"/>
      <c r="B186" s="14"/>
      <c r="C186" s="109" t="str">
        <f>IF(COUNTA(Table6[[#This Row],[Descripción]:[Resultado]])&gt;0,IF(COUNTA(Table6[[#This Row],[Descripción]:[Resultado]])=2,IF(C185&lt;&gt;"","Completado","Líneas incompletas"),"Incompleto"),"")</f>
        <v/>
      </c>
    </row>
    <row r="187" spans="1:3">
      <c r="A187" s="13"/>
      <c r="B187" s="14"/>
      <c r="C187" s="109" t="str">
        <f>IF(COUNTA(Table6[[#This Row],[Descripción]:[Resultado]])&gt;0,IF(COUNTA(Table6[[#This Row],[Descripción]:[Resultado]])=2,IF(C186&lt;&gt;"","Completado","Líneas incompletas"),"Incompleto"),"")</f>
        <v/>
      </c>
    </row>
    <row r="188" spans="1:3">
      <c r="A188" s="13"/>
      <c r="B188" s="14"/>
      <c r="C188" s="109" t="str">
        <f>IF(COUNTA(Table6[[#This Row],[Descripción]:[Resultado]])&gt;0,IF(COUNTA(Table6[[#This Row],[Descripción]:[Resultado]])=2,IF(C187&lt;&gt;"","Completado","Líneas incompletas"),"Incompleto"),"")</f>
        <v/>
      </c>
    </row>
    <row r="189" spans="1:3">
      <c r="A189" s="13"/>
      <c r="B189" s="14"/>
      <c r="C189" s="109" t="str">
        <f>IF(COUNTA(Table6[[#This Row],[Descripción]:[Resultado]])&gt;0,IF(COUNTA(Table6[[#This Row],[Descripción]:[Resultado]])=2,IF(C188&lt;&gt;"","Completado","Líneas incompletas"),"Incompleto"),"")</f>
        <v/>
      </c>
    </row>
    <row r="190" spans="1:3">
      <c r="A190" s="13"/>
      <c r="B190" s="14"/>
      <c r="C190" s="109" t="str">
        <f>IF(COUNTA(Table6[[#This Row],[Descripción]:[Resultado]])&gt;0,IF(COUNTA(Table6[[#This Row],[Descripción]:[Resultado]])=2,IF(C189&lt;&gt;"","Completado","Líneas incompletas"),"Incompleto"),"")</f>
        <v/>
      </c>
    </row>
    <row r="191" spans="1:3">
      <c r="A191" s="13"/>
      <c r="B191" s="14"/>
      <c r="C191" s="109" t="str">
        <f>IF(COUNTA(Table6[[#This Row],[Descripción]:[Resultado]])&gt;0,IF(COUNTA(Table6[[#This Row],[Descripción]:[Resultado]])=2,IF(C190&lt;&gt;"","Completado","Líneas incompletas"),"Incompleto"),"")</f>
        <v/>
      </c>
    </row>
    <row r="192" spans="1:3">
      <c r="A192" s="13"/>
      <c r="B192" s="14"/>
      <c r="C192" s="109" t="str">
        <f>IF(COUNTA(Table6[[#This Row],[Descripción]:[Resultado]])&gt;0,IF(COUNTA(Table6[[#This Row],[Descripción]:[Resultado]])=2,IF(C191&lt;&gt;"","Completado","Líneas incompletas"),"Incompleto"),"")</f>
        <v/>
      </c>
    </row>
    <row r="193" spans="1:3">
      <c r="A193" s="13"/>
      <c r="B193" s="14"/>
      <c r="C193" s="109" t="str">
        <f>IF(COUNTA(Table6[[#This Row],[Descripción]:[Resultado]])&gt;0,IF(COUNTA(Table6[[#This Row],[Descripción]:[Resultado]])=2,IF(C192&lt;&gt;"","Completado","Líneas incompletas"),"Incompleto"),"")</f>
        <v/>
      </c>
    </row>
    <row r="194" spans="1:3">
      <c r="A194" s="13"/>
      <c r="B194" s="14"/>
      <c r="C194" s="109" t="str">
        <f>IF(COUNTA(Table6[[#This Row],[Descripción]:[Resultado]])&gt;0,IF(COUNTA(Table6[[#This Row],[Descripción]:[Resultado]])=2,IF(C193&lt;&gt;"","Completado","Líneas incompletas"),"Incompleto"),"")</f>
        <v/>
      </c>
    </row>
    <row r="195" spans="1:3">
      <c r="A195" s="13"/>
      <c r="B195" s="14"/>
      <c r="C195" s="109" t="str">
        <f>IF(COUNTA(Table6[[#This Row],[Descripción]:[Resultado]])&gt;0,IF(COUNTA(Table6[[#This Row],[Descripción]:[Resultado]])=2,IF(C194&lt;&gt;"","Completado","Líneas incompletas"),"Incompleto"),"")</f>
        <v/>
      </c>
    </row>
    <row r="196" spans="1:3">
      <c r="A196" s="13"/>
      <c r="B196" s="14"/>
      <c r="C196" s="109" t="str">
        <f>IF(COUNTA(Table6[[#This Row],[Descripción]:[Resultado]])&gt;0,IF(COUNTA(Table6[[#This Row],[Descripción]:[Resultado]])=2,IF(C195&lt;&gt;"","Completado","Líneas incompletas"),"Incompleto"),"")</f>
        <v/>
      </c>
    </row>
    <row r="197" spans="1:3">
      <c r="A197" s="13"/>
      <c r="B197" s="14"/>
      <c r="C197" s="109" t="str">
        <f>IF(COUNTA(Table6[[#This Row],[Descripción]:[Resultado]])&gt;0,IF(COUNTA(Table6[[#This Row],[Descripción]:[Resultado]])=2,IF(C196&lt;&gt;"","Completado","Líneas incompletas"),"Incompleto"),"")</f>
        <v/>
      </c>
    </row>
    <row r="198" spans="1:3">
      <c r="A198" s="13"/>
      <c r="B198" s="14"/>
      <c r="C198" s="109" t="str">
        <f>IF(COUNTA(Table6[[#This Row],[Descripción]:[Resultado]])&gt;0,IF(COUNTA(Table6[[#This Row],[Descripción]:[Resultado]])=2,IF(C197&lt;&gt;"","Completado","Líneas incompletas"),"Incompleto"),"")</f>
        <v/>
      </c>
    </row>
    <row r="199" spans="1:3">
      <c r="A199" s="13"/>
      <c r="B199" s="14"/>
      <c r="C199" s="109" t="str">
        <f>IF(COUNTA(Table6[[#This Row],[Descripción]:[Resultado]])&gt;0,IF(COUNTA(Table6[[#This Row],[Descripción]:[Resultado]])=2,IF(C198&lt;&gt;"","Completado","Líneas incompletas"),"Incompleto"),"")</f>
        <v/>
      </c>
    </row>
    <row r="200" spans="1:3">
      <c r="A200" s="13"/>
      <c r="B200" s="14"/>
      <c r="C200" s="109" t="str">
        <f>IF(COUNTA(Table6[[#This Row],[Descripción]:[Resultado]])&gt;0,IF(COUNTA(Table6[[#This Row],[Descripción]:[Resultado]])=2,IF(C199&lt;&gt;"","Completado","Líneas incompletas"),"Incompleto"),"")</f>
        <v/>
      </c>
    </row>
    <row r="201" spans="1:3">
      <c r="A201" s="13"/>
      <c r="B201" s="14"/>
      <c r="C201" s="109" t="str">
        <f>IF(COUNTA(Table6[[#This Row],[Descripción]:[Resultado]])&gt;0,IF(COUNTA(Table6[[#This Row],[Descripción]:[Resultado]])=2,IF(C200&lt;&gt;"","Completado","Líneas incompletas"),"Incompleto"),"")</f>
        <v/>
      </c>
    </row>
    <row r="202" spans="1:3">
      <c r="A202" s="13"/>
      <c r="B202" s="14"/>
      <c r="C202" s="109" t="str">
        <f>IF(COUNTA(Table6[[#This Row],[Descripción]:[Resultado]])&gt;0,IF(COUNTA(Table6[[#This Row],[Descripción]:[Resultado]])=2,IF(C201&lt;&gt;"","Completado","Líneas incompletas"),"Incompleto"),"")</f>
        <v/>
      </c>
    </row>
    <row r="203" spans="1:3">
      <c r="A203" s="13"/>
      <c r="B203" s="14"/>
      <c r="C203" s="109" t="str">
        <f>IF(COUNTA(Table6[[#This Row],[Descripción]:[Resultado]])&gt;0,IF(COUNTA(Table6[[#This Row],[Descripción]:[Resultado]])=2,IF(C202&lt;&gt;"","Completado","Líneas incompletas"),"Incompleto"),"")</f>
        <v/>
      </c>
    </row>
    <row r="204" spans="1:3">
      <c r="A204" s="13"/>
      <c r="B204" s="14"/>
      <c r="C204" s="109" t="str">
        <f>IF(COUNTA(Table6[[#This Row],[Descripción]:[Resultado]])&gt;0,IF(COUNTA(Table6[[#This Row],[Descripción]:[Resultado]])=2,IF(C203&lt;&gt;"","Completado","Líneas incompletas"),"Incompleto"),"")</f>
        <v/>
      </c>
    </row>
    <row r="205" spans="1:3">
      <c r="A205" s="13"/>
      <c r="B205" s="14"/>
      <c r="C205" s="109" t="str">
        <f>IF(COUNTA(Table6[[#This Row],[Descripción]:[Resultado]])&gt;0,IF(COUNTA(Table6[[#This Row],[Descripción]:[Resultado]])=2,IF(C204&lt;&gt;"","Completado","Líneas incompletas"),"Incompleto"),"")</f>
        <v/>
      </c>
    </row>
    <row r="206" spans="1:3">
      <c r="A206" s="13"/>
      <c r="B206" s="14"/>
      <c r="C206" s="109" t="str">
        <f>IF(COUNTA(Table6[[#This Row],[Descripción]:[Resultado]])&gt;0,IF(COUNTA(Table6[[#This Row],[Descripción]:[Resultado]])=2,IF(C205&lt;&gt;"","Completado","Líneas incompletas"),"Incompleto"),"")</f>
        <v/>
      </c>
    </row>
    <row r="207" spans="1:3">
      <c r="A207" s="13"/>
      <c r="B207" s="14"/>
      <c r="C207" s="109" t="str">
        <f>IF(COUNTA(Table6[[#This Row],[Descripción]:[Resultado]])&gt;0,IF(COUNTA(Table6[[#This Row],[Descripción]:[Resultado]])=2,IF(C206&lt;&gt;"","Completado","Líneas incompletas"),"Incompleto"),"")</f>
        <v/>
      </c>
    </row>
    <row r="208" spans="1:3">
      <c r="A208" s="13"/>
      <c r="B208" s="14"/>
      <c r="C208" s="109" t="str">
        <f>IF(COUNTA(Table6[[#This Row],[Descripción]:[Resultado]])&gt;0,IF(COUNTA(Table6[[#This Row],[Descripción]:[Resultado]])=2,IF(C207&lt;&gt;"","Completado","Líneas incompletas"),"Incompleto"),"")</f>
        <v/>
      </c>
    </row>
    <row r="209" spans="1:3">
      <c r="A209" s="13"/>
      <c r="B209" s="14"/>
      <c r="C209" s="109" t="str">
        <f>IF(COUNTA(Table6[[#This Row],[Descripción]:[Resultado]])&gt;0,IF(COUNTA(Table6[[#This Row],[Descripción]:[Resultado]])=2,IF(C208&lt;&gt;"","Completado","Líneas incompletas"),"Incompleto"),"")</f>
        <v/>
      </c>
    </row>
    <row r="210" spans="1:3">
      <c r="A210" s="13"/>
      <c r="B210" s="14"/>
      <c r="C210" s="109" t="str">
        <f>IF(COUNTA(Table6[[#This Row],[Descripción]:[Resultado]])&gt;0,IF(COUNTA(Table6[[#This Row],[Descripción]:[Resultado]])=2,IF(C209&lt;&gt;"","Completado","Líneas incompletas"),"Incompleto"),"")</f>
        <v/>
      </c>
    </row>
    <row r="211" spans="1:3">
      <c r="A211" s="13"/>
      <c r="B211" s="14"/>
      <c r="C211" s="109" t="str">
        <f>IF(COUNTA(Table6[[#This Row],[Descripción]:[Resultado]])&gt;0,IF(COUNTA(Table6[[#This Row],[Descripción]:[Resultado]])=2,IF(C210&lt;&gt;"","Completado","Líneas incompletas"),"Incompleto"),"")</f>
        <v/>
      </c>
    </row>
    <row r="212" spans="1:3">
      <c r="A212" s="13"/>
      <c r="B212" s="14"/>
      <c r="C212" s="109" t="str">
        <f>IF(COUNTA(Table6[[#This Row],[Descripción]:[Resultado]])&gt;0,IF(COUNTA(Table6[[#This Row],[Descripción]:[Resultado]])=2,IF(C211&lt;&gt;"","Completado","Líneas incompletas"),"Incompleto"),"")</f>
        <v/>
      </c>
    </row>
    <row r="213" spans="1:3">
      <c r="A213" s="13"/>
      <c r="B213" s="14"/>
      <c r="C213" s="109" t="str">
        <f>IF(COUNTA(Table6[[#This Row],[Descripción]:[Resultado]])&gt;0,IF(COUNTA(Table6[[#This Row],[Descripción]:[Resultado]])=2,IF(C212&lt;&gt;"","Completado","Líneas incompletas"),"Incompleto"),"")</f>
        <v/>
      </c>
    </row>
    <row r="214" spans="1:3">
      <c r="A214" s="13"/>
      <c r="B214" s="14"/>
      <c r="C214" s="109" t="str">
        <f>IF(COUNTA(Table6[[#This Row],[Descripción]:[Resultado]])&gt;0,IF(COUNTA(Table6[[#This Row],[Descripción]:[Resultado]])=2,IF(C213&lt;&gt;"","Completado","Líneas incompletas"),"Incompleto"),"")</f>
        <v/>
      </c>
    </row>
    <row r="215" spans="1:3">
      <c r="A215" s="13"/>
      <c r="B215" s="14"/>
      <c r="C215" s="109" t="str">
        <f>IF(COUNTA(Table6[[#This Row],[Descripción]:[Resultado]])&gt;0,IF(COUNTA(Table6[[#This Row],[Descripción]:[Resultado]])=2,IF(C214&lt;&gt;"","Completado","Líneas incompletas"),"Incompleto"),"")</f>
        <v/>
      </c>
    </row>
    <row r="216" spans="1:3">
      <c r="A216" s="13"/>
      <c r="B216" s="14"/>
      <c r="C216" s="109" t="str">
        <f>IF(COUNTA(Table6[[#This Row],[Descripción]:[Resultado]])&gt;0,IF(COUNTA(Table6[[#This Row],[Descripción]:[Resultado]])=2,IF(C215&lt;&gt;"","Completado","Líneas incompletas"),"Incompleto"),"")</f>
        <v/>
      </c>
    </row>
    <row r="217" spans="1:3">
      <c r="A217" s="13"/>
      <c r="B217" s="14"/>
      <c r="C217" s="109" t="str">
        <f>IF(COUNTA(Table6[[#This Row],[Descripción]:[Resultado]])&gt;0,IF(COUNTA(Table6[[#This Row],[Descripción]:[Resultado]])=2,IF(C216&lt;&gt;"","Completado","Líneas incompletas"),"Incompleto"),"")</f>
        <v/>
      </c>
    </row>
    <row r="218" spans="1:3">
      <c r="A218" s="13"/>
      <c r="B218" s="14"/>
      <c r="C218" s="109" t="str">
        <f>IF(COUNTA(Table6[[#This Row],[Descripción]:[Resultado]])&gt;0,IF(COUNTA(Table6[[#This Row],[Descripción]:[Resultado]])=2,IF(C217&lt;&gt;"","Completado","Líneas incompletas"),"Incompleto"),"")</f>
        <v/>
      </c>
    </row>
    <row r="219" spans="1:3">
      <c r="A219" s="13"/>
      <c r="B219" s="14"/>
      <c r="C219" s="109" t="str">
        <f>IF(COUNTA(Table6[[#This Row],[Descripción]:[Resultado]])&gt;0,IF(COUNTA(Table6[[#This Row],[Descripción]:[Resultado]])=2,IF(C218&lt;&gt;"","Completado","Líneas incompletas"),"Incompleto"),"")</f>
        <v/>
      </c>
    </row>
    <row r="220" spans="1:3">
      <c r="A220" s="13"/>
      <c r="B220" s="14"/>
      <c r="C220" s="109" t="str">
        <f>IF(COUNTA(Table6[[#This Row],[Descripción]:[Resultado]])&gt;0,IF(COUNTA(Table6[[#This Row],[Descripción]:[Resultado]])=2,IF(C219&lt;&gt;"","Completado","Líneas incompletas"),"Incompleto"),"")</f>
        <v/>
      </c>
    </row>
    <row r="221" spans="1:3">
      <c r="A221" s="13"/>
      <c r="B221" s="14"/>
      <c r="C221" s="109" t="str">
        <f>IF(COUNTA(Table6[[#This Row],[Descripción]:[Resultado]])&gt;0,IF(COUNTA(Table6[[#This Row],[Descripción]:[Resultado]])=2,IF(C220&lt;&gt;"","Completado","Líneas incompletas"),"Incompleto"),"")</f>
        <v/>
      </c>
    </row>
    <row r="222" spans="1:3">
      <c r="A222" s="13"/>
      <c r="B222" s="14"/>
      <c r="C222" s="109" t="str">
        <f>IF(COUNTA(Table6[[#This Row],[Descripción]:[Resultado]])&gt;0,IF(COUNTA(Table6[[#This Row],[Descripción]:[Resultado]])=2,IF(C221&lt;&gt;"","Completado","Líneas incompletas"),"Incompleto"),"")</f>
        <v/>
      </c>
    </row>
    <row r="223" spans="1:3">
      <c r="A223" s="13"/>
      <c r="B223" s="14"/>
      <c r="C223" s="109" t="str">
        <f>IF(COUNTA(Table6[[#This Row],[Descripción]:[Resultado]])&gt;0,IF(COUNTA(Table6[[#This Row],[Descripción]:[Resultado]])=2,IF(C222&lt;&gt;"","Completado","Líneas incompletas"),"Incompleto"),"")</f>
        <v/>
      </c>
    </row>
    <row r="224" spans="1:3">
      <c r="A224" s="13"/>
      <c r="B224" s="14"/>
      <c r="C224" s="109" t="str">
        <f>IF(COUNTA(Table6[[#This Row],[Descripción]:[Resultado]])&gt;0,IF(COUNTA(Table6[[#This Row],[Descripción]:[Resultado]])=2,IF(C223&lt;&gt;"","Completado","Líneas incompletas"),"Incompleto"),"")</f>
        <v/>
      </c>
    </row>
    <row r="225" spans="1:3">
      <c r="A225" s="13"/>
      <c r="B225" s="14"/>
      <c r="C225" s="109" t="str">
        <f>IF(COUNTA(Table6[[#This Row],[Descripción]:[Resultado]])&gt;0,IF(COUNTA(Table6[[#This Row],[Descripción]:[Resultado]])=2,IF(C224&lt;&gt;"","Completado","Líneas incompletas"),"Incompleto"),"")</f>
        <v/>
      </c>
    </row>
    <row r="226" spans="1:3">
      <c r="A226" s="13"/>
      <c r="B226" s="14"/>
      <c r="C226" s="109" t="str">
        <f>IF(COUNTA(Table6[[#This Row],[Descripción]:[Resultado]])&gt;0,IF(COUNTA(Table6[[#This Row],[Descripción]:[Resultado]])=2,IF(C225&lt;&gt;"","Completado","Líneas incompletas"),"Incompleto"),"")</f>
        <v/>
      </c>
    </row>
    <row r="227" spans="1:3">
      <c r="A227" s="13"/>
      <c r="B227" s="14"/>
      <c r="C227" s="109" t="str">
        <f>IF(COUNTA(Table6[[#This Row],[Descripción]:[Resultado]])&gt;0,IF(COUNTA(Table6[[#This Row],[Descripción]:[Resultado]])=2,IF(C226&lt;&gt;"","Completado","Líneas incompletas"),"Incompleto"),"")</f>
        <v/>
      </c>
    </row>
    <row r="228" spans="1:3">
      <c r="A228" s="13"/>
      <c r="B228" s="14"/>
      <c r="C228" s="109" t="str">
        <f>IF(COUNTA(Table6[[#This Row],[Descripción]:[Resultado]])&gt;0,IF(COUNTA(Table6[[#This Row],[Descripción]:[Resultado]])=2,IF(C227&lt;&gt;"","Completado","Líneas incompletas"),"Incompleto"),"")</f>
        <v/>
      </c>
    </row>
    <row r="229" spans="1:3">
      <c r="A229" s="13"/>
      <c r="B229" s="14"/>
      <c r="C229" s="109" t="str">
        <f>IF(COUNTA(Table6[[#This Row],[Descripción]:[Resultado]])&gt;0,IF(COUNTA(Table6[[#This Row],[Descripción]:[Resultado]])=2,IF(C228&lt;&gt;"","Completado","Líneas incompletas"),"Incompleto"),"")</f>
        <v/>
      </c>
    </row>
    <row r="230" spans="1:3">
      <c r="A230" s="13"/>
      <c r="B230" s="14"/>
      <c r="C230" s="109" t="str">
        <f>IF(COUNTA(Table6[[#This Row],[Descripción]:[Resultado]])&gt;0,IF(COUNTA(Table6[[#This Row],[Descripción]:[Resultado]])=2,IF(C229&lt;&gt;"","Completado","Líneas incompletas"),"Incompleto"),"")</f>
        <v/>
      </c>
    </row>
    <row r="231" spans="1:3">
      <c r="A231" s="13"/>
      <c r="B231" s="14"/>
      <c r="C231" s="109" t="str">
        <f>IF(COUNTA(Table6[[#This Row],[Descripción]:[Resultado]])&gt;0,IF(COUNTA(Table6[[#This Row],[Descripción]:[Resultado]])=2,IF(C230&lt;&gt;"","Completado","Líneas incompletas"),"Incompleto"),"")</f>
        <v/>
      </c>
    </row>
    <row r="232" spans="1:3">
      <c r="A232" s="13"/>
      <c r="B232" s="14"/>
      <c r="C232" s="109" t="str">
        <f>IF(COUNTA(Table6[[#This Row],[Descripción]:[Resultado]])&gt;0,IF(COUNTA(Table6[[#This Row],[Descripción]:[Resultado]])=2,IF(C231&lt;&gt;"","Completado","Líneas incompletas"),"Incompleto"),"")</f>
        <v/>
      </c>
    </row>
    <row r="233" spans="1:3">
      <c r="A233" s="13"/>
      <c r="B233" s="14"/>
      <c r="C233" s="109" t="str">
        <f>IF(COUNTA(Table6[[#This Row],[Descripción]:[Resultado]])&gt;0,IF(COUNTA(Table6[[#This Row],[Descripción]:[Resultado]])=2,IF(C232&lt;&gt;"","Completado","Líneas incompletas"),"Incompleto"),"")</f>
        <v/>
      </c>
    </row>
    <row r="234" spans="1:3">
      <c r="A234" s="13"/>
      <c r="B234" s="14"/>
      <c r="C234" s="109" t="str">
        <f>IF(COUNTA(Table6[[#This Row],[Descripción]:[Resultado]])&gt;0,IF(COUNTA(Table6[[#This Row],[Descripción]:[Resultado]])=2,IF(C233&lt;&gt;"","Completado","Líneas incompletas"),"Incompleto"),"")</f>
        <v/>
      </c>
    </row>
    <row r="235" spans="1:3">
      <c r="A235" s="13"/>
      <c r="B235" s="14"/>
      <c r="C235" s="109" t="str">
        <f>IF(COUNTA(Table6[[#This Row],[Descripción]:[Resultado]])&gt;0,IF(COUNTA(Table6[[#This Row],[Descripción]:[Resultado]])=2,IF(C234&lt;&gt;"","Completado","Líneas incompletas"),"Incompleto"),"")</f>
        <v/>
      </c>
    </row>
    <row r="236" spans="1:3">
      <c r="A236" s="13"/>
      <c r="B236" s="14"/>
      <c r="C236" s="109" t="str">
        <f>IF(COUNTA(Table6[[#This Row],[Descripción]:[Resultado]])&gt;0,IF(COUNTA(Table6[[#This Row],[Descripción]:[Resultado]])=2,IF(C235&lt;&gt;"","Completado","Líneas incompletas"),"Incompleto"),"")</f>
        <v/>
      </c>
    </row>
    <row r="237" spans="1:3">
      <c r="A237" s="13"/>
      <c r="B237" s="14"/>
      <c r="C237" s="109" t="str">
        <f>IF(COUNTA(Table6[[#This Row],[Descripción]:[Resultado]])&gt;0,IF(COUNTA(Table6[[#This Row],[Descripción]:[Resultado]])=2,IF(C236&lt;&gt;"","Completado","Líneas incompletas"),"Incompleto"),"")</f>
        <v/>
      </c>
    </row>
    <row r="238" spans="1:3">
      <c r="A238" s="13"/>
      <c r="B238" s="14"/>
      <c r="C238" s="109" t="str">
        <f>IF(COUNTA(Table6[[#This Row],[Descripción]:[Resultado]])&gt;0,IF(COUNTA(Table6[[#This Row],[Descripción]:[Resultado]])=2,IF(C237&lt;&gt;"","Completado","Líneas incompletas"),"Incompleto"),"")</f>
        <v/>
      </c>
    </row>
    <row r="239" spans="1:3">
      <c r="A239" s="13"/>
      <c r="B239" s="14"/>
      <c r="C239" s="109" t="str">
        <f>IF(COUNTA(Table6[[#This Row],[Descripción]:[Resultado]])&gt;0,IF(COUNTA(Table6[[#This Row],[Descripción]:[Resultado]])=2,IF(C238&lt;&gt;"","Completado","Líneas incompletas"),"Incompleto"),"")</f>
        <v/>
      </c>
    </row>
    <row r="240" spans="1:3">
      <c r="A240" s="13"/>
      <c r="B240" s="14"/>
      <c r="C240" s="109" t="str">
        <f>IF(COUNTA(Table6[[#This Row],[Descripción]:[Resultado]])&gt;0,IF(COUNTA(Table6[[#This Row],[Descripción]:[Resultado]])=2,IF(C239&lt;&gt;"","Completado","Líneas incompletas"),"Incompleto"),"")</f>
        <v/>
      </c>
    </row>
    <row r="241" spans="1:3">
      <c r="A241" s="13"/>
      <c r="B241" s="14"/>
      <c r="C241" s="109" t="str">
        <f>IF(COUNTA(Table6[[#This Row],[Descripción]:[Resultado]])&gt;0,IF(COUNTA(Table6[[#This Row],[Descripción]:[Resultado]])=2,IF(C240&lt;&gt;"","Completado","Líneas incompletas"),"Incompleto"),"")</f>
        <v/>
      </c>
    </row>
    <row r="242" spans="1:3">
      <c r="A242" s="13"/>
      <c r="B242" s="14"/>
      <c r="C242" s="109" t="str">
        <f>IF(COUNTA(Table6[[#This Row],[Descripción]:[Resultado]])&gt;0,IF(COUNTA(Table6[[#This Row],[Descripción]:[Resultado]])=2,IF(C241&lt;&gt;"","Completado","Líneas incompletas"),"Incompleto"),"")</f>
        <v/>
      </c>
    </row>
    <row r="243" spans="1:3">
      <c r="A243" s="13"/>
      <c r="B243" s="14"/>
      <c r="C243" s="109" t="str">
        <f>IF(COUNTA(Table6[[#This Row],[Descripción]:[Resultado]])&gt;0,IF(COUNTA(Table6[[#This Row],[Descripción]:[Resultado]])=2,IF(C242&lt;&gt;"","Completado","Líneas incompletas"),"Incompleto"),"")</f>
        <v/>
      </c>
    </row>
    <row r="244" spans="1:3">
      <c r="A244" s="13"/>
      <c r="B244" s="14"/>
      <c r="C244" s="109" t="str">
        <f>IF(COUNTA(Table6[[#This Row],[Descripción]:[Resultado]])&gt;0,IF(COUNTA(Table6[[#This Row],[Descripción]:[Resultado]])=2,IF(C243&lt;&gt;"","Completado","Líneas incompletas"),"Incompleto"),"")</f>
        <v/>
      </c>
    </row>
    <row r="245" spans="1:3">
      <c r="A245" s="13"/>
      <c r="B245" s="14"/>
      <c r="C245" s="109" t="str">
        <f>IF(COUNTA(Table6[[#This Row],[Descripción]:[Resultado]])&gt;0,IF(COUNTA(Table6[[#This Row],[Descripción]:[Resultado]])=2,IF(C244&lt;&gt;"","Completado","Líneas incompletas"),"Incompleto"),"")</f>
        <v/>
      </c>
    </row>
    <row r="246" spans="1:3">
      <c r="A246" s="13"/>
      <c r="B246" s="14"/>
      <c r="C246" s="109" t="str">
        <f>IF(COUNTA(Table6[[#This Row],[Descripción]:[Resultado]])&gt;0,IF(COUNTA(Table6[[#This Row],[Descripción]:[Resultado]])=2,IF(C245&lt;&gt;"","Completado","Líneas incompletas"),"Incompleto"),"")</f>
        <v/>
      </c>
    </row>
    <row r="247" spans="1:3">
      <c r="A247" s="13"/>
      <c r="B247" s="14"/>
      <c r="C247" s="109" t="str">
        <f>IF(COUNTA(Table6[[#This Row],[Descripción]:[Resultado]])&gt;0,IF(COUNTA(Table6[[#This Row],[Descripción]:[Resultado]])=2,IF(C246&lt;&gt;"","Completado","Líneas incompletas"),"Incompleto"),"")</f>
        <v/>
      </c>
    </row>
    <row r="248" spans="1:3">
      <c r="A248" s="13"/>
      <c r="B248" s="14"/>
      <c r="C248" s="109" t="str">
        <f>IF(COUNTA(Table6[[#This Row],[Descripción]:[Resultado]])&gt;0,IF(COUNTA(Table6[[#This Row],[Descripción]:[Resultado]])=2,IF(C247&lt;&gt;"","Completado","Líneas incompletas"),"Incompleto"),"")</f>
        <v/>
      </c>
    </row>
    <row r="249" spans="1:3">
      <c r="A249" s="13"/>
      <c r="B249" s="14"/>
      <c r="C249" s="109" t="str">
        <f>IF(COUNTA(Table6[[#This Row],[Descripción]:[Resultado]])&gt;0,IF(COUNTA(Table6[[#This Row],[Descripción]:[Resultado]])=2,IF(C248&lt;&gt;"","Completado","Líneas incompletas"),"Incompleto"),"")</f>
        <v/>
      </c>
    </row>
    <row r="250" spans="1:3">
      <c r="A250" s="13"/>
      <c r="B250" s="14"/>
      <c r="C250" s="109" t="str">
        <f>IF(COUNTA(Table6[[#This Row],[Descripción]:[Resultado]])&gt;0,IF(COUNTA(Table6[[#This Row],[Descripción]:[Resultado]])=2,IF(C249&lt;&gt;"","Completado","Líneas incompletas"),"Incompleto"),"")</f>
        <v/>
      </c>
    </row>
    <row r="251" spans="1:3">
      <c r="A251" s="13"/>
      <c r="B251" s="14"/>
      <c r="C251" s="109" t="str">
        <f>IF(COUNTA(Table6[[#This Row],[Descripción]:[Resultado]])&gt;0,IF(COUNTA(Table6[[#This Row],[Descripción]:[Resultado]])=2,IF(C250&lt;&gt;"","Completado","Líneas incompletas"),"Incompleto"),"")</f>
        <v/>
      </c>
    </row>
    <row r="252" spans="1:3">
      <c r="A252" s="13"/>
      <c r="B252" s="14"/>
      <c r="C252" s="109" t="str">
        <f>IF(COUNTA(Table6[[#This Row],[Descripción]:[Resultado]])&gt;0,IF(COUNTA(Table6[[#This Row],[Descripción]:[Resultado]])=2,IF(C251&lt;&gt;"","Completado","Líneas incompletas"),"Incompleto"),"")</f>
        <v/>
      </c>
    </row>
    <row r="253" spans="1:3">
      <c r="A253" s="13"/>
      <c r="B253" s="14"/>
      <c r="C253" s="109" t="str">
        <f>IF(COUNTA(Table6[[#This Row],[Descripción]:[Resultado]])&gt;0,IF(COUNTA(Table6[[#This Row],[Descripción]:[Resultado]])=2,IF(C252&lt;&gt;"","Completado","Líneas incompletas"),"Incompleto"),"")</f>
        <v/>
      </c>
    </row>
    <row r="254" spans="1:3">
      <c r="A254" s="13"/>
      <c r="B254" s="14"/>
      <c r="C254" s="109" t="str">
        <f>IF(COUNTA(Table6[[#This Row],[Descripción]:[Resultado]])&gt;0,IF(COUNTA(Table6[[#This Row],[Descripción]:[Resultado]])=2,IF(C253&lt;&gt;"","Completado","Líneas incompletas"),"Incompleto"),"")</f>
        <v/>
      </c>
    </row>
    <row r="255" spans="1:3">
      <c r="A255" s="13"/>
      <c r="B255" s="14"/>
      <c r="C255" s="109" t="str">
        <f>IF(COUNTA(Table6[[#This Row],[Descripción]:[Resultado]])&gt;0,IF(COUNTA(Table6[[#This Row],[Descripción]:[Resultado]])=2,IF(C254&lt;&gt;"","Completado","Líneas incompletas"),"Incompleto"),"")</f>
        <v/>
      </c>
    </row>
    <row r="256" spans="1:3">
      <c r="A256" s="13"/>
      <c r="B256" s="14"/>
      <c r="C256" s="109" t="str">
        <f>IF(COUNTA(Table6[[#This Row],[Descripción]:[Resultado]])&gt;0,IF(COUNTA(Table6[[#This Row],[Descripción]:[Resultado]])=2,IF(C255&lt;&gt;"","Completado","Líneas incompletas"),"Incompleto"),"")</f>
        <v/>
      </c>
    </row>
    <row r="257" spans="1:3">
      <c r="A257" s="13"/>
      <c r="B257" s="14"/>
      <c r="C257" s="109" t="str">
        <f>IF(COUNTA(Table6[[#This Row],[Descripción]:[Resultado]])&gt;0,IF(COUNTA(Table6[[#This Row],[Descripción]:[Resultado]])=2,IF(C256&lt;&gt;"","Completado","Líneas incompletas"),"Incompleto"),"")</f>
        <v/>
      </c>
    </row>
    <row r="258" spans="1:3">
      <c r="A258" s="13"/>
      <c r="B258" s="14"/>
      <c r="C258" s="109" t="str">
        <f>IF(COUNTA(Table6[[#This Row],[Descripción]:[Resultado]])&gt;0,IF(COUNTA(Table6[[#This Row],[Descripción]:[Resultado]])=2,IF(C257&lt;&gt;"","Completado","Líneas incompletas"),"Incompleto"),"")</f>
        <v/>
      </c>
    </row>
    <row r="259" spans="1:3">
      <c r="A259" s="13"/>
      <c r="B259" s="14"/>
      <c r="C259" s="109" t="str">
        <f>IF(COUNTA(Table6[[#This Row],[Descripción]:[Resultado]])&gt;0,IF(COUNTA(Table6[[#This Row],[Descripción]:[Resultado]])=2,IF(C258&lt;&gt;"","Completado","Líneas incompletas"),"Incompleto"),"")</f>
        <v/>
      </c>
    </row>
    <row r="260" spans="1:3">
      <c r="A260" s="13"/>
      <c r="B260" s="14"/>
      <c r="C260" s="109" t="str">
        <f>IF(COUNTA(Table6[[#This Row],[Descripción]:[Resultado]])&gt;0,IF(COUNTA(Table6[[#This Row],[Descripción]:[Resultado]])=2,IF(C259&lt;&gt;"","Completado","Líneas incompletas"),"Incompleto"),"")</f>
        <v/>
      </c>
    </row>
    <row r="261" spans="1:3">
      <c r="A261" s="13"/>
      <c r="B261" s="14"/>
      <c r="C261" s="109" t="str">
        <f>IF(COUNTA(Table6[[#This Row],[Descripción]:[Resultado]])&gt;0,IF(COUNTA(Table6[[#This Row],[Descripción]:[Resultado]])=2,IF(C260&lt;&gt;"","Completado","Líneas incompletas"),"Incompleto"),"")</f>
        <v/>
      </c>
    </row>
    <row r="262" spans="1:3">
      <c r="A262" s="13"/>
      <c r="B262" s="14"/>
      <c r="C262" s="109" t="str">
        <f>IF(COUNTA(Table6[[#This Row],[Descripción]:[Resultado]])&gt;0,IF(COUNTA(Table6[[#This Row],[Descripción]:[Resultado]])=2,IF(C261&lt;&gt;"","Completado","Líneas incompletas"),"Incompleto"),"")</f>
        <v/>
      </c>
    </row>
    <row r="263" spans="1:3">
      <c r="A263" s="13"/>
      <c r="B263" s="14"/>
      <c r="C263" s="109" t="str">
        <f>IF(COUNTA(Table6[[#This Row],[Descripción]:[Resultado]])&gt;0,IF(COUNTA(Table6[[#This Row],[Descripción]:[Resultado]])=2,IF(C262&lt;&gt;"","Completado","Líneas incompletas"),"Incompleto"),"")</f>
        <v/>
      </c>
    </row>
    <row r="264" spans="1:3">
      <c r="A264" s="13"/>
      <c r="B264" s="14"/>
      <c r="C264" s="109" t="str">
        <f>IF(COUNTA(Table6[[#This Row],[Descripción]:[Resultado]])&gt;0,IF(COUNTA(Table6[[#This Row],[Descripción]:[Resultado]])=2,IF(C263&lt;&gt;"","Completado","Líneas incompletas"),"Incompleto"),"")</f>
        <v/>
      </c>
    </row>
    <row r="265" spans="1:3">
      <c r="A265" s="13"/>
      <c r="B265" s="14"/>
      <c r="C265" s="109" t="str">
        <f>IF(COUNTA(Table6[[#This Row],[Descripción]:[Resultado]])&gt;0,IF(COUNTA(Table6[[#This Row],[Descripción]:[Resultado]])=2,IF(C264&lt;&gt;"","Completado","Líneas incompletas"),"Incompleto"),"")</f>
        <v/>
      </c>
    </row>
    <row r="266" spans="1:3">
      <c r="A266" s="13"/>
      <c r="B266" s="14"/>
      <c r="C266" s="109" t="str">
        <f>IF(COUNTA(Table6[[#This Row],[Descripción]:[Resultado]])&gt;0,IF(COUNTA(Table6[[#This Row],[Descripción]:[Resultado]])=2,IF(C265&lt;&gt;"","Completado","Líneas incompletas"),"Incompleto"),"")</f>
        <v/>
      </c>
    </row>
    <row r="267" spans="1:3">
      <c r="A267" s="13"/>
      <c r="B267" s="14"/>
      <c r="C267" s="109" t="str">
        <f>IF(COUNTA(Table6[[#This Row],[Descripción]:[Resultado]])&gt;0,IF(COUNTA(Table6[[#This Row],[Descripción]:[Resultado]])=2,IF(C266&lt;&gt;"","Completado","Líneas incompletas"),"Incompleto"),"")</f>
        <v/>
      </c>
    </row>
    <row r="268" spans="1:3">
      <c r="A268" s="13"/>
      <c r="B268" s="14"/>
      <c r="C268" s="109" t="str">
        <f>IF(COUNTA(Table6[[#This Row],[Descripción]:[Resultado]])&gt;0,IF(COUNTA(Table6[[#This Row],[Descripción]:[Resultado]])=2,IF(C267&lt;&gt;"","Completado","Líneas incompletas"),"Incompleto"),"")</f>
        <v/>
      </c>
    </row>
    <row r="269" spans="1:3">
      <c r="A269" s="13"/>
      <c r="B269" s="14"/>
      <c r="C269" s="109" t="str">
        <f>IF(COUNTA(Table6[[#This Row],[Descripción]:[Resultado]])&gt;0,IF(COUNTA(Table6[[#This Row],[Descripción]:[Resultado]])=2,IF(C268&lt;&gt;"","Completado","Líneas incompletas"),"Incompleto"),"")</f>
        <v/>
      </c>
    </row>
    <row r="270" spans="1:3">
      <c r="A270" s="13"/>
      <c r="B270" s="14"/>
      <c r="C270" s="109" t="str">
        <f>IF(COUNTA(Table6[[#This Row],[Descripción]:[Resultado]])&gt;0,IF(COUNTA(Table6[[#This Row],[Descripción]:[Resultado]])=2,IF(C269&lt;&gt;"","Completado","Líneas incompletas"),"Incompleto"),"")</f>
        <v/>
      </c>
    </row>
    <row r="271" spans="1:3">
      <c r="A271" s="13"/>
      <c r="B271" s="14"/>
      <c r="C271" s="109" t="str">
        <f>IF(COUNTA(Table6[[#This Row],[Descripción]:[Resultado]])&gt;0,IF(COUNTA(Table6[[#This Row],[Descripción]:[Resultado]])=2,IF(C270&lt;&gt;"","Completado","Líneas incompletas"),"Incompleto"),"")</f>
        <v/>
      </c>
    </row>
    <row r="272" spans="1:3">
      <c r="A272" s="13"/>
      <c r="B272" s="14"/>
      <c r="C272" s="109" t="str">
        <f>IF(COUNTA(Table6[[#This Row],[Descripción]:[Resultado]])&gt;0,IF(COUNTA(Table6[[#This Row],[Descripción]:[Resultado]])=2,IF(C271&lt;&gt;"","Completado","Líneas incompletas"),"Incompleto"),"")</f>
        <v/>
      </c>
    </row>
    <row r="273" spans="1:3">
      <c r="A273" s="13"/>
      <c r="B273" s="14"/>
      <c r="C273" s="109" t="str">
        <f>IF(COUNTA(Table6[[#This Row],[Descripción]:[Resultado]])&gt;0,IF(COUNTA(Table6[[#This Row],[Descripción]:[Resultado]])=2,IF(C272&lt;&gt;"","Completado","Líneas incompletas"),"Incompleto"),"")</f>
        <v/>
      </c>
    </row>
    <row r="274" spans="1:3">
      <c r="A274" s="13"/>
      <c r="B274" s="14"/>
      <c r="C274" s="109" t="str">
        <f>IF(COUNTA(Table6[[#This Row],[Descripción]:[Resultado]])&gt;0,IF(COUNTA(Table6[[#This Row],[Descripción]:[Resultado]])=2,IF(C273&lt;&gt;"","Completado","Líneas incompletas"),"Incompleto"),"")</f>
        <v/>
      </c>
    </row>
    <row r="275" spans="1:3">
      <c r="A275" s="13"/>
      <c r="B275" s="14"/>
      <c r="C275" s="109" t="str">
        <f>IF(COUNTA(Table6[[#This Row],[Descripción]:[Resultado]])&gt;0,IF(COUNTA(Table6[[#This Row],[Descripción]:[Resultado]])=2,IF(C274&lt;&gt;"","Completado","Líneas incompletas"),"Incompleto"),"")</f>
        <v/>
      </c>
    </row>
    <row r="276" spans="1:3">
      <c r="A276" s="13"/>
      <c r="B276" s="14"/>
      <c r="C276" s="109" t="str">
        <f>IF(COUNTA(Table6[[#This Row],[Descripción]:[Resultado]])&gt;0,IF(COUNTA(Table6[[#This Row],[Descripción]:[Resultado]])=2,IF(C275&lt;&gt;"","Completado","Líneas incompletas"),"Incompleto"),"")</f>
        <v/>
      </c>
    </row>
    <row r="277" spans="1:3">
      <c r="A277" s="13"/>
      <c r="B277" s="14"/>
      <c r="C277" s="109" t="str">
        <f>IF(COUNTA(Table6[[#This Row],[Descripción]:[Resultado]])&gt;0,IF(COUNTA(Table6[[#This Row],[Descripción]:[Resultado]])=2,IF(C276&lt;&gt;"","Completado","Líneas incompletas"),"Incompleto"),"")</f>
        <v/>
      </c>
    </row>
    <row r="278" spans="1:3">
      <c r="A278" s="13"/>
      <c r="B278" s="14"/>
      <c r="C278" s="109" t="str">
        <f>IF(COUNTA(Table6[[#This Row],[Descripción]:[Resultado]])&gt;0,IF(COUNTA(Table6[[#This Row],[Descripción]:[Resultado]])=2,IF(C277&lt;&gt;"","Completado","Líneas incompletas"),"Incompleto"),"")</f>
        <v/>
      </c>
    </row>
    <row r="279" spans="1:3">
      <c r="A279" s="13"/>
      <c r="B279" s="14"/>
      <c r="C279" s="109" t="str">
        <f>IF(COUNTA(Table6[[#This Row],[Descripción]:[Resultado]])&gt;0,IF(COUNTA(Table6[[#This Row],[Descripción]:[Resultado]])=2,IF(C278&lt;&gt;"","Completado","Líneas incompletas"),"Incompleto"),"")</f>
        <v/>
      </c>
    </row>
    <row r="280" spans="1:3">
      <c r="A280" s="13"/>
      <c r="B280" s="14"/>
      <c r="C280" s="109" t="str">
        <f>IF(COUNTA(Table6[[#This Row],[Descripción]:[Resultado]])&gt;0,IF(COUNTA(Table6[[#This Row],[Descripción]:[Resultado]])=2,IF(C279&lt;&gt;"","Completado","Líneas incompletas"),"Incompleto"),"")</f>
        <v/>
      </c>
    </row>
    <row r="281" spans="1:3">
      <c r="A281" s="13"/>
      <c r="B281" s="14"/>
      <c r="C281" s="109" t="str">
        <f>IF(COUNTA(Table6[[#This Row],[Descripción]:[Resultado]])&gt;0,IF(COUNTA(Table6[[#This Row],[Descripción]:[Resultado]])=2,IF(C280&lt;&gt;"","Completado","Líneas incompletas"),"Incompleto"),"")</f>
        <v/>
      </c>
    </row>
    <row r="282" spans="1:3">
      <c r="A282" s="13"/>
      <c r="B282" s="14"/>
      <c r="C282" s="109" t="str">
        <f>IF(COUNTA(Table6[[#This Row],[Descripción]:[Resultado]])&gt;0,IF(COUNTA(Table6[[#This Row],[Descripción]:[Resultado]])=2,IF(C281&lt;&gt;"","Completado","Líneas incompletas"),"Incompleto"),"")</f>
        <v/>
      </c>
    </row>
    <row r="283" spans="1:3">
      <c r="A283" s="13"/>
      <c r="B283" s="14"/>
      <c r="C283" s="109" t="str">
        <f>IF(COUNTA(Table6[[#This Row],[Descripción]:[Resultado]])&gt;0,IF(COUNTA(Table6[[#This Row],[Descripción]:[Resultado]])=2,IF(C282&lt;&gt;"","Completado","Líneas incompletas"),"Incompleto"),"")</f>
        <v/>
      </c>
    </row>
    <row r="284" spans="1:3">
      <c r="A284" s="13"/>
      <c r="B284" s="14"/>
      <c r="C284" s="109" t="str">
        <f>IF(COUNTA(Table6[[#This Row],[Descripción]:[Resultado]])&gt;0,IF(COUNTA(Table6[[#This Row],[Descripción]:[Resultado]])=2,IF(C283&lt;&gt;"","Completado","Líneas incompletas"),"Incompleto"),"")</f>
        <v/>
      </c>
    </row>
    <row r="285" spans="1:3">
      <c r="A285" s="13"/>
      <c r="B285" s="14"/>
      <c r="C285" s="109" t="str">
        <f>IF(COUNTA(Table6[[#This Row],[Descripción]:[Resultado]])&gt;0,IF(COUNTA(Table6[[#This Row],[Descripción]:[Resultado]])=2,IF(C284&lt;&gt;"","Completado","Líneas incompletas"),"Incompleto"),"")</f>
        <v/>
      </c>
    </row>
    <row r="286" spans="1:3">
      <c r="A286" s="13"/>
      <c r="B286" s="14"/>
      <c r="C286" s="109" t="str">
        <f>IF(COUNTA(Table6[[#This Row],[Descripción]:[Resultado]])&gt;0,IF(COUNTA(Table6[[#This Row],[Descripción]:[Resultado]])=2,IF(C285&lt;&gt;"","Completado","Líneas incompletas"),"Incompleto"),"")</f>
        <v/>
      </c>
    </row>
    <row r="287" spans="1:3">
      <c r="A287" s="13"/>
      <c r="B287" s="14"/>
      <c r="C287" s="109" t="str">
        <f>IF(COUNTA(Table6[[#This Row],[Descripción]:[Resultado]])&gt;0,IF(COUNTA(Table6[[#This Row],[Descripción]:[Resultado]])=2,IF(C286&lt;&gt;"","Completado","Líneas incompletas"),"Incompleto"),"")</f>
        <v/>
      </c>
    </row>
    <row r="288" spans="1:3">
      <c r="A288" s="13"/>
      <c r="B288" s="14"/>
      <c r="C288" s="109" t="str">
        <f>IF(COUNTA(Table6[[#This Row],[Descripción]:[Resultado]])&gt;0,IF(COUNTA(Table6[[#This Row],[Descripción]:[Resultado]])=2,IF(C287&lt;&gt;"","Completado","Líneas incompletas"),"Incompleto"),"")</f>
        <v/>
      </c>
    </row>
    <row r="289" spans="1:3">
      <c r="A289" s="13"/>
      <c r="B289" s="14"/>
      <c r="C289" s="109" t="str">
        <f>IF(COUNTA(Table6[[#This Row],[Descripción]:[Resultado]])&gt;0,IF(COUNTA(Table6[[#This Row],[Descripción]:[Resultado]])=2,IF(C288&lt;&gt;"","Completado","Líneas incompletas"),"Incompleto"),"")</f>
        <v/>
      </c>
    </row>
    <row r="290" spans="1:3">
      <c r="A290" s="13"/>
      <c r="B290" s="14"/>
      <c r="C290" s="109" t="str">
        <f>IF(COUNTA(Table6[[#This Row],[Descripción]:[Resultado]])&gt;0,IF(COUNTA(Table6[[#This Row],[Descripción]:[Resultado]])=2,IF(C289&lt;&gt;"","Completado","Líneas incompletas"),"Incompleto"),"")</f>
        <v/>
      </c>
    </row>
    <row r="291" spans="1:3">
      <c r="A291" s="13"/>
      <c r="B291" s="14"/>
      <c r="C291" s="109" t="str">
        <f>IF(COUNTA(Table6[[#This Row],[Descripción]:[Resultado]])&gt;0,IF(COUNTA(Table6[[#This Row],[Descripción]:[Resultado]])=2,IF(C290&lt;&gt;"","Completado","Líneas incompletas"),"Incompleto"),"")</f>
        <v/>
      </c>
    </row>
    <row r="292" spans="1:3">
      <c r="A292" s="13"/>
      <c r="B292" s="14"/>
      <c r="C292" s="109" t="str">
        <f>IF(COUNTA(Table6[[#This Row],[Descripción]:[Resultado]])&gt;0,IF(COUNTA(Table6[[#This Row],[Descripción]:[Resultado]])=2,IF(C291&lt;&gt;"","Completado","Líneas incompletas"),"Incompleto"),"")</f>
        <v/>
      </c>
    </row>
    <row r="293" spans="1:3">
      <c r="A293" s="13"/>
      <c r="B293" s="14"/>
      <c r="C293" s="109" t="str">
        <f>IF(COUNTA(Table6[[#This Row],[Descripción]:[Resultado]])&gt;0,IF(COUNTA(Table6[[#This Row],[Descripción]:[Resultado]])=2,IF(C292&lt;&gt;"","Completado","Líneas incompletas"),"Incompleto"),"")</f>
        <v/>
      </c>
    </row>
    <row r="294" spans="1:3">
      <c r="A294" s="13"/>
      <c r="B294" s="14"/>
      <c r="C294" s="109" t="str">
        <f>IF(COUNTA(Table6[[#This Row],[Descripción]:[Resultado]])&gt;0,IF(COUNTA(Table6[[#This Row],[Descripción]:[Resultado]])=2,IF(C293&lt;&gt;"","Completado","Líneas incompletas"),"Incompleto"),"")</f>
        <v/>
      </c>
    </row>
    <row r="295" spans="1:3">
      <c r="A295" s="13"/>
      <c r="B295" s="14"/>
      <c r="C295" s="109" t="str">
        <f>IF(COUNTA(Table6[[#This Row],[Descripción]:[Resultado]])&gt;0,IF(COUNTA(Table6[[#This Row],[Descripción]:[Resultado]])=2,IF(C294&lt;&gt;"","Completado","Líneas incompletas"),"Incompleto"),"")</f>
        <v/>
      </c>
    </row>
    <row r="296" spans="1:3">
      <c r="A296" s="13"/>
      <c r="B296" s="14"/>
      <c r="C296" s="109" t="str">
        <f>IF(COUNTA(Table6[[#This Row],[Descripción]:[Resultado]])&gt;0,IF(COUNTA(Table6[[#This Row],[Descripción]:[Resultado]])=2,IF(C295&lt;&gt;"","Completado","Líneas incompletas"),"Incompleto"),"")</f>
        <v/>
      </c>
    </row>
    <row r="297" spans="1:3">
      <c r="A297" s="13"/>
      <c r="B297" s="14"/>
      <c r="C297" s="109" t="str">
        <f>IF(COUNTA(Table6[[#This Row],[Descripción]:[Resultado]])&gt;0,IF(COUNTA(Table6[[#This Row],[Descripción]:[Resultado]])=2,IF(C296&lt;&gt;"","Completado","Líneas incompletas"),"Incompleto"),"")</f>
        <v/>
      </c>
    </row>
    <row r="298" spans="1:3">
      <c r="A298" s="13"/>
      <c r="B298" s="14"/>
      <c r="C298" s="109" t="str">
        <f>IF(COUNTA(Table6[[#This Row],[Descripción]:[Resultado]])&gt;0,IF(COUNTA(Table6[[#This Row],[Descripción]:[Resultado]])=2,IF(C297&lt;&gt;"","Completado","Líneas incompletas"),"Incompleto"),"")</f>
        <v/>
      </c>
    </row>
    <row r="299" spans="1:3">
      <c r="A299" s="13"/>
      <c r="B299" s="14"/>
      <c r="C299" s="109" t="str">
        <f>IF(COUNTA(Table6[[#This Row],[Descripción]:[Resultado]])&gt;0,IF(COUNTA(Table6[[#This Row],[Descripción]:[Resultado]])=2,IF(C298&lt;&gt;"","Completado","Líneas incompletas"),"Incompleto"),"")</f>
        <v/>
      </c>
    </row>
    <row r="300" spans="1:3">
      <c r="A300" s="13"/>
      <c r="B300" s="14"/>
      <c r="C300" s="109" t="str">
        <f>IF(COUNTA(Table6[[#This Row],[Descripción]:[Resultado]])&gt;0,IF(COUNTA(Table6[[#This Row],[Descripción]:[Resultado]])=2,IF(C299&lt;&gt;"","Completado","Líneas incompletas"),"Incompleto"),"")</f>
        <v/>
      </c>
    </row>
    <row r="301" spans="1:3">
      <c r="A301" s="13"/>
      <c r="B301" s="14"/>
      <c r="C301" s="109" t="str">
        <f>IF(COUNTA(Table6[[#This Row],[Descripción]:[Resultado]])&gt;0,IF(COUNTA(Table6[[#This Row],[Descripción]:[Resultado]])=2,IF(C300&lt;&gt;"","Completado","Líneas incompletas"),"Incompleto"),"")</f>
        <v/>
      </c>
    </row>
    <row r="302" spans="1:3">
      <c r="A302" s="13"/>
      <c r="B302" s="14"/>
      <c r="C302" s="109" t="str">
        <f>IF(COUNTA(Table6[[#This Row],[Descripción]:[Resultado]])&gt;0,IF(COUNTA(Table6[[#This Row],[Descripción]:[Resultado]])=2,IF(C301&lt;&gt;"","Completado","Líneas incompletas"),"Incompleto"),"")</f>
        <v/>
      </c>
    </row>
    <row r="303" spans="1:3">
      <c r="A303" s="13"/>
      <c r="B303" s="14"/>
      <c r="C303" s="109" t="str">
        <f>IF(COUNTA(Table6[[#This Row],[Descripción]:[Resultado]])&gt;0,IF(COUNTA(Table6[[#This Row],[Descripción]:[Resultado]])=2,IF(C302&lt;&gt;"","Completado","Líneas incompletas"),"Incompleto"),"")</f>
        <v/>
      </c>
    </row>
    <row r="304" spans="1:3">
      <c r="A304" s="13"/>
      <c r="B304" s="14"/>
      <c r="C304" s="109" t="str">
        <f>IF(COUNTA(Table6[[#This Row],[Descripción]:[Resultado]])&gt;0,IF(COUNTA(Table6[[#This Row],[Descripción]:[Resultado]])=2,IF(C303&lt;&gt;"","Completado","Líneas incompletas"),"Incompleto"),"")</f>
        <v/>
      </c>
    </row>
    <row r="305" spans="1:3">
      <c r="A305" s="13"/>
      <c r="B305" s="14"/>
      <c r="C305" s="109" t="str">
        <f>IF(COUNTA(Table6[[#This Row],[Descripción]:[Resultado]])&gt;0,IF(COUNTA(Table6[[#This Row],[Descripción]:[Resultado]])=2,IF(C304&lt;&gt;"","Completado","Líneas incompletas"),"Incompleto"),"")</f>
        <v/>
      </c>
    </row>
    <row r="306" spans="1:3">
      <c r="A306" s="13"/>
      <c r="B306" s="14"/>
      <c r="C306" s="109" t="str">
        <f>IF(COUNTA(Table6[[#This Row],[Descripción]:[Resultado]])&gt;0,IF(COUNTA(Table6[[#This Row],[Descripción]:[Resultado]])=2,IF(C305&lt;&gt;"","Completado","Líneas incompletas"),"Incompleto"),"")</f>
        <v/>
      </c>
    </row>
    <row r="307" spans="1:3">
      <c r="A307" s="13"/>
      <c r="B307" s="14"/>
      <c r="C307" s="109" t="str">
        <f>IF(COUNTA(Table6[[#This Row],[Descripción]:[Resultado]])&gt;0,IF(COUNTA(Table6[[#This Row],[Descripción]:[Resultado]])=2,IF(C306&lt;&gt;"","Completado","Líneas incompletas"),"Incompleto"),"")</f>
        <v/>
      </c>
    </row>
    <row r="308" spans="1:3">
      <c r="A308" s="13"/>
      <c r="B308" s="14"/>
      <c r="C308" s="109" t="str">
        <f>IF(COUNTA(Table6[[#This Row],[Descripción]:[Resultado]])&gt;0,IF(COUNTA(Table6[[#This Row],[Descripción]:[Resultado]])=2,IF(C307&lt;&gt;"","Completado","Líneas incompletas"),"Incompleto"),"")</f>
        <v/>
      </c>
    </row>
    <row r="309" spans="1:3">
      <c r="A309" s="13"/>
      <c r="B309" s="14"/>
      <c r="C309" s="109" t="str">
        <f>IF(COUNTA(Table6[[#This Row],[Descripción]:[Resultado]])&gt;0,IF(COUNTA(Table6[[#This Row],[Descripción]:[Resultado]])=2,IF(C308&lt;&gt;"","Completado","Líneas incompletas"),"Incompleto"),"")</f>
        <v/>
      </c>
    </row>
    <row r="310" spans="1:3">
      <c r="A310" s="13"/>
      <c r="B310" s="14"/>
      <c r="C310" s="109" t="str">
        <f>IF(COUNTA(Table6[[#This Row],[Descripción]:[Resultado]])&gt;0,IF(COUNTA(Table6[[#This Row],[Descripción]:[Resultado]])=2,IF(C309&lt;&gt;"","Completado","Líneas incompletas"),"Incompleto"),"")</f>
        <v/>
      </c>
    </row>
    <row r="311" spans="1:3">
      <c r="A311" s="13"/>
      <c r="B311" s="14"/>
      <c r="C311" s="109" t="str">
        <f>IF(COUNTA(Table6[[#This Row],[Descripción]:[Resultado]])&gt;0,IF(COUNTA(Table6[[#This Row],[Descripción]:[Resultado]])=2,IF(C310&lt;&gt;"","Completado","Líneas incompletas"),"Incompleto"),"")</f>
        <v/>
      </c>
    </row>
    <row r="312" spans="1:3">
      <c r="A312" s="13"/>
      <c r="B312" s="14"/>
      <c r="C312" s="109" t="str">
        <f>IF(COUNTA(Table6[[#This Row],[Descripción]:[Resultado]])&gt;0,IF(COUNTA(Table6[[#This Row],[Descripción]:[Resultado]])=2,IF(C311&lt;&gt;"","Completado","Líneas incompletas"),"Incompleto"),"")</f>
        <v/>
      </c>
    </row>
    <row r="313" spans="1:3">
      <c r="A313" s="13"/>
      <c r="B313" s="14"/>
      <c r="C313" s="109" t="str">
        <f>IF(COUNTA(Table6[[#This Row],[Descripción]:[Resultado]])&gt;0,IF(COUNTA(Table6[[#This Row],[Descripción]:[Resultado]])=2,IF(C312&lt;&gt;"","Completado","Líneas incompletas"),"Incompleto"),"")</f>
        <v/>
      </c>
    </row>
    <row r="314" spans="1:3">
      <c r="A314" s="13"/>
      <c r="B314" s="14"/>
      <c r="C314" s="109" t="str">
        <f>IF(COUNTA(Table6[[#This Row],[Descripción]:[Resultado]])&gt;0,IF(COUNTA(Table6[[#This Row],[Descripción]:[Resultado]])=2,IF(C313&lt;&gt;"","Completado","Líneas incompletas"),"Incompleto"),"")</f>
        <v/>
      </c>
    </row>
    <row r="315" spans="1:3">
      <c r="A315" s="13"/>
      <c r="B315" s="14"/>
      <c r="C315" s="109" t="str">
        <f>IF(COUNTA(Table6[[#This Row],[Descripción]:[Resultado]])&gt;0,IF(COUNTA(Table6[[#This Row],[Descripción]:[Resultado]])=2,IF(C314&lt;&gt;"","Completado","Líneas incompletas"),"Incompleto"),"")</f>
        <v/>
      </c>
    </row>
    <row r="316" spans="1:3">
      <c r="A316" s="13"/>
      <c r="B316" s="14"/>
      <c r="C316" s="109" t="str">
        <f>IF(COUNTA(Table6[[#This Row],[Descripción]:[Resultado]])&gt;0,IF(COUNTA(Table6[[#This Row],[Descripción]:[Resultado]])=2,IF(C315&lt;&gt;"","Completado","Líneas incompletas"),"Incompleto"),"")</f>
        <v/>
      </c>
    </row>
    <row r="317" spans="1:3">
      <c r="A317" s="13"/>
      <c r="B317" s="14"/>
      <c r="C317" s="109" t="str">
        <f>IF(COUNTA(Table6[[#This Row],[Descripción]:[Resultado]])&gt;0,IF(COUNTA(Table6[[#This Row],[Descripción]:[Resultado]])=2,IF(C316&lt;&gt;"","Completado","Líneas incompletas"),"Incompleto"),"")</f>
        <v/>
      </c>
    </row>
    <row r="318" spans="1:3">
      <c r="A318" s="13"/>
      <c r="B318" s="14"/>
      <c r="C318" s="109" t="str">
        <f>IF(COUNTA(Table6[[#This Row],[Descripción]:[Resultado]])&gt;0,IF(COUNTA(Table6[[#This Row],[Descripción]:[Resultado]])=2,IF(C317&lt;&gt;"","Completado","Líneas incompletas"),"Incompleto"),"")</f>
        <v/>
      </c>
    </row>
    <row r="319" spans="1:3">
      <c r="A319" s="13"/>
      <c r="B319" s="14"/>
      <c r="C319" s="109" t="str">
        <f>IF(COUNTA(Table6[[#This Row],[Descripción]:[Resultado]])&gt;0,IF(COUNTA(Table6[[#This Row],[Descripción]:[Resultado]])=2,IF(C318&lt;&gt;"","Completado","Líneas incompletas"),"Incompleto"),"")</f>
        <v/>
      </c>
    </row>
    <row r="320" spans="1:3">
      <c r="A320" s="13"/>
      <c r="B320" s="14"/>
      <c r="C320" s="109" t="str">
        <f>IF(COUNTA(Table6[[#This Row],[Descripción]:[Resultado]])&gt;0,IF(COUNTA(Table6[[#This Row],[Descripción]:[Resultado]])=2,IF(C319&lt;&gt;"","Completado","Líneas incompletas"),"Incompleto"),"")</f>
        <v/>
      </c>
    </row>
    <row r="321" spans="1:3">
      <c r="A321" s="13"/>
      <c r="B321" s="14"/>
      <c r="C321" s="109" t="str">
        <f>IF(COUNTA(Table6[[#This Row],[Descripción]:[Resultado]])&gt;0,IF(COUNTA(Table6[[#This Row],[Descripción]:[Resultado]])=2,IF(C320&lt;&gt;"","Completado","Líneas incompletas"),"Incompleto"),"")</f>
        <v/>
      </c>
    </row>
    <row r="322" spans="1:3">
      <c r="A322" s="13"/>
      <c r="B322" s="14"/>
      <c r="C322" s="109" t="str">
        <f>IF(COUNTA(Table6[[#This Row],[Descripción]:[Resultado]])&gt;0,IF(COUNTA(Table6[[#This Row],[Descripción]:[Resultado]])=2,IF(C321&lt;&gt;"","Completado","Líneas incompletas"),"Incompleto"),"")</f>
        <v/>
      </c>
    </row>
    <row r="323" spans="1:3">
      <c r="A323" s="13"/>
      <c r="B323" s="14"/>
      <c r="C323" s="109" t="str">
        <f>IF(COUNTA(Table6[[#This Row],[Descripción]:[Resultado]])&gt;0,IF(COUNTA(Table6[[#This Row],[Descripción]:[Resultado]])=2,IF(C322&lt;&gt;"","Completado","Líneas incompletas"),"Incompleto"),"")</f>
        <v/>
      </c>
    </row>
    <row r="324" spans="1:3">
      <c r="A324" s="13"/>
      <c r="B324" s="14"/>
      <c r="C324" s="109" t="str">
        <f>IF(COUNTA(Table6[[#This Row],[Descripción]:[Resultado]])&gt;0,IF(COUNTA(Table6[[#This Row],[Descripción]:[Resultado]])=2,IF(C323&lt;&gt;"","Completado","Líneas incompletas"),"Incompleto"),"")</f>
        <v/>
      </c>
    </row>
    <row r="325" spans="1:3">
      <c r="A325" s="13"/>
      <c r="B325" s="14"/>
      <c r="C325" s="109" t="str">
        <f>IF(COUNTA(Table6[[#This Row],[Descripción]:[Resultado]])&gt;0,IF(COUNTA(Table6[[#This Row],[Descripción]:[Resultado]])=2,IF(C324&lt;&gt;"","Completado","Líneas incompletas"),"Incompleto"),"")</f>
        <v/>
      </c>
    </row>
    <row r="326" spans="1:3">
      <c r="A326" s="13"/>
      <c r="B326" s="14"/>
      <c r="C326" s="109" t="str">
        <f>IF(COUNTA(Table6[[#This Row],[Descripción]:[Resultado]])&gt;0,IF(COUNTA(Table6[[#This Row],[Descripción]:[Resultado]])=2,IF(C325&lt;&gt;"","Completado","Líneas incompletas"),"Incompleto"),"")</f>
        <v/>
      </c>
    </row>
    <row r="327" spans="1:3">
      <c r="A327" s="13"/>
      <c r="B327" s="14"/>
      <c r="C327" s="109" t="str">
        <f>IF(COUNTA(Table6[[#This Row],[Descripción]:[Resultado]])&gt;0,IF(COUNTA(Table6[[#This Row],[Descripción]:[Resultado]])=2,IF(C326&lt;&gt;"","Completado","Líneas incompletas"),"Incompleto"),"")</f>
        <v/>
      </c>
    </row>
    <row r="328" spans="1:3">
      <c r="A328" s="13"/>
      <c r="B328" s="14"/>
      <c r="C328" s="109" t="str">
        <f>IF(COUNTA(Table6[[#This Row],[Descripción]:[Resultado]])&gt;0,IF(COUNTA(Table6[[#This Row],[Descripción]:[Resultado]])=2,IF(C327&lt;&gt;"","Completado","Líneas incompletas"),"Incompleto"),"")</f>
        <v/>
      </c>
    </row>
    <row r="329" spans="1:3">
      <c r="A329" s="13"/>
      <c r="B329" s="14"/>
      <c r="C329" s="109" t="str">
        <f>IF(COUNTA(Table6[[#This Row],[Descripción]:[Resultado]])&gt;0,IF(COUNTA(Table6[[#This Row],[Descripción]:[Resultado]])=2,IF(C328&lt;&gt;"","Completado","Líneas incompletas"),"Incompleto"),"")</f>
        <v/>
      </c>
    </row>
    <row r="330" spans="1:3">
      <c r="A330" s="13"/>
      <c r="B330" s="14"/>
      <c r="C330" s="109" t="str">
        <f>IF(COUNTA(Table6[[#This Row],[Descripción]:[Resultado]])&gt;0,IF(COUNTA(Table6[[#This Row],[Descripción]:[Resultado]])=2,IF(C329&lt;&gt;"","Completado","Líneas incompletas"),"Incompleto"),"")</f>
        <v/>
      </c>
    </row>
    <row r="331" spans="1:3">
      <c r="A331" s="13"/>
      <c r="B331" s="14"/>
      <c r="C331" s="109" t="str">
        <f>IF(COUNTA(Table6[[#This Row],[Descripción]:[Resultado]])&gt;0,IF(COUNTA(Table6[[#This Row],[Descripción]:[Resultado]])=2,IF(C330&lt;&gt;"","Completado","Líneas incompletas"),"Incompleto"),"")</f>
        <v/>
      </c>
    </row>
    <row r="332" spans="1:3">
      <c r="A332" s="13"/>
      <c r="B332" s="14"/>
      <c r="C332" s="109" t="str">
        <f>IF(COUNTA(Table6[[#This Row],[Descripción]:[Resultado]])&gt;0,IF(COUNTA(Table6[[#This Row],[Descripción]:[Resultado]])=2,IF(C331&lt;&gt;"","Completado","Líneas incompletas"),"Incompleto"),"")</f>
        <v/>
      </c>
    </row>
    <row r="333" spans="1:3">
      <c r="A333" s="13"/>
      <c r="B333" s="14"/>
      <c r="C333" s="109" t="str">
        <f>IF(COUNTA(Table6[[#This Row],[Descripción]:[Resultado]])&gt;0,IF(COUNTA(Table6[[#This Row],[Descripción]:[Resultado]])=2,IF(C332&lt;&gt;"","Completado","Líneas incompletas"),"Incompleto"),"")</f>
        <v/>
      </c>
    </row>
    <row r="334" spans="1:3">
      <c r="A334" s="13"/>
      <c r="B334" s="14"/>
      <c r="C334" s="109" t="str">
        <f>IF(COUNTA(Table6[[#This Row],[Descripción]:[Resultado]])&gt;0,IF(COUNTA(Table6[[#This Row],[Descripción]:[Resultado]])=2,IF(C333&lt;&gt;"","Completado","Líneas incompletas"),"Incompleto"),"")</f>
        <v/>
      </c>
    </row>
    <row r="335" spans="1:3">
      <c r="A335" s="13"/>
      <c r="B335" s="14"/>
      <c r="C335" s="109" t="str">
        <f>IF(COUNTA(Table6[[#This Row],[Descripción]:[Resultado]])&gt;0,IF(COUNTA(Table6[[#This Row],[Descripción]:[Resultado]])=2,IF(C334&lt;&gt;"","Completado","Líneas incompletas"),"Incompleto"),"")</f>
        <v/>
      </c>
    </row>
    <row r="336" spans="1:3">
      <c r="A336" s="13"/>
      <c r="B336" s="14"/>
      <c r="C336" s="109" t="str">
        <f>IF(COUNTA(Table6[[#This Row],[Descripción]:[Resultado]])&gt;0,IF(COUNTA(Table6[[#This Row],[Descripción]:[Resultado]])=2,IF(C335&lt;&gt;"","Completado","Líneas incompletas"),"Incompleto"),"")</f>
        <v/>
      </c>
    </row>
    <row r="337" spans="1:3">
      <c r="A337" s="13"/>
      <c r="B337" s="14"/>
      <c r="C337" s="109" t="str">
        <f>IF(COUNTA(Table6[[#This Row],[Descripción]:[Resultado]])&gt;0,IF(COUNTA(Table6[[#This Row],[Descripción]:[Resultado]])=2,IF(C336&lt;&gt;"","Completado","Líneas incompletas"),"Incompleto"),"")</f>
        <v/>
      </c>
    </row>
    <row r="338" spans="1:3">
      <c r="A338" s="13"/>
      <c r="B338" s="14"/>
      <c r="C338" s="109" t="str">
        <f>IF(COUNTA(Table6[[#This Row],[Descripción]:[Resultado]])&gt;0,IF(COUNTA(Table6[[#This Row],[Descripción]:[Resultado]])=2,IF(C337&lt;&gt;"","Completado","Líneas incompletas"),"Incompleto"),"")</f>
        <v/>
      </c>
    </row>
    <row r="339" spans="1:3">
      <c r="A339" s="13"/>
      <c r="B339" s="14"/>
      <c r="C339" s="109" t="str">
        <f>IF(COUNTA(Table6[[#This Row],[Descripción]:[Resultado]])&gt;0,IF(COUNTA(Table6[[#This Row],[Descripción]:[Resultado]])=2,IF(C338&lt;&gt;"","Completado","Líneas incompletas"),"Incompleto"),"")</f>
        <v/>
      </c>
    </row>
    <row r="340" spans="1:3">
      <c r="A340" s="13"/>
      <c r="B340" s="14"/>
      <c r="C340" s="109" t="str">
        <f>IF(COUNTA(Table6[[#This Row],[Descripción]:[Resultado]])&gt;0,IF(COUNTA(Table6[[#This Row],[Descripción]:[Resultado]])=2,IF(C339&lt;&gt;"","Completado","Líneas incompletas"),"Incompleto"),"")</f>
        <v/>
      </c>
    </row>
    <row r="341" spans="1:3">
      <c r="A341" s="13"/>
      <c r="B341" s="14"/>
      <c r="C341" s="109" t="str">
        <f>IF(COUNTA(Table6[[#This Row],[Descripción]:[Resultado]])&gt;0,IF(COUNTA(Table6[[#This Row],[Descripción]:[Resultado]])=2,IF(C340&lt;&gt;"","Completado","Líneas incompletas"),"Incompleto"),"")</f>
        <v/>
      </c>
    </row>
    <row r="342" spans="1:3">
      <c r="A342" s="13"/>
      <c r="B342" s="14"/>
      <c r="C342" s="109" t="str">
        <f>IF(COUNTA(Table6[[#This Row],[Descripción]:[Resultado]])&gt;0,IF(COUNTA(Table6[[#This Row],[Descripción]:[Resultado]])=2,IF(C341&lt;&gt;"","Completado","Líneas incompletas"),"Incompleto"),"")</f>
        <v/>
      </c>
    </row>
    <row r="343" spans="1:3">
      <c r="A343" s="13"/>
      <c r="B343" s="14"/>
      <c r="C343" s="109" t="str">
        <f>IF(COUNTA(Table6[[#This Row],[Descripción]:[Resultado]])&gt;0,IF(COUNTA(Table6[[#This Row],[Descripción]:[Resultado]])=2,IF(C342&lt;&gt;"","Completado","Líneas incompletas"),"Incompleto"),"")</f>
        <v/>
      </c>
    </row>
    <row r="344" spans="1:3">
      <c r="A344" s="13"/>
      <c r="B344" s="14"/>
      <c r="C344" s="109" t="str">
        <f>IF(COUNTA(Table6[[#This Row],[Descripción]:[Resultado]])&gt;0,IF(COUNTA(Table6[[#This Row],[Descripción]:[Resultado]])=2,IF(C343&lt;&gt;"","Completado","Líneas incompletas"),"Incompleto"),"")</f>
        <v/>
      </c>
    </row>
    <row r="345" spans="1:3">
      <c r="A345" s="13"/>
      <c r="B345" s="14"/>
      <c r="C345" s="109" t="str">
        <f>IF(COUNTA(Table6[[#This Row],[Descripción]:[Resultado]])&gt;0,IF(COUNTA(Table6[[#This Row],[Descripción]:[Resultado]])=2,IF(C344&lt;&gt;"","Completado","Líneas incompletas"),"Incompleto"),"")</f>
        <v/>
      </c>
    </row>
    <row r="346" spans="1:3">
      <c r="A346" s="13"/>
      <c r="B346" s="14"/>
      <c r="C346" s="109" t="str">
        <f>IF(COUNTA(Table6[[#This Row],[Descripción]:[Resultado]])&gt;0,IF(COUNTA(Table6[[#This Row],[Descripción]:[Resultado]])=2,IF(C345&lt;&gt;"","Completado","Líneas incompletas"),"Incompleto"),"")</f>
        <v/>
      </c>
    </row>
    <row r="347" spans="1:3">
      <c r="A347" s="13"/>
      <c r="B347" s="14"/>
      <c r="C347" s="109" t="str">
        <f>IF(COUNTA(Table6[[#This Row],[Descripción]:[Resultado]])&gt;0,IF(COUNTA(Table6[[#This Row],[Descripción]:[Resultado]])=2,IF(C346&lt;&gt;"","Completado","Líneas incompletas"),"Incompleto"),"")</f>
        <v/>
      </c>
    </row>
    <row r="348" spans="1:3">
      <c r="A348" s="13"/>
      <c r="B348" s="14"/>
      <c r="C348" s="109" t="str">
        <f>IF(COUNTA(Table6[[#This Row],[Descripción]:[Resultado]])&gt;0,IF(COUNTA(Table6[[#This Row],[Descripción]:[Resultado]])=2,IF(C347&lt;&gt;"","Completado","Líneas incompletas"),"Incompleto"),"")</f>
        <v/>
      </c>
    </row>
    <row r="349" spans="1:3">
      <c r="A349" s="13"/>
      <c r="B349" s="14"/>
      <c r="C349" s="109" t="str">
        <f>IF(COUNTA(Table6[[#This Row],[Descripción]:[Resultado]])&gt;0,IF(COUNTA(Table6[[#This Row],[Descripción]:[Resultado]])=2,IF(C348&lt;&gt;"","Completado","Líneas incompletas"),"Incompleto"),"")</f>
        <v/>
      </c>
    </row>
    <row r="350" spans="1:3">
      <c r="A350" s="13"/>
      <c r="B350" s="14"/>
      <c r="C350" s="109" t="str">
        <f>IF(COUNTA(Table6[[#This Row],[Descripción]:[Resultado]])&gt;0,IF(COUNTA(Table6[[#This Row],[Descripción]:[Resultado]])=2,IF(C349&lt;&gt;"","Completado","Líneas incompletas"),"Incompleto"),"")</f>
        <v/>
      </c>
    </row>
    <row r="351" spans="1:3">
      <c r="A351" s="13"/>
      <c r="B351" s="14"/>
      <c r="C351" s="109" t="str">
        <f>IF(COUNTA(Table6[[#This Row],[Descripción]:[Resultado]])&gt;0,IF(COUNTA(Table6[[#This Row],[Descripción]:[Resultado]])=2,IF(C350&lt;&gt;"","Completado","Líneas incompletas"),"Incompleto"),"")</f>
        <v/>
      </c>
    </row>
    <row r="352" spans="1:3">
      <c r="A352" s="13"/>
      <c r="B352" s="14"/>
      <c r="C352" s="109" t="str">
        <f>IF(COUNTA(Table6[[#This Row],[Descripción]:[Resultado]])&gt;0,IF(COUNTA(Table6[[#This Row],[Descripción]:[Resultado]])=2,IF(C351&lt;&gt;"","Completado","Líneas incompletas"),"Incompleto"),"")</f>
        <v/>
      </c>
    </row>
    <row r="353" spans="1:3">
      <c r="A353" s="13"/>
      <c r="B353" s="14"/>
      <c r="C353" s="109" t="str">
        <f>IF(COUNTA(Table6[[#This Row],[Descripción]:[Resultado]])&gt;0,IF(COUNTA(Table6[[#This Row],[Descripción]:[Resultado]])=2,IF(C352&lt;&gt;"","Completado","Líneas incompletas"),"Incompleto"),"")</f>
        <v/>
      </c>
    </row>
    <row r="354" spans="1:3">
      <c r="A354" s="13"/>
      <c r="B354" s="14"/>
      <c r="C354" s="109" t="str">
        <f>IF(COUNTA(Table6[[#This Row],[Descripción]:[Resultado]])&gt;0,IF(COUNTA(Table6[[#This Row],[Descripción]:[Resultado]])=2,IF(C353&lt;&gt;"","Completado","Líneas incompletas"),"Incompleto"),"")</f>
        <v/>
      </c>
    </row>
    <row r="355" spans="1:3">
      <c r="A355" s="13"/>
      <c r="B355" s="14"/>
      <c r="C355" s="109" t="str">
        <f>IF(COUNTA(Table6[[#This Row],[Descripción]:[Resultado]])&gt;0,IF(COUNTA(Table6[[#This Row],[Descripción]:[Resultado]])=2,IF(C354&lt;&gt;"","Completado","Líneas incompletas"),"Incompleto"),"")</f>
        <v/>
      </c>
    </row>
    <row r="356" spans="1:3">
      <c r="A356" s="13"/>
      <c r="B356" s="14"/>
      <c r="C356" s="109" t="str">
        <f>IF(COUNTA(Table6[[#This Row],[Descripción]:[Resultado]])&gt;0,IF(COUNTA(Table6[[#This Row],[Descripción]:[Resultado]])=2,IF(C355&lt;&gt;"","Completado","Líneas incompletas"),"Incompleto"),"")</f>
        <v/>
      </c>
    </row>
    <row r="357" spans="1:3">
      <c r="A357" s="13"/>
      <c r="B357" s="14"/>
      <c r="C357" s="109" t="str">
        <f>IF(COUNTA(Table6[[#This Row],[Descripción]:[Resultado]])&gt;0,IF(COUNTA(Table6[[#This Row],[Descripción]:[Resultado]])=2,IF(C356&lt;&gt;"","Completado","Líneas incompletas"),"Incompleto"),"")</f>
        <v/>
      </c>
    </row>
    <row r="358" spans="1:3">
      <c r="A358" s="13"/>
      <c r="B358" s="14"/>
      <c r="C358" s="109" t="str">
        <f>IF(COUNTA(Table6[[#This Row],[Descripción]:[Resultado]])&gt;0,IF(COUNTA(Table6[[#This Row],[Descripción]:[Resultado]])=2,IF(C357&lt;&gt;"","Completado","Líneas incompletas"),"Incompleto"),"")</f>
        <v/>
      </c>
    </row>
    <row r="359" spans="1:3">
      <c r="A359" s="13"/>
      <c r="B359" s="14"/>
      <c r="C359" s="109" t="str">
        <f>IF(COUNTA(Table6[[#This Row],[Descripción]:[Resultado]])&gt;0,IF(COUNTA(Table6[[#This Row],[Descripción]:[Resultado]])=2,IF(C358&lt;&gt;"","Completado","Líneas incompletas"),"Incompleto"),"")</f>
        <v/>
      </c>
    </row>
    <row r="360" spans="1:3">
      <c r="A360" s="13"/>
      <c r="B360" s="14"/>
      <c r="C360" s="109" t="str">
        <f>IF(COUNTA(Table6[[#This Row],[Descripción]:[Resultado]])&gt;0,IF(COUNTA(Table6[[#This Row],[Descripción]:[Resultado]])=2,IF(C359&lt;&gt;"","Completado","Líneas incompletas"),"Incompleto"),"")</f>
        <v/>
      </c>
    </row>
    <row r="361" spans="1:3">
      <c r="A361" s="13"/>
      <c r="B361" s="14"/>
      <c r="C361" s="109" t="str">
        <f>IF(COUNTA(Table6[[#This Row],[Descripción]:[Resultado]])&gt;0,IF(COUNTA(Table6[[#This Row],[Descripción]:[Resultado]])=2,IF(C360&lt;&gt;"","Completado","Líneas incompletas"),"Incompleto"),"")</f>
        <v/>
      </c>
    </row>
    <row r="362" spans="1:3">
      <c r="A362" s="13"/>
      <c r="B362" s="14"/>
      <c r="C362" s="109" t="str">
        <f>IF(COUNTA(Table6[[#This Row],[Descripción]:[Resultado]])&gt;0,IF(COUNTA(Table6[[#This Row],[Descripción]:[Resultado]])=2,IF(C361&lt;&gt;"","Completado","Líneas incompletas"),"Incompleto"),"")</f>
        <v/>
      </c>
    </row>
    <row r="363" spans="1:3">
      <c r="A363" s="13"/>
      <c r="B363" s="14"/>
      <c r="C363" s="109" t="str">
        <f>IF(COUNTA(Table6[[#This Row],[Descripción]:[Resultado]])&gt;0,IF(COUNTA(Table6[[#This Row],[Descripción]:[Resultado]])=2,IF(C362&lt;&gt;"","Completado","Líneas incompletas"),"Incompleto"),"")</f>
        <v/>
      </c>
    </row>
    <row r="364" spans="1:3">
      <c r="A364" s="13"/>
      <c r="B364" s="14"/>
      <c r="C364" s="109" t="str">
        <f>IF(COUNTA(Table6[[#This Row],[Descripción]:[Resultado]])&gt;0,IF(COUNTA(Table6[[#This Row],[Descripción]:[Resultado]])=2,IF(C363&lt;&gt;"","Completado","Líneas incompletas"),"Incompleto"),"")</f>
        <v/>
      </c>
    </row>
    <row r="365" spans="1:3">
      <c r="A365" s="13"/>
      <c r="B365" s="14"/>
      <c r="C365" s="109" t="str">
        <f>IF(COUNTA(Table6[[#This Row],[Descripción]:[Resultado]])&gt;0,IF(COUNTA(Table6[[#This Row],[Descripción]:[Resultado]])=2,IF(C364&lt;&gt;"","Completado","Líneas incompletas"),"Incompleto"),"")</f>
        <v/>
      </c>
    </row>
    <row r="366" spans="1:3">
      <c r="A366" s="13"/>
      <c r="B366" s="14"/>
      <c r="C366" s="109" t="str">
        <f>IF(COUNTA(Table6[[#This Row],[Descripción]:[Resultado]])&gt;0,IF(COUNTA(Table6[[#This Row],[Descripción]:[Resultado]])=2,IF(C365&lt;&gt;"","Completado","Líneas incompletas"),"Incompleto"),"")</f>
        <v/>
      </c>
    </row>
    <row r="367" spans="1:3">
      <c r="A367" s="13"/>
      <c r="B367" s="14"/>
      <c r="C367" s="109" t="str">
        <f>IF(COUNTA(Table6[[#This Row],[Descripción]:[Resultado]])&gt;0,IF(COUNTA(Table6[[#This Row],[Descripción]:[Resultado]])=2,IF(C366&lt;&gt;"","Completado","Líneas incompletas"),"Incompleto"),"")</f>
        <v/>
      </c>
    </row>
    <row r="368" spans="1:3">
      <c r="A368" s="13"/>
      <c r="B368" s="14"/>
      <c r="C368" s="109" t="str">
        <f>IF(COUNTA(Table6[[#This Row],[Descripción]:[Resultado]])&gt;0,IF(COUNTA(Table6[[#This Row],[Descripción]:[Resultado]])=2,IF(C367&lt;&gt;"","Completado","Líneas incompletas"),"Incompleto"),"")</f>
        <v/>
      </c>
    </row>
    <row r="369" spans="1:3">
      <c r="A369" s="13"/>
      <c r="B369" s="14"/>
      <c r="C369" s="109" t="str">
        <f>IF(COUNTA(Table6[[#This Row],[Descripción]:[Resultado]])&gt;0,IF(COUNTA(Table6[[#This Row],[Descripción]:[Resultado]])=2,IF(C368&lt;&gt;"","Completado","Líneas incompletas"),"Incompleto"),"")</f>
        <v/>
      </c>
    </row>
    <row r="370" spans="1:3">
      <c r="A370" s="13"/>
      <c r="B370" s="14"/>
      <c r="C370" s="109" t="str">
        <f>IF(COUNTA(Table6[[#This Row],[Descripción]:[Resultado]])&gt;0,IF(COUNTA(Table6[[#This Row],[Descripción]:[Resultado]])=2,IF(C369&lt;&gt;"","Completado","Líneas incompletas"),"Incompleto"),"")</f>
        <v/>
      </c>
    </row>
    <row r="371" spans="1:3">
      <c r="A371" s="13"/>
      <c r="B371" s="14"/>
      <c r="C371" s="109" t="str">
        <f>IF(COUNTA(Table6[[#This Row],[Descripción]:[Resultado]])&gt;0,IF(COUNTA(Table6[[#This Row],[Descripción]:[Resultado]])=2,IF(C370&lt;&gt;"","Completado","Líneas incompletas"),"Incompleto"),"")</f>
        <v/>
      </c>
    </row>
    <row r="372" spans="1:3">
      <c r="A372" s="13"/>
      <c r="B372" s="14"/>
      <c r="C372" s="109" t="str">
        <f>IF(COUNTA(Table6[[#This Row],[Descripción]:[Resultado]])&gt;0,IF(COUNTA(Table6[[#This Row],[Descripción]:[Resultado]])=2,IF(C371&lt;&gt;"","Completado","Líneas incompletas"),"Incompleto"),"")</f>
        <v/>
      </c>
    </row>
    <row r="373" spans="1:3">
      <c r="A373" s="13"/>
      <c r="B373" s="14"/>
      <c r="C373" s="109" t="str">
        <f>IF(COUNTA(Table6[[#This Row],[Descripción]:[Resultado]])&gt;0,IF(COUNTA(Table6[[#This Row],[Descripción]:[Resultado]])=2,IF(C372&lt;&gt;"","Completado","Líneas incompletas"),"Incompleto"),"")</f>
        <v/>
      </c>
    </row>
    <row r="374" spans="1:3">
      <c r="A374" s="13"/>
      <c r="B374" s="14"/>
      <c r="C374" s="109" t="str">
        <f>IF(COUNTA(Table6[[#This Row],[Descripción]:[Resultado]])&gt;0,IF(COUNTA(Table6[[#This Row],[Descripción]:[Resultado]])=2,IF(C373&lt;&gt;"","Completado","Líneas incompletas"),"Incompleto"),"")</f>
        <v/>
      </c>
    </row>
    <row r="375" spans="1:3">
      <c r="A375" s="13"/>
      <c r="B375" s="14"/>
      <c r="C375" s="109" t="str">
        <f>IF(COUNTA(Table6[[#This Row],[Descripción]:[Resultado]])&gt;0,IF(COUNTA(Table6[[#This Row],[Descripción]:[Resultado]])=2,IF(C374&lt;&gt;"","Completado","Líneas incompletas"),"Incompleto"),"")</f>
        <v/>
      </c>
    </row>
    <row r="376" spans="1:3">
      <c r="A376" s="13"/>
      <c r="B376" s="14"/>
      <c r="C376" s="109" t="str">
        <f>IF(COUNTA(Table6[[#This Row],[Descripción]:[Resultado]])&gt;0,IF(COUNTA(Table6[[#This Row],[Descripción]:[Resultado]])=2,IF(C375&lt;&gt;"","Completado","Líneas incompletas"),"Incompleto"),"")</f>
        <v/>
      </c>
    </row>
    <row r="377" spans="1:3">
      <c r="A377" s="13"/>
      <c r="B377" s="14"/>
      <c r="C377" s="109" t="str">
        <f>IF(COUNTA(Table6[[#This Row],[Descripción]:[Resultado]])&gt;0,IF(COUNTA(Table6[[#This Row],[Descripción]:[Resultado]])=2,IF(C376&lt;&gt;"","Completado","Líneas incompletas"),"Incompleto"),"")</f>
        <v/>
      </c>
    </row>
    <row r="378" spans="1:3">
      <c r="A378" s="13"/>
      <c r="B378" s="14"/>
      <c r="C378" s="109" t="str">
        <f>IF(COUNTA(Table6[[#This Row],[Descripción]:[Resultado]])&gt;0,IF(COUNTA(Table6[[#This Row],[Descripción]:[Resultado]])=2,IF(C377&lt;&gt;"","Completado","Líneas incompletas"),"Incompleto"),"")</f>
        <v/>
      </c>
    </row>
    <row r="379" spans="1:3">
      <c r="A379" s="13"/>
      <c r="B379" s="14"/>
      <c r="C379" s="109" t="str">
        <f>IF(COUNTA(Table6[[#This Row],[Descripción]:[Resultado]])&gt;0,IF(COUNTA(Table6[[#This Row],[Descripción]:[Resultado]])=2,IF(C378&lt;&gt;"","Completado","Líneas incompletas"),"Incompleto"),"")</f>
        <v/>
      </c>
    </row>
    <row r="380" spans="1:3">
      <c r="A380" s="13"/>
      <c r="B380" s="14"/>
      <c r="C380" s="109" t="str">
        <f>IF(COUNTA(Table6[[#This Row],[Descripción]:[Resultado]])&gt;0,IF(COUNTA(Table6[[#This Row],[Descripción]:[Resultado]])=2,IF(C379&lt;&gt;"","Completado","Líneas incompletas"),"Incompleto"),"")</f>
        <v/>
      </c>
    </row>
    <row r="381" spans="1:3">
      <c r="A381" s="13"/>
      <c r="B381" s="14"/>
      <c r="C381" s="109" t="str">
        <f>IF(COUNTA(Table6[[#This Row],[Descripción]:[Resultado]])&gt;0,IF(COUNTA(Table6[[#This Row],[Descripción]:[Resultado]])=2,IF(C380&lt;&gt;"","Completado","Líneas incompletas"),"Incompleto"),"")</f>
        <v/>
      </c>
    </row>
    <row r="382" spans="1:3">
      <c r="A382" s="13"/>
      <c r="B382" s="14"/>
      <c r="C382" s="109" t="str">
        <f>IF(COUNTA(Table6[[#This Row],[Descripción]:[Resultado]])&gt;0,IF(COUNTA(Table6[[#This Row],[Descripción]:[Resultado]])=2,IF(C381&lt;&gt;"","Completado","Líneas incompletas"),"Incompleto"),"")</f>
        <v/>
      </c>
    </row>
    <row r="383" spans="1:3">
      <c r="A383" s="13"/>
      <c r="B383" s="14"/>
      <c r="C383" s="109" t="str">
        <f>IF(COUNTA(Table6[[#This Row],[Descripción]:[Resultado]])&gt;0,IF(COUNTA(Table6[[#This Row],[Descripción]:[Resultado]])=2,IF(C382&lt;&gt;"","Completado","Líneas incompletas"),"Incompleto"),"")</f>
        <v/>
      </c>
    </row>
    <row r="384" spans="1:3">
      <c r="A384" s="13"/>
      <c r="B384" s="14"/>
      <c r="C384" s="109" t="str">
        <f>IF(COUNTA(Table6[[#This Row],[Descripción]:[Resultado]])&gt;0,IF(COUNTA(Table6[[#This Row],[Descripción]:[Resultado]])=2,IF(C383&lt;&gt;"","Completado","Líneas incompletas"),"Incompleto"),"")</f>
        <v/>
      </c>
    </row>
    <row r="385" spans="1:3">
      <c r="A385" s="13"/>
      <c r="B385" s="14"/>
      <c r="C385" s="109" t="str">
        <f>IF(COUNTA(Table6[[#This Row],[Descripción]:[Resultado]])&gt;0,IF(COUNTA(Table6[[#This Row],[Descripción]:[Resultado]])=2,IF(C384&lt;&gt;"","Completado","Líneas incompletas"),"Incompleto"),"")</f>
        <v/>
      </c>
    </row>
    <row r="386" spans="1:3">
      <c r="A386" s="13"/>
      <c r="B386" s="14"/>
      <c r="C386" s="109" t="str">
        <f>IF(COUNTA(Table6[[#This Row],[Descripción]:[Resultado]])&gt;0,IF(COUNTA(Table6[[#This Row],[Descripción]:[Resultado]])=2,IF(C385&lt;&gt;"","Completado","Líneas incompletas"),"Incompleto"),"")</f>
        <v/>
      </c>
    </row>
    <row r="387" spans="1:3">
      <c r="A387" s="13"/>
      <c r="B387" s="14"/>
      <c r="C387" s="109" t="str">
        <f>IF(COUNTA(Table6[[#This Row],[Descripción]:[Resultado]])&gt;0,IF(COUNTA(Table6[[#This Row],[Descripción]:[Resultado]])=2,IF(C386&lt;&gt;"","Completado","Líneas incompletas"),"Incompleto"),"")</f>
        <v/>
      </c>
    </row>
    <row r="388" spans="1:3">
      <c r="A388" s="13"/>
      <c r="B388" s="14"/>
      <c r="C388" s="109" t="str">
        <f>IF(COUNTA(Table6[[#This Row],[Descripción]:[Resultado]])&gt;0,IF(COUNTA(Table6[[#This Row],[Descripción]:[Resultado]])=2,IF(C387&lt;&gt;"","Completado","Líneas incompletas"),"Incompleto"),"")</f>
        <v/>
      </c>
    </row>
    <row r="389" spans="1:3">
      <c r="A389" s="13"/>
      <c r="B389" s="14"/>
      <c r="C389" s="109" t="str">
        <f>IF(COUNTA(Table6[[#This Row],[Descripción]:[Resultado]])&gt;0,IF(COUNTA(Table6[[#This Row],[Descripción]:[Resultado]])=2,IF(C388&lt;&gt;"","Completado","Líneas incompletas"),"Incompleto"),"")</f>
        <v/>
      </c>
    </row>
    <row r="390" spans="1:3">
      <c r="A390" s="13"/>
      <c r="B390" s="14"/>
      <c r="C390" s="109" t="str">
        <f>IF(COUNTA(Table6[[#This Row],[Descripción]:[Resultado]])&gt;0,IF(COUNTA(Table6[[#This Row],[Descripción]:[Resultado]])=2,IF(C389&lt;&gt;"","Completado","Líneas incompletas"),"Incompleto"),"")</f>
        <v/>
      </c>
    </row>
    <row r="391" spans="1:3">
      <c r="A391" s="13"/>
      <c r="B391" s="14"/>
      <c r="C391" s="109" t="str">
        <f>IF(COUNTA(Table6[[#This Row],[Descripción]:[Resultado]])&gt;0,IF(COUNTA(Table6[[#This Row],[Descripción]:[Resultado]])=2,IF(C390&lt;&gt;"","Completado","Líneas incompletas"),"Incompleto"),"")</f>
        <v/>
      </c>
    </row>
    <row r="392" spans="1:3">
      <c r="A392" s="13"/>
      <c r="B392" s="14"/>
      <c r="C392" s="109" t="str">
        <f>IF(COUNTA(Table6[[#This Row],[Descripción]:[Resultado]])&gt;0,IF(COUNTA(Table6[[#This Row],[Descripción]:[Resultado]])=2,IF(C391&lt;&gt;"","Completado","Líneas incompletas"),"Incompleto"),"")</f>
        <v/>
      </c>
    </row>
    <row r="393" spans="1:3">
      <c r="A393" s="13"/>
      <c r="B393" s="14"/>
      <c r="C393" s="109" t="str">
        <f>IF(COUNTA(Table6[[#This Row],[Descripción]:[Resultado]])&gt;0,IF(COUNTA(Table6[[#This Row],[Descripción]:[Resultado]])=2,IF(C392&lt;&gt;"","Completado","Líneas incompletas"),"Incompleto"),"")</f>
        <v/>
      </c>
    </row>
    <row r="394" spans="1:3">
      <c r="A394" s="13"/>
      <c r="B394" s="14"/>
      <c r="C394" s="109" t="str">
        <f>IF(COUNTA(Table6[[#This Row],[Descripción]:[Resultado]])&gt;0,IF(COUNTA(Table6[[#This Row],[Descripción]:[Resultado]])=2,IF(C393&lt;&gt;"","Completado","Líneas incompletas"),"Incompleto"),"")</f>
        <v/>
      </c>
    </row>
    <row r="395" spans="1:3">
      <c r="A395" s="13"/>
      <c r="B395" s="14"/>
      <c r="C395" s="109" t="str">
        <f>IF(COUNTA(Table6[[#This Row],[Descripción]:[Resultado]])&gt;0,IF(COUNTA(Table6[[#This Row],[Descripción]:[Resultado]])=2,IF(C394&lt;&gt;"","Completado","Líneas incompletas"),"Incompleto"),"")</f>
        <v/>
      </c>
    </row>
    <row r="396" spans="1:3">
      <c r="A396" s="13"/>
      <c r="B396" s="14"/>
      <c r="C396" s="109" t="str">
        <f>IF(COUNTA(Table6[[#This Row],[Descripción]:[Resultado]])&gt;0,IF(COUNTA(Table6[[#This Row],[Descripción]:[Resultado]])=2,IF(C395&lt;&gt;"","Completado","Líneas incompletas"),"Incompleto"),"")</f>
        <v/>
      </c>
    </row>
    <row r="397" spans="1:3">
      <c r="A397" s="13"/>
      <c r="B397" s="14"/>
      <c r="C397" s="109" t="str">
        <f>IF(COUNTA(Table6[[#This Row],[Descripción]:[Resultado]])&gt;0,IF(COUNTA(Table6[[#This Row],[Descripción]:[Resultado]])=2,IF(C396&lt;&gt;"","Completado","Líneas incompletas"),"Incompleto"),"")</f>
        <v/>
      </c>
    </row>
    <row r="398" spans="1:3">
      <c r="A398" s="13"/>
      <c r="B398" s="14"/>
      <c r="C398" s="109" t="str">
        <f>IF(COUNTA(Table6[[#This Row],[Descripción]:[Resultado]])&gt;0,IF(COUNTA(Table6[[#This Row],[Descripción]:[Resultado]])=2,IF(C397&lt;&gt;"","Completado","Líneas incompletas"),"Incompleto"),"")</f>
        <v/>
      </c>
    </row>
    <row r="399" spans="1:3">
      <c r="A399" s="13"/>
      <c r="B399" s="14"/>
      <c r="C399" s="109" t="str">
        <f>IF(COUNTA(Table6[[#This Row],[Descripción]:[Resultado]])&gt;0,IF(COUNTA(Table6[[#This Row],[Descripción]:[Resultado]])=2,IF(C398&lt;&gt;"","Completado","Líneas incompletas"),"Incompleto"),"")</f>
        <v/>
      </c>
    </row>
    <row r="400" spans="1:3">
      <c r="A400" s="13"/>
      <c r="B400" s="14"/>
      <c r="C400" s="109" t="str">
        <f>IF(COUNTA(Table6[[#This Row],[Descripción]:[Resultado]])&gt;0,IF(COUNTA(Table6[[#This Row],[Descripción]:[Resultado]])=2,IF(C399&lt;&gt;"","Completado","Líneas incompletas"),"Incompleto"),"")</f>
        <v/>
      </c>
    </row>
    <row r="401" spans="1:3">
      <c r="A401" s="13"/>
      <c r="B401" s="14"/>
      <c r="C401" s="109" t="str">
        <f>IF(COUNTA(Table6[[#This Row],[Descripción]:[Resultado]])&gt;0,IF(COUNTA(Table6[[#This Row],[Descripción]:[Resultado]])=2,IF(C400&lt;&gt;"","Completado","Líneas incompletas"),"Incompleto"),"")</f>
        <v/>
      </c>
    </row>
    <row r="402" spans="1:3">
      <c r="A402" s="13"/>
      <c r="B402" s="14"/>
      <c r="C402" s="109" t="str">
        <f>IF(COUNTA(Table6[[#This Row],[Descripción]:[Resultado]])&gt;0,IF(COUNTA(Table6[[#This Row],[Descripción]:[Resultado]])=2,IF(C401&lt;&gt;"","Completado","Líneas incompletas"),"Incompleto"),"")</f>
        <v/>
      </c>
    </row>
    <row r="403" spans="1:3">
      <c r="A403" s="13"/>
      <c r="B403" s="14"/>
      <c r="C403" s="109" t="str">
        <f>IF(COUNTA(Table6[[#This Row],[Descripción]:[Resultado]])&gt;0,IF(COUNTA(Table6[[#This Row],[Descripción]:[Resultado]])=2,IF(C402&lt;&gt;"","Completado","Líneas incompletas"),"Incompleto"),"")</f>
        <v/>
      </c>
    </row>
    <row r="404" spans="1:3">
      <c r="A404" s="13"/>
      <c r="B404" s="14"/>
      <c r="C404" s="109" t="str">
        <f>IF(COUNTA(Table6[[#This Row],[Descripción]:[Resultado]])&gt;0,IF(COUNTA(Table6[[#This Row],[Descripción]:[Resultado]])=2,IF(C403&lt;&gt;"","Completado","Líneas incompletas"),"Incompleto"),"")</f>
        <v/>
      </c>
    </row>
    <row r="405" spans="1:3">
      <c r="A405" s="13"/>
      <c r="B405" s="14"/>
      <c r="C405" s="109" t="str">
        <f>IF(COUNTA(Table6[[#This Row],[Descripción]:[Resultado]])&gt;0,IF(COUNTA(Table6[[#This Row],[Descripción]:[Resultado]])=2,IF(C404&lt;&gt;"","Completado","Líneas incompletas"),"Incompleto"),"")</f>
        <v/>
      </c>
    </row>
    <row r="406" spans="1:3">
      <c r="A406" s="13"/>
      <c r="B406" s="14"/>
      <c r="C406" s="109" t="str">
        <f>IF(COUNTA(Table6[[#This Row],[Descripción]:[Resultado]])&gt;0,IF(COUNTA(Table6[[#This Row],[Descripción]:[Resultado]])=2,IF(C405&lt;&gt;"","Completado","Líneas incompletas"),"Incompleto"),"")</f>
        <v/>
      </c>
    </row>
    <row r="407" spans="1:3">
      <c r="A407" s="13"/>
      <c r="B407" s="14"/>
      <c r="C407" s="109" t="str">
        <f>IF(COUNTA(Table6[[#This Row],[Descripción]:[Resultado]])&gt;0,IF(COUNTA(Table6[[#This Row],[Descripción]:[Resultado]])=2,IF(C406&lt;&gt;"","Completado","Líneas incompletas"),"Incompleto"),"")</f>
        <v/>
      </c>
    </row>
    <row r="408" spans="1:3">
      <c r="A408" s="13"/>
      <c r="B408" s="14"/>
      <c r="C408" s="109" t="str">
        <f>IF(COUNTA(Table6[[#This Row],[Descripción]:[Resultado]])&gt;0,IF(COUNTA(Table6[[#This Row],[Descripción]:[Resultado]])=2,IF(C407&lt;&gt;"","Completado","Líneas incompletas"),"Incompleto"),"")</f>
        <v/>
      </c>
    </row>
    <row r="409" spans="1:3">
      <c r="A409" s="13"/>
      <c r="B409" s="14"/>
      <c r="C409" s="109" t="str">
        <f>IF(COUNTA(Table6[[#This Row],[Descripción]:[Resultado]])&gt;0,IF(COUNTA(Table6[[#This Row],[Descripción]:[Resultado]])=2,IF(C408&lt;&gt;"","Completado","Líneas incompletas"),"Incompleto"),"")</f>
        <v/>
      </c>
    </row>
    <row r="410" spans="1:3">
      <c r="A410" s="13"/>
      <c r="B410" s="14"/>
      <c r="C410" s="109" t="str">
        <f>IF(COUNTA(Table6[[#This Row],[Descripción]:[Resultado]])&gt;0,IF(COUNTA(Table6[[#This Row],[Descripción]:[Resultado]])=2,IF(C409&lt;&gt;"","Completado","Líneas incompletas"),"Incompleto"),"")</f>
        <v/>
      </c>
    </row>
    <row r="411" spans="1:3">
      <c r="A411" s="13"/>
      <c r="B411" s="14"/>
      <c r="C411" s="109" t="str">
        <f>IF(COUNTA(Table6[[#This Row],[Descripción]:[Resultado]])&gt;0,IF(COUNTA(Table6[[#This Row],[Descripción]:[Resultado]])=2,IF(C410&lt;&gt;"","Completado","Líneas incompletas"),"Incompleto"),"")</f>
        <v/>
      </c>
    </row>
    <row r="412" spans="1:3">
      <c r="A412" s="13"/>
      <c r="B412" s="14"/>
      <c r="C412" s="109" t="str">
        <f>IF(COUNTA(Table6[[#This Row],[Descripción]:[Resultado]])&gt;0,IF(COUNTA(Table6[[#This Row],[Descripción]:[Resultado]])=2,IF(C411&lt;&gt;"","Completado","Líneas incompletas"),"Incompleto"),"")</f>
        <v/>
      </c>
    </row>
    <row r="413" spans="1:3">
      <c r="A413" s="13"/>
      <c r="B413" s="14"/>
      <c r="C413" s="109" t="str">
        <f>IF(COUNTA(Table6[[#This Row],[Descripción]:[Resultado]])&gt;0,IF(COUNTA(Table6[[#This Row],[Descripción]:[Resultado]])=2,IF(C412&lt;&gt;"","Completado","Líneas incompletas"),"Incompleto"),"")</f>
        <v/>
      </c>
    </row>
    <row r="414" spans="1:3">
      <c r="A414" s="13"/>
      <c r="B414" s="14"/>
      <c r="C414" s="109" t="str">
        <f>IF(COUNTA(Table6[[#This Row],[Descripción]:[Resultado]])&gt;0,IF(COUNTA(Table6[[#This Row],[Descripción]:[Resultado]])=2,IF(C413&lt;&gt;"","Completado","Líneas incompletas"),"Incompleto"),"")</f>
        <v/>
      </c>
    </row>
    <row r="415" spans="1:3">
      <c r="A415" s="13"/>
      <c r="B415" s="14"/>
      <c r="C415" s="109" t="str">
        <f>IF(COUNTA(Table6[[#This Row],[Descripción]:[Resultado]])&gt;0,IF(COUNTA(Table6[[#This Row],[Descripción]:[Resultado]])=2,IF(C414&lt;&gt;"","Completado","Líneas incompletas"),"Incompleto"),"")</f>
        <v/>
      </c>
    </row>
    <row r="416" spans="1:3">
      <c r="A416" s="13"/>
      <c r="B416" s="14"/>
      <c r="C416" s="109" t="str">
        <f>IF(COUNTA(Table6[[#This Row],[Descripción]:[Resultado]])&gt;0,IF(COUNTA(Table6[[#This Row],[Descripción]:[Resultado]])=2,IF(C415&lt;&gt;"","Completado","Líneas incompletas"),"Incompleto"),"")</f>
        <v/>
      </c>
    </row>
    <row r="417" spans="1:3">
      <c r="A417" s="13"/>
      <c r="B417" s="14"/>
      <c r="C417" s="109" t="str">
        <f>IF(COUNTA(Table6[[#This Row],[Descripción]:[Resultado]])&gt;0,IF(COUNTA(Table6[[#This Row],[Descripción]:[Resultado]])=2,IF(C416&lt;&gt;"","Completado","Líneas incompletas"),"Incompleto"),"")</f>
        <v/>
      </c>
    </row>
    <row r="418" spans="1:3">
      <c r="A418" s="13"/>
      <c r="B418" s="14"/>
      <c r="C418" s="109" t="str">
        <f>IF(COUNTA(Table6[[#This Row],[Descripción]:[Resultado]])&gt;0,IF(COUNTA(Table6[[#This Row],[Descripción]:[Resultado]])=2,IF(C417&lt;&gt;"","Completado","Líneas incompletas"),"Incompleto"),"")</f>
        <v/>
      </c>
    </row>
    <row r="419" spans="1:3">
      <c r="A419" s="13"/>
      <c r="B419" s="14"/>
      <c r="C419" s="109" t="str">
        <f>IF(COUNTA(Table6[[#This Row],[Descripción]:[Resultado]])&gt;0,IF(COUNTA(Table6[[#This Row],[Descripción]:[Resultado]])=2,IF(C418&lt;&gt;"","Completado","Líneas incompletas"),"Incompleto"),"")</f>
        <v/>
      </c>
    </row>
    <row r="420" spans="1:3">
      <c r="A420" s="13"/>
      <c r="B420" s="14"/>
      <c r="C420" s="109" t="str">
        <f>IF(COUNTA(Table6[[#This Row],[Descripción]:[Resultado]])&gt;0,IF(COUNTA(Table6[[#This Row],[Descripción]:[Resultado]])=2,IF(C419&lt;&gt;"","Completado","Líneas incompletas"),"Incompleto"),"")</f>
        <v/>
      </c>
    </row>
    <row r="421" spans="1:3">
      <c r="A421" s="13"/>
      <c r="B421" s="14"/>
      <c r="C421" s="109" t="str">
        <f>IF(COUNTA(Table6[[#This Row],[Descripción]:[Resultado]])&gt;0,IF(COUNTA(Table6[[#This Row],[Descripción]:[Resultado]])=2,IF(C420&lt;&gt;"","Completado","Líneas incompletas"),"Incompleto"),"")</f>
        <v/>
      </c>
    </row>
    <row r="422" spans="1:3">
      <c r="A422" s="13"/>
      <c r="B422" s="14"/>
      <c r="C422" s="109" t="str">
        <f>IF(COUNTA(Table6[[#This Row],[Descripción]:[Resultado]])&gt;0,IF(COUNTA(Table6[[#This Row],[Descripción]:[Resultado]])=2,IF(C421&lt;&gt;"","Completado","Líneas incompletas"),"Incompleto"),"")</f>
        <v/>
      </c>
    </row>
    <row r="423" spans="1:3">
      <c r="A423" s="13"/>
      <c r="B423" s="14"/>
      <c r="C423" s="109" t="str">
        <f>IF(COUNTA(Table6[[#This Row],[Descripción]:[Resultado]])&gt;0,IF(COUNTA(Table6[[#This Row],[Descripción]:[Resultado]])=2,IF(C422&lt;&gt;"","Completado","Líneas incompletas"),"Incompleto"),"")</f>
        <v/>
      </c>
    </row>
    <row r="424" spans="1:3">
      <c r="A424" s="13"/>
      <c r="B424" s="14"/>
      <c r="C424" s="109" t="str">
        <f>IF(COUNTA(Table6[[#This Row],[Descripción]:[Resultado]])&gt;0,IF(COUNTA(Table6[[#This Row],[Descripción]:[Resultado]])=2,IF(C423&lt;&gt;"","Completado","Líneas incompletas"),"Incompleto"),"")</f>
        <v/>
      </c>
    </row>
    <row r="425" spans="1:3">
      <c r="A425" s="13"/>
      <c r="B425" s="14"/>
      <c r="C425" s="109" t="str">
        <f>IF(COUNTA(Table6[[#This Row],[Descripción]:[Resultado]])&gt;0,IF(COUNTA(Table6[[#This Row],[Descripción]:[Resultado]])=2,IF(C424&lt;&gt;"","Completado","Líneas incompletas"),"Incompleto"),"")</f>
        <v/>
      </c>
    </row>
    <row r="426" spans="1:3">
      <c r="A426" s="13"/>
      <c r="B426" s="14"/>
      <c r="C426" s="109" t="str">
        <f>IF(COUNTA(Table6[[#This Row],[Descripción]:[Resultado]])&gt;0,IF(COUNTA(Table6[[#This Row],[Descripción]:[Resultado]])=2,IF(C425&lt;&gt;"","Completado","Líneas incompletas"),"Incompleto"),"")</f>
        <v/>
      </c>
    </row>
    <row r="427" spans="1:3">
      <c r="A427" s="13"/>
      <c r="B427" s="14"/>
      <c r="C427" s="109" t="str">
        <f>IF(COUNTA(Table6[[#This Row],[Descripción]:[Resultado]])&gt;0,IF(COUNTA(Table6[[#This Row],[Descripción]:[Resultado]])=2,IF(C426&lt;&gt;"","Completado","Líneas incompletas"),"Incompleto"),"")</f>
        <v/>
      </c>
    </row>
    <row r="428" spans="1:3">
      <c r="A428" s="13"/>
      <c r="B428" s="14"/>
      <c r="C428" s="109" t="str">
        <f>IF(COUNTA(Table6[[#This Row],[Descripción]:[Resultado]])&gt;0,IF(COUNTA(Table6[[#This Row],[Descripción]:[Resultado]])=2,IF(C427&lt;&gt;"","Completado","Líneas incompletas"),"Incompleto"),"")</f>
        <v/>
      </c>
    </row>
    <row r="429" spans="1:3">
      <c r="A429" s="13"/>
      <c r="B429" s="14"/>
      <c r="C429" s="109" t="str">
        <f>IF(COUNTA(Table6[[#This Row],[Descripción]:[Resultado]])&gt;0,IF(COUNTA(Table6[[#This Row],[Descripción]:[Resultado]])=2,IF(C428&lt;&gt;"","Completado","Líneas incompletas"),"Incompleto"),"")</f>
        <v/>
      </c>
    </row>
    <row r="430" spans="1:3">
      <c r="A430" s="13"/>
      <c r="B430" s="14"/>
      <c r="C430" s="109" t="str">
        <f>IF(COUNTA(Table6[[#This Row],[Descripción]:[Resultado]])&gt;0,IF(COUNTA(Table6[[#This Row],[Descripción]:[Resultado]])=2,IF(C429&lt;&gt;"","Completado","Líneas incompletas"),"Incompleto"),"")</f>
        <v/>
      </c>
    </row>
    <row r="431" spans="1:3">
      <c r="A431" s="13"/>
      <c r="B431" s="14"/>
      <c r="C431" s="109" t="str">
        <f>IF(COUNTA(Table6[[#This Row],[Descripción]:[Resultado]])&gt;0,IF(COUNTA(Table6[[#This Row],[Descripción]:[Resultado]])=2,IF(C430&lt;&gt;"","Completado","Líneas incompletas"),"Incompleto"),"")</f>
        <v/>
      </c>
    </row>
    <row r="432" spans="1:3">
      <c r="A432" s="13"/>
      <c r="B432" s="14"/>
      <c r="C432" s="109" t="str">
        <f>IF(COUNTA(Table6[[#This Row],[Descripción]:[Resultado]])&gt;0,IF(COUNTA(Table6[[#This Row],[Descripción]:[Resultado]])=2,IF(C431&lt;&gt;"","Completado","Líneas incompletas"),"Incompleto"),"")</f>
        <v/>
      </c>
    </row>
    <row r="433" spans="1:3">
      <c r="A433" s="13"/>
      <c r="B433" s="14"/>
      <c r="C433" s="109" t="str">
        <f>IF(COUNTA(Table6[[#This Row],[Descripción]:[Resultado]])&gt;0,IF(COUNTA(Table6[[#This Row],[Descripción]:[Resultado]])=2,IF(C432&lt;&gt;"","Completado","Líneas incompletas"),"Incompleto"),"")</f>
        <v/>
      </c>
    </row>
    <row r="434" spans="1:3">
      <c r="A434" s="13"/>
      <c r="B434" s="14"/>
      <c r="C434" s="109" t="str">
        <f>IF(COUNTA(Table6[[#This Row],[Descripción]:[Resultado]])&gt;0,IF(COUNTA(Table6[[#This Row],[Descripción]:[Resultado]])=2,IF(C433&lt;&gt;"","Completado","Líneas incompletas"),"Incompleto"),"")</f>
        <v/>
      </c>
    </row>
    <row r="435" spans="1:3">
      <c r="A435" s="13"/>
      <c r="B435" s="14"/>
      <c r="C435" s="109" t="str">
        <f>IF(COUNTA(Table6[[#This Row],[Descripción]:[Resultado]])&gt;0,IF(COUNTA(Table6[[#This Row],[Descripción]:[Resultado]])=2,IF(C434&lt;&gt;"","Completado","Líneas incompletas"),"Incompleto"),"")</f>
        <v/>
      </c>
    </row>
    <row r="436" spans="1:3">
      <c r="A436" s="13"/>
      <c r="B436" s="14"/>
      <c r="C436" s="109" t="str">
        <f>IF(COUNTA(Table6[[#This Row],[Descripción]:[Resultado]])&gt;0,IF(COUNTA(Table6[[#This Row],[Descripción]:[Resultado]])=2,IF(C435&lt;&gt;"","Completado","Líneas incompletas"),"Incompleto"),"")</f>
        <v/>
      </c>
    </row>
    <row r="437" spans="1:3">
      <c r="A437" s="13"/>
      <c r="B437" s="14"/>
      <c r="C437" s="109" t="str">
        <f>IF(COUNTA(Table6[[#This Row],[Descripción]:[Resultado]])&gt;0,IF(COUNTA(Table6[[#This Row],[Descripción]:[Resultado]])=2,IF(C436&lt;&gt;"","Completado","Líneas incompletas"),"Incompleto"),"")</f>
        <v/>
      </c>
    </row>
    <row r="438" spans="1:3">
      <c r="A438" s="13"/>
      <c r="B438" s="14"/>
      <c r="C438" s="109" t="str">
        <f>IF(COUNTA(Table6[[#This Row],[Descripción]:[Resultado]])&gt;0,IF(COUNTA(Table6[[#This Row],[Descripción]:[Resultado]])=2,IF(C437&lt;&gt;"","Completado","Líneas incompletas"),"Incompleto"),"")</f>
        <v/>
      </c>
    </row>
    <row r="439" spans="1:3">
      <c r="A439" s="13"/>
      <c r="B439" s="14"/>
      <c r="C439" s="109" t="str">
        <f>IF(COUNTA(Table6[[#This Row],[Descripción]:[Resultado]])&gt;0,IF(COUNTA(Table6[[#This Row],[Descripción]:[Resultado]])=2,IF(C438&lt;&gt;"","Completado","Líneas incompletas"),"Incompleto"),"")</f>
        <v/>
      </c>
    </row>
    <row r="440" spans="1:3">
      <c r="A440" s="13"/>
      <c r="B440" s="14"/>
      <c r="C440" s="109" t="str">
        <f>IF(COUNTA(Table6[[#This Row],[Descripción]:[Resultado]])&gt;0,IF(COUNTA(Table6[[#This Row],[Descripción]:[Resultado]])=2,IF(C439&lt;&gt;"","Completado","Líneas incompletas"),"Incompleto"),"")</f>
        <v/>
      </c>
    </row>
    <row r="441" spans="1:3">
      <c r="A441" s="13"/>
      <c r="B441" s="14"/>
      <c r="C441" s="109" t="str">
        <f>IF(COUNTA(Table6[[#This Row],[Descripción]:[Resultado]])&gt;0,IF(COUNTA(Table6[[#This Row],[Descripción]:[Resultado]])=2,IF(C440&lt;&gt;"","Completado","Líneas incompletas"),"Incompleto"),"")</f>
        <v/>
      </c>
    </row>
    <row r="442" spans="1:3">
      <c r="A442" s="13"/>
      <c r="B442" s="14"/>
      <c r="C442" s="109" t="str">
        <f>IF(COUNTA(Table6[[#This Row],[Descripción]:[Resultado]])&gt;0,IF(COUNTA(Table6[[#This Row],[Descripción]:[Resultado]])=2,IF(C441&lt;&gt;"","Completado","Líneas incompletas"),"Incompleto"),"")</f>
        <v/>
      </c>
    </row>
    <row r="443" spans="1:3">
      <c r="A443" s="13"/>
      <c r="B443" s="14"/>
      <c r="C443" s="109" t="str">
        <f>IF(COUNTA(Table6[[#This Row],[Descripción]:[Resultado]])&gt;0,IF(COUNTA(Table6[[#This Row],[Descripción]:[Resultado]])=2,IF(C442&lt;&gt;"","Completado","Líneas incompletas"),"Incompleto"),"")</f>
        <v/>
      </c>
    </row>
    <row r="444" spans="1:3">
      <c r="A444" s="13"/>
      <c r="B444" s="14"/>
      <c r="C444" s="109" t="str">
        <f>IF(COUNTA(Table6[[#This Row],[Descripción]:[Resultado]])&gt;0,IF(COUNTA(Table6[[#This Row],[Descripción]:[Resultado]])=2,IF(C443&lt;&gt;"","Completado","Líneas incompletas"),"Incompleto"),"")</f>
        <v/>
      </c>
    </row>
    <row r="445" spans="1:3">
      <c r="A445" s="13"/>
      <c r="B445" s="14"/>
      <c r="C445" s="109" t="str">
        <f>IF(COUNTA(Table6[[#This Row],[Descripción]:[Resultado]])&gt;0,IF(COUNTA(Table6[[#This Row],[Descripción]:[Resultado]])=2,IF(C444&lt;&gt;"","Completado","Líneas incompletas"),"Incompleto"),"")</f>
        <v/>
      </c>
    </row>
    <row r="446" spans="1:3">
      <c r="A446" s="13"/>
      <c r="B446" s="14"/>
      <c r="C446" s="109" t="str">
        <f>IF(COUNTA(Table6[[#This Row],[Descripción]:[Resultado]])&gt;0,IF(COUNTA(Table6[[#This Row],[Descripción]:[Resultado]])=2,IF(C445&lt;&gt;"","Completado","Líneas incompletas"),"Incompleto"),"")</f>
        <v/>
      </c>
    </row>
    <row r="447" spans="1:3">
      <c r="A447" s="13"/>
      <c r="B447" s="14"/>
      <c r="C447" s="109" t="str">
        <f>IF(COUNTA(Table6[[#This Row],[Descripción]:[Resultado]])&gt;0,IF(COUNTA(Table6[[#This Row],[Descripción]:[Resultado]])=2,IF(C446&lt;&gt;"","Completado","Líneas incompletas"),"Incompleto"),"")</f>
        <v/>
      </c>
    </row>
    <row r="448" spans="1:3">
      <c r="A448" s="13"/>
      <c r="B448" s="14"/>
      <c r="C448" s="109" t="str">
        <f>IF(COUNTA(Table6[[#This Row],[Descripción]:[Resultado]])&gt;0,IF(COUNTA(Table6[[#This Row],[Descripción]:[Resultado]])=2,IF(C447&lt;&gt;"","Completado","Líneas incompletas"),"Incompleto"),"")</f>
        <v/>
      </c>
    </row>
    <row r="449" spans="1:3">
      <c r="A449" s="13"/>
      <c r="B449" s="14"/>
      <c r="C449" s="109" t="str">
        <f>IF(COUNTA(Table6[[#This Row],[Descripción]:[Resultado]])&gt;0,IF(COUNTA(Table6[[#This Row],[Descripción]:[Resultado]])=2,IF(C448&lt;&gt;"","Completado","Líneas incompletas"),"Incompleto"),"")</f>
        <v/>
      </c>
    </row>
    <row r="450" spans="1:3">
      <c r="A450" s="13"/>
      <c r="B450" s="14"/>
      <c r="C450" s="109" t="str">
        <f>IF(COUNTA(Table6[[#This Row],[Descripción]:[Resultado]])&gt;0,IF(COUNTA(Table6[[#This Row],[Descripción]:[Resultado]])=2,IF(C449&lt;&gt;"","Completado","Líneas incompletas"),"Incompleto"),"")</f>
        <v/>
      </c>
    </row>
    <row r="451" spans="1:3">
      <c r="A451" s="13"/>
      <c r="B451" s="14"/>
      <c r="C451" s="109" t="str">
        <f>IF(COUNTA(Table6[[#This Row],[Descripción]:[Resultado]])&gt;0,IF(COUNTA(Table6[[#This Row],[Descripción]:[Resultado]])=2,IF(C450&lt;&gt;"","Completado","Líneas incompletas"),"Incompleto"),"")</f>
        <v/>
      </c>
    </row>
    <row r="452" spans="1:3">
      <c r="A452" s="13"/>
      <c r="B452" s="14"/>
      <c r="C452" s="109" t="str">
        <f>IF(COUNTA(Table6[[#This Row],[Descripción]:[Resultado]])&gt;0,IF(COUNTA(Table6[[#This Row],[Descripción]:[Resultado]])=2,IF(C451&lt;&gt;"","Completado","Líneas incompletas"),"Incompleto"),"")</f>
        <v/>
      </c>
    </row>
    <row r="453" spans="1:3">
      <c r="A453" s="13"/>
      <c r="B453" s="14"/>
      <c r="C453" s="109" t="str">
        <f>IF(COUNTA(Table6[[#This Row],[Descripción]:[Resultado]])&gt;0,IF(COUNTA(Table6[[#This Row],[Descripción]:[Resultado]])=2,IF(C452&lt;&gt;"","Completado","Líneas incompletas"),"Incompleto"),"")</f>
        <v/>
      </c>
    </row>
    <row r="454" spans="1:3">
      <c r="A454" s="13"/>
      <c r="B454" s="14"/>
      <c r="C454" s="109" t="str">
        <f>IF(COUNTA(Table6[[#This Row],[Descripción]:[Resultado]])&gt;0,IF(COUNTA(Table6[[#This Row],[Descripción]:[Resultado]])=2,IF(C453&lt;&gt;"","Completado","Líneas incompletas"),"Incompleto"),"")</f>
        <v/>
      </c>
    </row>
    <row r="455" spans="1:3">
      <c r="A455" s="13"/>
      <c r="B455" s="14"/>
      <c r="C455" s="109" t="str">
        <f>IF(COUNTA(Table6[[#This Row],[Descripción]:[Resultado]])&gt;0,IF(COUNTA(Table6[[#This Row],[Descripción]:[Resultado]])=2,IF(C454&lt;&gt;"","Completado","Líneas incompletas"),"Incompleto"),"")</f>
        <v/>
      </c>
    </row>
    <row r="456" spans="1:3">
      <c r="A456" s="13"/>
      <c r="B456" s="14"/>
      <c r="C456" s="109" t="str">
        <f>IF(COUNTA(Table6[[#This Row],[Descripción]:[Resultado]])&gt;0,IF(COUNTA(Table6[[#This Row],[Descripción]:[Resultado]])=2,IF(C455&lt;&gt;"","Completado","Líneas incompletas"),"Incompleto"),"")</f>
        <v/>
      </c>
    </row>
    <row r="457" spans="1:3">
      <c r="A457" s="13"/>
      <c r="B457" s="14"/>
      <c r="C457" s="109" t="str">
        <f>IF(COUNTA(Table6[[#This Row],[Descripción]:[Resultado]])&gt;0,IF(COUNTA(Table6[[#This Row],[Descripción]:[Resultado]])=2,IF(C456&lt;&gt;"","Completado","Líneas incompletas"),"Incompleto"),"")</f>
        <v/>
      </c>
    </row>
    <row r="458" spans="1:3">
      <c r="A458" s="13"/>
      <c r="B458" s="14"/>
      <c r="C458" s="109" t="str">
        <f>IF(COUNTA(Table6[[#This Row],[Descripción]:[Resultado]])&gt;0,IF(COUNTA(Table6[[#This Row],[Descripción]:[Resultado]])=2,IF(C457&lt;&gt;"","Completado","Líneas incompletas"),"Incompleto"),"")</f>
        <v/>
      </c>
    </row>
    <row r="459" spans="1:3">
      <c r="A459" s="13"/>
      <c r="B459" s="14"/>
      <c r="C459" s="109" t="str">
        <f>IF(COUNTA(Table6[[#This Row],[Descripción]:[Resultado]])&gt;0,IF(COUNTA(Table6[[#This Row],[Descripción]:[Resultado]])=2,IF(C458&lt;&gt;"","Completado","Líneas incompletas"),"Incompleto"),"")</f>
        <v/>
      </c>
    </row>
    <row r="460" spans="1:3">
      <c r="A460" s="13"/>
      <c r="B460" s="14"/>
      <c r="C460" s="109" t="str">
        <f>IF(COUNTA(Table6[[#This Row],[Descripción]:[Resultado]])&gt;0,IF(COUNTA(Table6[[#This Row],[Descripción]:[Resultado]])=2,IF(C459&lt;&gt;"","Completado","Líneas incompletas"),"Incompleto"),"")</f>
        <v/>
      </c>
    </row>
    <row r="461" spans="1:3">
      <c r="A461" s="13"/>
      <c r="B461" s="14"/>
      <c r="C461" s="109" t="str">
        <f>IF(COUNTA(Table6[[#This Row],[Descripción]:[Resultado]])&gt;0,IF(COUNTA(Table6[[#This Row],[Descripción]:[Resultado]])=2,IF(C460&lt;&gt;"","Completado","Líneas incompletas"),"Incompleto"),"")</f>
        <v/>
      </c>
    </row>
    <row r="462" spans="1:3">
      <c r="A462" s="13"/>
      <c r="B462" s="14"/>
      <c r="C462" s="109" t="str">
        <f>IF(COUNTA(Table6[[#This Row],[Descripción]:[Resultado]])&gt;0,IF(COUNTA(Table6[[#This Row],[Descripción]:[Resultado]])=2,IF(C461&lt;&gt;"","Completado","Líneas incompletas"),"Incompleto"),"")</f>
        <v/>
      </c>
    </row>
    <row r="463" spans="1:3">
      <c r="A463" s="13"/>
      <c r="B463" s="14"/>
      <c r="C463" s="109" t="str">
        <f>IF(COUNTA(Table6[[#This Row],[Descripción]:[Resultado]])&gt;0,IF(COUNTA(Table6[[#This Row],[Descripción]:[Resultado]])=2,IF(C462&lt;&gt;"","Completado","Líneas incompletas"),"Incompleto"),"")</f>
        <v/>
      </c>
    </row>
    <row r="464" spans="1:3">
      <c r="A464" s="13"/>
      <c r="B464" s="14"/>
      <c r="C464" s="109" t="str">
        <f>IF(COUNTA(Table6[[#This Row],[Descripción]:[Resultado]])&gt;0,IF(COUNTA(Table6[[#This Row],[Descripción]:[Resultado]])=2,IF(C463&lt;&gt;"","Completado","Líneas incompletas"),"Incompleto"),"")</f>
        <v/>
      </c>
    </row>
    <row r="465" spans="1:3">
      <c r="A465" s="13"/>
      <c r="B465" s="14"/>
      <c r="C465" s="109" t="str">
        <f>IF(COUNTA(Table6[[#This Row],[Descripción]:[Resultado]])&gt;0,IF(COUNTA(Table6[[#This Row],[Descripción]:[Resultado]])=2,IF(C464&lt;&gt;"","Completado","Líneas incompletas"),"Incompleto"),"")</f>
        <v/>
      </c>
    </row>
    <row r="466" spans="1:3">
      <c r="A466" s="13"/>
      <c r="B466" s="14"/>
      <c r="C466" s="109" t="str">
        <f>IF(COUNTA(Table6[[#This Row],[Descripción]:[Resultado]])&gt;0,IF(COUNTA(Table6[[#This Row],[Descripción]:[Resultado]])=2,IF(C465&lt;&gt;"","Completado","Líneas incompletas"),"Incompleto"),"")</f>
        <v/>
      </c>
    </row>
    <row r="467" spans="1:3">
      <c r="A467" s="13"/>
      <c r="B467" s="14"/>
      <c r="C467" s="109" t="str">
        <f>IF(COUNTA(Table6[[#This Row],[Descripción]:[Resultado]])&gt;0,IF(COUNTA(Table6[[#This Row],[Descripción]:[Resultado]])=2,IF(C466&lt;&gt;"","Completado","Líneas incompletas"),"Incompleto"),"")</f>
        <v/>
      </c>
    </row>
    <row r="468" spans="1:3">
      <c r="A468" s="13"/>
      <c r="B468" s="14"/>
      <c r="C468" s="109" t="str">
        <f>IF(COUNTA(Table6[[#This Row],[Descripción]:[Resultado]])&gt;0,IF(COUNTA(Table6[[#This Row],[Descripción]:[Resultado]])=2,IF(C467&lt;&gt;"","Completado","Líneas incompletas"),"Incompleto"),"")</f>
        <v/>
      </c>
    </row>
    <row r="469" spans="1:3">
      <c r="A469" s="13"/>
      <c r="B469" s="14"/>
      <c r="C469" s="109" t="str">
        <f>IF(COUNTA(Table6[[#This Row],[Descripción]:[Resultado]])&gt;0,IF(COUNTA(Table6[[#This Row],[Descripción]:[Resultado]])=2,IF(C468&lt;&gt;"","Completado","Líneas incompletas"),"Incompleto"),"")</f>
        <v/>
      </c>
    </row>
    <row r="470" spans="1:3">
      <c r="A470" s="13"/>
      <c r="B470" s="14"/>
      <c r="C470" s="109" t="str">
        <f>IF(COUNTA(Table6[[#This Row],[Descripción]:[Resultado]])&gt;0,IF(COUNTA(Table6[[#This Row],[Descripción]:[Resultado]])=2,IF(C469&lt;&gt;"","Completado","Líneas incompletas"),"Incompleto"),"")</f>
        <v/>
      </c>
    </row>
    <row r="471" spans="1:3">
      <c r="A471" s="13"/>
      <c r="B471" s="14"/>
      <c r="C471" s="109" t="str">
        <f>IF(COUNTA(Table6[[#This Row],[Descripción]:[Resultado]])&gt;0,IF(COUNTA(Table6[[#This Row],[Descripción]:[Resultado]])=2,IF(C470&lt;&gt;"","Completado","Líneas incompletas"),"Incompleto"),"")</f>
        <v/>
      </c>
    </row>
    <row r="472" spans="1:3">
      <c r="A472" s="13"/>
      <c r="B472" s="14"/>
      <c r="C472" s="109" t="str">
        <f>IF(COUNTA(Table6[[#This Row],[Descripción]:[Resultado]])&gt;0,IF(COUNTA(Table6[[#This Row],[Descripción]:[Resultado]])=2,IF(C471&lt;&gt;"","Completado","Líneas incompletas"),"Incompleto"),"")</f>
        <v/>
      </c>
    </row>
    <row r="473" spans="1:3">
      <c r="A473" s="13"/>
      <c r="B473" s="14"/>
      <c r="C473" s="109" t="str">
        <f>IF(COUNTA(Table6[[#This Row],[Descripción]:[Resultado]])&gt;0,IF(COUNTA(Table6[[#This Row],[Descripción]:[Resultado]])=2,IF(C472&lt;&gt;"","Completado","Líneas incompletas"),"Incompleto"),"")</f>
        <v/>
      </c>
    </row>
    <row r="474" spans="1:3">
      <c r="A474" s="13"/>
      <c r="B474" s="14"/>
      <c r="C474" s="109" t="str">
        <f>IF(COUNTA(Table6[[#This Row],[Descripción]:[Resultado]])&gt;0,IF(COUNTA(Table6[[#This Row],[Descripción]:[Resultado]])=2,IF(C473&lt;&gt;"","Completado","Líneas incompletas"),"Incompleto"),"")</f>
        <v/>
      </c>
    </row>
    <row r="475" spans="1:3">
      <c r="A475" s="13"/>
      <c r="B475" s="14"/>
      <c r="C475" s="109" t="str">
        <f>IF(COUNTA(Table6[[#This Row],[Descripción]:[Resultado]])&gt;0,IF(COUNTA(Table6[[#This Row],[Descripción]:[Resultado]])=2,IF(C474&lt;&gt;"","Completado","Líneas incompletas"),"Incompleto"),"")</f>
        <v/>
      </c>
    </row>
    <row r="476" spans="1:3">
      <c r="A476" s="13"/>
      <c r="B476" s="14"/>
      <c r="C476" s="109" t="str">
        <f>IF(COUNTA(Table6[[#This Row],[Descripción]:[Resultado]])&gt;0,IF(COUNTA(Table6[[#This Row],[Descripción]:[Resultado]])=2,IF(C475&lt;&gt;"","Completado","Líneas incompletas"),"Incompleto"),"")</f>
        <v/>
      </c>
    </row>
    <row r="477" spans="1:3">
      <c r="A477" s="13"/>
      <c r="B477" s="14"/>
      <c r="C477" s="109" t="str">
        <f>IF(COUNTA(Table6[[#This Row],[Descripción]:[Resultado]])&gt;0,IF(COUNTA(Table6[[#This Row],[Descripción]:[Resultado]])=2,IF(C476&lt;&gt;"","Completado","Líneas incompletas"),"Incompleto"),"")</f>
        <v/>
      </c>
    </row>
    <row r="478" spans="1:3">
      <c r="A478" s="13"/>
      <c r="B478" s="14"/>
      <c r="C478" s="109" t="str">
        <f>IF(COUNTA(Table6[[#This Row],[Descripción]:[Resultado]])&gt;0,IF(COUNTA(Table6[[#This Row],[Descripción]:[Resultado]])=2,IF(C477&lt;&gt;"","Completado","Líneas incompletas"),"Incompleto"),"")</f>
        <v/>
      </c>
    </row>
    <row r="479" spans="1:3">
      <c r="A479" s="13"/>
      <c r="B479" s="14"/>
      <c r="C479" s="109" t="str">
        <f>IF(COUNTA(Table6[[#This Row],[Descripción]:[Resultado]])&gt;0,IF(COUNTA(Table6[[#This Row],[Descripción]:[Resultado]])=2,IF(C478&lt;&gt;"","Completado","Líneas incompletas"),"Incompleto"),"")</f>
        <v/>
      </c>
    </row>
    <row r="480" spans="1:3">
      <c r="A480" s="13"/>
      <c r="B480" s="14"/>
      <c r="C480" s="109" t="str">
        <f>IF(COUNTA(Table6[[#This Row],[Descripción]:[Resultado]])&gt;0,IF(COUNTA(Table6[[#This Row],[Descripción]:[Resultado]])=2,IF(C479&lt;&gt;"","Completado","Líneas incompletas"),"Incompleto"),"")</f>
        <v/>
      </c>
    </row>
    <row r="481" spans="1:3">
      <c r="A481" s="13"/>
      <c r="B481" s="14"/>
      <c r="C481" s="109" t="str">
        <f>IF(COUNTA(Table6[[#This Row],[Descripción]:[Resultado]])&gt;0,IF(COUNTA(Table6[[#This Row],[Descripción]:[Resultado]])=2,IF(C480&lt;&gt;"","Completado","Líneas incompletas"),"Incompleto"),"")</f>
        <v/>
      </c>
    </row>
    <row r="482" spans="1:3">
      <c r="A482" s="13"/>
      <c r="B482" s="14"/>
      <c r="C482" s="109" t="str">
        <f>IF(COUNTA(Table6[[#This Row],[Descripción]:[Resultado]])&gt;0,IF(COUNTA(Table6[[#This Row],[Descripción]:[Resultado]])=2,IF(C481&lt;&gt;"","Completado","Líneas incompletas"),"Incompleto"),"")</f>
        <v/>
      </c>
    </row>
    <row r="483" spans="1:3">
      <c r="A483" s="13"/>
      <c r="B483" s="14"/>
      <c r="C483" s="109" t="str">
        <f>IF(COUNTA(Table6[[#This Row],[Descripción]:[Resultado]])&gt;0,IF(COUNTA(Table6[[#This Row],[Descripción]:[Resultado]])=2,IF(C482&lt;&gt;"","Completado","Líneas incompletas"),"Incompleto"),"")</f>
        <v/>
      </c>
    </row>
    <row r="484" spans="1:3">
      <c r="A484" s="13"/>
      <c r="B484" s="14"/>
      <c r="C484" s="109" t="str">
        <f>IF(COUNTA(Table6[[#This Row],[Descripción]:[Resultado]])&gt;0,IF(COUNTA(Table6[[#This Row],[Descripción]:[Resultado]])=2,IF(C483&lt;&gt;"","Completado","Líneas incompletas"),"Incompleto"),"")</f>
        <v/>
      </c>
    </row>
    <row r="485" spans="1:3">
      <c r="A485" s="13"/>
      <c r="B485" s="14"/>
      <c r="C485" s="109" t="str">
        <f>IF(COUNTA(Table6[[#This Row],[Descripción]:[Resultado]])&gt;0,IF(COUNTA(Table6[[#This Row],[Descripción]:[Resultado]])=2,IF(C484&lt;&gt;"","Completado","Líneas incompletas"),"Incompleto"),"")</f>
        <v/>
      </c>
    </row>
    <row r="486" spans="1:3">
      <c r="A486" s="13"/>
      <c r="B486" s="14"/>
      <c r="C486" s="109" t="str">
        <f>IF(COUNTA(Table6[[#This Row],[Descripción]:[Resultado]])&gt;0,IF(COUNTA(Table6[[#This Row],[Descripción]:[Resultado]])=2,IF(C485&lt;&gt;"","Completado","Líneas incompletas"),"Incompleto"),"")</f>
        <v/>
      </c>
    </row>
    <row r="487" spans="1:3">
      <c r="A487" s="13"/>
      <c r="B487" s="14"/>
      <c r="C487" s="109" t="str">
        <f>IF(COUNTA(Table6[[#This Row],[Descripción]:[Resultado]])&gt;0,IF(COUNTA(Table6[[#This Row],[Descripción]:[Resultado]])=2,IF(C486&lt;&gt;"","Completado","Líneas incompletas"),"Incompleto"),"")</f>
        <v/>
      </c>
    </row>
    <row r="488" spans="1:3">
      <c r="A488" s="13"/>
      <c r="B488" s="14"/>
      <c r="C488" s="109" t="str">
        <f>IF(COUNTA(Table6[[#This Row],[Descripción]:[Resultado]])&gt;0,IF(COUNTA(Table6[[#This Row],[Descripción]:[Resultado]])=2,IF(C487&lt;&gt;"","Completado","Líneas incompletas"),"Incompleto"),"")</f>
        <v/>
      </c>
    </row>
    <row r="489" spans="1:3">
      <c r="A489" s="13"/>
      <c r="B489" s="14"/>
      <c r="C489" s="109" t="str">
        <f>IF(COUNTA(Table6[[#This Row],[Descripción]:[Resultado]])&gt;0,IF(COUNTA(Table6[[#This Row],[Descripción]:[Resultado]])=2,IF(C488&lt;&gt;"","Completado","Líneas incompletas"),"Incompleto"),"")</f>
        <v/>
      </c>
    </row>
    <row r="490" spans="1:3">
      <c r="A490" s="13"/>
      <c r="B490" s="14"/>
      <c r="C490" s="109" t="str">
        <f>IF(COUNTA(Table6[[#This Row],[Descripción]:[Resultado]])&gt;0,IF(COUNTA(Table6[[#This Row],[Descripción]:[Resultado]])=2,IF(C489&lt;&gt;"","Completado","Líneas incompletas"),"Incompleto"),"")</f>
        <v/>
      </c>
    </row>
    <row r="491" spans="1:3">
      <c r="A491" s="13"/>
      <c r="B491" s="14"/>
      <c r="C491" s="109" t="str">
        <f>IF(COUNTA(Table6[[#This Row],[Descripción]:[Resultado]])&gt;0,IF(COUNTA(Table6[[#This Row],[Descripción]:[Resultado]])=2,IF(C490&lt;&gt;"","Completado","Líneas incompletas"),"Incompleto"),"")</f>
        <v/>
      </c>
    </row>
    <row r="492" spans="1:3">
      <c r="A492" s="13"/>
      <c r="B492" s="14"/>
      <c r="C492" s="109" t="str">
        <f>IF(COUNTA(Table6[[#This Row],[Descripción]:[Resultado]])&gt;0,IF(COUNTA(Table6[[#This Row],[Descripción]:[Resultado]])=2,IF(C491&lt;&gt;"","Completado","Líneas incompletas"),"Incompleto"),"")</f>
        <v/>
      </c>
    </row>
    <row r="493" spans="1:3">
      <c r="A493" s="13"/>
      <c r="B493" s="14"/>
      <c r="C493" s="109" t="str">
        <f>IF(COUNTA(Table6[[#This Row],[Descripción]:[Resultado]])&gt;0,IF(COUNTA(Table6[[#This Row],[Descripción]:[Resultado]])=2,IF(C492&lt;&gt;"","Completado","Líneas incompletas"),"Incompleto"),"")</f>
        <v/>
      </c>
    </row>
    <row r="494" spans="1:3">
      <c r="A494" s="13"/>
      <c r="B494" s="14"/>
      <c r="C494" s="109" t="str">
        <f>IF(COUNTA(Table6[[#This Row],[Descripción]:[Resultado]])&gt;0,IF(COUNTA(Table6[[#This Row],[Descripción]:[Resultado]])=2,IF(C493&lt;&gt;"","Completado","Líneas incompletas"),"Incompleto"),"")</f>
        <v/>
      </c>
    </row>
    <row r="495" spans="1:3">
      <c r="A495" s="13"/>
      <c r="B495" s="14"/>
      <c r="C495" s="109" t="str">
        <f>IF(COUNTA(Table6[[#This Row],[Descripción]:[Resultado]])&gt;0,IF(COUNTA(Table6[[#This Row],[Descripción]:[Resultado]])=2,IF(C494&lt;&gt;"","Completado","Líneas incompletas"),"Incompleto"),"")</f>
        <v/>
      </c>
    </row>
    <row r="496" spans="1:3">
      <c r="A496" s="13"/>
      <c r="B496" s="14"/>
      <c r="C496" s="109" t="str">
        <f>IF(COUNTA(Table6[[#This Row],[Descripción]:[Resultado]])&gt;0,IF(COUNTA(Table6[[#This Row],[Descripción]:[Resultado]])=2,IF(C495&lt;&gt;"","Completado","Líneas incompletas"),"Incompleto"),"")</f>
        <v/>
      </c>
    </row>
    <row r="497" spans="1:3">
      <c r="A497" s="13"/>
      <c r="B497" s="14"/>
      <c r="C497" s="109" t="str">
        <f>IF(COUNTA(Table6[[#This Row],[Descripción]:[Resultado]])&gt;0,IF(COUNTA(Table6[[#This Row],[Descripción]:[Resultado]])=2,IF(C496&lt;&gt;"","Completado","Líneas incompletas"),"Incompleto"),"")</f>
        <v/>
      </c>
    </row>
    <row r="498" spans="1:3">
      <c r="A498" s="13"/>
      <c r="B498" s="14"/>
      <c r="C498" s="109" t="str">
        <f>IF(COUNTA(Table6[[#This Row],[Descripción]:[Resultado]])&gt;0,IF(COUNTA(Table6[[#This Row],[Descripción]:[Resultado]])=2,IF(C497&lt;&gt;"","Completado","Líneas incompletas"),"Incompleto"),"")</f>
        <v/>
      </c>
    </row>
    <row r="499" spans="1:3">
      <c r="A499" s="13"/>
      <c r="B499" s="14"/>
      <c r="C499" s="109" t="str">
        <f>IF(COUNTA(Table6[[#This Row],[Descripción]:[Resultado]])&gt;0,IF(COUNTA(Table6[[#This Row],[Descripción]:[Resultado]])=2,IF(C498&lt;&gt;"","Completado","Líneas incompletas"),"Incompleto"),"")</f>
        <v/>
      </c>
    </row>
    <row r="500" spans="1:3">
      <c r="A500" s="15"/>
      <c r="B500" s="83"/>
      <c r="C500" s="109" t="str">
        <f>IF(COUNTA(Table6[[#This Row],[Descripción]:[Resultado]])&gt;0,IF(COUNTA(Table6[[#This Row],[Descripción]:[Resultado]])=2,IF(C499&lt;&gt;"","Completado","Líneas incompletas"),"Incompleto"),"")</f>
        <v/>
      </c>
    </row>
  </sheetData>
  <sheetProtection algorithmName="SHA-512" hashValue="DWXevRgV+VVkO0V8JGW4FwICzL9bI7st3zuj3LzDk4tytFdYc5W88FVaallUJZ/+7RdcaojENE6Fr0vAmguWoQ==" saltValue="4nfcPKGNkLgmj4Qhk4wmSA==" spinCount="100000" sheet="1" objects="1" scenarios="1"/>
  <protectedRanges>
    <protectedRange sqref="A26:B500" name="Rango2"/>
    <protectedRange sqref="B4:B25" name="Rango1"/>
  </protectedRanges>
  <mergeCells count="1">
    <mergeCell ref="A2:J2"/>
  </mergeCells>
  <dataValidations count="1">
    <dataValidation type="decimal" allowBlank="1" showInputMessage="1" showErrorMessage="1" sqref="B4:B500" xr:uid="{044C1B6F-94EE-4658-8950-342C2AEC1D56}">
      <formula1>0</formula1>
      <formula2>100000000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076A-C6E9-46A0-8DC7-399EE4035B8C}">
  <dimension ref="A1:BE35"/>
  <sheetViews>
    <sheetView showGridLines="0" zoomScale="70" zoomScaleNormal="70" workbookViewId="0">
      <selection activeCell="T40" sqref="T40"/>
    </sheetView>
  </sheetViews>
  <sheetFormatPr baseColWidth="10" defaultColWidth="9" defaultRowHeight="15.6"/>
  <sheetData>
    <row r="1" spans="1:57" ht="16.2" thickBo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4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</row>
    <row r="2" spans="1:57" ht="21" thickBot="1">
      <c r="A2" s="126" t="s">
        <v>180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8"/>
      <c r="R2" s="33"/>
      <c r="S2" s="129" t="s">
        <v>0</v>
      </c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</row>
    <row r="3" spans="1:57" ht="18" customHeight="1">
      <c r="A3" s="130" t="s">
        <v>181</v>
      </c>
      <c r="B3" s="131"/>
      <c r="C3" s="131"/>
      <c r="D3" s="131"/>
      <c r="E3" s="131"/>
      <c r="F3" s="136" t="s">
        <v>182</v>
      </c>
      <c r="G3" s="137"/>
      <c r="H3" s="138"/>
      <c r="I3" s="142" t="s">
        <v>183</v>
      </c>
      <c r="J3" s="143"/>
      <c r="K3" s="144"/>
      <c r="L3" s="142" t="s">
        <v>184</v>
      </c>
      <c r="M3" s="143"/>
      <c r="N3" s="144"/>
      <c r="O3" s="142" t="s">
        <v>185</v>
      </c>
      <c r="P3" s="143"/>
      <c r="Q3" s="148"/>
      <c r="R3" s="33"/>
      <c r="S3" s="129" t="s">
        <v>186</v>
      </c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</row>
    <row r="4" spans="1:57" ht="18">
      <c r="A4" s="132"/>
      <c r="B4" s="133"/>
      <c r="C4" s="133"/>
      <c r="D4" s="133"/>
      <c r="E4" s="133"/>
      <c r="F4" s="139"/>
      <c r="G4" s="140"/>
      <c r="H4" s="141"/>
      <c r="I4" s="145"/>
      <c r="J4" s="146"/>
      <c r="K4" s="147"/>
      <c r="L4" s="145"/>
      <c r="M4" s="146"/>
      <c r="N4" s="147"/>
      <c r="O4" s="145"/>
      <c r="P4" s="146"/>
      <c r="Q4" s="149"/>
      <c r="R4" s="33"/>
      <c r="S4" s="129" t="s">
        <v>187</v>
      </c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</row>
    <row r="5" spans="1:57" ht="16.2" thickBot="1">
      <c r="A5" s="134"/>
      <c r="B5" s="135"/>
      <c r="C5" s="135"/>
      <c r="D5" s="135"/>
      <c r="E5" s="135"/>
      <c r="F5" s="150"/>
      <c r="G5" s="151"/>
      <c r="H5" s="152"/>
      <c r="I5" s="151"/>
      <c r="J5" s="151"/>
      <c r="K5" s="152"/>
      <c r="L5" s="151"/>
      <c r="M5" s="151"/>
      <c r="N5" s="152"/>
      <c r="O5" s="151"/>
      <c r="P5" s="151"/>
      <c r="Q5" s="152"/>
      <c r="R5" s="33"/>
      <c r="S5" s="113" t="s">
        <v>188</v>
      </c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</row>
    <row r="6" spans="1:57" ht="16.2" thickBot="1">
      <c r="A6" s="114" t="s">
        <v>189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  <c r="R6" s="3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</row>
    <row r="7" spans="1:57">
      <c r="A7" s="117" t="s">
        <v>190</v>
      </c>
      <c r="B7" s="118"/>
      <c r="C7" s="118"/>
      <c r="D7" s="118"/>
      <c r="E7" s="118"/>
      <c r="F7" s="118"/>
      <c r="G7" s="118"/>
      <c r="H7" s="119"/>
      <c r="I7" s="120"/>
      <c r="J7" s="120"/>
      <c r="K7" s="121"/>
      <c r="L7" s="120"/>
      <c r="M7" s="120"/>
      <c r="N7" s="121"/>
      <c r="O7" s="120"/>
      <c r="P7" s="120"/>
      <c r="Q7" s="122"/>
      <c r="R7" s="3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</row>
    <row r="8" spans="1:57">
      <c r="A8" s="123" t="s">
        <v>191</v>
      </c>
      <c r="B8" s="124"/>
      <c r="C8" s="124"/>
      <c r="D8" s="124"/>
      <c r="E8" s="124"/>
      <c r="F8" s="124"/>
      <c r="G8" s="124"/>
      <c r="H8" s="125"/>
      <c r="I8" s="153"/>
      <c r="J8" s="153"/>
      <c r="K8" s="154"/>
      <c r="L8" s="153"/>
      <c r="M8" s="153"/>
      <c r="N8" s="154"/>
      <c r="O8" s="155"/>
      <c r="P8" s="155"/>
      <c r="Q8" s="156"/>
      <c r="R8" s="3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</row>
    <row r="9" spans="1:57">
      <c r="A9" s="123" t="s">
        <v>192</v>
      </c>
      <c r="B9" s="124"/>
      <c r="C9" s="124"/>
      <c r="D9" s="124"/>
      <c r="E9" s="124"/>
      <c r="F9" s="124"/>
      <c r="G9" s="124"/>
      <c r="H9" s="125"/>
      <c r="I9" s="153"/>
      <c r="J9" s="153"/>
      <c r="K9" s="154"/>
      <c r="L9" s="153"/>
      <c r="M9" s="153"/>
      <c r="N9" s="154"/>
      <c r="O9" s="153"/>
      <c r="P9" s="153"/>
      <c r="Q9" s="157"/>
      <c r="R9" s="3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</row>
    <row r="10" spans="1:57">
      <c r="A10" s="123" t="s">
        <v>193</v>
      </c>
      <c r="B10" s="124"/>
      <c r="C10" s="124"/>
      <c r="D10" s="124"/>
      <c r="E10" s="124"/>
      <c r="F10" s="124"/>
      <c r="G10" s="124"/>
      <c r="H10" s="125"/>
      <c r="I10" s="153"/>
      <c r="J10" s="153"/>
      <c r="K10" s="154"/>
      <c r="L10" s="153"/>
      <c r="M10" s="153"/>
      <c r="N10" s="154"/>
      <c r="O10" s="153"/>
      <c r="P10" s="153"/>
      <c r="Q10" s="157"/>
      <c r="R10" s="3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</row>
    <row r="11" spans="1:57">
      <c r="A11" s="123" t="s">
        <v>194</v>
      </c>
      <c r="B11" s="124"/>
      <c r="C11" s="124"/>
      <c r="D11" s="124"/>
      <c r="E11" s="124"/>
      <c r="F11" s="124"/>
      <c r="G11" s="124"/>
      <c r="H11" s="125"/>
      <c r="I11" s="153"/>
      <c r="J11" s="153"/>
      <c r="K11" s="154"/>
      <c r="L11" s="153"/>
      <c r="M11" s="153"/>
      <c r="N11" s="154"/>
      <c r="O11" s="155"/>
      <c r="P11" s="155"/>
      <c r="Q11" s="156"/>
      <c r="R11" s="3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</row>
    <row r="12" spans="1:57">
      <c r="A12" s="123" t="s">
        <v>195</v>
      </c>
      <c r="B12" s="124"/>
      <c r="C12" s="124"/>
      <c r="D12" s="124"/>
      <c r="E12" s="124"/>
      <c r="F12" s="124"/>
      <c r="G12" s="124"/>
      <c r="H12" s="125"/>
      <c r="I12" s="153"/>
      <c r="J12" s="153"/>
      <c r="K12" s="154"/>
      <c r="L12" s="153"/>
      <c r="M12" s="153"/>
      <c r="N12" s="154"/>
      <c r="O12" s="153"/>
      <c r="P12" s="153"/>
      <c r="Q12" s="157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</row>
    <row r="13" spans="1:57">
      <c r="A13" s="123" t="s">
        <v>196</v>
      </c>
      <c r="B13" s="124"/>
      <c r="C13" s="124"/>
      <c r="D13" s="124"/>
      <c r="E13" s="124"/>
      <c r="F13" s="124"/>
      <c r="G13" s="124"/>
      <c r="H13" s="125"/>
      <c r="I13" s="153"/>
      <c r="J13" s="153"/>
      <c r="K13" s="154"/>
      <c r="L13" s="153"/>
      <c r="M13" s="153"/>
      <c r="N13" s="154"/>
      <c r="O13" s="153"/>
      <c r="P13" s="153"/>
      <c r="Q13" s="157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</row>
    <row r="14" spans="1:57">
      <c r="A14" s="123" t="s">
        <v>197</v>
      </c>
      <c r="B14" s="124"/>
      <c r="C14" s="124"/>
      <c r="D14" s="124"/>
      <c r="E14" s="124"/>
      <c r="F14" s="124"/>
      <c r="G14" s="124"/>
      <c r="H14" s="125"/>
      <c r="I14" s="153"/>
      <c r="J14" s="153"/>
      <c r="K14" s="154"/>
      <c r="L14" s="153"/>
      <c r="M14" s="153"/>
      <c r="N14" s="154"/>
      <c r="O14" s="153"/>
      <c r="P14" s="153"/>
      <c r="Q14" s="157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</row>
    <row r="15" spans="1:57">
      <c r="A15" s="123" t="s">
        <v>198</v>
      </c>
      <c r="B15" s="124"/>
      <c r="C15" s="124"/>
      <c r="D15" s="124"/>
      <c r="E15" s="124"/>
      <c r="F15" s="124"/>
      <c r="G15" s="124"/>
      <c r="H15" s="125"/>
      <c r="I15" s="153"/>
      <c r="J15" s="153"/>
      <c r="K15" s="154"/>
      <c r="L15" s="153"/>
      <c r="M15" s="153"/>
      <c r="N15" s="154"/>
      <c r="O15" s="153"/>
      <c r="P15" s="153"/>
      <c r="Q15" s="157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</row>
    <row r="16" spans="1:57">
      <c r="A16" s="123" t="s">
        <v>199</v>
      </c>
      <c r="B16" s="124"/>
      <c r="C16" s="124"/>
      <c r="D16" s="124"/>
      <c r="E16" s="124"/>
      <c r="F16" s="124"/>
      <c r="G16" s="124"/>
      <c r="H16" s="125"/>
      <c r="I16" s="153"/>
      <c r="J16" s="153"/>
      <c r="K16" s="154"/>
      <c r="L16" s="153"/>
      <c r="M16" s="153"/>
      <c r="N16" s="154"/>
      <c r="O16" s="153"/>
      <c r="P16" s="153"/>
      <c r="Q16" s="157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</row>
    <row r="17" spans="1:57">
      <c r="A17" s="123" t="s">
        <v>200</v>
      </c>
      <c r="B17" s="124"/>
      <c r="C17" s="124"/>
      <c r="D17" s="124"/>
      <c r="E17" s="124"/>
      <c r="F17" s="124"/>
      <c r="G17" s="124"/>
      <c r="H17" s="125"/>
      <c r="I17" s="153"/>
      <c r="J17" s="153"/>
      <c r="K17" s="154"/>
      <c r="L17" s="153"/>
      <c r="M17" s="153"/>
      <c r="N17" s="154"/>
      <c r="O17" s="153"/>
      <c r="P17" s="153"/>
      <c r="Q17" s="157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</row>
    <row r="18" spans="1:57">
      <c r="A18" s="123" t="s">
        <v>201</v>
      </c>
      <c r="B18" s="124"/>
      <c r="C18" s="124"/>
      <c r="D18" s="124"/>
      <c r="E18" s="124"/>
      <c r="F18" s="124"/>
      <c r="G18" s="124"/>
      <c r="H18" s="125"/>
      <c r="I18" s="153"/>
      <c r="J18" s="153"/>
      <c r="K18" s="154"/>
      <c r="L18" s="153"/>
      <c r="M18" s="153"/>
      <c r="N18" s="154"/>
      <c r="O18" s="153"/>
      <c r="P18" s="153"/>
      <c r="Q18" s="157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</row>
    <row r="19" spans="1:57">
      <c r="A19" s="123" t="s">
        <v>202</v>
      </c>
      <c r="B19" s="124"/>
      <c r="C19" s="124"/>
      <c r="D19" s="124"/>
      <c r="E19" s="124"/>
      <c r="F19" s="124"/>
      <c r="G19" s="124"/>
      <c r="H19" s="125"/>
      <c r="I19" s="153"/>
      <c r="J19" s="153"/>
      <c r="K19" s="154"/>
      <c r="L19" s="153"/>
      <c r="M19" s="153"/>
      <c r="N19" s="154"/>
      <c r="O19" s="153"/>
      <c r="P19" s="153"/>
      <c r="Q19" s="157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</row>
    <row r="20" spans="1:57">
      <c r="A20" s="123" t="s">
        <v>203</v>
      </c>
      <c r="B20" s="124"/>
      <c r="C20" s="124"/>
      <c r="D20" s="124"/>
      <c r="E20" s="124"/>
      <c r="F20" s="124"/>
      <c r="G20" s="124"/>
      <c r="H20" s="125"/>
      <c r="I20" s="153"/>
      <c r="J20" s="153"/>
      <c r="K20" s="154"/>
      <c r="L20" s="153"/>
      <c r="M20" s="153"/>
      <c r="N20" s="154"/>
      <c r="O20" s="153"/>
      <c r="P20" s="153"/>
      <c r="Q20" s="157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</row>
    <row r="21" spans="1:57" ht="16.2" thickBot="1">
      <c r="A21" s="158" t="s">
        <v>204</v>
      </c>
      <c r="B21" s="159"/>
      <c r="C21" s="159"/>
      <c r="D21" s="159"/>
      <c r="E21" s="159"/>
      <c r="F21" s="159"/>
      <c r="G21" s="159"/>
      <c r="H21" s="160"/>
      <c r="I21" s="161"/>
      <c r="J21" s="161"/>
      <c r="K21" s="162"/>
      <c r="L21" s="161"/>
      <c r="M21" s="161"/>
      <c r="N21" s="162"/>
      <c r="O21" s="161"/>
      <c r="P21" s="161"/>
      <c r="Q21" s="163"/>
      <c r="R21" s="35" t="s">
        <v>189</v>
      </c>
      <c r="S21" s="35" t="s">
        <v>189</v>
      </c>
      <c r="T21" s="35" t="s">
        <v>189</v>
      </c>
      <c r="U21" s="35" t="s">
        <v>189</v>
      </c>
      <c r="V21" s="35" t="s">
        <v>189</v>
      </c>
      <c r="W21" s="35" t="s">
        <v>189</v>
      </c>
      <c r="X21" s="35" t="s">
        <v>189</v>
      </c>
      <c r="Y21" s="35" t="s">
        <v>189</v>
      </c>
      <c r="Z21" s="35" t="s">
        <v>189</v>
      </c>
      <c r="AA21" s="35" t="s">
        <v>189</v>
      </c>
      <c r="AB21" s="35" t="s">
        <v>189</v>
      </c>
      <c r="AC21" s="35" t="s">
        <v>189</v>
      </c>
      <c r="AD21" s="35" t="s">
        <v>189</v>
      </c>
      <c r="AE21" s="35" t="s">
        <v>189</v>
      </c>
      <c r="AF21" s="35" t="s">
        <v>189</v>
      </c>
      <c r="AG21" s="35" t="s">
        <v>189</v>
      </c>
      <c r="AH21" s="35" t="s">
        <v>189</v>
      </c>
      <c r="AI21" s="35" t="s">
        <v>189</v>
      </c>
      <c r="AJ21" s="35" t="s">
        <v>189</v>
      </c>
      <c r="AK21" s="35" t="s">
        <v>189</v>
      </c>
      <c r="AL21" s="35" t="s">
        <v>189</v>
      </c>
      <c r="AM21" s="35" t="s">
        <v>189</v>
      </c>
      <c r="AN21" s="35" t="s">
        <v>189</v>
      </c>
      <c r="AO21" s="35" t="s">
        <v>189</v>
      </c>
      <c r="AP21" s="35" t="s">
        <v>189</v>
      </c>
      <c r="AQ21" s="35" t="s">
        <v>189</v>
      </c>
      <c r="AR21" s="35" t="s">
        <v>189</v>
      </c>
      <c r="AS21" s="35" t="s">
        <v>189</v>
      </c>
      <c r="AT21" s="35" t="s">
        <v>189</v>
      </c>
      <c r="AU21" s="35" t="s">
        <v>189</v>
      </c>
      <c r="AV21" s="35" t="s">
        <v>189</v>
      </c>
      <c r="AW21" s="35" t="s">
        <v>189</v>
      </c>
      <c r="AX21" s="35" t="s">
        <v>189</v>
      </c>
      <c r="AY21" s="35" t="s">
        <v>189</v>
      </c>
      <c r="AZ21" s="35" t="s">
        <v>189</v>
      </c>
      <c r="BA21" s="35" t="s">
        <v>189</v>
      </c>
      <c r="BB21" s="35" t="s">
        <v>189</v>
      </c>
      <c r="BC21" s="35" t="s">
        <v>189</v>
      </c>
      <c r="BD21" s="35" t="s">
        <v>189</v>
      </c>
      <c r="BE21" s="35" t="s">
        <v>189</v>
      </c>
    </row>
    <row r="22" spans="1:57" ht="15.6" customHeight="1">
      <c r="A22" s="164" t="s">
        <v>205</v>
      </c>
      <c r="B22" s="129"/>
      <c r="C22" s="129"/>
      <c r="D22" s="129"/>
      <c r="E22" s="129"/>
      <c r="F22" s="129"/>
      <c r="G22" s="129"/>
      <c r="H22" s="129"/>
      <c r="I22" s="129"/>
      <c r="J22" s="165"/>
      <c r="K22" s="169" t="s">
        <v>206</v>
      </c>
      <c r="L22" s="169"/>
      <c r="M22" s="169"/>
      <c r="N22" s="169"/>
      <c r="O22" s="169"/>
      <c r="P22" s="170"/>
      <c r="Q22" s="171" t="s">
        <v>207</v>
      </c>
      <c r="R22" s="171"/>
      <c r="S22" s="172" t="s">
        <v>208</v>
      </c>
      <c r="T22" s="169"/>
      <c r="U22" s="170"/>
      <c r="V22" s="173" t="s">
        <v>209</v>
      </c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4" t="s">
        <v>210</v>
      </c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5"/>
      <c r="AX22" s="169" t="s">
        <v>211</v>
      </c>
      <c r="AY22" s="169"/>
      <c r="AZ22" s="172" t="s">
        <v>212</v>
      </c>
      <c r="BA22" s="169"/>
      <c r="BB22" s="170"/>
      <c r="BC22" s="189" t="s">
        <v>213</v>
      </c>
      <c r="BD22" s="176" t="s">
        <v>214</v>
      </c>
      <c r="BE22" s="181" t="s">
        <v>215</v>
      </c>
    </row>
    <row r="23" spans="1:57" ht="15.6" customHeight="1">
      <c r="A23" s="164"/>
      <c r="B23" s="129"/>
      <c r="C23" s="129"/>
      <c r="D23" s="129"/>
      <c r="E23" s="129"/>
      <c r="F23" s="129"/>
      <c r="G23" s="129"/>
      <c r="H23" s="129"/>
      <c r="I23" s="129"/>
      <c r="J23" s="165"/>
      <c r="K23" s="182" t="s">
        <v>216</v>
      </c>
      <c r="L23" s="182"/>
      <c r="M23" s="182"/>
      <c r="N23" s="182"/>
      <c r="O23" s="183"/>
      <c r="P23" s="184" t="s">
        <v>217</v>
      </c>
      <c r="Q23" s="186" t="s">
        <v>218</v>
      </c>
      <c r="R23" s="180" t="s">
        <v>219</v>
      </c>
      <c r="S23" s="187" t="s">
        <v>220</v>
      </c>
      <c r="T23" s="176" t="s">
        <v>221</v>
      </c>
      <c r="U23" s="177" t="s">
        <v>222</v>
      </c>
      <c r="V23" s="178" t="s">
        <v>223</v>
      </c>
      <c r="W23" s="179" t="s">
        <v>224</v>
      </c>
      <c r="X23" s="179" t="s">
        <v>225</v>
      </c>
      <c r="Y23" s="179" t="s">
        <v>226</v>
      </c>
      <c r="Z23" s="179" t="s">
        <v>227</v>
      </c>
      <c r="AA23" s="176" t="s">
        <v>228</v>
      </c>
      <c r="AB23" s="176" t="s">
        <v>229</v>
      </c>
      <c r="AC23" s="176" t="s">
        <v>230</v>
      </c>
      <c r="AD23" s="176" t="s">
        <v>231</v>
      </c>
      <c r="AE23" s="176" t="s">
        <v>232</v>
      </c>
      <c r="AF23" s="176" t="s">
        <v>233</v>
      </c>
      <c r="AG23" s="176" t="s">
        <v>234</v>
      </c>
      <c r="AH23" s="176" t="s">
        <v>235</v>
      </c>
      <c r="AI23" s="180" t="s">
        <v>236</v>
      </c>
      <c r="AJ23" s="188" t="s">
        <v>223</v>
      </c>
      <c r="AK23" s="179" t="s">
        <v>224</v>
      </c>
      <c r="AL23" s="179" t="s">
        <v>225</v>
      </c>
      <c r="AM23" s="179" t="s">
        <v>226</v>
      </c>
      <c r="AN23" s="179" t="s">
        <v>227</v>
      </c>
      <c r="AO23" s="176" t="s">
        <v>228</v>
      </c>
      <c r="AP23" s="176" t="s">
        <v>229</v>
      </c>
      <c r="AQ23" s="176" t="s">
        <v>230</v>
      </c>
      <c r="AR23" s="176" t="s">
        <v>231</v>
      </c>
      <c r="AS23" s="176" t="s">
        <v>232</v>
      </c>
      <c r="AT23" s="176" t="s">
        <v>233</v>
      </c>
      <c r="AU23" s="176" t="s">
        <v>234</v>
      </c>
      <c r="AV23" s="176" t="s">
        <v>235</v>
      </c>
      <c r="AW23" s="181" t="s">
        <v>236</v>
      </c>
      <c r="AX23" s="189" t="s">
        <v>237</v>
      </c>
      <c r="AY23" s="180" t="s">
        <v>238</v>
      </c>
      <c r="AZ23" s="201" t="s">
        <v>239</v>
      </c>
      <c r="BA23" s="176" t="s">
        <v>240</v>
      </c>
      <c r="BB23" s="181" t="s">
        <v>241</v>
      </c>
      <c r="BC23" s="189"/>
      <c r="BD23" s="176"/>
      <c r="BE23" s="181"/>
    </row>
    <row r="24" spans="1:57" ht="15.6" customHeight="1">
      <c r="A24" s="166"/>
      <c r="B24" s="167"/>
      <c r="C24" s="167"/>
      <c r="D24" s="167"/>
      <c r="E24" s="167"/>
      <c r="F24" s="167"/>
      <c r="G24" s="167"/>
      <c r="H24" s="167"/>
      <c r="I24" s="167"/>
      <c r="J24" s="168"/>
      <c r="K24" s="201" t="s">
        <v>242</v>
      </c>
      <c r="L24" s="182" t="s">
        <v>7</v>
      </c>
      <c r="M24" s="183"/>
      <c r="N24" s="182" t="s">
        <v>243</v>
      </c>
      <c r="O24" s="183"/>
      <c r="P24" s="184"/>
      <c r="Q24" s="186"/>
      <c r="R24" s="180"/>
      <c r="S24" s="187"/>
      <c r="T24" s="176"/>
      <c r="U24" s="177"/>
      <c r="V24" s="178"/>
      <c r="W24" s="179"/>
      <c r="X24" s="179"/>
      <c r="Y24" s="179"/>
      <c r="Z24" s="179"/>
      <c r="AA24" s="176"/>
      <c r="AB24" s="176"/>
      <c r="AC24" s="176"/>
      <c r="AD24" s="176"/>
      <c r="AE24" s="176"/>
      <c r="AF24" s="176"/>
      <c r="AG24" s="176"/>
      <c r="AH24" s="176"/>
      <c r="AI24" s="180"/>
      <c r="AJ24" s="188"/>
      <c r="AK24" s="179"/>
      <c r="AL24" s="179"/>
      <c r="AM24" s="179"/>
      <c r="AN24" s="179"/>
      <c r="AO24" s="176"/>
      <c r="AP24" s="176"/>
      <c r="AQ24" s="176"/>
      <c r="AR24" s="176"/>
      <c r="AS24" s="176"/>
      <c r="AT24" s="176"/>
      <c r="AU24" s="176"/>
      <c r="AV24" s="176"/>
      <c r="AW24" s="181"/>
      <c r="AX24" s="189"/>
      <c r="AY24" s="180"/>
      <c r="AZ24" s="201"/>
      <c r="BA24" s="176"/>
      <c r="BB24" s="181"/>
      <c r="BC24" s="189"/>
      <c r="BD24" s="176"/>
      <c r="BE24" s="181"/>
    </row>
    <row r="25" spans="1:57" ht="31.8" thickBot="1">
      <c r="A25" s="203" t="s">
        <v>244</v>
      </c>
      <c r="B25" s="204"/>
      <c r="C25" s="204"/>
      <c r="D25" s="204"/>
      <c r="E25" s="204"/>
      <c r="F25" s="204"/>
      <c r="G25" s="204"/>
      <c r="H25" s="204"/>
      <c r="I25" s="204"/>
      <c r="J25" s="205"/>
      <c r="K25" s="202"/>
      <c r="L25" s="36" t="s">
        <v>245</v>
      </c>
      <c r="M25" s="36" t="s">
        <v>246</v>
      </c>
      <c r="N25" s="37" t="s">
        <v>247</v>
      </c>
      <c r="O25" s="37" t="s">
        <v>246</v>
      </c>
      <c r="P25" s="185"/>
      <c r="Q25" s="186"/>
      <c r="R25" s="180"/>
      <c r="S25" s="187"/>
      <c r="T25" s="176"/>
      <c r="U25" s="177"/>
      <c r="V25" s="178"/>
      <c r="W25" s="179"/>
      <c r="X25" s="179"/>
      <c r="Y25" s="179"/>
      <c r="Z25" s="179"/>
      <c r="AA25" s="176"/>
      <c r="AB25" s="176"/>
      <c r="AC25" s="176"/>
      <c r="AD25" s="176"/>
      <c r="AE25" s="176"/>
      <c r="AF25" s="176"/>
      <c r="AG25" s="176"/>
      <c r="AH25" s="176"/>
      <c r="AI25" s="180"/>
      <c r="AJ25" s="188"/>
      <c r="AK25" s="179"/>
      <c r="AL25" s="179"/>
      <c r="AM25" s="179"/>
      <c r="AN25" s="179"/>
      <c r="AO25" s="176"/>
      <c r="AP25" s="176"/>
      <c r="AQ25" s="176"/>
      <c r="AR25" s="176"/>
      <c r="AS25" s="176"/>
      <c r="AT25" s="176"/>
      <c r="AU25" s="176"/>
      <c r="AV25" s="176"/>
      <c r="AW25" s="181"/>
      <c r="AX25" s="189"/>
      <c r="AY25" s="180"/>
      <c r="AZ25" s="201"/>
      <c r="BA25" s="176"/>
      <c r="BB25" s="181"/>
      <c r="BC25" s="189"/>
      <c r="BD25" s="176"/>
      <c r="BE25" s="181"/>
    </row>
    <row r="26" spans="1:57" ht="21">
      <c r="A26" s="206" t="s">
        <v>248</v>
      </c>
      <c r="B26" s="207"/>
      <c r="C26" s="207"/>
      <c r="D26" s="207"/>
      <c r="E26" s="207"/>
      <c r="F26" s="207"/>
      <c r="G26" s="207"/>
      <c r="H26" s="207"/>
      <c r="I26" s="207"/>
      <c r="J26" s="20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</row>
    <row r="27" spans="1:57" ht="21">
      <c r="A27" s="195" t="s">
        <v>249</v>
      </c>
      <c r="B27" s="196"/>
      <c r="C27" s="196"/>
      <c r="D27" s="196"/>
      <c r="E27" s="196"/>
      <c r="F27" s="196"/>
      <c r="G27" s="196"/>
      <c r="H27" s="196"/>
      <c r="I27" s="196"/>
      <c r="J27" s="196"/>
      <c r="K27" s="39"/>
      <c r="L27" s="40"/>
      <c r="M27" s="40"/>
      <c r="N27" s="40"/>
      <c r="O27" s="40"/>
      <c r="P27" s="41"/>
      <c r="Q27" s="40"/>
      <c r="R27" s="42"/>
      <c r="S27" s="43"/>
      <c r="T27" s="40"/>
      <c r="U27" s="41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2"/>
      <c r="AJ27" s="39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1"/>
      <c r="AX27" s="40"/>
      <c r="AY27" s="42"/>
      <c r="AZ27" s="39"/>
      <c r="BA27" s="40"/>
      <c r="BB27" s="41"/>
      <c r="BC27" s="40"/>
      <c r="BD27" s="40"/>
      <c r="BE27" s="41"/>
    </row>
    <row r="28" spans="1:57" ht="21">
      <c r="A28" s="197" t="s">
        <v>250</v>
      </c>
      <c r="B28" s="198"/>
      <c r="C28" s="198"/>
      <c r="D28" s="198"/>
      <c r="E28" s="198"/>
      <c r="F28" s="198"/>
      <c r="G28" s="198"/>
      <c r="H28" s="198"/>
      <c r="I28" s="198"/>
      <c r="J28" s="198"/>
      <c r="K28" s="39"/>
      <c r="L28" s="40"/>
      <c r="M28" s="40"/>
      <c r="N28" s="40"/>
      <c r="O28" s="40"/>
      <c r="P28" s="41"/>
      <c r="Q28" s="40"/>
      <c r="R28" s="42"/>
      <c r="S28" s="43"/>
      <c r="T28" s="40"/>
      <c r="U28" s="41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2"/>
      <c r="AJ28" s="39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1"/>
      <c r="AX28" s="40"/>
      <c r="AY28" s="42"/>
      <c r="AZ28" s="39"/>
      <c r="BA28" s="40"/>
      <c r="BB28" s="41"/>
      <c r="BC28" s="40"/>
      <c r="BD28" s="40"/>
      <c r="BE28" s="41"/>
    </row>
    <row r="29" spans="1:57" ht="21">
      <c r="A29" s="197" t="s">
        <v>251</v>
      </c>
      <c r="B29" s="198"/>
      <c r="C29" s="198"/>
      <c r="D29" s="198"/>
      <c r="E29" s="198"/>
      <c r="F29" s="198"/>
      <c r="G29" s="198"/>
      <c r="H29" s="198"/>
      <c r="I29" s="198"/>
      <c r="J29" s="198"/>
      <c r="K29" s="39"/>
      <c r="L29" s="40"/>
      <c r="M29" s="40"/>
      <c r="N29" s="40"/>
      <c r="O29" s="40"/>
      <c r="P29" s="41"/>
      <c r="Q29" s="40"/>
      <c r="R29" s="42"/>
      <c r="S29" s="43"/>
      <c r="T29" s="40"/>
      <c r="U29" s="41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2"/>
      <c r="AJ29" s="39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1"/>
      <c r="AX29" s="40"/>
      <c r="AY29" s="42"/>
      <c r="AZ29" s="39"/>
      <c r="BA29" s="40"/>
      <c r="BB29" s="41"/>
      <c r="BC29" s="40"/>
      <c r="BD29" s="40"/>
      <c r="BE29" s="41"/>
    </row>
    <row r="30" spans="1:57" ht="21">
      <c r="A30" s="197" t="s">
        <v>252</v>
      </c>
      <c r="B30" s="198"/>
      <c r="C30" s="198"/>
      <c r="D30" s="198"/>
      <c r="E30" s="198"/>
      <c r="F30" s="198"/>
      <c r="G30" s="198"/>
      <c r="H30" s="198"/>
      <c r="I30" s="198"/>
      <c r="J30" s="198"/>
      <c r="K30" s="39"/>
      <c r="L30" s="40"/>
      <c r="M30" s="40"/>
      <c r="N30" s="40"/>
      <c r="O30" s="40"/>
      <c r="P30" s="41"/>
      <c r="Q30" s="40"/>
      <c r="R30" s="42"/>
      <c r="S30" s="43"/>
      <c r="T30" s="40"/>
      <c r="U30" s="41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2"/>
      <c r="AJ30" s="39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1"/>
      <c r="AX30" s="40"/>
      <c r="AY30" s="42"/>
      <c r="AZ30" s="39"/>
      <c r="BA30" s="40"/>
      <c r="BB30" s="41"/>
      <c r="BC30" s="40"/>
      <c r="BD30" s="40"/>
      <c r="BE30" s="41"/>
    </row>
    <row r="31" spans="1:57" ht="21.6" thickBot="1">
      <c r="A31" s="199" t="s">
        <v>253</v>
      </c>
      <c r="B31" s="200"/>
      <c r="C31" s="200"/>
      <c r="D31" s="200"/>
      <c r="E31" s="200"/>
      <c r="F31" s="200"/>
      <c r="G31" s="200"/>
      <c r="H31" s="200"/>
      <c r="I31" s="200"/>
      <c r="J31" s="200"/>
      <c r="K31" s="44"/>
      <c r="L31" s="45"/>
      <c r="M31" s="45"/>
      <c r="N31" s="45"/>
      <c r="O31" s="45"/>
      <c r="P31" s="46"/>
      <c r="Q31" s="45"/>
      <c r="R31" s="47"/>
      <c r="S31" s="48"/>
      <c r="T31" s="45"/>
      <c r="U31" s="46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7"/>
      <c r="AJ31" s="44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6"/>
      <c r="AX31" s="45"/>
      <c r="AY31" s="47"/>
      <c r="AZ31" s="44"/>
      <c r="BA31" s="45"/>
      <c r="BB31" s="46"/>
      <c r="BC31" s="45"/>
      <c r="BD31" s="45"/>
      <c r="BE31" s="46"/>
    </row>
    <row r="34" spans="2:8" ht="47.25" customHeight="1">
      <c r="B34" s="190" t="s">
        <v>309</v>
      </c>
      <c r="C34" s="190"/>
      <c r="D34" s="190"/>
      <c r="E34" s="190"/>
      <c r="F34" s="190"/>
      <c r="G34" s="190"/>
      <c r="H34" s="190"/>
    </row>
    <row r="35" spans="2:8" ht="21">
      <c r="B35" s="191" t="s">
        <v>310</v>
      </c>
      <c r="C35" s="191"/>
      <c r="D35" s="191"/>
      <c r="E35" s="191"/>
      <c r="F35" s="192" t="str">
        <f>IF(COUNTA(K26:BE31)&lt;277,"Incompleto","Completado")</f>
        <v>Incompleto</v>
      </c>
      <c r="G35" s="193"/>
      <c r="H35" s="194"/>
    </row>
  </sheetData>
  <sheetProtection algorithmName="SHA-512" hashValue="2YGuMEHrG5+Ekktkr2iTEOvZZrQzIEG78cAntavb5SYZV54L5LE03LDSxnZWEh7Y0HyJC00tBRfV50tWXd+Ypg==" saltValue="sC24HdvGnN5exYHS+zmscw==" spinCount="100000" sheet="1" objects="1" scenarios="1"/>
  <protectedRanges>
    <protectedRange sqref="R2:BE21" name="Rango1"/>
    <protectedRange sqref="A2:Q21" name="Rango1_1"/>
    <protectedRange sqref="A22:BE31" name="Rango1_2"/>
  </protectedRanges>
  <mergeCells count="139">
    <mergeCell ref="B34:H34"/>
    <mergeCell ref="B35:E35"/>
    <mergeCell ref="F35:H35"/>
    <mergeCell ref="A27:J27"/>
    <mergeCell ref="A28:J28"/>
    <mergeCell ref="A29:J29"/>
    <mergeCell ref="A30:J30"/>
    <mergeCell ref="A31:J31"/>
    <mergeCell ref="BB23:BB25"/>
    <mergeCell ref="K24:K25"/>
    <mergeCell ref="L24:M24"/>
    <mergeCell ref="N24:O24"/>
    <mergeCell ref="A25:J25"/>
    <mergeCell ref="A26:J26"/>
    <mergeCell ref="AV23:AV25"/>
    <mergeCell ref="AW23:AW25"/>
    <mergeCell ref="AX23:AX25"/>
    <mergeCell ref="AY23:AY25"/>
    <mergeCell ref="AZ23:AZ25"/>
    <mergeCell ref="BA23:BA25"/>
    <mergeCell ref="AP23:AP25"/>
    <mergeCell ref="AQ23:AQ25"/>
    <mergeCell ref="AR23:AR25"/>
    <mergeCell ref="AS23:AS25"/>
    <mergeCell ref="BD22:BD25"/>
    <mergeCell ref="BE22:BE25"/>
    <mergeCell ref="K23:O23"/>
    <mergeCell ref="P23:P25"/>
    <mergeCell ref="Q23:Q25"/>
    <mergeCell ref="R23:R25"/>
    <mergeCell ref="S23:S25"/>
    <mergeCell ref="AX22:AY22"/>
    <mergeCell ref="AT23:AT25"/>
    <mergeCell ref="AU23:AU25"/>
    <mergeCell ref="AJ23:AJ25"/>
    <mergeCell ref="AZ22:BB22"/>
    <mergeCell ref="BC22:BC25"/>
    <mergeCell ref="AK23:AK25"/>
    <mergeCell ref="AL23:AL25"/>
    <mergeCell ref="AM23:AM25"/>
    <mergeCell ref="AN23:AN25"/>
    <mergeCell ref="AO23:AO25"/>
    <mergeCell ref="A22:J24"/>
    <mergeCell ref="K22:P22"/>
    <mergeCell ref="Q22:R22"/>
    <mergeCell ref="S22:U22"/>
    <mergeCell ref="V22:AI22"/>
    <mergeCell ref="AJ22:AW22"/>
    <mergeCell ref="T23:T25"/>
    <mergeCell ref="U23:U25"/>
    <mergeCell ref="V23:V25"/>
    <mergeCell ref="W23:W25"/>
    <mergeCell ref="X23:X25"/>
    <mergeCell ref="Y23:Y25"/>
    <mergeCell ref="Z23:Z25"/>
    <mergeCell ref="AA23:AA25"/>
    <mergeCell ref="AB23:AB25"/>
    <mergeCell ref="AC23:AC25"/>
    <mergeCell ref="AD23:AD25"/>
    <mergeCell ref="AE23:AE25"/>
    <mergeCell ref="AF23:AF25"/>
    <mergeCell ref="AG23:AG25"/>
    <mergeCell ref="AH23:AH25"/>
    <mergeCell ref="AI23:AI25"/>
    <mergeCell ref="A20:H20"/>
    <mergeCell ref="I20:K20"/>
    <mergeCell ref="L20:N20"/>
    <mergeCell ref="O20:Q20"/>
    <mergeCell ref="A21:H21"/>
    <mergeCell ref="I21:K21"/>
    <mergeCell ref="L21:N21"/>
    <mergeCell ref="O21:Q21"/>
    <mergeCell ref="A18:H18"/>
    <mergeCell ref="I18:K18"/>
    <mergeCell ref="L18:N18"/>
    <mergeCell ref="O18:Q18"/>
    <mergeCell ref="A19:H19"/>
    <mergeCell ref="I19:K19"/>
    <mergeCell ref="L19:N19"/>
    <mergeCell ref="O19:Q19"/>
    <mergeCell ref="A16:H16"/>
    <mergeCell ref="I16:K16"/>
    <mergeCell ref="L16:N16"/>
    <mergeCell ref="O16:Q16"/>
    <mergeCell ref="A17:H17"/>
    <mergeCell ref="I17:K17"/>
    <mergeCell ref="L17:N17"/>
    <mergeCell ref="O17:Q17"/>
    <mergeCell ref="A14:H14"/>
    <mergeCell ref="I14:K14"/>
    <mergeCell ref="L14:N14"/>
    <mergeCell ref="O14:Q14"/>
    <mergeCell ref="A15:H15"/>
    <mergeCell ref="I15:K15"/>
    <mergeCell ref="L15:N15"/>
    <mergeCell ref="O15:Q15"/>
    <mergeCell ref="I5:K5"/>
    <mergeCell ref="L5:N5"/>
    <mergeCell ref="O5:Q5"/>
    <mergeCell ref="A12:H12"/>
    <mergeCell ref="I12:K12"/>
    <mergeCell ref="L12:N12"/>
    <mergeCell ref="O12:Q12"/>
    <mergeCell ref="A13:H13"/>
    <mergeCell ref="I13:K13"/>
    <mergeCell ref="L13:N13"/>
    <mergeCell ref="O13:Q13"/>
    <mergeCell ref="A10:H10"/>
    <mergeCell ref="I10:K10"/>
    <mergeCell ref="L10:N10"/>
    <mergeCell ref="O10:Q10"/>
    <mergeCell ref="A11:H11"/>
    <mergeCell ref="I11:K11"/>
    <mergeCell ref="L11:N11"/>
    <mergeCell ref="O11:Q11"/>
    <mergeCell ref="S5:AC11"/>
    <mergeCell ref="A6:Q6"/>
    <mergeCell ref="A7:H7"/>
    <mergeCell ref="I7:K7"/>
    <mergeCell ref="L7:N7"/>
    <mergeCell ref="O7:Q7"/>
    <mergeCell ref="A8:H8"/>
    <mergeCell ref="A2:Q2"/>
    <mergeCell ref="S2:AC2"/>
    <mergeCell ref="A3:E5"/>
    <mergeCell ref="F3:H4"/>
    <mergeCell ref="I3:K4"/>
    <mergeCell ref="L3:N4"/>
    <mergeCell ref="O3:Q4"/>
    <mergeCell ref="S3:AC3"/>
    <mergeCell ref="S4:AC4"/>
    <mergeCell ref="F5:H5"/>
    <mergeCell ref="I8:K8"/>
    <mergeCell ref="L8:N8"/>
    <mergeCell ref="O8:Q8"/>
    <mergeCell ref="A9:H9"/>
    <mergeCell ref="I9:K9"/>
    <mergeCell ref="L9:N9"/>
    <mergeCell ref="O9:Q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Metas</vt:lpstr>
      <vt:lpstr>Consultas Externas</vt:lpstr>
      <vt:lpstr>Consultas Procedimientos</vt:lpstr>
      <vt:lpstr>Ortodoncia-Ortopedia</vt:lpstr>
      <vt:lpstr>Listas de espera</vt:lpstr>
      <vt:lpstr>Referencias</vt:lpstr>
      <vt:lpstr>Otros Datos</vt:lpstr>
      <vt:lpstr>Consolidado</vt:lpstr>
      <vt:lpstr>Listas Verificación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Yosen Rodríguez</dc:creator>
  <cp:keywords/>
  <dc:description/>
  <cp:lastModifiedBy>Mei Lyn Ulate Morera</cp:lastModifiedBy>
  <cp:revision/>
  <dcterms:created xsi:type="dcterms:W3CDTF">2023-10-19T04:40:19Z</dcterms:created>
  <dcterms:modified xsi:type="dcterms:W3CDTF">2024-02-18T20:45:11Z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eaae0816-52a3-48fc-bf03-06043f879753</vt:lpwstr>
  </property>
</Properties>
</file>