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 1 - Da Stonks Table" sheetId="1" r:id="rId4"/>
  </sheets>
</workbook>
</file>

<file path=xl/sharedStrings.xml><?xml version="1.0" encoding="utf-8"?>
<sst xmlns="http://schemas.openxmlformats.org/spreadsheetml/2006/main" uniqueCount="28">
  <si>
    <t>Da Stonks Table</t>
  </si>
  <si>
    <t>Materia</t>
  </si>
  <si>
    <t>1 superiore</t>
  </si>
  <si>
    <t>Variazione</t>
  </si>
  <si>
    <t>2 superiore</t>
  </si>
  <si>
    <t>1 quadrimestre</t>
  </si>
  <si>
    <t xml:space="preserve">2 quadrimestre </t>
  </si>
  <si>
    <t>Variazione 1S1Q</t>
  </si>
  <si>
    <t>2 quadrimestre</t>
  </si>
  <si>
    <t>Variazione 1S2Q</t>
  </si>
  <si>
    <t>Chimica</t>
  </si>
  <si>
    <t>INSERIRE VOTO</t>
  </si>
  <si>
    <t>-</t>
  </si>
  <si>
    <t xml:space="preserve">Diritto </t>
  </si>
  <si>
    <t>Fisica</t>
  </si>
  <si>
    <t>Geografia</t>
  </si>
  <si>
    <t>Religione</t>
  </si>
  <si>
    <t>Scienze (biologia)</t>
  </si>
  <si>
    <t>Italiano</t>
  </si>
  <si>
    <t>Inglese</t>
  </si>
  <si>
    <t>Matematica</t>
  </si>
  <si>
    <t>Motoria</t>
  </si>
  <si>
    <t>Storia</t>
  </si>
  <si>
    <t>TTRG</t>
  </si>
  <si>
    <t>Informatica/STA</t>
  </si>
  <si>
    <t>Comportamento</t>
  </si>
  <si>
    <t>Media</t>
  </si>
  <si>
    <t>Stinks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</si>
</sst>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0" fontId="2" fillId="4" borderId="2" applyNumberFormat="0" applyFont="1" applyFill="1" applyBorder="1" applyAlignment="1" applyProtection="0">
      <alignment vertical="top" wrapText="1"/>
    </xf>
    <xf numFmtId="49" fontId="0" fillId="5" borderId="3" applyNumberFormat="1" applyFont="1" applyFill="1" applyBorder="1" applyAlignment="1" applyProtection="0">
      <alignment vertical="top" wrapText="1"/>
    </xf>
    <xf numFmtId="49" fontId="0" fillId="5" borderId="4" applyNumberFormat="1" applyFont="1" applyFill="1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adadad"/>
      <rgbColor rgb="ffdbdbdb"/>
      <rgbColor rgb="ffc2c2c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4">
        <v>2</v>
      </c>
      <c r="C2" s="5"/>
      <c r="D2" t="s" s="6">
        <v>3</v>
      </c>
      <c r="E2" t="s" s="4">
        <v>4</v>
      </c>
      <c r="F2" s="5"/>
      <c r="G2" s="5"/>
      <c r="H2" s="5"/>
    </row>
    <row r="3" ht="20.25" customHeight="1">
      <c r="A3" s="7"/>
      <c r="B3" t="s" s="8">
        <v>5</v>
      </c>
      <c r="C3" t="s" s="9">
        <v>6</v>
      </c>
      <c r="D3" t="s" s="9">
        <v>7</v>
      </c>
      <c r="E3" t="s" s="9">
        <v>5</v>
      </c>
      <c r="F3" t="s" s="9">
        <v>7</v>
      </c>
      <c r="G3" t="s" s="9">
        <v>8</v>
      </c>
      <c r="H3" t="s" s="9">
        <v>9</v>
      </c>
    </row>
    <row r="4" ht="20.05" customHeight="1">
      <c r="A4" t="s" s="10">
        <v>10</v>
      </c>
      <c r="B4" t="s" s="11">
        <v>11</v>
      </c>
      <c r="C4" t="s" s="12">
        <v>11</v>
      </c>
      <c r="D4" t="s" s="12">
        <f>IF(C4=B4,"-",IF(B4&lt;C4,"stonks","not stonks"))</f>
        <v>12</v>
      </c>
      <c r="E4" t="s" s="12">
        <v>11</v>
      </c>
      <c r="F4" t="s" s="12">
        <f>IF(E4=B4,"-",IF(B4&lt;E4,"stonks","not stonks"))</f>
        <v>12</v>
      </c>
      <c r="G4" t="s" s="12">
        <v>11</v>
      </c>
      <c r="H4" t="s" s="12">
        <f>IF(G4=C4,"-",IF(C4&lt;G4,"stonks","not stonks"))</f>
        <v>12</v>
      </c>
    </row>
    <row r="5" ht="20.05" customHeight="1">
      <c r="A5" t="s" s="10">
        <v>13</v>
      </c>
      <c r="B5" t="s" s="11">
        <v>11</v>
      </c>
      <c r="C5" t="s" s="12">
        <v>11</v>
      </c>
      <c r="D5" t="s" s="12">
        <f>IF(C5=B5,"-",IF(B5&lt;C5,"stonks","not stonks"))</f>
        <v>12</v>
      </c>
      <c r="E5" t="s" s="12">
        <v>11</v>
      </c>
      <c r="F5" t="s" s="12">
        <f>IF(E5=B5,"-",IF(B5&lt;E5,"stonks","not stonks"))</f>
        <v>12</v>
      </c>
      <c r="G5" t="s" s="12">
        <v>11</v>
      </c>
      <c r="H5" t="s" s="12">
        <f>IF(G5=C5,"-",IF(C5&lt;G5,"stonks","not stonks"))</f>
        <v>12</v>
      </c>
    </row>
    <row r="6" ht="20.05" customHeight="1">
      <c r="A6" t="s" s="10">
        <v>14</v>
      </c>
      <c r="B6" t="s" s="11">
        <v>11</v>
      </c>
      <c r="C6" t="s" s="12">
        <v>11</v>
      </c>
      <c r="D6" t="s" s="12">
        <f>IF(C6=B6,"-",IF(B6&lt;C6,"stonks","not stonks"))</f>
        <v>12</v>
      </c>
      <c r="E6" t="s" s="12">
        <v>11</v>
      </c>
      <c r="F6" t="s" s="12">
        <f>IF(E6=B6,"-",IF(B6&lt;E6,"stonks","not stonks"))</f>
        <v>12</v>
      </c>
      <c r="G6" t="s" s="12">
        <v>11</v>
      </c>
      <c r="H6" t="s" s="12">
        <f>IF(G6=C6,"-",IF(C6&lt;G6,"stonks","not stonks"))</f>
        <v>12</v>
      </c>
    </row>
    <row r="7" ht="20.05" customHeight="1">
      <c r="A7" t="s" s="10">
        <v>15</v>
      </c>
      <c r="B7" t="s" s="11">
        <v>11</v>
      </c>
      <c r="C7" t="s" s="12">
        <v>11</v>
      </c>
      <c r="D7" t="s" s="12">
        <f>IF(C7=B7,"-",IF(B7&lt;C7,"stonks","not stonks"))</f>
        <v>12</v>
      </c>
      <c r="E7" t="s" s="12">
        <v>11</v>
      </c>
      <c r="F7" t="s" s="13">
        <v>12</v>
      </c>
      <c r="G7" t="s" s="13">
        <v>12</v>
      </c>
      <c r="H7" t="s" s="13">
        <v>12</v>
      </c>
    </row>
    <row r="8" ht="20.05" customHeight="1">
      <c r="A8" t="s" s="10">
        <v>16</v>
      </c>
      <c r="B8" t="s" s="11">
        <v>11</v>
      </c>
      <c r="C8" t="s" s="12">
        <v>11</v>
      </c>
      <c r="D8" t="s" s="12">
        <f>IF(C8=B8,"-",IF(B8&lt;C8,"stonks","not stonks"))</f>
        <v>12</v>
      </c>
      <c r="E8" t="s" s="12">
        <v>11</v>
      </c>
      <c r="F8" t="s" s="12">
        <f>IF(E8=B8,"-",IF(B8&lt;E8,"stonks","not stonks"))</f>
        <v>12</v>
      </c>
      <c r="G8" t="s" s="12">
        <v>11</v>
      </c>
      <c r="H8" t="s" s="12">
        <f>IF(G8=C8,"-",IF(C8&lt;G8,"stonks","not stonks"))</f>
        <v>12</v>
      </c>
    </row>
    <row r="9" ht="20.05" customHeight="1">
      <c r="A9" t="s" s="10">
        <v>17</v>
      </c>
      <c r="B9" t="s" s="11">
        <v>11</v>
      </c>
      <c r="C9" t="s" s="12">
        <v>11</v>
      </c>
      <c r="D9" t="s" s="12">
        <f>IF(C9=B9,"-",IF(B9&lt;C9,"stonks","not stonks"))</f>
        <v>12</v>
      </c>
      <c r="E9" t="s" s="12">
        <v>11</v>
      </c>
      <c r="F9" t="s" s="12">
        <f>IF(E9=B9,"-",IF(B9&lt;E9,"stonks","not stonks"))</f>
        <v>12</v>
      </c>
      <c r="G9" t="s" s="12">
        <v>11</v>
      </c>
      <c r="H9" t="s" s="12">
        <f>IF(G9=C9,"-",IF(C9&lt;G9,"stonks","not stonks"))</f>
        <v>12</v>
      </c>
    </row>
    <row r="10" ht="20.05" customHeight="1">
      <c r="A10" t="s" s="10">
        <v>18</v>
      </c>
      <c r="B10" t="s" s="11">
        <v>11</v>
      </c>
      <c r="C10" t="s" s="12">
        <v>11</v>
      </c>
      <c r="D10" t="s" s="12">
        <f>IF(C10=B10,"-",IF(B10&lt;C10,"stonks","not stonks"))</f>
        <v>12</v>
      </c>
      <c r="E10" t="s" s="12">
        <v>11</v>
      </c>
      <c r="F10" t="s" s="12">
        <f>IF(E10=B10,"-",IF(B10&lt;E10,"stonks","not stonks"))</f>
        <v>12</v>
      </c>
      <c r="G10" t="s" s="12">
        <v>11</v>
      </c>
      <c r="H10" t="s" s="12">
        <f>IF(G10=C10,"-",IF(C10&lt;G10,"stonks","not stonks"))</f>
        <v>12</v>
      </c>
    </row>
    <row r="11" ht="20.05" customHeight="1">
      <c r="A11" t="s" s="10">
        <v>19</v>
      </c>
      <c r="B11" t="s" s="11">
        <v>11</v>
      </c>
      <c r="C11" t="s" s="12">
        <v>11</v>
      </c>
      <c r="D11" t="s" s="12">
        <f>IF(C11=B11,"-",IF(B11&lt;C11,"stonks","not stonks"))</f>
        <v>12</v>
      </c>
      <c r="E11" t="s" s="12">
        <v>11</v>
      </c>
      <c r="F11" t="s" s="12">
        <f>IF(E11=B11,"-",IF(B11&lt;E11,"stonks","not stonks"))</f>
        <v>12</v>
      </c>
      <c r="G11" t="s" s="12">
        <v>11</v>
      </c>
      <c r="H11" t="s" s="12">
        <f>IF(G11=C11,"-",IF(C11&lt;G11,"stonks","not stonks"))</f>
        <v>12</v>
      </c>
    </row>
    <row r="12" ht="20.05" customHeight="1">
      <c r="A12" t="s" s="10">
        <v>20</v>
      </c>
      <c r="B12" t="s" s="11">
        <v>11</v>
      </c>
      <c r="C12" t="s" s="12">
        <v>11</v>
      </c>
      <c r="D12" t="s" s="12">
        <f>IF(C12=B12,"-",IF(B12&lt;C12,"stonks","not stonks"))</f>
        <v>12</v>
      </c>
      <c r="E12" t="s" s="12">
        <v>11</v>
      </c>
      <c r="F12" t="s" s="12">
        <f>IF(E12=B12,"-",IF(B12&lt;E12,"stonks","not stonks"))</f>
        <v>12</v>
      </c>
      <c r="G12" t="s" s="12">
        <v>11</v>
      </c>
      <c r="H12" t="s" s="12">
        <f>IF(G12=C12,"-",IF(C12&lt;G12,"stonks","not stonks"))</f>
        <v>12</v>
      </c>
    </row>
    <row r="13" ht="20.05" customHeight="1">
      <c r="A13" t="s" s="10">
        <v>21</v>
      </c>
      <c r="B13" t="s" s="11">
        <v>11</v>
      </c>
      <c r="C13" t="s" s="12">
        <v>11</v>
      </c>
      <c r="D13" t="s" s="12">
        <f>IF(C13=B13,"-",IF(B13&lt;C13,"stonks","not stonks"))</f>
        <v>12</v>
      </c>
      <c r="E13" t="s" s="12">
        <v>11</v>
      </c>
      <c r="F13" t="s" s="12">
        <f>IF(E13=B13,"-",IF(B13&lt;E13,"stonks","not stonks"))</f>
        <v>12</v>
      </c>
      <c r="G13" t="s" s="12">
        <v>11</v>
      </c>
      <c r="H13" t="s" s="12">
        <f>IF(G13=C13,"-",IF(C13&lt;G13,"stonks","not stonks"))</f>
        <v>12</v>
      </c>
    </row>
    <row r="14" ht="20.05" customHeight="1">
      <c r="A14" t="s" s="10">
        <v>22</v>
      </c>
      <c r="B14" t="s" s="11">
        <v>11</v>
      </c>
      <c r="C14" t="s" s="12">
        <v>11</v>
      </c>
      <c r="D14" t="s" s="12">
        <f>IF(C14=B14,"-",IF(B14&lt;C14,"stonks","not stonks"))</f>
        <v>12</v>
      </c>
      <c r="E14" t="s" s="12">
        <v>11</v>
      </c>
      <c r="F14" t="s" s="12">
        <f>IF(E14=B14,"-",IF(B14&lt;E14,"stonks","not stonks"))</f>
        <v>12</v>
      </c>
      <c r="G14" t="s" s="12">
        <v>11</v>
      </c>
      <c r="H14" t="s" s="12">
        <f>IF(G14=C14,"-",IF(C14&lt;G14,"stonks","not stonks"))</f>
        <v>12</v>
      </c>
    </row>
    <row r="15" ht="20.05" customHeight="1">
      <c r="A15" t="s" s="10">
        <v>23</v>
      </c>
      <c r="B15" t="s" s="11">
        <v>11</v>
      </c>
      <c r="C15" t="s" s="12">
        <v>11</v>
      </c>
      <c r="D15" t="s" s="12">
        <f>IF(C15=B15,"-",IF(B15&lt;C15,"stonks","not stonks"))</f>
        <v>12</v>
      </c>
      <c r="E15" t="s" s="12">
        <v>11</v>
      </c>
      <c r="F15" t="s" s="12">
        <f>IF(E15=B15,"-",IF(B15&lt;E15,"stonks","not stonks"))</f>
        <v>12</v>
      </c>
      <c r="G15" t="s" s="12">
        <v>11</v>
      </c>
      <c r="H15" t="s" s="12">
        <f>IF(G15=C15,"-",IF(C15&lt;G15,"stonks","not stonks"))</f>
        <v>12</v>
      </c>
    </row>
    <row r="16" ht="20.05" customHeight="1">
      <c r="A16" t="s" s="10">
        <v>24</v>
      </c>
      <c r="B16" t="s" s="11">
        <v>11</v>
      </c>
      <c r="C16" t="s" s="12">
        <v>11</v>
      </c>
      <c r="D16" t="s" s="12">
        <f>IF(C16=B16,"-",IF(B16&lt;C16,"stonks","not stonks"))</f>
        <v>12</v>
      </c>
      <c r="E16" t="s" s="12">
        <v>11</v>
      </c>
      <c r="F16" t="s" s="12">
        <f>IF(E16=B16,"-",IF(B16&lt;E16,"stonks","not stonks"))</f>
        <v>12</v>
      </c>
      <c r="G16" t="s" s="12">
        <v>11</v>
      </c>
      <c r="H16" t="s" s="12">
        <f>IF(G16=C16,"-",IF(C16&lt;G16,"stonks","not stonks"))</f>
        <v>12</v>
      </c>
    </row>
    <row r="17" ht="20.05" customHeight="1">
      <c r="A17" t="s" s="10">
        <v>25</v>
      </c>
      <c r="B17" t="s" s="11">
        <v>11</v>
      </c>
      <c r="C17" t="s" s="12">
        <v>11</v>
      </c>
      <c r="D17" t="s" s="12">
        <f>IF(C17=B17,"-",IF(B17&lt;C17,"stonks","not stonks"))</f>
        <v>12</v>
      </c>
      <c r="E17" t="s" s="12">
        <v>11</v>
      </c>
      <c r="F17" t="s" s="12">
        <f>IF(E17=B17,"-",IF(B17&lt;E17,"stonks","not stonks"))</f>
        <v>12</v>
      </c>
      <c r="G17" t="s" s="12">
        <v>11</v>
      </c>
      <c r="H17" t="s" s="12">
        <f>IF(G17=C17,"-",IF(C17&lt;G17,"stonks","not stonks"))</f>
        <v>12</v>
      </c>
    </row>
    <row r="18" ht="20.05" customHeight="1">
      <c r="A18" t="s" s="10">
        <v>26</v>
      </c>
      <c r="B18" s="14">
        <f>AVERAGE(B4:B17)</f>
      </c>
      <c r="C18" s="15">
        <f>AVERAGE(C4:C17)</f>
      </c>
      <c r="D18" t="s" s="12">
        <f>IF(AND(COUNTIF(D4:D17,"stonks")&gt;COUNTIF(D4:D17,"not stonks"),COUNTIF(D4:D17,"stonks")&gt;COUNTIF(D4:D17,"-")),"Mega stonks","Stinks")</f>
        <v>27</v>
      </c>
      <c r="E18" s="15">
        <f>AVERAGE(E4:E17)</f>
      </c>
      <c r="F18" t="s" s="12">
        <f>IF(AND(COUNTIF(F4:F17,"stonks")&gt;COUNTIF(F4:F17,"not stonks"),COUNTIF(F4:F17,"stonks")&gt;COUNTIF(F4:F17,"-")),"Mega stonks","Stinks")</f>
        <v>27</v>
      </c>
      <c r="G18" s="15">
        <f>AVERAGE(G4:G17)</f>
      </c>
      <c r="H18" t="s" s="12">
        <f>IF(AND(COUNTIF(H4:H17,"stonks")&gt;COUNTIF(H4:H17,"not stonks"),COUNTIF(H4:H17,"stonks")&gt;COUNTIF(H4:H17,"-")),"Mega stonks","Stinks")</f>
        <v>27</v>
      </c>
    </row>
  </sheetData>
  <mergeCells count="3">
    <mergeCell ref="A1:H1"/>
    <mergeCell ref="B2:C2"/>
    <mergeCell ref="E2:H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