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ildegaa/Documents/sra_upload/BIP/communication/workshop/Mock_data_forSubmission/"/>
    </mc:Choice>
  </mc:AlternateContent>
  <bookViews>
    <workbookView xWindow="10080" yWindow="0" windowWidth="18720" windowHeight="18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4" i="1" l="1"/>
  <c r="T61" i="1"/>
  <c r="T46" i="1"/>
  <c r="T31" i="1"/>
  <c r="T28" i="1"/>
  <c r="T55" i="1"/>
  <c r="T64" i="1"/>
  <c r="T43" i="1"/>
  <c r="T58" i="1"/>
  <c r="T25" i="1"/>
  <c r="T40" i="1"/>
  <c r="T49" i="1"/>
  <c r="T67" i="1"/>
  <c r="T52" i="1"/>
  <c r="T22" i="1"/>
  <c r="T37" i="1"/>
  <c r="T19" i="1"/>
  <c r="T16" i="1"/>
  <c r="T13" i="1"/>
  <c r="T10" i="1"/>
  <c r="T7" i="1"/>
  <c r="T4" i="1"/>
  <c r="I26" i="2"/>
  <c r="I37" i="2"/>
  <c r="I51" i="2"/>
  <c r="I65" i="2"/>
  <c r="I21" i="2"/>
  <c r="I50" i="2"/>
  <c r="I5" i="2"/>
  <c r="I60" i="2"/>
  <c r="I20" i="2"/>
  <c r="I12" i="2"/>
  <c r="I36" i="2"/>
  <c r="I40" i="2"/>
  <c r="I54" i="2"/>
  <c r="I19" i="2"/>
  <c r="I49" i="2"/>
  <c r="I23" i="2"/>
  <c r="I63" i="2"/>
  <c r="I8" i="2"/>
  <c r="I59" i="2"/>
  <c r="I58" i="2"/>
  <c r="I53" i="2"/>
  <c r="I10" i="2"/>
  <c r="I48" i="2"/>
  <c r="I35" i="2"/>
  <c r="I34" i="2"/>
  <c r="I47" i="2"/>
  <c r="I66" i="2"/>
  <c r="I62" i="2"/>
  <c r="I7" i="2"/>
  <c r="I11" i="2"/>
  <c r="I57" i="2"/>
  <c r="I46" i="2"/>
  <c r="I9" i="2"/>
  <c r="I44" i="2"/>
  <c r="I32" i="2"/>
  <c r="I31" i="2"/>
  <c r="I43" i="2"/>
  <c r="I18" i="2"/>
  <c r="I24" i="2"/>
  <c r="I30" i="2"/>
  <c r="I55" i="2"/>
  <c r="I4" i="2"/>
  <c r="I61" i="2"/>
  <c r="I29" i="2"/>
  <c r="I42" i="2"/>
  <c r="I64" i="2"/>
  <c r="I17" i="2"/>
  <c r="I41" i="2"/>
  <c r="I3" i="2"/>
  <c r="I56" i="2"/>
  <c r="I16" i="2"/>
  <c r="I52" i="2"/>
  <c r="I28" i="2"/>
  <c r="I33" i="2"/>
  <c r="I45" i="2"/>
  <c r="I15" i="2"/>
  <c r="I39" i="2"/>
  <c r="I25" i="2"/>
  <c r="I6" i="2"/>
  <c r="I2" i="2"/>
  <c r="I14" i="2"/>
  <c r="I38" i="2"/>
  <c r="I22" i="2"/>
  <c r="I27" i="2"/>
  <c r="I1" i="2"/>
  <c r="I13" i="2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T54" i="1"/>
  <c r="T57" i="1"/>
  <c r="T60" i="1"/>
  <c r="T63" i="1"/>
  <c r="T66" i="1"/>
  <c r="T5" i="1"/>
  <c r="T8" i="1"/>
  <c r="T11" i="1"/>
  <c r="T14" i="1"/>
  <c r="T17" i="1"/>
  <c r="T20" i="1"/>
  <c r="T23" i="1"/>
  <c r="T26" i="1"/>
  <c r="T29" i="1"/>
  <c r="T32" i="1"/>
  <c r="T35" i="1"/>
  <c r="T38" i="1"/>
  <c r="T41" i="1"/>
  <c r="T44" i="1"/>
  <c r="T47" i="1"/>
  <c r="T50" i="1"/>
  <c r="T53" i="1"/>
  <c r="T56" i="1"/>
  <c r="T59" i="1"/>
  <c r="T62" i="1"/>
  <c r="T65" i="1"/>
  <c r="T3" i="1"/>
  <c r="T6" i="1"/>
  <c r="T9" i="1"/>
  <c r="T12" i="1"/>
  <c r="T15" i="1"/>
  <c r="T18" i="1"/>
  <c r="T21" i="1"/>
  <c r="T24" i="1"/>
  <c r="T27" i="1"/>
  <c r="T30" i="1"/>
  <c r="T33" i="1"/>
  <c r="T36" i="1"/>
  <c r="T39" i="1"/>
  <c r="T42" i="1"/>
  <c r="T45" i="1"/>
  <c r="T48" i="1"/>
  <c r="T51" i="1"/>
  <c r="T2" i="1"/>
</calcChain>
</file>

<file path=xl/sharedStrings.xml><?xml version="1.0" encoding="utf-8"?>
<sst xmlns="http://schemas.openxmlformats.org/spreadsheetml/2006/main" count="483" uniqueCount="153">
  <si>
    <t>p_001</t>
  </si>
  <si>
    <t>p_002</t>
  </si>
  <si>
    <t>p_003</t>
  </si>
  <si>
    <t>p_004</t>
  </si>
  <si>
    <t>p_005</t>
  </si>
  <si>
    <t>p_006</t>
  </si>
  <si>
    <t>p_007</t>
  </si>
  <si>
    <t>p_008</t>
  </si>
  <si>
    <t>p_009</t>
  </si>
  <si>
    <t>p_010</t>
  </si>
  <si>
    <t>p_011</t>
  </si>
  <si>
    <t>p_012</t>
  </si>
  <si>
    <t>p_013</t>
  </si>
  <si>
    <t>p_014</t>
  </si>
  <si>
    <t>p_015</t>
  </si>
  <si>
    <t>p_016</t>
  </si>
  <si>
    <t>p_017</t>
  </si>
  <si>
    <t>p_018</t>
  </si>
  <si>
    <t>p_019</t>
  </si>
  <si>
    <t>p_020</t>
  </si>
  <si>
    <t>p_021</t>
  </si>
  <si>
    <t>p_022</t>
  </si>
  <si>
    <t>sample_id</t>
  </si>
  <si>
    <t>sample</t>
  </si>
  <si>
    <t>polytunnel</t>
  </si>
  <si>
    <t>rep</t>
  </si>
  <si>
    <t>sub_block</t>
  </si>
  <si>
    <t>pot_number</t>
  </si>
  <si>
    <t>line_number</t>
  </si>
  <si>
    <t>cultivar_names</t>
  </si>
  <si>
    <t>ug/g</t>
  </si>
  <si>
    <t>Brassicasterol</t>
  </si>
  <si>
    <t>Campesterol diunsat</t>
  </si>
  <si>
    <t>Campesterol</t>
  </si>
  <si>
    <t>Stigmasterol</t>
  </si>
  <si>
    <t>B-Sitosterol</t>
  </si>
  <si>
    <t>Avenasterol</t>
  </si>
  <si>
    <t>Cycloartenol</t>
  </si>
  <si>
    <t>Total</t>
  </si>
  <si>
    <t>p_023</t>
  </si>
  <si>
    <t>p_024</t>
  </si>
  <si>
    <t>p_025</t>
  </si>
  <si>
    <t>p_026</t>
  </si>
  <si>
    <t>p_027</t>
  </si>
  <si>
    <t>p_028</t>
  </si>
  <si>
    <t>p_029</t>
  </si>
  <si>
    <t>p_030</t>
  </si>
  <si>
    <t>p_031</t>
  </si>
  <si>
    <t>p_032</t>
  </si>
  <si>
    <t>p_033</t>
  </si>
  <si>
    <t>p_034</t>
  </si>
  <si>
    <t>p_035</t>
  </si>
  <si>
    <t>p_036</t>
  </si>
  <si>
    <t>p_037</t>
  </si>
  <si>
    <t>p_038</t>
  </si>
  <si>
    <t>p_039</t>
  </si>
  <si>
    <t>p_040</t>
  </si>
  <si>
    <t>p_041</t>
  </si>
  <si>
    <t>p_042</t>
  </si>
  <si>
    <t>p_043</t>
  </si>
  <si>
    <t>p_044</t>
  </si>
  <si>
    <t>p_045</t>
  </si>
  <si>
    <t>p_046</t>
  </si>
  <si>
    <t>CC-050</t>
  </si>
  <si>
    <t>CC-059</t>
  </si>
  <si>
    <t>CC-061</t>
  </si>
  <si>
    <t>CC-072</t>
  </si>
  <si>
    <t>CC-094</t>
  </si>
  <si>
    <t>CC-114</t>
  </si>
  <si>
    <t>CC-140</t>
  </si>
  <si>
    <t>CC-156</t>
  </si>
  <si>
    <t>CC-160</t>
  </si>
  <si>
    <t>CC-168</t>
  </si>
  <si>
    <t>CC-HN54</t>
  </si>
  <si>
    <t>CC-HN53</t>
  </si>
  <si>
    <t>KENSHIN-402</t>
  </si>
  <si>
    <t>PC-023</t>
  </si>
  <si>
    <t>PC-078</t>
  </si>
  <si>
    <t>PC-101</t>
  </si>
  <si>
    <t>PC-175</t>
  </si>
  <si>
    <t>PC-183</t>
  </si>
  <si>
    <t>PC-184</t>
  </si>
  <si>
    <t>PC-185</t>
  </si>
  <si>
    <t>CX-058</t>
  </si>
  <si>
    <t>WTC-GLU3</t>
  </si>
  <si>
    <t>BrDFS_A_003</t>
  </si>
  <si>
    <t>BrDFS_A_005</t>
  </si>
  <si>
    <t>BrDFS_A_007</t>
  </si>
  <si>
    <t>BrDFS_A_014</t>
  </si>
  <si>
    <t>BrDFS_A_017</t>
  </si>
  <si>
    <t>BrDFS_A_021</t>
  </si>
  <si>
    <t>BrDFS_A_023</t>
  </si>
  <si>
    <t>BrDFS_A_028</t>
  </si>
  <si>
    <t>BrDFS_A_030</t>
  </si>
  <si>
    <t>BrDFS_A_035</t>
  </si>
  <si>
    <t>BrDFS_A_037</t>
  </si>
  <si>
    <t>BrDFS_A_038</t>
  </si>
  <si>
    <t>BrDFS_A_040</t>
  </si>
  <si>
    <t>BrDFS_A_045</t>
  </si>
  <si>
    <t>BrDFS_A_047</t>
  </si>
  <si>
    <t>BrDFS_A_049</t>
  </si>
  <si>
    <t>BrDFS_A_055</t>
  </si>
  <si>
    <t>BrDFS_A_057</t>
  </si>
  <si>
    <t>BrDFS_A_058</t>
  </si>
  <si>
    <t>BrDFS_A_059</t>
  </si>
  <si>
    <t>BrDFS_A_066</t>
  </si>
  <si>
    <t>BrDFS_A_067</t>
  </si>
  <si>
    <t>Collaborator1_name</t>
  </si>
  <si>
    <t>JIC_internal_accession_id</t>
  </si>
  <si>
    <t>s-00001</t>
  </si>
  <si>
    <t>s-00002</t>
  </si>
  <si>
    <t>s-00003</t>
  </si>
  <si>
    <t>s-00004</t>
  </si>
  <si>
    <t>s-00005</t>
  </si>
  <si>
    <t>s-00006</t>
  </si>
  <si>
    <t>s-00007</t>
  </si>
  <si>
    <t>s-00008</t>
  </si>
  <si>
    <t>s-00009</t>
  </si>
  <si>
    <t>s-00010</t>
  </si>
  <si>
    <t>s-00053</t>
  </si>
  <si>
    <t>s-00213</t>
  </si>
  <si>
    <t>s-00011</t>
  </si>
  <si>
    <t>s-00012</t>
  </si>
  <si>
    <t>s-00013</t>
  </si>
  <si>
    <t>s-00014</t>
  </si>
  <si>
    <t>s-00015</t>
  </si>
  <si>
    <t>s-00016</t>
  </si>
  <si>
    <t>s-00017</t>
  </si>
  <si>
    <t>s-00018</t>
  </si>
  <si>
    <t>s-00019</t>
  </si>
  <si>
    <t>s-00020</t>
  </si>
  <si>
    <t>Internal_accession_name</t>
  </si>
  <si>
    <t/>
  </si>
  <si>
    <t>p_047</t>
  </si>
  <si>
    <t>p_048</t>
  </si>
  <si>
    <t>p_049</t>
  </si>
  <si>
    <t>p_050</t>
  </si>
  <si>
    <t>p_051</t>
  </si>
  <si>
    <t>p_052</t>
  </si>
  <si>
    <t>p_053</t>
  </si>
  <si>
    <t>p_054</t>
  </si>
  <si>
    <t>p_055</t>
  </si>
  <si>
    <t>p_056</t>
  </si>
  <si>
    <t>p_057</t>
  </si>
  <si>
    <t>p_058</t>
  </si>
  <si>
    <t>p_059</t>
  </si>
  <si>
    <t>p_060</t>
  </si>
  <si>
    <t>p_061</t>
  </si>
  <si>
    <t>p_062</t>
  </si>
  <si>
    <t>p_063</t>
  </si>
  <si>
    <t>p_064</t>
  </si>
  <si>
    <t>p_065</t>
  </si>
  <si>
    <t>p_066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</si>
</sst>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abSelected="1" workbookViewId="0">
      <selection activeCell="W2" sqref="W2:W134"/>
    </sheetView>
  </sheetViews>
  <sheetFormatPr baseColWidth="10" defaultRowHeight="16" x14ac:dyDescent="0.2"/>
  <cols>
    <col min="7" max="7" width="19.33203125" customWidth="1"/>
    <col min="8" max="8" width="20.5" customWidth="1"/>
    <col min="9" max="9" width="21.1640625" customWidth="1"/>
    <col min="10" max="10" width="27.33203125" customWidth="1"/>
    <col min="11" max="11" width="19.83203125" customWidth="1"/>
  </cols>
  <sheetData>
    <row r="1" spans="1:23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107</v>
      </c>
      <c r="I1" s="1" t="s">
        <v>131</v>
      </c>
      <c r="J1" s="1" t="s">
        <v>108</v>
      </c>
      <c r="K1" s="1" t="s">
        <v>29</v>
      </c>
      <c r="L1" s="2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4" t="s">
        <v>38</v>
      </c>
    </row>
    <row r="2" spans="1:23" x14ac:dyDescent="0.2">
      <c r="A2" t="s">
        <v>44</v>
      </c>
      <c r="B2" s="8">
        <v>28</v>
      </c>
      <c r="C2" s="5">
        <v>1</v>
      </c>
      <c r="D2" s="9">
        <v>1</v>
      </c>
      <c r="E2" s="5">
        <v>1</v>
      </c>
      <c r="F2">
        <v>46</v>
      </c>
      <c r="G2" s="10">
        <v>3</v>
      </c>
      <c r="H2" t="s">
        <v>85</v>
      </c>
      <c r="I2" t="s">
        <v>85</v>
      </c>
      <c r="J2" t="s">
        <v>109</v>
      </c>
      <c r="K2" t="s">
        <v>63</v>
      </c>
      <c r="L2" s="6"/>
      <c r="M2" s="7">
        <v>1067.3230170183942</v>
      </c>
      <c r="N2" s="7">
        <v>25.772181711822551</v>
      </c>
      <c r="O2" s="7">
        <v>1609.7676986092015</v>
      </c>
      <c r="P2" s="7">
        <v>12.199691905470459</v>
      </c>
      <c r="Q2" s="7">
        <v>1906.5315235409323</v>
      </c>
      <c r="R2" s="7">
        <v>55.431366217114018</v>
      </c>
      <c r="S2" s="7">
        <v>434.83334800676829</v>
      </c>
      <c r="T2" s="7">
        <f>SUM(M2:S2)</f>
        <v>5111.8588270097034</v>
      </c>
      <c r="W2" s="9"/>
    </row>
    <row r="3" spans="1:23" x14ac:dyDescent="0.2">
      <c r="A3" t="s">
        <v>8</v>
      </c>
      <c r="B3" s="8">
        <v>9</v>
      </c>
      <c r="C3" s="5">
        <v>2</v>
      </c>
      <c r="D3" s="11">
        <v>2</v>
      </c>
      <c r="E3" s="5">
        <v>2</v>
      </c>
      <c r="F3">
        <v>47</v>
      </c>
      <c r="G3" s="10">
        <v>3</v>
      </c>
      <c r="H3" t="s">
        <v>85</v>
      </c>
      <c r="I3" t="s">
        <v>85</v>
      </c>
      <c r="J3" t="s">
        <v>109</v>
      </c>
      <c r="K3" t="s">
        <v>63</v>
      </c>
      <c r="M3" s="7">
        <v>498.62388654031201</v>
      </c>
      <c r="N3" s="7">
        <v>56.255099478541503</v>
      </c>
      <c r="O3" s="7">
        <v>1382.67995953845</v>
      </c>
      <c r="P3" s="7">
        <v>2202.6475851549299</v>
      </c>
      <c r="Q3" s="7">
        <v>1597.0908326097299</v>
      </c>
      <c r="R3" s="7">
        <v>45.667868083928198</v>
      </c>
      <c r="S3" s="7">
        <v>342.89484613034699</v>
      </c>
      <c r="T3" s="7">
        <f>SUM(M3:S3)</f>
        <v>6125.8600775362393</v>
      </c>
      <c r="W3" s="9"/>
    </row>
    <row r="4" spans="1:23" x14ac:dyDescent="0.2">
      <c r="A4" t="s">
        <v>152</v>
      </c>
      <c r="B4" s="8">
        <v>66</v>
      </c>
      <c r="C4" s="5">
        <v>1</v>
      </c>
      <c r="D4" s="11">
        <v>3</v>
      </c>
      <c r="E4" s="5">
        <v>3</v>
      </c>
      <c r="F4">
        <v>48</v>
      </c>
      <c r="G4" s="10">
        <v>3</v>
      </c>
      <c r="H4" t="s">
        <v>85</v>
      </c>
      <c r="I4" t="s">
        <v>85</v>
      </c>
      <c r="J4" t="s">
        <v>109</v>
      </c>
      <c r="K4" t="s">
        <v>63</v>
      </c>
      <c r="M4" s="7">
        <v>70.075243937765705</v>
      </c>
      <c r="N4" s="7">
        <v>86.738017245260494</v>
      </c>
      <c r="O4" s="7">
        <v>1155.5922204676999</v>
      </c>
      <c r="P4" s="7">
        <v>4393.0954784043897</v>
      </c>
      <c r="Q4" s="7">
        <v>1287.65014167853</v>
      </c>
      <c r="R4" s="7">
        <v>35.904369950742399</v>
      </c>
      <c r="S4" s="7">
        <v>250.95634425392501</v>
      </c>
      <c r="T4" s="7">
        <f>SUM(M4:S4)</f>
        <v>7280.0118159383119</v>
      </c>
      <c r="W4" s="9"/>
    </row>
    <row r="5" spans="1:23" x14ac:dyDescent="0.2">
      <c r="A5" t="s">
        <v>2</v>
      </c>
      <c r="B5" s="8">
        <v>3</v>
      </c>
      <c r="C5" s="5">
        <v>2</v>
      </c>
      <c r="D5" s="9">
        <v>1</v>
      </c>
      <c r="E5" s="5">
        <v>4</v>
      </c>
      <c r="F5">
        <v>49</v>
      </c>
      <c r="G5" s="10">
        <v>5</v>
      </c>
      <c r="H5" t="s">
        <v>86</v>
      </c>
      <c r="I5" t="s">
        <v>86</v>
      </c>
      <c r="J5" t="s">
        <v>110</v>
      </c>
      <c r="K5" t="s">
        <v>64</v>
      </c>
      <c r="L5" s="6"/>
      <c r="M5" s="7">
        <v>1237.1483686106062</v>
      </c>
      <c r="N5" s="7">
        <v>50.681252911249381</v>
      </c>
      <c r="O5" s="7">
        <v>1314.8439631339809</v>
      </c>
      <c r="P5" s="7">
        <v>46.759793888075464</v>
      </c>
      <c r="Q5" s="7">
        <v>28.731519128456288</v>
      </c>
      <c r="R5" s="7">
        <v>50.226749533838635</v>
      </c>
      <c r="S5" s="7">
        <v>417.90698362589922</v>
      </c>
      <c r="T5" s="7">
        <f>SUM(M5:S5)</f>
        <v>3146.2986308321065</v>
      </c>
      <c r="W5" s="9"/>
    </row>
    <row r="6" spans="1:23" x14ac:dyDescent="0.2">
      <c r="A6" t="s">
        <v>13</v>
      </c>
      <c r="B6" s="8">
        <v>14</v>
      </c>
      <c r="C6" s="5">
        <v>1</v>
      </c>
      <c r="D6" s="11">
        <v>2</v>
      </c>
      <c r="E6" s="5">
        <v>5</v>
      </c>
      <c r="F6">
        <v>50</v>
      </c>
      <c r="G6" s="10">
        <v>5</v>
      </c>
      <c r="H6" t="s">
        <v>86</v>
      </c>
      <c r="I6" t="s">
        <v>86</v>
      </c>
      <c r="J6" t="s">
        <v>110</v>
      </c>
      <c r="K6" t="s">
        <v>64</v>
      </c>
      <c r="M6" s="7">
        <v>467.49889436346803</v>
      </c>
      <c r="N6" s="7">
        <v>57.443545027467898</v>
      </c>
      <c r="O6" s="7">
        <v>1374.5905096506699</v>
      </c>
      <c r="P6" s="7">
        <v>2289.8364368802399</v>
      </c>
      <c r="Q6" s="7">
        <v>1676.7741891871499</v>
      </c>
      <c r="R6" s="7">
        <v>45.3064916594357</v>
      </c>
      <c r="S6" s="7">
        <v>341.24749207302199</v>
      </c>
      <c r="T6" s="7">
        <f>SUM(M6:S6)</f>
        <v>6252.6975588414534</v>
      </c>
      <c r="W6" s="9"/>
    </row>
    <row r="7" spans="1:23" x14ac:dyDescent="0.2">
      <c r="A7" t="s">
        <v>39</v>
      </c>
      <c r="B7" s="8">
        <v>23</v>
      </c>
      <c r="C7" s="5">
        <v>2</v>
      </c>
      <c r="D7" s="11">
        <v>3</v>
      </c>
      <c r="E7" s="5">
        <v>6</v>
      </c>
      <c r="F7">
        <v>51</v>
      </c>
      <c r="G7" s="10">
        <v>5</v>
      </c>
      <c r="H7" t="s">
        <v>86</v>
      </c>
      <c r="I7" t="s">
        <v>86</v>
      </c>
      <c r="J7" t="s">
        <v>110</v>
      </c>
      <c r="K7" t="s">
        <v>64</v>
      </c>
      <c r="M7" s="7">
        <v>467.49889436346803</v>
      </c>
      <c r="N7" s="7">
        <v>57.443545027467898</v>
      </c>
      <c r="O7" s="7">
        <v>1374.5905096506699</v>
      </c>
      <c r="P7" s="7">
        <v>2289.8364368802399</v>
      </c>
      <c r="Q7" s="7">
        <v>1676.7741891871499</v>
      </c>
      <c r="R7" s="7">
        <v>45.3064916594357</v>
      </c>
      <c r="S7" s="7">
        <v>341.24749207302199</v>
      </c>
      <c r="T7" s="7">
        <f>SUM(M7:S7)</f>
        <v>6252.6975588414534</v>
      </c>
      <c r="W7" s="9"/>
    </row>
    <row r="8" spans="1:23" x14ac:dyDescent="0.2">
      <c r="A8" t="s">
        <v>43</v>
      </c>
      <c r="B8" s="8">
        <v>27</v>
      </c>
      <c r="C8" s="5">
        <v>2</v>
      </c>
      <c r="D8" s="9">
        <v>1</v>
      </c>
      <c r="E8" s="5">
        <v>7</v>
      </c>
      <c r="F8">
        <v>52</v>
      </c>
      <c r="G8" s="10">
        <v>7</v>
      </c>
      <c r="H8" t="s">
        <v>87</v>
      </c>
      <c r="I8" t="s">
        <v>87</v>
      </c>
      <c r="J8" t="s">
        <v>111</v>
      </c>
      <c r="K8" t="s">
        <v>65</v>
      </c>
      <c r="L8" s="6"/>
      <c r="M8" s="7">
        <v>1175.6873007949905</v>
      </c>
      <c r="N8" s="7">
        <v>26.394973041537611</v>
      </c>
      <c r="O8" s="7">
        <v>1450.0351903040075</v>
      </c>
      <c r="P8" s="7">
        <v>1061.2215127441216</v>
      </c>
      <c r="Q8" s="7">
        <v>23.375691342030123</v>
      </c>
      <c r="R8" s="7">
        <v>44.152934688498391</v>
      </c>
      <c r="S8" s="7">
        <v>394.29769292259226</v>
      </c>
      <c r="T8" s="7">
        <f>SUM(M8:S8)</f>
        <v>4175.1652958377781</v>
      </c>
      <c r="W8" s="9"/>
    </row>
    <row r="9" spans="1:23" x14ac:dyDescent="0.2">
      <c r="A9" t="s">
        <v>47</v>
      </c>
      <c r="B9" s="8">
        <v>31</v>
      </c>
      <c r="C9" s="5">
        <v>1</v>
      </c>
      <c r="D9" s="11">
        <v>2</v>
      </c>
      <c r="E9" s="5">
        <v>1</v>
      </c>
      <c r="F9">
        <v>53</v>
      </c>
      <c r="G9" s="10">
        <v>7</v>
      </c>
      <c r="H9" t="s">
        <v>87</v>
      </c>
      <c r="I9" t="s">
        <v>87</v>
      </c>
      <c r="J9" t="s">
        <v>111</v>
      </c>
      <c r="K9" t="s">
        <v>65</v>
      </c>
      <c r="M9" s="7">
        <v>436.373902186625</v>
      </c>
      <c r="N9" s="7">
        <v>58.631990576394301</v>
      </c>
      <c r="O9" s="7">
        <v>1366.50105976289</v>
      </c>
      <c r="P9" s="7">
        <v>2377.02528860554</v>
      </c>
      <c r="Q9" s="7">
        <v>1756.4575457645601</v>
      </c>
      <c r="R9" s="7">
        <v>44.945115234943103</v>
      </c>
      <c r="S9" s="7">
        <v>339.60013801569698</v>
      </c>
      <c r="T9" s="7">
        <f>SUM(M9:S9)</f>
        <v>6379.5350401466485</v>
      </c>
      <c r="W9" s="9"/>
    </row>
    <row r="10" spans="1:23" x14ac:dyDescent="0.2">
      <c r="A10" t="s">
        <v>48</v>
      </c>
      <c r="B10" s="8">
        <v>32</v>
      </c>
      <c r="C10" s="5">
        <v>2</v>
      </c>
      <c r="D10" s="11">
        <v>3</v>
      </c>
      <c r="E10" s="5">
        <v>2</v>
      </c>
      <c r="F10">
        <v>54</v>
      </c>
      <c r="G10" s="10">
        <v>7</v>
      </c>
      <c r="H10" t="s">
        <v>87</v>
      </c>
      <c r="I10" t="s">
        <v>87</v>
      </c>
      <c r="J10" t="s">
        <v>111</v>
      </c>
      <c r="K10" t="s">
        <v>65</v>
      </c>
      <c r="M10" s="7">
        <v>1175.6873007949905</v>
      </c>
      <c r="N10" s="7">
        <v>26.394973041537611</v>
      </c>
      <c r="O10" s="7">
        <v>1450.0351903040075</v>
      </c>
      <c r="P10" s="7">
        <v>1061.2215127441216</v>
      </c>
      <c r="Q10" s="7">
        <v>23.375691342030123</v>
      </c>
      <c r="R10" s="7">
        <v>44.152934688498391</v>
      </c>
      <c r="S10" s="7">
        <v>394.29769292259226</v>
      </c>
      <c r="T10" s="7">
        <f>SUM(M10:S10)</f>
        <v>4175.1652958377781</v>
      </c>
      <c r="W10" s="9"/>
    </row>
    <row r="11" spans="1:23" x14ac:dyDescent="0.2">
      <c r="A11" t="s">
        <v>58</v>
      </c>
      <c r="B11" s="8">
        <v>42</v>
      </c>
      <c r="C11" s="5">
        <v>2</v>
      </c>
      <c r="D11" s="9">
        <v>1</v>
      </c>
      <c r="E11" s="5">
        <v>3</v>
      </c>
      <c r="F11">
        <v>55</v>
      </c>
      <c r="G11" s="10">
        <v>14</v>
      </c>
      <c r="H11" t="s">
        <v>88</v>
      </c>
      <c r="I11" t="s">
        <v>88</v>
      </c>
      <c r="J11" t="s">
        <v>112</v>
      </c>
      <c r="K11" t="s">
        <v>66</v>
      </c>
      <c r="L11" s="6"/>
      <c r="M11" s="7">
        <v>1072.5640403273733</v>
      </c>
      <c r="N11" s="7">
        <v>34.112742847583675</v>
      </c>
      <c r="O11" s="7">
        <v>1462.6378694229184</v>
      </c>
      <c r="P11" s="7">
        <v>645.72978552193501</v>
      </c>
      <c r="Q11" s="7">
        <v>29.859390701793046</v>
      </c>
      <c r="R11" s="7">
        <v>54.146390322131275</v>
      </c>
      <c r="S11" s="7">
        <v>204.93204609458138</v>
      </c>
      <c r="T11" s="7">
        <f>SUM(M11:S11)</f>
        <v>3503.9822652383159</v>
      </c>
      <c r="W11" s="9"/>
    </row>
    <row r="12" spans="1:23" x14ac:dyDescent="0.2">
      <c r="A12" t="s">
        <v>59</v>
      </c>
      <c r="B12" s="8">
        <v>43</v>
      </c>
      <c r="C12" s="5">
        <v>1</v>
      </c>
      <c r="D12" s="11">
        <v>2</v>
      </c>
      <c r="E12" s="5">
        <v>4</v>
      </c>
      <c r="F12">
        <v>56</v>
      </c>
      <c r="G12" s="10">
        <v>14</v>
      </c>
      <c r="H12" t="s">
        <v>88</v>
      </c>
      <c r="I12" t="s">
        <v>88</v>
      </c>
      <c r="J12" t="s">
        <v>112</v>
      </c>
      <c r="K12" t="s">
        <v>66</v>
      </c>
      <c r="M12" s="7">
        <v>405.24891000978198</v>
      </c>
      <c r="N12" s="7">
        <v>59.820436125320697</v>
      </c>
      <c r="O12" s="7">
        <v>1358.4116098751099</v>
      </c>
      <c r="P12" s="7">
        <v>2464.2141403308501</v>
      </c>
      <c r="Q12" s="7">
        <v>1836.1409023419801</v>
      </c>
      <c r="R12" s="7">
        <v>44.583738810450598</v>
      </c>
      <c r="S12" s="7">
        <v>337.952783958373</v>
      </c>
      <c r="T12" s="7">
        <f>SUM(M12:S12)</f>
        <v>6506.3725214518672</v>
      </c>
      <c r="W12" s="9"/>
    </row>
    <row r="13" spans="1:23" x14ac:dyDescent="0.2">
      <c r="A13" t="s">
        <v>142</v>
      </c>
      <c r="B13" s="8">
        <v>56</v>
      </c>
      <c r="C13" s="5">
        <v>1</v>
      </c>
      <c r="D13" s="11">
        <v>3</v>
      </c>
      <c r="E13" s="5">
        <v>5</v>
      </c>
      <c r="F13">
        <v>27</v>
      </c>
      <c r="G13" s="10">
        <v>14</v>
      </c>
      <c r="H13" t="s">
        <v>88</v>
      </c>
      <c r="I13" t="s">
        <v>88</v>
      </c>
      <c r="J13" t="s">
        <v>112</v>
      </c>
      <c r="K13" t="s">
        <v>66</v>
      </c>
      <c r="M13" s="7">
        <v>405.24891000978198</v>
      </c>
      <c r="N13" s="7">
        <v>59.820436125320697</v>
      </c>
      <c r="O13" s="7">
        <v>1358.4116098751099</v>
      </c>
      <c r="P13" s="7">
        <v>2464.2141403308501</v>
      </c>
      <c r="Q13" s="7">
        <v>1836.1409023419801</v>
      </c>
      <c r="R13" s="7">
        <v>44.583738810450598</v>
      </c>
      <c r="S13" s="7">
        <v>337.952783958373</v>
      </c>
      <c r="T13" s="7">
        <f>SUM(M13:S13)</f>
        <v>6506.3725214518672</v>
      </c>
      <c r="W13" s="9"/>
    </row>
    <row r="14" spans="1:23" x14ac:dyDescent="0.2">
      <c r="A14" t="s">
        <v>151</v>
      </c>
      <c r="B14" s="8">
        <v>65</v>
      </c>
      <c r="C14" s="5">
        <v>2</v>
      </c>
      <c r="D14" s="9">
        <v>1</v>
      </c>
      <c r="E14" s="5">
        <v>6</v>
      </c>
      <c r="F14">
        <v>28</v>
      </c>
      <c r="G14" s="10">
        <v>17</v>
      </c>
      <c r="H14" t="s">
        <v>89</v>
      </c>
      <c r="I14" t="s">
        <v>89</v>
      </c>
      <c r="J14" t="s">
        <v>113</v>
      </c>
      <c r="K14" t="s">
        <v>67</v>
      </c>
      <c r="L14" s="6"/>
      <c r="M14" s="7">
        <v>896.1716839224747</v>
      </c>
      <c r="N14" s="7">
        <v>46.421204013871446</v>
      </c>
      <c r="O14" s="7">
        <v>1681.6129677425834</v>
      </c>
      <c r="P14" s="7">
        <v>615.71763246229784</v>
      </c>
      <c r="Q14" s="7">
        <v>36.298122241548484</v>
      </c>
      <c r="R14" s="7">
        <v>78.635899607279498</v>
      </c>
      <c r="S14" s="7">
        <v>246.16238469551956</v>
      </c>
      <c r="T14" s="7">
        <f>SUM(M14:S14)</f>
        <v>3601.0198946855749</v>
      </c>
      <c r="W14" s="9"/>
    </row>
    <row r="15" spans="1:23" x14ac:dyDescent="0.2">
      <c r="A15" t="s">
        <v>4</v>
      </c>
      <c r="B15" s="8">
        <v>5</v>
      </c>
      <c r="C15" s="5">
        <v>2</v>
      </c>
      <c r="D15" s="11">
        <v>2</v>
      </c>
      <c r="E15" s="5">
        <v>7</v>
      </c>
      <c r="F15">
        <v>29</v>
      </c>
      <c r="G15" s="10">
        <v>17</v>
      </c>
      <c r="H15" t="s">
        <v>89</v>
      </c>
      <c r="I15" t="s">
        <v>89</v>
      </c>
      <c r="J15" t="s">
        <v>113</v>
      </c>
      <c r="K15" t="s">
        <v>67</v>
      </c>
      <c r="M15" s="7">
        <v>374.12391783293799</v>
      </c>
      <c r="N15" s="7">
        <v>61.008881674247</v>
      </c>
      <c r="O15" s="7">
        <v>1350.32215998733</v>
      </c>
      <c r="P15" s="7">
        <v>2551.4029920561602</v>
      </c>
      <c r="Q15" s="7">
        <v>2379.9488449936298</v>
      </c>
      <c r="R15" s="7">
        <v>44.2223623859581</v>
      </c>
      <c r="S15" s="7">
        <v>336.30542990104902</v>
      </c>
      <c r="T15" s="7">
        <f>SUM(M15:S15)</f>
        <v>7097.3345888313124</v>
      </c>
      <c r="W15" s="9"/>
    </row>
    <row r="16" spans="1:23" x14ac:dyDescent="0.2">
      <c r="A16" t="s">
        <v>9</v>
      </c>
      <c r="B16" s="8">
        <v>10</v>
      </c>
      <c r="C16" s="5">
        <v>1</v>
      </c>
      <c r="D16" s="11">
        <v>3</v>
      </c>
      <c r="E16" s="5">
        <v>1</v>
      </c>
      <c r="F16">
        <v>30</v>
      </c>
      <c r="G16" s="10">
        <v>17</v>
      </c>
      <c r="H16" t="s">
        <v>89</v>
      </c>
      <c r="I16" t="s">
        <v>89</v>
      </c>
      <c r="J16" t="s">
        <v>113</v>
      </c>
      <c r="K16" t="s">
        <v>67</v>
      </c>
      <c r="M16" s="7">
        <v>896.1716839224747</v>
      </c>
      <c r="N16" s="7">
        <v>46.421204013871446</v>
      </c>
      <c r="O16" s="7">
        <v>1681.6129677425834</v>
      </c>
      <c r="P16" s="7">
        <v>615.71763246229784</v>
      </c>
      <c r="Q16" s="7">
        <v>36.298122241548484</v>
      </c>
      <c r="R16" s="7">
        <v>78.635899607279498</v>
      </c>
      <c r="S16" s="7">
        <v>246.16238469551956</v>
      </c>
      <c r="T16" s="7">
        <f>SUM(M16:S16)</f>
        <v>3601.0198946855749</v>
      </c>
      <c r="W16" s="9"/>
    </row>
    <row r="17" spans="1:23" x14ac:dyDescent="0.2">
      <c r="A17" t="s">
        <v>18</v>
      </c>
      <c r="B17" s="8">
        <v>19</v>
      </c>
      <c r="C17" s="5">
        <v>1</v>
      </c>
      <c r="D17" s="11">
        <v>1</v>
      </c>
      <c r="E17" s="5">
        <v>2</v>
      </c>
      <c r="F17">
        <v>31</v>
      </c>
      <c r="G17" s="10">
        <v>21</v>
      </c>
      <c r="H17" t="s">
        <v>90</v>
      </c>
      <c r="I17" t="s">
        <v>90</v>
      </c>
      <c r="J17" t="s">
        <v>114</v>
      </c>
      <c r="K17" t="s">
        <v>68</v>
      </c>
      <c r="M17" s="7">
        <v>982.43026153920891</v>
      </c>
      <c r="N17" s="7">
        <v>47.947680497903214</v>
      </c>
      <c r="O17" s="7">
        <v>1524.7998453653233</v>
      </c>
      <c r="P17" s="7">
        <v>676.39772837857424</v>
      </c>
      <c r="Q17" s="7">
        <v>36.009234763579585</v>
      </c>
      <c r="R17" s="7">
        <v>53.907153707971474</v>
      </c>
      <c r="S17" s="7">
        <v>216.60346123349271</v>
      </c>
      <c r="T17" s="7">
        <f>SUM(M17:S17)</f>
        <v>3538.0953654860537</v>
      </c>
      <c r="W17" s="9"/>
    </row>
    <row r="18" spans="1:23" x14ac:dyDescent="0.2">
      <c r="A18" t="s">
        <v>21</v>
      </c>
      <c r="B18" s="8">
        <v>22</v>
      </c>
      <c r="C18" s="5">
        <v>1</v>
      </c>
      <c r="D18" s="11">
        <v>2</v>
      </c>
      <c r="E18" s="5">
        <v>3</v>
      </c>
      <c r="F18">
        <v>32</v>
      </c>
      <c r="G18" s="10">
        <v>21</v>
      </c>
      <c r="H18" t="s">
        <v>90</v>
      </c>
      <c r="I18" t="s">
        <v>90</v>
      </c>
      <c r="J18" t="s">
        <v>114</v>
      </c>
      <c r="K18" t="s">
        <v>68</v>
      </c>
      <c r="M18" s="7">
        <v>342.99892565609503</v>
      </c>
      <c r="N18" s="7">
        <v>62.197327223173403</v>
      </c>
      <c r="O18" s="7">
        <v>1342.2327100995501</v>
      </c>
      <c r="P18" s="7">
        <v>2638.5918437814698</v>
      </c>
      <c r="Q18" s="7">
        <v>2633.5069125729201</v>
      </c>
      <c r="R18" s="7">
        <v>43.860985961465502</v>
      </c>
      <c r="S18" s="7">
        <v>334.65807584372402</v>
      </c>
      <c r="T18" s="7">
        <f>SUM(M18:S18)</f>
        <v>7398.0467811383987</v>
      </c>
      <c r="W18" s="9"/>
    </row>
    <row r="19" spans="1:23" x14ac:dyDescent="0.2">
      <c r="A19" t="s">
        <v>46</v>
      </c>
      <c r="B19" s="8">
        <v>30</v>
      </c>
      <c r="C19" s="5">
        <v>1</v>
      </c>
      <c r="D19" s="11">
        <v>3</v>
      </c>
      <c r="E19" s="5">
        <v>4</v>
      </c>
      <c r="F19">
        <v>33</v>
      </c>
      <c r="G19" s="10">
        <v>21</v>
      </c>
      <c r="H19" t="s">
        <v>90</v>
      </c>
      <c r="I19" t="s">
        <v>90</v>
      </c>
      <c r="J19" t="s">
        <v>114</v>
      </c>
      <c r="K19" t="s">
        <v>68</v>
      </c>
      <c r="M19" s="7">
        <v>1058.6267519513299</v>
      </c>
      <c r="N19" s="7">
        <v>24.460208521344736</v>
      </c>
      <c r="O19" s="7">
        <v>1626.8267870193258</v>
      </c>
      <c r="P19" s="7">
        <v>1001.1239271382258</v>
      </c>
      <c r="Q19" s="7">
        <v>41.010570531450895</v>
      </c>
      <c r="R19" s="7">
        <v>41.349318051176816</v>
      </c>
      <c r="S19" s="7">
        <v>507.76509885663961</v>
      </c>
      <c r="T19" s="7">
        <f>SUM(M19:S19)</f>
        <v>4301.1626620694933</v>
      </c>
      <c r="W19" s="9"/>
    </row>
    <row r="20" spans="1:23" x14ac:dyDescent="0.2">
      <c r="A20" t="s">
        <v>49</v>
      </c>
      <c r="B20" s="8">
        <v>33</v>
      </c>
      <c r="C20" s="5">
        <v>2</v>
      </c>
      <c r="D20" s="9">
        <v>1</v>
      </c>
      <c r="E20" s="5">
        <v>5</v>
      </c>
      <c r="F20">
        <v>34</v>
      </c>
      <c r="G20" s="10">
        <v>23</v>
      </c>
      <c r="H20" t="s">
        <v>91</v>
      </c>
      <c r="I20" t="s">
        <v>91</v>
      </c>
      <c r="J20" t="s">
        <v>115</v>
      </c>
      <c r="K20" t="s">
        <v>69</v>
      </c>
      <c r="M20" s="7">
        <v>959.20217162441941</v>
      </c>
      <c r="N20" s="7">
        <v>60.174562912958436</v>
      </c>
      <c r="O20" s="7">
        <v>1433.4882743822377</v>
      </c>
      <c r="P20" s="7">
        <v>580.32910152060879</v>
      </c>
      <c r="Q20" s="7">
        <v>59.781770721289021</v>
      </c>
      <c r="R20" s="7">
        <v>41.010570531450895</v>
      </c>
      <c r="S20" s="7">
        <v>543.91980492842652</v>
      </c>
      <c r="T20" s="7">
        <f>SUM(M20:S20)</f>
        <v>3677.9062566213902</v>
      </c>
      <c r="W20" s="9"/>
    </row>
    <row r="21" spans="1:23" x14ac:dyDescent="0.2">
      <c r="A21" t="s">
        <v>57</v>
      </c>
      <c r="B21" s="8">
        <v>41</v>
      </c>
      <c r="C21" s="5">
        <v>2</v>
      </c>
      <c r="D21" s="11">
        <v>2</v>
      </c>
      <c r="E21" s="5">
        <v>6</v>
      </c>
      <c r="F21">
        <v>35</v>
      </c>
      <c r="G21" s="10">
        <v>23</v>
      </c>
      <c r="H21" t="s">
        <v>91</v>
      </c>
      <c r="I21" t="s">
        <v>91</v>
      </c>
      <c r="J21" t="s">
        <v>115</v>
      </c>
      <c r="K21" t="s">
        <v>69</v>
      </c>
      <c r="M21" s="7">
        <v>311.87393347925098</v>
      </c>
      <c r="N21" s="7">
        <v>63.385772772099799</v>
      </c>
      <c r="O21" s="7">
        <v>1334.14326021177</v>
      </c>
      <c r="P21" s="7">
        <v>2725.7806955067699</v>
      </c>
      <c r="Q21" s="7">
        <v>2887.06498015222</v>
      </c>
      <c r="R21" s="7">
        <v>43.499609536972997</v>
      </c>
      <c r="S21" s="7">
        <v>333.01072178639902</v>
      </c>
      <c r="T21" s="7">
        <f>SUM(M21:S21)</f>
        <v>7698.7589734454832</v>
      </c>
      <c r="W21" s="9"/>
    </row>
    <row r="22" spans="1:23" x14ac:dyDescent="0.2">
      <c r="A22" t="s">
        <v>60</v>
      </c>
      <c r="B22" s="8">
        <v>44</v>
      </c>
      <c r="C22" s="5">
        <v>1</v>
      </c>
      <c r="D22" s="11">
        <v>3</v>
      </c>
      <c r="E22" s="5">
        <v>7</v>
      </c>
      <c r="F22">
        <v>36</v>
      </c>
      <c r="G22" s="10">
        <v>23</v>
      </c>
      <c r="H22" t="s">
        <v>91</v>
      </c>
      <c r="I22" t="s">
        <v>91</v>
      </c>
      <c r="J22" t="s">
        <v>115</v>
      </c>
      <c r="K22" t="s">
        <v>69</v>
      </c>
      <c r="M22" s="7">
        <v>218.498956948721</v>
      </c>
      <c r="N22" s="7">
        <v>66.9511094188789</v>
      </c>
      <c r="O22" s="7">
        <v>1309.8749105484201</v>
      </c>
      <c r="P22" s="7">
        <v>2987.3472506827002</v>
      </c>
      <c r="Q22" s="7">
        <v>3647.7391828901</v>
      </c>
      <c r="R22" s="7">
        <v>42.415480263495397</v>
      </c>
      <c r="S22" s="7">
        <v>328.068659614426</v>
      </c>
      <c r="T22" s="7">
        <f>SUM(M22:S22)</f>
        <v>8600.8955503667421</v>
      </c>
      <c r="W22" s="9"/>
    </row>
    <row r="23" spans="1:23" x14ac:dyDescent="0.2">
      <c r="A23" t="s">
        <v>138</v>
      </c>
      <c r="B23" s="8">
        <v>52</v>
      </c>
      <c r="C23" s="5">
        <v>2</v>
      </c>
      <c r="D23" s="9">
        <v>1</v>
      </c>
      <c r="E23" s="5">
        <v>1</v>
      </c>
      <c r="F23">
        <v>37</v>
      </c>
      <c r="G23" s="10">
        <v>28</v>
      </c>
      <c r="H23" t="s">
        <v>92</v>
      </c>
      <c r="I23" t="s">
        <v>92</v>
      </c>
      <c r="J23" t="s">
        <v>116</v>
      </c>
      <c r="K23" t="s">
        <v>70</v>
      </c>
      <c r="M23" s="7">
        <v>1137.9782722089092</v>
      </c>
      <c r="N23" s="7">
        <v>15.227533314299778</v>
      </c>
      <c r="O23" s="7">
        <v>1697.8041033986942</v>
      </c>
      <c r="P23" s="7">
        <v>1040.2715475233097</v>
      </c>
      <c r="Q23" s="7">
        <v>53.907153707971474</v>
      </c>
      <c r="R23" s="7">
        <v>64.18183911694895</v>
      </c>
      <c r="S23" s="7">
        <v>587.61795555840422</v>
      </c>
      <c r="T23" s="7">
        <f>SUM(M23:S23)</f>
        <v>4596.9884048285376</v>
      </c>
      <c r="W23" s="9"/>
    </row>
    <row r="24" spans="1:23" x14ac:dyDescent="0.2">
      <c r="A24" t="s">
        <v>147</v>
      </c>
      <c r="B24" s="8">
        <v>61</v>
      </c>
      <c r="C24" s="5">
        <v>2</v>
      </c>
      <c r="D24" s="11">
        <v>2</v>
      </c>
      <c r="E24" s="5">
        <v>2</v>
      </c>
      <c r="F24">
        <v>64</v>
      </c>
      <c r="G24" s="10">
        <v>28</v>
      </c>
      <c r="H24" t="s">
        <v>92</v>
      </c>
      <c r="I24" t="s">
        <v>92</v>
      </c>
      <c r="J24" t="s">
        <v>116</v>
      </c>
      <c r="K24" t="s">
        <v>70</v>
      </c>
      <c r="M24" s="7">
        <v>280.74894130240801</v>
      </c>
      <c r="N24" s="7">
        <v>64.574218321026194</v>
      </c>
      <c r="O24" s="7">
        <v>1326.0538103239801</v>
      </c>
      <c r="P24" s="7">
        <v>2812.96954723208</v>
      </c>
      <c r="Q24" s="7">
        <v>3140.6230477315098</v>
      </c>
      <c r="R24" s="7">
        <v>43.138233112480499</v>
      </c>
      <c r="S24" s="7">
        <v>331.36336772907498</v>
      </c>
      <c r="T24" s="7">
        <f>SUM(M24:S24)</f>
        <v>7999.4711657525586</v>
      </c>
      <c r="W24" s="9"/>
    </row>
    <row r="25" spans="1:23" x14ac:dyDescent="0.2">
      <c r="A25" t="s">
        <v>150</v>
      </c>
      <c r="B25" s="8">
        <v>64</v>
      </c>
      <c r="C25" s="5">
        <v>1</v>
      </c>
      <c r="D25" s="11">
        <v>3</v>
      </c>
      <c r="E25" s="5">
        <v>3</v>
      </c>
      <c r="F25">
        <v>1</v>
      </c>
      <c r="G25" s="10">
        <v>28</v>
      </c>
      <c r="H25" t="s">
        <v>92</v>
      </c>
      <c r="I25" t="s">
        <v>92</v>
      </c>
      <c r="J25" t="s">
        <v>116</v>
      </c>
      <c r="K25" t="s">
        <v>70</v>
      </c>
      <c r="M25" s="7">
        <v>572.40464038199002</v>
      </c>
      <c r="N25" s="7">
        <v>57.333999767310097</v>
      </c>
      <c r="O25" s="7">
        <v>1414.9158279278915</v>
      </c>
      <c r="P25" s="7">
        <v>1915.8242589194001</v>
      </c>
      <c r="Q25" s="7">
        <v>1.2971291587865601</v>
      </c>
      <c r="R25" s="7">
        <v>49.112095382520799</v>
      </c>
      <c r="S25" s="7">
        <v>354.38057257007102</v>
      </c>
      <c r="T25" s="7">
        <f>SUM(M25:S25)</f>
        <v>4365.2685241079698</v>
      </c>
      <c r="W25" s="9"/>
    </row>
    <row r="26" spans="1:23" x14ac:dyDescent="0.2">
      <c r="A26" t="s">
        <v>14</v>
      </c>
      <c r="B26" s="8">
        <v>15</v>
      </c>
      <c r="C26" s="5">
        <v>1</v>
      </c>
      <c r="D26" s="9">
        <v>1</v>
      </c>
      <c r="E26" s="5">
        <v>4</v>
      </c>
      <c r="F26">
        <v>2</v>
      </c>
      <c r="G26" s="10">
        <v>30</v>
      </c>
      <c r="H26" t="s">
        <v>93</v>
      </c>
      <c r="I26" t="s">
        <v>93</v>
      </c>
      <c r="J26" t="s">
        <v>117</v>
      </c>
      <c r="K26" t="s">
        <v>71</v>
      </c>
      <c r="M26" s="7">
        <v>1058.6267519513299</v>
      </c>
      <c r="N26" s="7">
        <v>24.460208521344736</v>
      </c>
      <c r="O26" s="7">
        <v>1626.8267870193258</v>
      </c>
      <c r="P26" s="7">
        <v>1001.1239271382258</v>
      </c>
      <c r="Q26" s="7">
        <v>41.010570531450895</v>
      </c>
      <c r="R26" s="7">
        <v>41.349318051176816</v>
      </c>
      <c r="S26" s="7">
        <v>507.76509885663961</v>
      </c>
      <c r="T26" s="7">
        <f>SUM(M26:S26)</f>
        <v>4301.1626620694933</v>
      </c>
      <c r="W26" s="9"/>
    </row>
    <row r="27" spans="1:23" x14ac:dyDescent="0.2">
      <c r="A27" t="s">
        <v>42</v>
      </c>
      <c r="B27" s="8">
        <v>26</v>
      </c>
      <c r="C27" s="5">
        <v>2</v>
      </c>
      <c r="D27" s="11">
        <v>2</v>
      </c>
      <c r="E27" s="5">
        <v>5</v>
      </c>
      <c r="F27">
        <v>3</v>
      </c>
      <c r="G27" s="10">
        <v>30</v>
      </c>
      <c r="H27" t="s">
        <v>93</v>
      </c>
      <c r="I27" t="s">
        <v>93</v>
      </c>
      <c r="J27" t="s">
        <v>117</v>
      </c>
      <c r="K27" t="s">
        <v>71</v>
      </c>
      <c r="M27" s="7">
        <v>249.62394912556499</v>
      </c>
      <c r="N27" s="7">
        <v>65.762663869952505</v>
      </c>
      <c r="O27" s="7">
        <v>1317.9643604362</v>
      </c>
      <c r="P27" s="7">
        <v>2900.1583989573901</v>
      </c>
      <c r="Q27" s="7">
        <v>3394.1811153108101</v>
      </c>
      <c r="R27" s="7">
        <v>42.776856687987902</v>
      </c>
      <c r="S27" s="7">
        <v>329.71601367174998</v>
      </c>
      <c r="T27" s="7">
        <f>SUM(M27:S27)</f>
        <v>8300.1833580596558</v>
      </c>
      <c r="W27" s="9"/>
    </row>
    <row r="28" spans="1:23" x14ac:dyDescent="0.2">
      <c r="A28" t="s">
        <v>143</v>
      </c>
      <c r="B28" s="8">
        <v>57</v>
      </c>
      <c r="C28" s="5">
        <v>1</v>
      </c>
      <c r="D28" s="11">
        <v>3</v>
      </c>
      <c r="E28" s="5">
        <v>6</v>
      </c>
      <c r="F28">
        <v>4</v>
      </c>
      <c r="G28" s="10">
        <v>30</v>
      </c>
      <c r="H28" t="s">
        <v>93</v>
      </c>
      <c r="I28" t="s">
        <v>93</v>
      </c>
      <c r="J28" t="s">
        <v>117</v>
      </c>
      <c r="K28" t="s">
        <v>71</v>
      </c>
      <c r="M28" s="7">
        <v>93.998988241344705</v>
      </c>
      <c r="N28" s="7">
        <v>71.704891614584398</v>
      </c>
      <c r="O28" s="7">
        <v>1277.5171109973001</v>
      </c>
      <c r="P28" s="7">
        <v>3336.1026575839201</v>
      </c>
      <c r="Q28" s="7">
        <v>4661.9714532072903</v>
      </c>
      <c r="R28" s="7">
        <v>40.969974565525199</v>
      </c>
      <c r="S28" s="7">
        <v>321.47924338512797</v>
      </c>
      <c r="T28" s="7">
        <f>SUM(M28:S28)</f>
        <v>9803.7443195950909</v>
      </c>
      <c r="W28" s="9"/>
    </row>
    <row r="29" spans="1:23" x14ac:dyDescent="0.2">
      <c r="A29" t="s">
        <v>0</v>
      </c>
      <c r="B29" s="8">
        <v>1</v>
      </c>
      <c r="C29" s="5">
        <v>1</v>
      </c>
      <c r="D29" s="9">
        <v>1</v>
      </c>
      <c r="E29" s="5">
        <v>7</v>
      </c>
      <c r="F29">
        <v>5</v>
      </c>
      <c r="G29" s="10">
        <v>35</v>
      </c>
      <c r="H29" t="s">
        <v>94</v>
      </c>
      <c r="I29" t="s">
        <v>94</v>
      </c>
      <c r="J29" t="s">
        <v>118</v>
      </c>
      <c r="K29" t="s">
        <v>72</v>
      </c>
      <c r="M29" s="7">
        <v>854.67544950640752</v>
      </c>
      <c r="N29" s="7">
        <v>23.73783511326976</v>
      </c>
      <c r="O29" s="7">
        <v>1455.6708049964313</v>
      </c>
      <c r="P29" s="7">
        <v>1072.1217607193671</v>
      </c>
      <c r="Q29" s="7">
        <v>64.18183911694895</v>
      </c>
      <c r="R29" s="7">
        <v>46.486660755665604</v>
      </c>
      <c r="S29" s="7">
        <v>523.38054053338294</v>
      </c>
      <c r="T29" s="7">
        <f>SUM(M29:S29)</f>
        <v>4040.254890741473</v>
      </c>
      <c r="W29" s="9"/>
    </row>
    <row r="30" spans="1:23" x14ac:dyDescent="0.2">
      <c r="A30" t="s">
        <v>5</v>
      </c>
      <c r="B30" s="8">
        <v>6</v>
      </c>
      <c r="C30" s="5">
        <v>1</v>
      </c>
      <c r="D30" s="11">
        <v>2</v>
      </c>
      <c r="E30" s="5">
        <v>1</v>
      </c>
      <c r="F30">
        <v>6</v>
      </c>
      <c r="G30" s="10">
        <v>35</v>
      </c>
      <c r="H30" t="s">
        <v>94</v>
      </c>
      <c r="I30" t="s">
        <v>94</v>
      </c>
      <c r="J30" t="s">
        <v>118</v>
      </c>
      <c r="K30" t="s">
        <v>72</v>
      </c>
      <c r="M30" s="7">
        <v>218.498956948721</v>
      </c>
      <c r="N30" s="7">
        <v>66.9511094188789</v>
      </c>
      <c r="O30" s="7">
        <v>1309.8749105484201</v>
      </c>
      <c r="P30" s="7">
        <v>2987.3472506827002</v>
      </c>
      <c r="Q30" s="7">
        <v>3647.7391828901</v>
      </c>
      <c r="R30" s="7">
        <v>42.415480263495397</v>
      </c>
      <c r="S30" s="7">
        <v>328.068659614426</v>
      </c>
      <c r="T30" s="7">
        <f>SUM(M30:S30)</f>
        <v>8600.8955503667421</v>
      </c>
      <c r="W30" s="9"/>
    </row>
    <row r="31" spans="1:23" x14ac:dyDescent="0.2">
      <c r="A31" t="s">
        <v>10</v>
      </c>
      <c r="B31" s="8">
        <v>11</v>
      </c>
      <c r="C31" s="5">
        <v>1</v>
      </c>
      <c r="D31" s="11">
        <v>3</v>
      </c>
      <c r="E31" s="5">
        <v>2</v>
      </c>
      <c r="F31">
        <v>7</v>
      </c>
      <c r="G31" s="10">
        <v>35</v>
      </c>
      <c r="H31" t="s">
        <v>94</v>
      </c>
      <c r="I31" t="s">
        <v>94</v>
      </c>
      <c r="J31" t="s">
        <v>118</v>
      </c>
      <c r="K31" t="s">
        <v>72</v>
      </c>
      <c r="M31" s="7">
        <v>374.12391783293799</v>
      </c>
      <c r="N31" s="7">
        <v>61.008881674247</v>
      </c>
      <c r="O31" s="7">
        <v>1350.32215998733</v>
      </c>
      <c r="P31" s="7">
        <v>2551.4029920561602</v>
      </c>
      <c r="Q31" s="7">
        <v>2379.9488449936298</v>
      </c>
      <c r="R31" s="7">
        <v>44.2223623859581</v>
      </c>
      <c r="S31" s="7">
        <v>336.30542990104902</v>
      </c>
      <c r="T31" s="7">
        <f>SUM(M31:S31)</f>
        <v>7097.3345888313124</v>
      </c>
      <c r="W31" s="9"/>
    </row>
    <row r="32" spans="1:23" x14ac:dyDescent="0.2">
      <c r="A32" t="s">
        <v>15</v>
      </c>
      <c r="B32" s="8">
        <v>16</v>
      </c>
      <c r="C32" s="5">
        <v>2</v>
      </c>
      <c r="D32" s="9">
        <v>1</v>
      </c>
      <c r="E32" s="5">
        <v>3</v>
      </c>
      <c r="F32">
        <v>8</v>
      </c>
      <c r="G32" s="10">
        <v>37</v>
      </c>
      <c r="H32" t="s">
        <v>95</v>
      </c>
      <c r="I32" t="s">
        <v>95</v>
      </c>
      <c r="J32" t="s">
        <v>121</v>
      </c>
      <c r="K32" t="s">
        <v>73</v>
      </c>
      <c r="M32" s="7">
        <v>825.03019825851584</v>
      </c>
      <c r="N32" s="7">
        <v>36.061233480051655</v>
      </c>
      <c r="O32" s="7">
        <v>1827.0895477685015</v>
      </c>
      <c r="P32" s="7">
        <v>1084.3718727314331</v>
      </c>
      <c r="Q32" s="7">
        <v>41.349318051176816</v>
      </c>
      <c r="R32" s="7">
        <v>45.036436917176999</v>
      </c>
      <c r="S32" s="7">
        <v>204.70740090895237</v>
      </c>
      <c r="T32" s="7">
        <f>SUM(M32:S32)</f>
        <v>4063.6460081158084</v>
      </c>
      <c r="W32" s="9"/>
    </row>
    <row r="33" spans="1:23" x14ac:dyDescent="0.2">
      <c r="A33" t="s">
        <v>19</v>
      </c>
      <c r="B33" s="8">
        <v>20</v>
      </c>
      <c r="C33" s="5">
        <v>2</v>
      </c>
      <c r="D33" s="11">
        <v>2</v>
      </c>
      <c r="E33" s="5">
        <v>4</v>
      </c>
      <c r="F33">
        <v>9</v>
      </c>
      <c r="G33" s="10">
        <v>37</v>
      </c>
      <c r="H33" t="s">
        <v>95</v>
      </c>
      <c r="I33" t="s">
        <v>95</v>
      </c>
      <c r="J33" t="s">
        <v>121</v>
      </c>
      <c r="K33" t="s">
        <v>73</v>
      </c>
      <c r="M33" s="7">
        <v>187.37396477187801</v>
      </c>
      <c r="N33" s="7">
        <v>68.139554967805296</v>
      </c>
      <c r="O33" s="7">
        <v>1301.78546066064</v>
      </c>
      <c r="P33" s="7">
        <v>3074.5361024079998</v>
      </c>
      <c r="Q33" s="7">
        <v>3901.2972504693998</v>
      </c>
      <c r="R33" s="7">
        <v>42.054103839002799</v>
      </c>
      <c r="S33" s="7">
        <v>326.42130555710099</v>
      </c>
      <c r="T33" s="7">
        <f>SUM(M33:S33)</f>
        <v>8901.6077426738266</v>
      </c>
      <c r="W33" s="9"/>
    </row>
    <row r="34" spans="1:23" x14ac:dyDescent="0.2">
      <c r="A34" t="s">
        <v>45</v>
      </c>
      <c r="B34" s="8">
        <v>29</v>
      </c>
      <c r="C34" s="5">
        <v>1</v>
      </c>
      <c r="D34" s="11">
        <v>3</v>
      </c>
      <c r="E34" s="5">
        <v>5</v>
      </c>
      <c r="F34">
        <v>65</v>
      </c>
      <c r="G34" s="10">
        <v>37</v>
      </c>
      <c r="H34" t="s">
        <v>95</v>
      </c>
      <c r="I34" t="s">
        <v>95</v>
      </c>
      <c r="J34" t="s">
        <v>121</v>
      </c>
      <c r="K34" t="s">
        <v>73</v>
      </c>
      <c r="M34" s="7">
        <v>280.74894130240801</v>
      </c>
      <c r="N34" s="7">
        <v>77.647119359216305</v>
      </c>
      <c r="O34" s="7">
        <v>1237.0698615583999</v>
      </c>
      <c r="P34" s="7">
        <v>3772.04691621046</v>
      </c>
      <c r="Q34" s="7">
        <v>5929.7617911037596</v>
      </c>
      <c r="R34" s="7">
        <v>39.163092443062503</v>
      </c>
      <c r="S34" s="7">
        <v>313.242473098505</v>
      </c>
      <c r="T34" s="7">
        <f>SUM(M34:S34)</f>
        <v>11649.680195075813</v>
      </c>
      <c r="W34" s="9"/>
    </row>
    <row r="35" spans="1:23" x14ac:dyDescent="0.2">
      <c r="A35" t="s">
        <v>139</v>
      </c>
      <c r="B35" s="8">
        <v>53</v>
      </c>
      <c r="C35" s="5">
        <v>1</v>
      </c>
      <c r="D35" s="11">
        <v>1</v>
      </c>
      <c r="E35" s="5">
        <v>6</v>
      </c>
      <c r="F35">
        <v>10</v>
      </c>
      <c r="G35" s="10">
        <v>38</v>
      </c>
      <c r="H35" t="s">
        <v>96</v>
      </c>
      <c r="I35" t="s">
        <v>96</v>
      </c>
      <c r="J35" t="s">
        <v>122</v>
      </c>
      <c r="K35" t="s">
        <v>74</v>
      </c>
      <c r="M35" s="7">
        <v>928.8766487095121</v>
      </c>
      <c r="N35" s="7">
        <v>35.958237358664803</v>
      </c>
      <c r="O35" s="7">
        <v>1457.5465681847836</v>
      </c>
      <c r="P35" s="7">
        <v>1397.0643576137916</v>
      </c>
      <c r="Q35" s="7">
        <v>31.169208840827817</v>
      </c>
      <c r="R35" s="7">
        <v>43.586213078688402</v>
      </c>
      <c r="S35" s="7">
        <v>208.11301807459168</v>
      </c>
      <c r="T35" s="7">
        <f>SUM(M35:S35)</f>
        <v>4102.3142518608602</v>
      </c>
      <c r="W35" s="9"/>
    </row>
    <row r="36" spans="1:23" x14ac:dyDescent="0.2">
      <c r="A36" t="s">
        <v>144</v>
      </c>
      <c r="B36" s="8">
        <v>58</v>
      </c>
      <c r="C36" s="5">
        <v>1</v>
      </c>
      <c r="D36" s="11">
        <v>2</v>
      </c>
      <c r="E36" s="5">
        <v>7</v>
      </c>
      <c r="F36">
        <v>11</v>
      </c>
      <c r="G36" s="10">
        <v>38</v>
      </c>
      <c r="H36" t="s">
        <v>96</v>
      </c>
      <c r="I36" t="s">
        <v>96</v>
      </c>
      <c r="J36" t="s">
        <v>122</v>
      </c>
      <c r="K36" t="s">
        <v>74</v>
      </c>
      <c r="M36" s="7">
        <v>156.24897259503501</v>
      </c>
      <c r="N36" s="7">
        <v>69.328000516731706</v>
      </c>
      <c r="O36" s="7">
        <v>1293.6960107728601</v>
      </c>
      <c r="P36" s="7">
        <v>3161.7249541333099</v>
      </c>
      <c r="Q36" s="7">
        <v>4154.8553180486997</v>
      </c>
      <c r="R36" s="7">
        <v>41.692727414510301</v>
      </c>
      <c r="S36" s="7">
        <v>324.77395149977701</v>
      </c>
      <c r="T36" s="7">
        <f>SUM(M36:S36)</f>
        <v>9202.3199349809238</v>
      </c>
      <c r="W36" s="9"/>
    </row>
    <row r="37" spans="1:23" x14ac:dyDescent="0.2">
      <c r="A37" t="s">
        <v>148</v>
      </c>
      <c r="B37" s="8">
        <v>62</v>
      </c>
      <c r="C37" s="5">
        <v>1</v>
      </c>
      <c r="D37" s="11">
        <v>3</v>
      </c>
      <c r="E37" s="5">
        <v>1</v>
      </c>
      <c r="F37">
        <v>12</v>
      </c>
      <c r="G37" s="10">
        <v>38</v>
      </c>
      <c r="H37" t="s">
        <v>96</v>
      </c>
      <c r="I37" t="s">
        <v>96</v>
      </c>
      <c r="J37" t="s">
        <v>122</v>
      </c>
      <c r="K37" t="s">
        <v>74</v>
      </c>
      <c r="M37" s="7">
        <v>1058.6267519513299</v>
      </c>
      <c r="N37" s="7">
        <v>24.460208521344736</v>
      </c>
      <c r="O37" s="7">
        <v>1626.8267870193258</v>
      </c>
      <c r="P37" s="7">
        <v>1001.1239271382258</v>
      </c>
      <c r="Q37" s="7">
        <v>41.010570531450895</v>
      </c>
      <c r="R37" s="7">
        <v>41.349318051176816</v>
      </c>
      <c r="S37" s="7">
        <v>507.76509885663961</v>
      </c>
      <c r="T37" s="7">
        <f>SUM(M37:S37)</f>
        <v>4301.1626620694933</v>
      </c>
      <c r="W37" s="9"/>
    </row>
    <row r="38" spans="1:23" x14ac:dyDescent="0.2">
      <c r="A38" t="s">
        <v>3</v>
      </c>
      <c r="B38" s="8">
        <v>4</v>
      </c>
      <c r="C38" s="5">
        <v>2</v>
      </c>
      <c r="D38" s="9">
        <v>1</v>
      </c>
      <c r="E38" s="5">
        <v>2</v>
      </c>
      <c r="F38">
        <v>13</v>
      </c>
      <c r="G38" s="10">
        <v>40</v>
      </c>
      <c r="H38" t="s">
        <v>97</v>
      </c>
      <c r="I38" t="s">
        <v>97</v>
      </c>
      <c r="J38" t="s">
        <v>123</v>
      </c>
      <c r="K38" t="s">
        <v>75</v>
      </c>
      <c r="M38" s="7">
        <v>831.28926815611806</v>
      </c>
      <c r="N38" s="7">
        <v>37.710124108253943</v>
      </c>
      <c r="O38" s="7">
        <v>1174.7937315795159</v>
      </c>
      <c r="P38" s="7">
        <v>1358.0407628774799</v>
      </c>
      <c r="Q38" s="7">
        <v>32.810138716224998</v>
      </c>
      <c r="R38" s="7">
        <v>45.429772511688498</v>
      </c>
      <c r="S38" s="7">
        <v>202.21145250108</v>
      </c>
      <c r="T38" s="7">
        <f>SUM(M38:S38)</f>
        <v>3682.2852504503617</v>
      </c>
      <c r="W38" s="9"/>
    </row>
    <row r="39" spans="1:23" x14ac:dyDescent="0.2">
      <c r="A39" t="s">
        <v>11</v>
      </c>
      <c r="B39" s="8">
        <v>12</v>
      </c>
      <c r="C39" s="5">
        <v>2</v>
      </c>
      <c r="D39" s="11">
        <v>2</v>
      </c>
      <c r="E39" s="5">
        <v>3</v>
      </c>
      <c r="F39">
        <v>14</v>
      </c>
      <c r="G39" s="10">
        <v>40</v>
      </c>
      <c r="H39" t="s">
        <v>97</v>
      </c>
      <c r="I39" t="s">
        <v>97</v>
      </c>
      <c r="J39" t="s">
        <v>123</v>
      </c>
      <c r="K39" t="s">
        <v>75</v>
      </c>
      <c r="M39" s="7">
        <v>125.123980418195</v>
      </c>
      <c r="N39" s="7">
        <v>70.516446065658101</v>
      </c>
      <c r="O39" s="7">
        <v>1285.6065608850799</v>
      </c>
      <c r="P39" s="7">
        <v>3248.91380585862</v>
      </c>
      <c r="Q39" s="7">
        <v>4408.4133856279896</v>
      </c>
      <c r="R39" s="7">
        <v>41.331350990017803</v>
      </c>
      <c r="S39" s="7">
        <v>323.12659744245201</v>
      </c>
      <c r="T39" s="7">
        <f>SUM(M39:S39)</f>
        <v>9503.0321272880119</v>
      </c>
      <c r="W39" s="9"/>
    </row>
    <row r="40" spans="1:23" x14ac:dyDescent="0.2">
      <c r="A40" t="s">
        <v>51</v>
      </c>
      <c r="B40" s="8">
        <v>35</v>
      </c>
      <c r="C40" s="5">
        <v>1</v>
      </c>
      <c r="D40" s="11">
        <v>3</v>
      </c>
      <c r="E40" s="5">
        <v>4</v>
      </c>
      <c r="F40">
        <v>15</v>
      </c>
      <c r="G40" s="10">
        <v>40</v>
      </c>
      <c r="H40" t="s">
        <v>97</v>
      </c>
      <c r="I40" t="s">
        <v>97</v>
      </c>
      <c r="J40" t="s">
        <v>123</v>
      </c>
      <c r="K40" t="s">
        <v>75</v>
      </c>
      <c r="M40" s="7">
        <v>572.40464038199002</v>
      </c>
      <c r="N40" s="7">
        <v>57.333999767310097</v>
      </c>
      <c r="O40" s="7">
        <v>1414.9158279278915</v>
      </c>
      <c r="P40" s="7">
        <v>1915.8242589194001</v>
      </c>
      <c r="Q40" s="7">
        <v>1.2971291587865601</v>
      </c>
      <c r="R40" s="7">
        <v>49.112095382520799</v>
      </c>
      <c r="S40" s="7">
        <v>354.38057257007102</v>
      </c>
      <c r="T40" s="7">
        <f>SUM(M40:S40)</f>
        <v>4365.2685241079698</v>
      </c>
      <c r="W40" s="9"/>
    </row>
    <row r="41" spans="1:23" x14ac:dyDescent="0.2">
      <c r="A41" t="s">
        <v>62</v>
      </c>
      <c r="B41" s="8">
        <v>46</v>
      </c>
      <c r="C41" s="5">
        <v>2</v>
      </c>
      <c r="D41" s="9">
        <v>1</v>
      </c>
      <c r="E41" s="5">
        <v>5</v>
      </c>
      <c r="F41">
        <v>66</v>
      </c>
      <c r="G41" s="10">
        <v>45</v>
      </c>
      <c r="H41" t="s">
        <v>98</v>
      </c>
      <c r="I41" t="s">
        <v>98</v>
      </c>
      <c r="J41" t="s">
        <v>124</v>
      </c>
      <c r="K41" t="s">
        <v>76</v>
      </c>
      <c r="M41" s="7">
        <v>794.30574990267098</v>
      </c>
      <c r="N41" s="7">
        <v>43.890184519396747</v>
      </c>
      <c r="O41" s="7">
        <v>1429.6550706648441</v>
      </c>
      <c r="P41" s="7">
        <v>1437.7241194548899</v>
      </c>
      <c r="Q41" s="7">
        <v>28.3082802080195</v>
      </c>
      <c r="R41" s="7">
        <v>45.955818636093099</v>
      </c>
      <c r="S41" s="7">
        <v>349.91675311611215</v>
      </c>
      <c r="T41" s="7">
        <f>SUM(M41:S41)</f>
        <v>4129.755976502026</v>
      </c>
      <c r="W41" s="9"/>
    </row>
    <row r="42" spans="1:23" x14ac:dyDescent="0.2">
      <c r="A42" t="s">
        <v>140</v>
      </c>
      <c r="B42" s="8">
        <v>54</v>
      </c>
      <c r="C42" s="5">
        <v>2</v>
      </c>
      <c r="D42" s="11">
        <v>2</v>
      </c>
      <c r="E42" s="5">
        <v>6</v>
      </c>
      <c r="F42">
        <v>16</v>
      </c>
      <c r="G42" s="10">
        <v>45</v>
      </c>
      <c r="H42" t="s">
        <v>98</v>
      </c>
      <c r="I42" t="s">
        <v>98</v>
      </c>
      <c r="J42" t="s">
        <v>124</v>
      </c>
      <c r="K42" t="s">
        <v>76</v>
      </c>
      <c r="M42" s="7">
        <v>93.998988241344705</v>
      </c>
      <c r="N42" s="7">
        <v>71.704891614584398</v>
      </c>
      <c r="O42" s="7">
        <v>1277.5171109973001</v>
      </c>
      <c r="P42" s="7">
        <v>3336.1026575839201</v>
      </c>
      <c r="Q42" s="7">
        <v>4661.9714532072903</v>
      </c>
      <c r="R42" s="7">
        <v>40.969974565525199</v>
      </c>
      <c r="S42" s="7">
        <v>321.47924338512797</v>
      </c>
      <c r="T42" s="7">
        <f>SUM(M42:S42)</f>
        <v>9803.7443195950909</v>
      </c>
      <c r="W42" s="9"/>
    </row>
    <row r="43" spans="1:23" x14ac:dyDescent="0.2">
      <c r="A43" t="s">
        <v>16</v>
      </c>
      <c r="B43" s="8">
        <v>17</v>
      </c>
      <c r="C43" s="5">
        <v>1</v>
      </c>
      <c r="D43" s="11">
        <v>3</v>
      </c>
      <c r="E43" s="5">
        <v>7</v>
      </c>
      <c r="F43">
        <v>17</v>
      </c>
      <c r="G43" s="10">
        <v>45</v>
      </c>
      <c r="H43" t="s">
        <v>98</v>
      </c>
      <c r="I43" t="s">
        <v>98</v>
      </c>
      <c r="J43" t="s">
        <v>124</v>
      </c>
      <c r="K43" t="s">
        <v>76</v>
      </c>
      <c r="M43" s="7">
        <v>249.62394912556499</v>
      </c>
      <c r="N43" s="7">
        <v>65.762663869952505</v>
      </c>
      <c r="O43" s="7">
        <v>1317.9643604362</v>
      </c>
      <c r="P43" s="7">
        <v>2900.1583989573901</v>
      </c>
      <c r="Q43" s="7">
        <v>3394.1811153108101</v>
      </c>
      <c r="R43" s="7">
        <v>42.776856687987902</v>
      </c>
      <c r="S43" s="7">
        <v>329.71601367174998</v>
      </c>
      <c r="T43" s="7">
        <f>SUM(M43:S43)</f>
        <v>8300.1833580596558</v>
      </c>
      <c r="W43" s="9"/>
    </row>
    <row r="44" spans="1:23" x14ac:dyDescent="0.2">
      <c r="A44" t="s">
        <v>52</v>
      </c>
      <c r="B44" s="8">
        <v>36</v>
      </c>
      <c r="C44" s="5">
        <v>1</v>
      </c>
      <c r="D44" s="9">
        <v>1</v>
      </c>
      <c r="E44" s="5">
        <v>1</v>
      </c>
      <c r="F44">
        <v>18</v>
      </c>
      <c r="G44" s="10">
        <v>47</v>
      </c>
      <c r="H44" t="s">
        <v>99</v>
      </c>
      <c r="I44" t="s">
        <v>99</v>
      </c>
      <c r="J44" t="s">
        <v>125</v>
      </c>
      <c r="K44" t="s">
        <v>77</v>
      </c>
      <c r="M44" s="7">
        <v>757.32223164922402</v>
      </c>
      <c r="N44" s="7">
        <v>44.714629833497902</v>
      </c>
      <c r="O44" s="7">
        <v>1361.5598217279937</v>
      </c>
      <c r="P44" s="7">
        <v>1517.4074760323099</v>
      </c>
      <c r="Q44" s="7">
        <v>23.806421699813999</v>
      </c>
      <c r="R44" s="7">
        <v>46.4818647604977</v>
      </c>
      <c r="S44" s="7">
        <v>464.42818839566712</v>
      </c>
      <c r="T44" s="7">
        <f>SUM(M44:S44)</f>
        <v>4215.7206340990042</v>
      </c>
      <c r="W44" s="9"/>
    </row>
    <row r="45" spans="1:23" x14ac:dyDescent="0.2">
      <c r="A45" t="s">
        <v>133</v>
      </c>
      <c r="B45" s="8">
        <v>47</v>
      </c>
      <c r="C45" s="5">
        <v>1</v>
      </c>
      <c r="D45" s="11">
        <v>2</v>
      </c>
      <c r="E45" s="5">
        <v>2</v>
      </c>
      <c r="F45">
        <v>19</v>
      </c>
      <c r="G45" s="10">
        <v>47</v>
      </c>
      <c r="H45" t="s">
        <v>99</v>
      </c>
      <c r="I45" t="s">
        <v>99</v>
      </c>
      <c r="J45" t="s">
        <v>125</v>
      </c>
      <c r="K45" t="s">
        <v>77</v>
      </c>
      <c r="M45" s="7">
        <v>62.873996064504801</v>
      </c>
      <c r="N45" s="7">
        <v>72.893337163510793</v>
      </c>
      <c r="O45" s="7">
        <v>1269.4276611095199</v>
      </c>
      <c r="P45" s="7">
        <v>3423.2915093092302</v>
      </c>
      <c r="Q45" s="7">
        <v>4915.5295207865802</v>
      </c>
      <c r="R45" s="7">
        <v>40.608598141032701</v>
      </c>
      <c r="S45" s="7">
        <v>319.83188932780303</v>
      </c>
      <c r="T45" s="7">
        <f>SUM(M45:S45)</f>
        <v>10104.456511902181</v>
      </c>
      <c r="W45" s="9"/>
    </row>
    <row r="46" spans="1:23" x14ac:dyDescent="0.2">
      <c r="A46" t="s">
        <v>145</v>
      </c>
      <c r="B46" s="8">
        <v>59</v>
      </c>
      <c r="C46" s="5">
        <v>2</v>
      </c>
      <c r="D46" s="11">
        <v>3</v>
      </c>
      <c r="E46" s="5">
        <v>3</v>
      </c>
      <c r="F46">
        <v>38</v>
      </c>
      <c r="G46" s="10">
        <v>47</v>
      </c>
      <c r="H46" t="s">
        <v>99</v>
      </c>
      <c r="I46" t="s">
        <v>99</v>
      </c>
      <c r="J46" t="s">
        <v>125</v>
      </c>
      <c r="K46" t="s">
        <v>77</v>
      </c>
      <c r="M46" s="7">
        <v>374.12391783293799</v>
      </c>
      <c r="N46" s="7">
        <v>61.008881674247</v>
      </c>
      <c r="O46" s="7">
        <v>1350.32215998733</v>
      </c>
      <c r="P46" s="7">
        <v>2551.4029920561602</v>
      </c>
      <c r="Q46" s="7">
        <v>2379.9488449936298</v>
      </c>
      <c r="R46" s="7">
        <v>44.2223623859581</v>
      </c>
      <c r="S46" s="7">
        <v>336.30542990104902</v>
      </c>
      <c r="T46" s="7">
        <f>SUM(M46:S46)</f>
        <v>7097.3345888313124</v>
      </c>
      <c r="W46" s="9"/>
    </row>
    <row r="47" spans="1:23" x14ac:dyDescent="0.2">
      <c r="A47" t="s">
        <v>1</v>
      </c>
      <c r="B47" s="8">
        <v>2</v>
      </c>
      <c r="C47" s="5">
        <v>1</v>
      </c>
      <c r="D47" s="9">
        <v>1</v>
      </c>
      <c r="E47" s="5">
        <v>4</v>
      </c>
      <c r="F47">
        <v>39</v>
      </c>
      <c r="G47" s="10">
        <v>49</v>
      </c>
      <c r="H47" t="s">
        <v>100</v>
      </c>
      <c r="I47" t="s">
        <v>100</v>
      </c>
      <c r="J47" t="s">
        <v>126</v>
      </c>
      <c r="K47" t="s">
        <v>78</v>
      </c>
      <c r="M47" s="7">
        <v>720.33871339577797</v>
      </c>
      <c r="N47" s="7">
        <v>47.238503820260298</v>
      </c>
      <c r="O47" s="7">
        <v>1446.4414522403463</v>
      </c>
      <c r="P47" s="7">
        <v>1597.0908326097299</v>
      </c>
      <c r="Q47" s="7">
        <v>19.304563191608501</v>
      </c>
      <c r="R47" s="7">
        <v>47.007910884902302</v>
      </c>
      <c r="S47" s="7">
        <v>338.95603195757002</v>
      </c>
      <c r="T47" s="7">
        <f>SUM(M47:S47)</f>
        <v>4216.3780081001951</v>
      </c>
      <c r="W47" s="9"/>
    </row>
    <row r="48" spans="1:23" x14ac:dyDescent="0.2">
      <c r="A48" t="s">
        <v>6</v>
      </c>
      <c r="B48" s="8">
        <v>7</v>
      </c>
      <c r="C48" s="5">
        <v>1</v>
      </c>
      <c r="D48" s="11">
        <v>2</v>
      </c>
      <c r="E48" s="5">
        <v>5</v>
      </c>
      <c r="F48">
        <v>20</v>
      </c>
      <c r="G48" s="10">
        <v>49</v>
      </c>
      <c r="H48" t="s">
        <v>100</v>
      </c>
      <c r="I48" t="s">
        <v>100</v>
      </c>
      <c r="J48" t="s">
        <v>126</v>
      </c>
      <c r="K48" t="s">
        <v>78</v>
      </c>
      <c r="M48" s="7">
        <v>31.749003887664699</v>
      </c>
      <c r="N48" s="7">
        <v>74.081782712437203</v>
      </c>
      <c r="O48" s="7">
        <v>1261.33821122174</v>
      </c>
      <c r="P48" s="7">
        <v>3510.4803610345398</v>
      </c>
      <c r="Q48" s="7">
        <v>5169.08758836588</v>
      </c>
      <c r="R48" s="7">
        <v>40.247221716540103</v>
      </c>
      <c r="S48" s="7">
        <v>318.18453527047899</v>
      </c>
      <c r="T48" s="7">
        <f>SUM(M48:S48)</f>
        <v>10405.16870420928</v>
      </c>
      <c r="W48" s="9"/>
    </row>
    <row r="49" spans="1:23" x14ac:dyDescent="0.2">
      <c r="A49" t="s">
        <v>17</v>
      </c>
      <c r="B49" s="8">
        <v>18</v>
      </c>
      <c r="C49" s="5">
        <v>1</v>
      </c>
      <c r="D49" s="11">
        <v>3</v>
      </c>
      <c r="E49" s="5">
        <v>6</v>
      </c>
      <c r="F49">
        <v>21</v>
      </c>
      <c r="G49" s="10">
        <v>49</v>
      </c>
      <c r="H49" t="s">
        <v>100</v>
      </c>
      <c r="I49" t="s">
        <v>100</v>
      </c>
      <c r="J49" t="s">
        <v>126</v>
      </c>
      <c r="K49" t="s">
        <v>78</v>
      </c>
      <c r="M49" s="7">
        <v>572.40464038199002</v>
      </c>
      <c r="N49" s="7">
        <v>57.333999767310097</v>
      </c>
      <c r="O49" s="7">
        <v>1414.9158279278915</v>
      </c>
      <c r="P49" s="7">
        <v>1915.8242589194001</v>
      </c>
      <c r="Q49" s="7">
        <v>1.2971291587865601</v>
      </c>
      <c r="R49" s="7">
        <v>49.112095382520799</v>
      </c>
      <c r="S49" s="7">
        <v>354.38057257007102</v>
      </c>
      <c r="T49" s="7">
        <f>SUM(M49:S49)</f>
        <v>4365.2685241079698</v>
      </c>
      <c r="W49" s="9"/>
    </row>
    <row r="50" spans="1:23" x14ac:dyDescent="0.2">
      <c r="A50" t="s">
        <v>41</v>
      </c>
      <c r="B50" s="8">
        <v>25</v>
      </c>
      <c r="C50" s="5">
        <v>2</v>
      </c>
      <c r="D50" s="9">
        <v>1</v>
      </c>
      <c r="E50" s="5">
        <v>7</v>
      </c>
      <c r="F50">
        <v>22</v>
      </c>
      <c r="G50" s="10">
        <v>55</v>
      </c>
      <c r="H50" t="s">
        <v>101</v>
      </c>
      <c r="I50" t="s">
        <v>101</v>
      </c>
      <c r="J50" t="s">
        <v>127</v>
      </c>
      <c r="K50" t="s">
        <v>79</v>
      </c>
      <c r="M50" s="7">
        <v>683.35519514233101</v>
      </c>
      <c r="N50" s="7">
        <v>49.762377807022801</v>
      </c>
      <c r="O50" s="7">
        <v>1576.6940961330674</v>
      </c>
      <c r="P50" s="7">
        <v>1676.7741891871499</v>
      </c>
      <c r="Q50" s="7">
        <v>14.8027046834031</v>
      </c>
      <c r="R50" s="7">
        <v>47.533957009307002</v>
      </c>
      <c r="S50" s="7">
        <v>342.81216711069499</v>
      </c>
      <c r="T50" s="7">
        <f>SUM(M50:S50)</f>
        <v>4391.7346870729762</v>
      </c>
      <c r="W50" s="9"/>
    </row>
    <row r="51" spans="1:23" x14ac:dyDescent="0.2">
      <c r="A51" t="s">
        <v>146</v>
      </c>
      <c r="B51" s="8">
        <v>60</v>
      </c>
      <c r="C51" s="5">
        <v>2</v>
      </c>
      <c r="D51" s="11">
        <v>2</v>
      </c>
      <c r="E51" s="5">
        <v>1</v>
      </c>
      <c r="F51">
        <v>23</v>
      </c>
      <c r="G51" s="10">
        <v>55</v>
      </c>
      <c r="H51" t="s">
        <v>101</v>
      </c>
      <c r="I51" t="s">
        <v>101</v>
      </c>
      <c r="J51" t="s">
        <v>127</v>
      </c>
      <c r="K51" t="s">
        <v>79</v>
      </c>
      <c r="M51" s="7">
        <v>342.99892565609503</v>
      </c>
      <c r="N51" s="7">
        <v>75.270228261363599</v>
      </c>
      <c r="O51" s="7">
        <v>1253.2487613339599</v>
      </c>
      <c r="P51" s="7">
        <v>3597.6692127598499</v>
      </c>
      <c r="Q51" s="7">
        <v>5422.6456559451699</v>
      </c>
      <c r="R51" s="7">
        <v>39.885845292047598</v>
      </c>
      <c r="S51" s="7">
        <v>316.53718121315399</v>
      </c>
      <c r="T51" s="7">
        <f>SUM(M51:S51)</f>
        <v>11048.255810461638</v>
      </c>
      <c r="W51" s="9"/>
    </row>
    <row r="52" spans="1:23" x14ac:dyDescent="0.2">
      <c r="A52" t="s">
        <v>7</v>
      </c>
      <c r="B52" s="8">
        <v>8</v>
      </c>
      <c r="C52" s="5">
        <v>1</v>
      </c>
      <c r="D52" s="11">
        <v>3</v>
      </c>
      <c r="E52" s="5">
        <v>2</v>
      </c>
      <c r="F52">
        <v>24</v>
      </c>
      <c r="G52" s="10">
        <v>55</v>
      </c>
      <c r="H52" t="s">
        <v>101</v>
      </c>
      <c r="I52" t="s">
        <v>101</v>
      </c>
      <c r="J52" t="s">
        <v>127</v>
      </c>
      <c r="K52" t="s">
        <v>79</v>
      </c>
      <c r="M52" s="7">
        <v>218.498956948721</v>
      </c>
      <c r="N52" s="7">
        <v>66.9511094188789</v>
      </c>
      <c r="O52" s="7">
        <v>1309.8749105484201</v>
      </c>
      <c r="P52" s="7">
        <v>2987.3472506827002</v>
      </c>
      <c r="Q52" s="7">
        <v>3647.7391828901</v>
      </c>
      <c r="R52" s="7">
        <v>42.415480263495397</v>
      </c>
      <c r="S52" s="7">
        <v>328.068659614426</v>
      </c>
      <c r="T52" s="7">
        <f>SUM(M52:S52)</f>
        <v>8600.8955503667421</v>
      </c>
      <c r="W52" s="9"/>
    </row>
    <row r="53" spans="1:23" x14ac:dyDescent="0.2">
      <c r="A53" t="s">
        <v>54</v>
      </c>
      <c r="B53" s="8">
        <v>38</v>
      </c>
      <c r="C53" s="5">
        <v>1</v>
      </c>
      <c r="D53" s="11">
        <v>1</v>
      </c>
      <c r="E53" s="5">
        <v>3</v>
      </c>
      <c r="F53">
        <v>25</v>
      </c>
      <c r="G53" s="10">
        <v>57</v>
      </c>
      <c r="H53" t="s">
        <v>102</v>
      </c>
      <c r="I53" t="s">
        <v>102</v>
      </c>
      <c r="J53" t="s">
        <v>128</v>
      </c>
      <c r="K53" t="s">
        <v>80</v>
      </c>
      <c r="M53" s="7">
        <v>646.37167688888405</v>
      </c>
      <c r="N53" s="7">
        <v>52.286251793785198</v>
      </c>
      <c r="O53" s="7">
        <v>1541.8360492576501</v>
      </c>
      <c r="P53" s="7">
        <v>1756.4575457645601</v>
      </c>
      <c r="Q53" s="7">
        <v>10.3008461751976</v>
      </c>
      <c r="R53" s="7">
        <v>48.060003133711596</v>
      </c>
      <c r="S53" s="7">
        <v>346.66830226382098</v>
      </c>
      <c r="T53" s="7">
        <f>SUM(M53:S53)</f>
        <v>4401.9806752776094</v>
      </c>
      <c r="W53" s="9"/>
    </row>
    <row r="54" spans="1:23" x14ac:dyDescent="0.2">
      <c r="A54" t="s">
        <v>135</v>
      </c>
      <c r="B54" s="8">
        <v>49</v>
      </c>
      <c r="C54" s="5">
        <v>2</v>
      </c>
      <c r="D54" s="11">
        <v>2</v>
      </c>
      <c r="E54" s="5">
        <v>4</v>
      </c>
      <c r="F54">
        <v>40</v>
      </c>
      <c r="G54" s="10">
        <v>57</v>
      </c>
      <c r="H54" t="s">
        <v>102</v>
      </c>
      <c r="I54" t="s">
        <v>102</v>
      </c>
      <c r="J54" t="s">
        <v>128</v>
      </c>
      <c r="K54" t="s">
        <v>80</v>
      </c>
      <c r="M54" s="7">
        <v>311.87393347925098</v>
      </c>
      <c r="N54" s="7">
        <v>76.458673810289895</v>
      </c>
      <c r="O54" s="7">
        <v>1245.15931144618</v>
      </c>
      <c r="P54" s="7">
        <v>3684.85806448515</v>
      </c>
      <c r="Q54" s="7">
        <v>5676.2037235244698</v>
      </c>
      <c r="R54" s="7">
        <v>39.5244688675551</v>
      </c>
      <c r="S54" s="7">
        <v>314.88982715583001</v>
      </c>
      <c r="T54" s="7">
        <f>SUM(M54:S54)</f>
        <v>11348.968002768726</v>
      </c>
      <c r="W54" s="9"/>
    </row>
    <row r="55" spans="1:23" x14ac:dyDescent="0.2">
      <c r="A55" t="s">
        <v>50</v>
      </c>
      <c r="B55" s="8">
        <v>34</v>
      </c>
      <c r="C55" s="5">
        <v>1</v>
      </c>
      <c r="D55" s="11">
        <v>3</v>
      </c>
      <c r="E55" s="5">
        <v>5</v>
      </c>
      <c r="F55">
        <v>41</v>
      </c>
      <c r="G55" s="10">
        <v>57</v>
      </c>
      <c r="H55" t="s">
        <v>102</v>
      </c>
      <c r="I55" t="s">
        <v>102</v>
      </c>
      <c r="J55" t="s">
        <v>128</v>
      </c>
      <c r="K55" t="s">
        <v>80</v>
      </c>
      <c r="M55" s="7">
        <v>93.998988241344705</v>
      </c>
      <c r="N55" s="7">
        <v>71.704891614584398</v>
      </c>
      <c r="O55" s="7">
        <v>1277.5171109973001</v>
      </c>
      <c r="P55" s="7">
        <v>3336.1026575839201</v>
      </c>
      <c r="Q55" s="7">
        <v>4661.9714532072903</v>
      </c>
      <c r="R55" s="7">
        <v>40.969974565525199</v>
      </c>
      <c r="S55" s="7">
        <v>321.47924338512797</v>
      </c>
      <c r="T55" s="7">
        <f>SUM(M55:S55)</f>
        <v>9803.7443195950909</v>
      </c>
      <c r="W55" s="9"/>
    </row>
    <row r="56" spans="1:23" x14ac:dyDescent="0.2">
      <c r="A56" t="s">
        <v>61</v>
      </c>
      <c r="B56" s="8">
        <v>45</v>
      </c>
      <c r="C56" s="5">
        <v>1</v>
      </c>
      <c r="D56" s="9">
        <v>1</v>
      </c>
      <c r="E56" s="5">
        <v>6</v>
      </c>
      <c r="F56">
        <v>26</v>
      </c>
      <c r="G56" s="10">
        <v>58</v>
      </c>
      <c r="H56" t="s">
        <v>103</v>
      </c>
      <c r="I56" t="s">
        <v>103</v>
      </c>
      <c r="J56" t="s">
        <v>129</v>
      </c>
      <c r="K56" t="s">
        <v>81</v>
      </c>
      <c r="M56" s="7">
        <v>609.38815863543698</v>
      </c>
      <c r="N56" s="7">
        <v>54.810125780547601</v>
      </c>
      <c r="O56" s="7">
        <v>1431.4952205651757</v>
      </c>
      <c r="P56" s="7">
        <v>1836.1409023419801</v>
      </c>
      <c r="Q56" s="7">
        <v>5.7989876669920601</v>
      </c>
      <c r="R56" s="7">
        <v>48.586049258116198</v>
      </c>
      <c r="S56" s="7">
        <v>350.524437416946</v>
      </c>
      <c r="T56" s="7">
        <f>SUM(M56:S56)</f>
        <v>4336.7438816651947</v>
      </c>
      <c r="W56" s="9"/>
    </row>
    <row r="57" spans="1:23" x14ac:dyDescent="0.2">
      <c r="A57" t="s">
        <v>53</v>
      </c>
      <c r="B57" s="8">
        <v>37</v>
      </c>
      <c r="C57" s="5">
        <v>1</v>
      </c>
      <c r="D57" s="11">
        <v>2</v>
      </c>
      <c r="E57" s="5">
        <v>7</v>
      </c>
      <c r="F57">
        <v>42</v>
      </c>
      <c r="G57" s="10">
        <v>58</v>
      </c>
      <c r="H57" t="s">
        <v>103</v>
      </c>
      <c r="I57" t="s">
        <v>103</v>
      </c>
      <c r="J57" t="s">
        <v>129</v>
      </c>
      <c r="K57" t="s">
        <v>81</v>
      </c>
      <c r="M57" s="7">
        <v>280.74894130240801</v>
      </c>
      <c r="N57" s="7">
        <v>77.647119359216305</v>
      </c>
      <c r="O57" s="7">
        <v>1237.0698615583999</v>
      </c>
      <c r="P57" s="7">
        <v>3772.04691621046</v>
      </c>
      <c r="Q57" s="7">
        <v>5929.7617911037596</v>
      </c>
      <c r="R57" s="7">
        <v>39.163092443062503</v>
      </c>
      <c r="S57" s="7">
        <v>313.242473098505</v>
      </c>
      <c r="T57" s="7">
        <f>SUM(M57:S57)</f>
        <v>11649.680195075813</v>
      </c>
      <c r="W57" s="9"/>
    </row>
    <row r="58" spans="1:23" x14ac:dyDescent="0.2">
      <c r="A58" t="s">
        <v>134</v>
      </c>
      <c r="B58" s="8">
        <v>48</v>
      </c>
      <c r="C58" s="5">
        <v>1</v>
      </c>
      <c r="D58" s="11">
        <v>3</v>
      </c>
      <c r="E58" s="5">
        <v>1</v>
      </c>
      <c r="F58">
        <v>43</v>
      </c>
      <c r="G58" s="10">
        <v>58</v>
      </c>
      <c r="H58" t="s">
        <v>103</v>
      </c>
      <c r="I58" t="s">
        <v>103</v>
      </c>
      <c r="J58" t="s">
        <v>129</v>
      </c>
      <c r="K58" t="s">
        <v>81</v>
      </c>
      <c r="M58" s="7">
        <v>249.62394912556499</v>
      </c>
      <c r="N58" s="7">
        <v>65.762663869952505</v>
      </c>
      <c r="O58" s="7">
        <v>1317.9643604362</v>
      </c>
      <c r="P58" s="7">
        <v>2900.1583989573901</v>
      </c>
      <c r="Q58" s="7">
        <v>3394.1811153108101</v>
      </c>
      <c r="R58" s="7">
        <v>42.776856687987902</v>
      </c>
      <c r="S58" s="7">
        <v>329.71601367174998</v>
      </c>
      <c r="T58" s="7">
        <f>SUM(M58:S58)</f>
        <v>8300.1833580596558</v>
      </c>
      <c r="W58" s="9"/>
    </row>
    <row r="59" spans="1:23" x14ac:dyDescent="0.2">
      <c r="A59" t="s">
        <v>40</v>
      </c>
      <c r="B59" s="8">
        <v>24</v>
      </c>
      <c r="C59" s="5">
        <v>2</v>
      </c>
      <c r="D59" s="9">
        <v>1</v>
      </c>
      <c r="E59" s="5">
        <v>2</v>
      </c>
      <c r="F59">
        <v>44</v>
      </c>
      <c r="G59" s="10">
        <v>59</v>
      </c>
      <c r="H59" t="s">
        <v>104</v>
      </c>
      <c r="I59" t="s">
        <v>104</v>
      </c>
      <c r="J59" t="s">
        <v>130</v>
      </c>
      <c r="K59" t="s">
        <v>82</v>
      </c>
      <c r="M59" s="7">
        <v>572.40464038199002</v>
      </c>
      <c r="N59" s="7">
        <v>57.333999767310097</v>
      </c>
      <c r="O59" s="7">
        <v>1414.9158279278915</v>
      </c>
      <c r="P59" s="7">
        <v>1915.8242589194001</v>
      </c>
      <c r="Q59" s="7">
        <v>1.2971291587865601</v>
      </c>
      <c r="R59" s="7">
        <v>49.112095382520799</v>
      </c>
      <c r="S59" s="7">
        <v>354.38057257007102</v>
      </c>
      <c r="T59" s="7">
        <f>SUM(M59:S59)</f>
        <v>4365.2685241079698</v>
      </c>
      <c r="W59" s="9"/>
    </row>
    <row r="60" spans="1:23" x14ac:dyDescent="0.2">
      <c r="A60" t="s">
        <v>55</v>
      </c>
      <c r="B60" s="8">
        <v>39</v>
      </c>
      <c r="C60" s="5">
        <v>2</v>
      </c>
      <c r="D60" s="11">
        <v>2</v>
      </c>
      <c r="E60" s="5">
        <v>3</v>
      </c>
      <c r="F60">
        <v>57</v>
      </c>
      <c r="G60" s="10">
        <v>59</v>
      </c>
      <c r="H60" t="s">
        <v>104</v>
      </c>
      <c r="I60" t="s">
        <v>104</v>
      </c>
      <c r="J60" t="s">
        <v>130</v>
      </c>
      <c r="K60" t="s">
        <v>82</v>
      </c>
      <c r="M60" s="7">
        <v>249.62394912556499</v>
      </c>
      <c r="N60" s="7">
        <v>78.8355649081427</v>
      </c>
      <c r="O60" s="7">
        <v>1228.98041167062</v>
      </c>
      <c r="P60" s="7">
        <v>3859.2357679357701</v>
      </c>
      <c r="Q60" s="7">
        <v>6183.3198586830604</v>
      </c>
      <c r="R60" s="7">
        <v>38.801716018569998</v>
      </c>
      <c r="S60" s="7">
        <v>311.59511904118102</v>
      </c>
      <c r="T60" s="7">
        <f>SUM(M60:S60)</f>
        <v>11950.39238738291</v>
      </c>
      <c r="W60" s="9"/>
    </row>
    <row r="61" spans="1:23" x14ac:dyDescent="0.2">
      <c r="A61" t="s">
        <v>136</v>
      </c>
      <c r="B61" s="8">
        <v>50</v>
      </c>
      <c r="C61" s="5">
        <v>1</v>
      </c>
      <c r="D61" s="11">
        <v>3</v>
      </c>
      <c r="E61" s="5">
        <v>4</v>
      </c>
      <c r="F61">
        <v>45</v>
      </c>
      <c r="G61" s="10">
        <v>59</v>
      </c>
      <c r="H61" t="s">
        <v>104</v>
      </c>
      <c r="I61" t="s">
        <v>104</v>
      </c>
      <c r="J61" t="s">
        <v>130</v>
      </c>
      <c r="K61" t="s">
        <v>82</v>
      </c>
      <c r="M61" s="7">
        <v>374.12391783293799</v>
      </c>
      <c r="N61" s="7">
        <v>61.008881674247</v>
      </c>
      <c r="O61" s="7">
        <v>1350.32215998733</v>
      </c>
      <c r="P61" s="7">
        <v>2551.4029920561602</v>
      </c>
      <c r="Q61" s="7">
        <v>2379.9488449936298</v>
      </c>
      <c r="R61" s="7">
        <v>44.2223623859581</v>
      </c>
      <c r="S61" s="7">
        <v>336.30542990104902</v>
      </c>
      <c r="T61" s="7">
        <f>SUM(M61:S61)</f>
        <v>7097.3345888313124</v>
      </c>
      <c r="W61" s="9"/>
    </row>
    <row r="62" spans="1:23" x14ac:dyDescent="0.2">
      <c r="A62" t="s">
        <v>20</v>
      </c>
      <c r="B62" s="8">
        <v>21</v>
      </c>
      <c r="C62" s="5">
        <v>1</v>
      </c>
      <c r="D62" s="9">
        <v>1</v>
      </c>
      <c r="E62" s="5">
        <v>5</v>
      </c>
      <c r="F62">
        <v>58</v>
      </c>
      <c r="G62" s="10">
        <v>66</v>
      </c>
      <c r="H62" t="s">
        <v>105</v>
      </c>
      <c r="I62" t="s">
        <v>105</v>
      </c>
      <c r="J62" t="s">
        <v>119</v>
      </c>
      <c r="K62" t="s">
        <v>83</v>
      </c>
      <c r="M62" s="7">
        <v>535.42112212854295</v>
      </c>
      <c r="N62" s="7">
        <v>59.8578737540725</v>
      </c>
      <c r="O62" s="7">
        <v>1130.6192074260705</v>
      </c>
      <c r="P62" s="7">
        <v>1995.5076154968101</v>
      </c>
      <c r="Q62" s="7">
        <v>1437.7241194548899</v>
      </c>
      <c r="R62" s="7">
        <v>49.6381415069254</v>
      </c>
      <c r="S62" s="7">
        <v>358.23670772319701</v>
      </c>
      <c r="T62" s="7">
        <f>SUM(M62:S62)</f>
        <v>5567.0047874905085</v>
      </c>
      <c r="W62" s="9"/>
    </row>
    <row r="63" spans="1:23" x14ac:dyDescent="0.2">
      <c r="A63" t="s">
        <v>149</v>
      </c>
      <c r="B63" s="8">
        <v>63</v>
      </c>
      <c r="C63" s="5">
        <v>1</v>
      </c>
      <c r="D63" s="11">
        <v>2</v>
      </c>
      <c r="E63" s="5">
        <v>6</v>
      </c>
      <c r="F63">
        <v>59</v>
      </c>
      <c r="G63" s="10">
        <v>66</v>
      </c>
      <c r="H63" t="s">
        <v>105</v>
      </c>
      <c r="I63" t="s">
        <v>105</v>
      </c>
      <c r="J63" t="s">
        <v>119</v>
      </c>
      <c r="K63" t="s">
        <v>83</v>
      </c>
      <c r="M63" s="7">
        <v>218.498956948721</v>
      </c>
      <c r="N63" s="7">
        <v>80.024010457069096</v>
      </c>
      <c r="O63" s="7">
        <v>1220.8909617828299</v>
      </c>
      <c r="P63" s="7">
        <v>3946.4246196610802</v>
      </c>
      <c r="Q63" s="7">
        <v>6436.8779262623602</v>
      </c>
      <c r="R63" s="7">
        <v>38.4403395940774</v>
      </c>
      <c r="S63" s="7">
        <v>309.94776498385602</v>
      </c>
      <c r="T63" s="7">
        <f>SUM(M63:S63)</f>
        <v>12251.104579689994</v>
      </c>
      <c r="W63" s="9"/>
    </row>
    <row r="64" spans="1:23" x14ac:dyDescent="0.2">
      <c r="A64" t="s">
        <v>56</v>
      </c>
      <c r="B64" s="8">
        <v>40</v>
      </c>
      <c r="C64" s="5">
        <v>1</v>
      </c>
      <c r="D64" s="11">
        <v>3</v>
      </c>
      <c r="E64" s="5">
        <v>7</v>
      </c>
      <c r="F64">
        <v>60</v>
      </c>
      <c r="G64" s="10">
        <v>66</v>
      </c>
      <c r="H64" t="s">
        <v>105</v>
      </c>
      <c r="I64" t="s">
        <v>105</v>
      </c>
      <c r="J64" t="s">
        <v>119</v>
      </c>
      <c r="K64" t="s">
        <v>83</v>
      </c>
      <c r="M64" s="7">
        <v>93.998988241344705</v>
      </c>
      <c r="N64" s="7">
        <v>71.704891614584398</v>
      </c>
      <c r="O64" s="7">
        <v>1277.5171109973001</v>
      </c>
      <c r="P64" s="7">
        <v>3336.1026575839201</v>
      </c>
      <c r="Q64" s="7">
        <v>4661.9714532072903</v>
      </c>
      <c r="R64" s="7">
        <v>40.969974565525199</v>
      </c>
      <c r="S64" s="7">
        <v>321.47924338512797</v>
      </c>
      <c r="T64" s="7">
        <f>SUM(M64:S64)</f>
        <v>9803.7443195950909</v>
      </c>
      <c r="W64" s="9"/>
    </row>
    <row r="65" spans="1:23" x14ac:dyDescent="0.2">
      <c r="A65" t="s">
        <v>137</v>
      </c>
      <c r="B65" s="8">
        <v>51</v>
      </c>
      <c r="C65" s="5">
        <v>2</v>
      </c>
      <c r="D65" s="9">
        <v>1</v>
      </c>
      <c r="E65" s="5">
        <v>1</v>
      </c>
      <c r="F65">
        <v>61</v>
      </c>
      <c r="G65" s="10">
        <v>67</v>
      </c>
      <c r="H65" t="s">
        <v>106</v>
      </c>
      <c r="I65" t="s">
        <v>106</v>
      </c>
      <c r="J65" t="s">
        <v>120</v>
      </c>
      <c r="K65" t="s">
        <v>84</v>
      </c>
      <c r="M65" s="7">
        <v>498.43760387509701</v>
      </c>
      <c r="N65" s="7">
        <v>62.381747740835003</v>
      </c>
      <c r="O65" s="7">
        <v>1415.4558336038888</v>
      </c>
      <c r="P65" s="7">
        <v>2075.1909720742301</v>
      </c>
      <c r="Q65" s="7">
        <v>1517.4074760323099</v>
      </c>
      <c r="R65" s="7">
        <v>50.164187631330002</v>
      </c>
      <c r="S65" s="7">
        <v>362.09284287632198</v>
      </c>
      <c r="T65" s="7">
        <f>SUM(M65:S65)</f>
        <v>5981.130663834012</v>
      </c>
      <c r="W65" s="9"/>
    </row>
    <row r="66" spans="1:23" x14ac:dyDescent="0.2">
      <c r="A66" t="s">
        <v>12</v>
      </c>
      <c r="B66" s="8">
        <v>13</v>
      </c>
      <c r="C66" s="5">
        <v>2</v>
      </c>
      <c r="D66" s="11">
        <v>2</v>
      </c>
      <c r="E66" s="5">
        <v>2</v>
      </c>
      <c r="F66">
        <v>62</v>
      </c>
      <c r="G66" s="10">
        <v>67</v>
      </c>
      <c r="H66" t="s">
        <v>106</v>
      </c>
      <c r="I66" t="s">
        <v>106</v>
      </c>
      <c r="J66" t="s">
        <v>120</v>
      </c>
      <c r="K66" t="s">
        <v>84</v>
      </c>
      <c r="M66" s="7">
        <v>187.37396477187801</v>
      </c>
      <c r="N66" s="7">
        <v>81.212456005995506</v>
      </c>
      <c r="O66" s="7">
        <v>1212.80151189505</v>
      </c>
      <c r="P66" s="7">
        <v>4033.6134713863798</v>
      </c>
      <c r="Q66" s="7">
        <v>6690.4359938416501</v>
      </c>
      <c r="R66" s="7">
        <v>38.078963169584902</v>
      </c>
      <c r="S66" s="7">
        <v>308.30041092653198</v>
      </c>
      <c r="T66" s="7">
        <f>SUM(M66:S66)</f>
        <v>12551.81677199707</v>
      </c>
      <c r="W66" s="9"/>
    </row>
    <row r="67" spans="1:23" x14ac:dyDescent="0.2">
      <c r="A67" t="s">
        <v>141</v>
      </c>
      <c r="B67" s="8">
        <v>55</v>
      </c>
      <c r="C67" s="5">
        <v>1</v>
      </c>
      <c r="D67" s="11">
        <v>3</v>
      </c>
      <c r="E67" s="5">
        <v>3</v>
      </c>
      <c r="F67">
        <v>63</v>
      </c>
      <c r="G67" s="10">
        <v>67</v>
      </c>
      <c r="H67" t="s">
        <v>106</v>
      </c>
      <c r="I67" t="s">
        <v>106</v>
      </c>
      <c r="J67" t="s">
        <v>120</v>
      </c>
      <c r="K67" t="s">
        <v>84</v>
      </c>
      <c r="M67" s="7">
        <v>218.498956948721</v>
      </c>
      <c r="N67" s="7">
        <v>66.9511094188789</v>
      </c>
      <c r="O67" s="7">
        <v>1309.8749105484201</v>
      </c>
      <c r="P67" s="7">
        <v>2987.3472506827002</v>
      </c>
      <c r="Q67" s="7">
        <v>3647.7391828901</v>
      </c>
      <c r="R67" s="7">
        <v>42.415480263495397</v>
      </c>
      <c r="S67" s="7">
        <v>328.068659614426</v>
      </c>
      <c r="T67" s="7">
        <f>SUM(M67:S67)</f>
        <v>8600.8955503667421</v>
      </c>
      <c r="W67" s="9"/>
    </row>
    <row r="68" spans="1:23" x14ac:dyDescent="0.2">
      <c r="B68" s="5" t="str">
        <f t="shared" ref="B67:B128" si="0">RIGHT(A68,2)</f>
        <v/>
      </c>
      <c r="D68" s="9"/>
      <c r="E68" s="5"/>
      <c r="G68" s="6" t="s">
        <v>132</v>
      </c>
      <c r="W68" s="9"/>
    </row>
    <row r="69" spans="1:23" x14ac:dyDescent="0.2">
      <c r="B69" s="5" t="str">
        <f t="shared" si="0"/>
        <v/>
      </c>
      <c r="D69" s="11"/>
      <c r="E69" s="5"/>
      <c r="G69" s="6" t="s">
        <v>132</v>
      </c>
      <c r="W69" s="9"/>
    </row>
    <row r="70" spans="1:23" x14ac:dyDescent="0.2">
      <c r="B70" s="5" t="str">
        <f t="shared" si="0"/>
        <v/>
      </c>
      <c r="D70" s="11"/>
      <c r="E70" s="5"/>
      <c r="G70" s="6" t="s">
        <v>132</v>
      </c>
      <c r="W70" s="9"/>
    </row>
    <row r="71" spans="1:23" x14ac:dyDescent="0.2">
      <c r="B71" s="5" t="str">
        <f t="shared" si="0"/>
        <v/>
      </c>
      <c r="D71" s="11"/>
      <c r="E71" s="5"/>
      <c r="G71" s="6" t="s">
        <v>132</v>
      </c>
      <c r="W71" s="9"/>
    </row>
    <row r="72" spans="1:23" x14ac:dyDescent="0.2">
      <c r="B72" s="5" t="str">
        <f t="shared" si="0"/>
        <v/>
      </c>
      <c r="D72" s="11"/>
      <c r="G72" s="6" t="s">
        <v>132</v>
      </c>
      <c r="W72" s="9"/>
    </row>
    <row r="73" spans="1:23" x14ac:dyDescent="0.2">
      <c r="B73" s="5" t="str">
        <f t="shared" si="0"/>
        <v/>
      </c>
      <c r="D73" s="11"/>
      <c r="G73" s="6" t="s">
        <v>132</v>
      </c>
      <c r="W73" s="9"/>
    </row>
    <row r="74" spans="1:23" x14ac:dyDescent="0.2">
      <c r="B74" s="5" t="str">
        <f t="shared" si="0"/>
        <v/>
      </c>
      <c r="G74" s="6" t="s">
        <v>132</v>
      </c>
      <c r="W74" s="9"/>
    </row>
    <row r="75" spans="1:23" x14ac:dyDescent="0.2">
      <c r="B75" s="5" t="str">
        <f t="shared" si="0"/>
        <v/>
      </c>
      <c r="G75" s="6" t="s">
        <v>132</v>
      </c>
      <c r="W75" s="9"/>
    </row>
    <row r="76" spans="1:23" x14ac:dyDescent="0.2">
      <c r="B76" s="5" t="str">
        <f t="shared" si="0"/>
        <v/>
      </c>
      <c r="G76" s="6" t="s">
        <v>132</v>
      </c>
      <c r="W76" s="9"/>
    </row>
    <row r="77" spans="1:23" x14ac:dyDescent="0.2">
      <c r="B77" s="5" t="str">
        <f t="shared" si="0"/>
        <v/>
      </c>
      <c r="G77" s="6" t="s">
        <v>132</v>
      </c>
      <c r="W77" s="9"/>
    </row>
    <row r="78" spans="1:23" x14ac:dyDescent="0.2">
      <c r="B78" s="5" t="str">
        <f t="shared" si="0"/>
        <v/>
      </c>
      <c r="G78" s="6" t="s">
        <v>132</v>
      </c>
      <c r="W78" s="9"/>
    </row>
    <row r="79" spans="1:23" x14ac:dyDescent="0.2">
      <c r="B79" s="5" t="str">
        <f t="shared" si="0"/>
        <v/>
      </c>
      <c r="G79" s="6" t="s">
        <v>132</v>
      </c>
      <c r="W79" s="9"/>
    </row>
    <row r="80" spans="1:23" x14ac:dyDescent="0.2">
      <c r="B80" s="5" t="str">
        <f t="shared" si="0"/>
        <v/>
      </c>
      <c r="G80" s="6" t="s">
        <v>132</v>
      </c>
      <c r="W80" s="9"/>
    </row>
    <row r="81" spans="2:23" x14ac:dyDescent="0.2">
      <c r="B81" s="5" t="str">
        <f t="shared" si="0"/>
        <v/>
      </c>
      <c r="G81" s="6" t="s">
        <v>132</v>
      </c>
      <c r="W81" s="9"/>
    </row>
    <row r="82" spans="2:23" x14ac:dyDescent="0.2">
      <c r="B82" s="5" t="str">
        <f t="shared" si="0"/>
        <v/>
      </c>
      <c r="G82" s="6" t="s">
        <v>132</v>
      </c>
      <c r="W82" s="9"/>
    </row>
    <row r="83" spans="2:23" x14ac:dyDescent="0.2">
      <c r="B83" s="5" t="str">
        <f t="shared" si="0"/>
        <v/>
      </c>
      <c r="G83" s="6" t="s">
        <v>132</v>
      </c>
      <c r="W83" s="9"/>
    </row>
    <row r="84" spans="2:23" x14ac:dyDescent="0.2">
      <c r="B84" s="5" t="str">
        <f t="shared" si="0"/>
        <v/>
      </c>
      <c r="G84" s="6" t="s">
        <v>132</v>
      </c>
      <c r="W84" s="9"/>
    </row>
    <row r="85" spans="2:23" x14ac:dyDescent="0.2">
      <c r="B85" s="5" t="str">
        <f t="shared" si="0"/>
        <v/>
      </c>
      <c r="G85" s="6" t="s">
        <v>132</v>
      </c>
      <c r="W85" s="9"/>
    </row>
    <row r="86" spans="2:23" x14ac:dyDescent="0.2">
      <c r="B86" s="5" t="str">
        <f t="shared" si="0"/>
        <v/>
      </c>
      <c r="G86" s="6" t="s">
        <v>132</v>
      </c>
      <c r="W86" s="9"/>
    </row>
    <row r="87" spans="2:23" x14ac:dyDescent="0.2">
      <c r="B87" s="5" t="str">
        <f t="shared" si="0"/>
        <v/>
      </c>
      <c r="G87" s="6" t="s">
        <v>132</v>
      </c>
      <c r="W87" s="9"/>
    </row>
    <row r="88" spans="2:23" x14ac:dyDescent="0.2">
      <c r="B88" s="5" t="str">
        <f t="shared" si="0"/>
        <v/>
      </c>
      <c r="G88" s="6" t="s">
        <v>132</v>
      </c>
      <c r="W88" s="9"/>
    </row>
    <row r="89" spans="2:23" x14ac:dyDescent="0.2">
      <c r="B89" s="5" t="str">
        <f t="shared" si="0"/>
        <v/>
      </c>
      <c r="G89" s="6" t="s">
        <v>132</v>
      </c>
      <c r="W89" s="9"/>
    </row>
    <row r="90" spans="2:23" x14ac:dyDescent="0.2">
      <c r="B90" s="5" t="str">
        <f t="shared" si="0"/>
        <v/>
      </c>
      <c r="G90" s="6" t="s">
        <v>132</v>
      </c>
      <c r="W90" s="9"/>
    </row>
    <row r="91" spans="2:23" x14ac:dyDescent="0.2">
      <c r="B91" s="5" t="str">
        <f t="shared" si="0"/>
        <v/>
      </c>
      <c r="G91" s="6" t="s">
        <v>132</v>
      </c>
      <c r="W91" s="9"/>
    </row>
    <row r="92" spans="2:23" x14ac:dyDescent="0.2">
      <c r="B92" s="5" t="str">
        <f t="shared" si="0"/>
        <v/>
      </c>
      <c r="G92" s="6" t="s">
        <v>132</v>
      </c>
      <c r="W92" s="9"/>
    </row>
    <row r="93" spans="2:23" x14ac:dyDescent="0.2">
      <c r="B93" s="5" t="str">
        <f t="shared" si="0"/>
        <v/>
      </c>
      <c r="G93" s="6" t="s">
        <v>132</v>
      </c>
      <c r="W93" s="9"/>
    </row>
    <row r="94" spans="2:23" x14ac:dyDescent="0.2">
      <c r="B94" s="5" t="str">
        <f t="shared" si="0"/>
        <v/>
      </c>
      <c r="G94" s="6" t="s">
        <v>132</v>
      </c>
      <c r="W94" s="9"/>
    </row>
    <row r="95" spans="2:23" x14ac:dyDescent="0.2">
      <c r="B95" s="5" t="str">
        <f t="shared" si="0"/>
        <v/>
      </c>
      <c r="G95" s="6" t="s">
        <v>132</v>
      </c>
      <c r="W95" s="9"/>
    </row>
    <row r="96" spans="2:23" x14ac:dyDescent="0.2">
      <c r="B96" s="5" t="str">
        <f t="shared" si="0"/>
        <v/>
      </c>
      <c r="G96" s="6" t="s">
        <v>132</v>
      </c>
      <c r="W96" s="9"/>
    </row>
    <row r="97" spans="2:23" x14ac:dyDescent="0.2">
      <c r="B97" s="5" t="str">
        <f t="shared" si="0"/>
        <v/>
      </c>
      <c r="G97" s="6" t="s">
        <v>132</v>
      </c>
      <c r="W97" s="9"/>
    </row>
    <row r="98" spans="2:23" x14ac:dyDescent="0.2">
      <c r="B98" s="5" t="str">
        <f t="shared" si="0"/>
        <v/>
      </c>
      <c r="G98" s="6" t="s">
        <v>132</v>
      </c>
      <c r="W98" s="9"/>
    </row>
    <row r="99" spans="2:23" x14ac:dyDescent="0.2">
      <c r="B99" s="5" t="str">
        <f t="shared" si="0"/>
        <v/>
      </c>
      <c r="G99" s="6" t="s">
        <v>132</v>
      </c>
      <c r="W99" s="9"/>
    </row>
    <row r="100" spans="2:23" x14ac:dyDescent="0.2">
      <c r="B100" s="5" t="str">
        <f t="shared" si="0"/>
        <v/>
      </c>
      <c r="G100" s="6" t="s">
        <v>132</v>
      </c>
      <c r="W100" s="9"/>
    </row>
    <row r="101" spans="2:23" x14ac:dyDescent="0.2">
      <c r="B101" s="5" t="str">
        <f t="shared" si="0"/>
        <v/>
      </c>
      <c r="G101" s="6" t="s">
        <v>132</v>
      </c>
      <c r="W101" s="9"/>
    </row>
    <row r="102" spans="2:23" x14ac:dyDescent="0.2">
      <c r="B102" s="5" t="str">
        <f t="shared" si="0"/>
        <v/>
      </c>
      <c r="G102" s="6" t="s">
        <v>132</v>
      </c>
      <c r="W102" s="9"/>
    </row>
    <row r="103" spans="2:23" x14ac:dyDescent="0.2">
      <c r="B103" s="5" t="str">
        <f t="shared" si="0"/>
        <v/>
      </c>
      <c r="G103" s="6" t="s">
        <v>132</v>
      </c>
      <c r="W103" s="9"/>
    </row>
    <row r="104" spans="2:23" x14ac:dyDescent="0.2">
      <c r="B104" s="5" t="str">
        <f t="shared" si="0"/>
        <v/>
      </c>
      <c r="G104" s="6" t="s">
        <v>132</v>
      </c>
      <c r="W104" s="9"/>
    </row>
    <row r="105" spans="2:23" x14ac:dyDescent="0.2">
      <c r="B105" s="5" t="str">
        <f t="shared" si="0"/>
        <v/>
      </c>
      <c r="G105" s="6" t="s">
        <v>132</v>
      </c>
      <c r="W105" s="9"/>
    </row>
    <row r="106" spans="2:23" x14ac:dyDescent="0.2">
      <c r="B106" s="5" t="str">
        <f t="shared" si="0"/>
        <v/>
      </c>
      <c r="G106" s="6" t="s">
        <v>132</v>
      </c>
      <c r="W106" s="9"/>
    </row>
    <row r="107" spans="2:23" x14ac:dyDescent="0.2">
      <c r="B107" s="5" t="str">
        <f t="shared" si="0"/>
        <v/>
      </c>
      <c r="G107" s="6" t="s">
        <v>132</v>
      </c>
      <c r="W107" s="9"/>
    </row>
    <row r="108" spans="2:23" x14ac:dyDescent="0.2">
      <c r="B108" s="5" t="str">
        <f t="shared" si="0"/>
        <v/>
      </c>
      <c r="G108" s="6" t="s">
        <v>132</v>
      </c>
      <c r="W108" s="9"/>
    </row>
    <row r="109" spans="2:23" x14ac:dyDescent="0.2">
      <c r="B109" s="5" t="str">
        <f t="shared" si="0"/>
        <v/>
      </c>
      <c r="G109" s="6" t="s">
        <v>132</v>
      </c>
      <c r="W109" s="9"/>
    </row>
    <row r="110" spans="2:23" x14ac:dyDescent="0.2">
      <c r="B110" s="5" t="str">
        <f t="shared" si="0"/>
        <v/>
      </c>
      <c r="G110" s="6" t="s">
        <v>132</v>
      </c>
      <c r="W110" s="9"/>
    </row>
    <row r="111" spans="2:23" x14ac:dyDescent="0.2">
      <c r="B111" s="5" t="str">
        <f t="shared" si="0"/>
        <v/>
      </c>
      <c r="G111" s="6" t="s">
        <v>132</v>
      </c>
      <c r="W111" s="9"/>
    </row>
    <row r="112" spans="2:23" x14ac:dyDescent="0.2">
      <c r="B112" s="5" t="str">
        <f t="shared" si="0"/>
        <v/>
      </c>
      <c r="G112" s="6" t="s">
        <v>132</v>
      </c>
      <c r="W112" s="9"/>
    </row>
    <row r="113" spans="2:23" x14ac:dyDescent="0.2">
      <c r="B113" s="5" t="str">
        <f t="shared" si="0"/>
        <v/>
      </c>
      <c r="G113" s="6" t="s">
        <v>132</v>
      </c>
      <c r="W113" s="9"/>
    </row>
    <row r="114" spans="2:23" x14ac:dyDescent="0.2">
      <c r="B114" s="5" t="str">
        <f t="shared" si="0"/>
        <v/>
      </c>
      <c r="G114" s="6" t="s">
        <v>132</v>
      </c>
      <c r="W114" s="9"/>
    </row>
    <row r="115" spans="2:23" x14ac:dyDescent="0.2">
      <c r="B115" s="5" t="str">
        <f t="shared" si="0"/>
        <v/>
      </c>
      <c r="G115" s="6" t="s">
        <v>132</v>
      </c>
      <c r="W115" s="9"/>
    </row>
    <row r="116" spans="2:23" x14ac:dyDescent="0.2">
      <c r="B116" s="5" t="str">
        <f t="shared" si="0"/>
        <v/>
      </c>
      <c r="G116" s="6" t="s">
        <v>132</v>
      </c>
      <c r="W116" s="9"/>
    </row>
    <row r="117" spans="2:23" x14ac:dyDescent="0.2">
      <c r="B117" s="5" t="str">
        <f t="shared" si="0"/>
        <v/>
      </c>
      <c r="G117" s="6" t="s">
        <v>132</v>
      </c>
      <c r="W117" s="9"/>
    </row>
    <row r="118" spans="2:23" x14ac:dyDescent="0.2">
      <c r="B118" s="5" t="str">
        <f t="shared" si="0"/>
        <v/>
      </c>
      <c r="G118" s="6" t="s">
        <v>132</v>
      </c>
      <c r="W118" s="9"/>
    </row>
    <row r="119" spans="2:23" x14ac:dyDescent="0.2">
      <c r="B119" s="5" t="str">
        <f t="shared" si="0"/>
        <v/>
      </c>
      <c r="G119" s="6" t="s">
        <v>132</v>
      </c>
      <c r="W119" s="9"/>
    </row>
    <row r="120" spans="2:23" x14ac:dyDescent="0.2">
      <c r="B120" s="5" t="str">
        <f t="shared" si="0"/>
        <v/>
      </c>
      <c r="G120" s="6" t="s">
        <v>132</v>
      </c>
      <c r="W120" s="9"/>
    </row>
    <row r="121" spans="2:23" x14ac:dyDescent="0.2">
      <c r="B121" s="5" t="str">
        <f t="shared" si="0"/>
        <v/>
      </c>
      <c r="G121" s="6" t="s">
        <v>132</v>
      </c>
      <c r="W121" s="9"/>
    </row>
    <row r="122" spans="2:23" x14ac:dyDescent="0.2">
      <c r="B122" s="5" t="str">
        <f t="shared" si="0"/>
        <v/>
      </c>
      <c r="G122" s="6" t="s">
        <v>132</v>
      </c>
      <c r="W122" s="9"/>
    </row>
    <row r="123" spans="2:23" x14ac:dyDescent="0.2">
      <c r="B123" s="5" t="str">
        <f t="shared" si="0"/>
        <v/>
      </c>
      <c r="G123" s="6" t="s">
        <v>132</v>
      </c>
      <c r="W123" s="9"/>
    </row>
    <row r="124" spans="2:23" x14ac:dyDescent="0.2">
      <c r="B124" s="5" t="str">
        <f t="shared" si="0"/>
        <v/>
      </c>
      <c r="G124" s="6" t="s">
        <v>132</v>
      </c>
      <c r="W124" s="9"/>
    </row>
    <row r="125" spans="2:23" x14ac:dyDescent="0.2">
      <c r="B125" s="5" t="str">
        <f t="shared" si="0"/>
        <v/>
      </c>
      <c r="G125" s="6" t="s">
        <v>132</v>
      </c>
      <c r="W125" s="9"/>
    </row>
    <row r="126" spans="2:23" x14ac:dyDescent="0.2">
      <c r="B126" s="5" t="str">
        <f t="shared" si="0"/>
        <v/>
      </c>
      <c r="G126" s="6" t="s">
        <v>132</v>
      </c>
      <c r="W126" s="9"/>
    </row>
    <row r="127" spans="2:23" x14ac:dyDescent="0.2">
      <c r="B127" s="5" t="str">
        <f t="shared" si="0"/>
        <v/>
      </c>
      <c r="G127" s="6" t="s">
        <v>132</v>
      </c>
      <c r="W127" s="9"/>
    </row>
    <row r="128" spans="2:23" x14ac:dyDescent="0.2">
      <c r="B128" s="5" t="str">
        <f t="shared" si="0"/>
        <v/>
      </c>
      <c r="G128" s="6" t="s">
        <v>132</v>
      </c>
      <c r="W128" s="9"/>
    </row>
    <row r="129" spans="7:23" x14ac:dyDescent="0.2">
      <c r="G129" s="6" t="s">
        <v>132</v>
      </c>
      <c r="W129" s="9"/>
    </row>
    <row r="130" spans="7:23" x14ac:dyDescent="0.2">
      <c r="G130" s="6" t="s">
        <v>132</v>
      </c>
      <c r="W130" s="9"/>
    </row>
    <row r="131" spans="7:23" x14ac:dyDescent="0.2">
      <c r="G131" s="6" t="s">
        <v>132</v>
      </c>
      <c r="W131" s="9"/>
    </row>
    <row r="132" spans="7:23" x14ac:dyDescent="0.2">
      <c r="G132" s="6" t="s">
        <v>132</v>
      </c>
      <c r="W132" s="9"/>
    </row>
    <row r="133" spans="7:23" x14ac:dyDescent="0.2">
      <c r="G133" s="6" t="s">
        <v>132</v>
      </c>
      <c r="W133" s="9"/>
    </row>
    <row r="134" spans="7:23" x14ac:dyDescent="0.2">
      <c r="G134" s="6" t="s">
        <v>132</v>
      </c>
      <c r="W134" s="9"/>
    </row>
  </sheetData>
  <sortState ref="A2:T134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66"/>
  <sheetViews>
    <sheetView topLeftCell="A34" workbookViewId="0">
      <selection activeCell="K1" sqref="K1:K66"/>
    </sheetView>
  </sheetViews>
  <sheetFormatPr baseColWidth="10" defaultRowHeight="16" x14ac:dyDescent="0.2"/>
  <cols>
    <col min="3" max="3" width="19.83203125" customWidth="1"/>
    <col min="4" max="4" width="11" customWidth="1"/>
  </cols>
  <sheetData>
    <row r="1" spans="8:12" x14ac:dyDescent="0.2">
      <c r="H1" t="s">
        <v>1</v>
      </c>
      <c r="I1" s="5" t="str">
        <f>RIGHT(H1,2)</f>
        <v>02</v>
      </c>
      <c r="J1">
        <v>8</v>
      </c>
      <c r="K1">
        <v>46</v>
      </c>
      <c r="L1">
        <v>0</v>
      </c>
    </row>
    <row r="2" spans="8:12" x14ac:dyDescent="0.2">
      <c r="H2" t="s">
        <v>6</v>
      </c>
      <c r="I2" s="5" t="str">
        <f>RIGHT(H2,2)</f>
        <v>07</v>
      </c>
      <c r="J2">
        <v>8</v>
      </c>
      <c r="K2">
        <v>47</v>
      </c>
      <c r="L2">
        <v>1</v>
      </c>
    </row>
    <row r="3" spans="8:12" x14ac:dyDescent="0.2">
      <c r="H3" t="s">
        <v>17</v>
      </c>
      <c r="I3" s="5" t="str">
        <f>RIGHT(H3,2)</f>
        <v>18</v>
      </c>
      <c r="J3">
        <v>8</v>
      </c>
      <c r="K3">
        <v>48</v>
      </c>
      <c r="L3">
        <v>1</v>
      </c>
    </row>
    <row r="4" spans="8:12" x14ac:dyDescent="0.2">
      <c r="H4" t="s">
        <v>41</v>
      </c>
      <c r="I4" s="5" t="str">
        <f>RIGHT(H4,2)</f>
        <v>25</v>
      </c>
      <c r="J4">
        <v>8</v>
      </c>
      <c r="K4">
        <v>49</v>
      </c>
      <c r="L4">
        <v>2</v>
      </c>
    </row>
    <row r="5" spans="8:12" x14ac:dyDescent="0.2">
      <c r="H5" t="s">
        <v>146</v>
      </c>
      <c r="I5" s="5" t="str">
        <f>RIGHT(H5,2)</f>
        <v>60</v>
      </c>
      <c r="J5">
        <v>8</v>
      </c>
      <c r="K5">
        <v>50</v>
      </c>
      <c r="L5">
        <v>2</v>
      </c>
    </row>
    <row r="6" spans="8:12" x14ac:dyDescent="0.2">
      <c r="H6" t="s">
        <v>7</v>
      </c>
      <c r="I6" s="5" t="str">
        <f>RIGHT(H6,2)</f>
        <v>08</v>
      </c>
      <c r="J6">
        <v>9</v>
      </c>
      <c r="K6">
        <v>51</v>
      </c>
      <c r="L6">
        <v>2</v>
      </c>
    </row>
    <row r="7" spans="8:12" x14ac:dyDescent="0.2">
      <c r="H7" t="s">
        <v>54</v>
      </c>
      <c r="I7" s="5" t="str">
        <f>RIGHT(H7,2)</f>
        <v>38</v>
      </c>
      <c r="J7">
        <v>23</v>
      </c>
      <c r="K7">
        <v>52</v>
      </c>
      <c r="L7">
        <v>2</v>
      </c>
    </row>
    <row r="8" spans="8:12" x14ac:dyDescent="0.2">
      <c r="H8" t="s">
        <v>135</v>
      </c>
      <c r="I8" s="5" t="str">
        <f>RIGHT(H8,2)</f>
        <v>49</v>
      </c>
      <c r="J8">
        <v>23</v>
      </c>
      <c r="K8">
        <v>53</v>
      </c>
      <c r="L8">
        <v>2</v>
      </c>
    </row>
    <row r="9" spans="8:12" x14ac:dyDescent="0.2">
      <c r="H9" t="s">
        <v>50</v>
      </c>
      <c r="I9" s="5" t="str">
        <f>RIGHT(H9,2)</f>
        <v>34</v>
      </c>
      <c r="J9">
        <v>35</v>
      </c>
      <c r="K9">
        <v>54</v>
      </c>
      <c r="L9">
        <v>2</v>
      </c>
    </row>
    <row r="10" spans="8:12" x14ac:dyDescent="0.2">
      <c r="H10" t="s">
        <v>61</v>
      </c>
      <c r="I10" s="5" t="str">
        <f>RIGHT(H10,2)</f>
        <v>45</v>
      </c>
      <c r="J10">
        <v>35</v>
      </c>
      <c r="K10">
        <v>55</v>
      </c>
      <c r="L10">
        <v>2</v>
      </c>
    </row>
    <row r="11" spans="8:12" x14ac:dyDescent="0.2">
      <c r="H11" t="s">
        <v>53</v>
      </c>
      <c r="I11" s="5" t="str">
        <f>RIGHT(H11,2)</f>
        <v>37</v>
      </c>
      <c r="J11">
        <v>45</v>
      </c>
      <c r="K11">
        <v>56</v>
      </c>
      <c r="L11">
        <v>2</v>
      </c>
    </row>
    <row r="12" spans="8:12" x14ac:dyDescent="0.2">
      <c r="H12" t="s">
        <v>143</v>
      </c>
      <c r="I12" s="5" t="str">
        <f>RIGHT(H12,2)</f>
        <v>57</v>
      </c>
      <c r="J12">
        <v>4</v>
      </c>
      <c r="K12">
        <v>27</v>
      </c>
      <c r="L12">
        <v>6</v>
      </c>
    </row>
    <row r="13" spans="8:12" x14ac:dyDescent="0.2">
      <c r="H13" t="s">
        <v>0</v>
      </c>
      <c r="I13" s="5" t="str">
        <f>RIGHT(H13,2)</f>
        <v>01</v>
      </c>
      <c r="J13">
        <v>5</v>
      </c>
      <c r="K13">
        <v>28</v>
      </c>
      <c r="L13">
        <v>6</v>
      </c>
    </row>
    <row r="14" spans="8:12" x14ac:dyDescent="0.2">
      <c r="H14" t="s">
        <v>5</v>
      </c>
      <c r="I14" s="5" t="str">
        <f>RIGHT(H14,2)</f>
        <v>06</v>
      </c>
      <c r="J14">
        <v>5</v>
      </c>
      <c r="K14">
        <v>29</v>
      </c>
      <c r="L14">
        <v>6</v>
      </c>
    </row>
    <row r="15" spans="8:12" x14ac:dyDescent="0.2">
      <c r="H15" t="s">
        <v>10</v>
      </c>
      <c r="I15" s="5" t="str">
        <f>RIGHT(H15,2)</f>
        <v>11</v>
      </c>
      <c r="J15">
        <v>5</v>
      </c>
      <c r="K15">
        <v>30</v>
      </c>
      <c r="L15">
        <v>7</v>
      </c>
    </row>
    <row r="16" spans="8:12" x14ac:dyDescent="0.2">
      <c r="H16" t="s">
        <v>15</v>
      </c>
      <c r="I16" s="5" t="str">
        <f>RIGHT(H16,2)</f>
        <v>16</v>
      </c>
      <c r="J16">
        <v>5</v>
      </c>
      <c r="K16">
        <v>31</v>
      </c>
      <c r="L16">
        <v>7</v>
      </c>
    </row>
    <row r="17" spans="8:12" x14ac:dyDescent="0.2">
      <c r="H17" t="s">
        <v>19</v>
      </c>
      <c r="I17" s="5" t="str">
        <f>RIGHT(H17,2)</f>
        <v>20</v>
      </c>
      <c r="J17">
        <v>5</v>
      </c>
      <c r="K17">
        <v>32</v>
      </c>
      <c r="L17">
        <v>7</v>
      </c>
    </row>
    <row r="18" spans="8:12" x14ac:dyDescent="0.2">
      <c r="H18" t="s">
        <v>45</v>
      </c>
      <c r="I18" s="5" t="str">
        <f>RIGHT(H18,2)</f>
        <v>29</v>
      </c>
      <c r="J18">
        <v>5</v>
      </c>
      <c r="K18">
        <v>33</v>
      </c>
      <c r="L18">
        <v>7</v>
      </c>
    </row>
    <row r="19" spans="8:12" x14ac:dyDescent="0.2">
      <c r="H19" t="s">
        <v>139</v>
      </c>
      <c r="I19" s="5" t="str">
        <f>RIGHT(H19,2)</f>
        <v>53</v>
      </c>
      <c r="J19">
        <v>5</v>
      </c>
      <c r="K19">
        <v>34</v>
      </c>
      <c r="L19">
        <v>8</v>
      </c>
    </row>
    <row r="20" spans="8:12" x14ac:dyDescent="0.2">
      <c r="H20" t="s">
        <v>144</v>
      </c>
      <c r="I20" s="5" t="str">
        <f>RIGHT(H20,2)</f>
        <v>58</v>
      </c>
      <c r="J20">
        <v>5</v>
      </c>
      <c r="K20">
        <v>35</v>
      </c>
      <c r="L20">
        <v>8</v>
      </c>
    </row>
    <row r="21" spans="8:12" x14ac:dyDescent="0.2">
      <c r="H21" t="s">
        <v>148</v>
      </c>
      <c r="I21" s="5" t="str">
        <f>RIGHT(H21,2)</f>
        <v>62</v>
      </c>
      <c r="J21">
        <v>5</v>
      </c>
      <c r="K21">
        <v>36</v>
      </c>
      <c r="L21">
        <v>8</v>
      </c>
    </row>
    <row r="22" spans="8:12" x14ac:dyDescent="0.2">
      <c r="H22" t="s">
        <v>3</v>
      </c>
      <c r="I22" s="5" t="str">
        <f>RIGHT(H22,2)</f>
        <v>04</v>
      </c>
      <c r="J22">
        <v>6</v>
      </c>
      <c r="K22">
        <v>37</v>
      </c>
      <c r="L22">
        <v>8</v>
      </c>
    </row>
    <row r="23" spans="8:12" x14ac:dyDescent="0.2">
      <c r="H23" t="s">
        <v>137</v>
      </c>
      <c r="I23" s="5" t="str">
        <f>RIGHT(H23,2)</f>
        <v>51</v>
      </c>
      <c r="J23">
        <v>84</v>
      </c>
      <c r="K23">
        <v>64</v>
      </c>
      <c r="L23">
        <v>10</v>
      </c>
    </row>
    <row r="24" spans="8:12" x14ac:dyDescent="0.2">
      <c r="H24" t="s">
        <v>44</v>
      </c>
      <c r="I24" s="5" t="str">
        <f>RIGHT(H24,2)</f>
        <v>28</v>
      </c>
      <c r="J24">
        <v>0</v>
      </c>
      <c r="K24">
        <v>1</v>
      </c>
      <c r="L24">
        <v>12</v>
      </c>
    </row>
    <row r="25" spans="8:12" x14ac:dyDescent="0.2">
      <c r="H25" t="s">
        <v>8</v>
      </c>
      <c r="I25" s="5" t="str">
        <f>RIGHT(H25,2)</f>
        <v>09</v>
      </c>
      <c r="J25">
        <v>1</v>
      </c>
      <c r="K25">
        <v>2</v>
      </c>
      <c r="L25">
        <v>13</v>
      </c>
    </row>
    <row r="26" spans="8:12" x14ac:dyDescent="0.2">
      <c r="H26" t="s">
        <v>152</v>
      </c>
      <c r="I26" s="5" t="str">
        <f>RIGHT(H26,2)</f>
        <v>66</v>
      </c>
      <c r="J26">
        <v>1</v>
      </c>
      <c r="K26">
        <v>3</v>
      </c>
      <c r="L26">
        <v>14</v>
      </c>
    </row>
    <row r="27" spans="8:12" x14ac:dyDescent="0.2">
      <c r="H27" t="s">
        <v>2</v>
      </c>
      <c r="I27" s="5" t="str">
        <f>RIGHT(H27,2)</f>
        <v>03</v>
      </c>
      <c r="J27">
        <v>2</v>
      </c>
      <c r="K27">
        <v>4</v>
      </c>
      <c r="L27">
        <v>15</v>
      </c>
    </row>
    <row r="28" spans="8:12" x14ac:dyDescent="0.2">
      <c r="H28" t="s">
        <v>13</v>
      </c>
      <c r="I28" s="5" t="str">
        <f>RIGHT(H28,2)</f>
        <v>14</v>
      </c>
      <c r="J28">
        <v>2</v>
      </c>
      <c r="K28">
        <v>5</v>
      </c>
      <c r="L28">
        <v>16</v>
      </c>
    </row>
    <row r="29" spans="8:12" x14ac:dyDescent="0.2">
      <c r="H29" t="s">
        <v>39</v>
      </c>
      <c r="I29" s="5" t="str">
        <f>RIGHT(H29,2)</f>
        <v>23</v>
      </c>
      <c r="J29">
        <v>2</v>
      </c>
      <c r="K29">
        <v>6</v>
      </c>
      <c r="L29">
        <v>17</v>
      </c>
    </row>
    <row r="30" spans="8:12" x14ac:dyDescent="0.2">
      <c r="H30" t="s">
        <v>43</v>
      </c>
      <c r="I30" s="5" t="str">
        <f>RIGHT(H30,2)</f>
        <v>27</v>
      </c>
      <c r="J30">
        <v>2</v>
      </c>
      <c r="K30">
        <v>7</v>
      </c>
      <c r="L30">
        <v>18</v>
      </c>
    </row>
    <row r="31" spans="8:12" x14ac:dyDescent="0.2">
      <c r="H31" t="s">
        <v>47</v>
      </c>
      <c r="I31" s="5" t="str">
        <f>RIGHT(H31,2)</f>
        <v>31</v>
      </c>
      <c r="J31">
        <v>2</v>
      </c>
      <c r="K31">
        <v>8</v>
      </c>
      <c r="L31">
        <v>19</v>
      </c>
    </row>
    <row r="32" spans="8:12" x14ac:dyDescent="0.2">
      <c r="H32" t="s">
        <v>48</v>
      </c>
      <c r="I32" s="5" t="str">
        <f>RIGHT(H32,2)</f>
        <v>32</v>
      </c>
      <c r="J32">
        <v>2</v>
      </c>
      <c r="K32">
        <v>9</v>
      </c>
      <c r="L32">
        <v>20</v>
      </c>
    </row>
    <row r="33" spans="8:12" x14ac:dyDescent="0.2">
      <c r="H33" t="s">
        <v>12</v>
      </c>
      <c r="I33" s="5" t="str">
        <f>RIGHT(H33,2)</f>
        <v>13</v>
      </c>
      <c r="J33">
        <v>89</v>
      </c>
      <c r="K33">
        <v>65</v>
      </c>
      <c r="L33">
        <v>20</v>
      </c>
    </row>
    <row r="34" spans="8:12" x14ac:dyDescent="0.2">
      <c r="H34" t="s">
        <v>58</v>
      </c>
      <c r="I34" s="5" t="str">
        <f>RIGHT(H34,2)</f>
        <v>42</v>
      </c>
      <c r="J34">
        <v>2</v>
      </c>
      <c r="K34">
        <v>10</v>
      </c>
      <c r="L34">
        <v>21</v>
      </c>
    </row>
    <row r="35" spans="8:12" x14ac:dyDescent="0.2">
      <c r="H35" t="s">
        <v>59</v>
      </c>
      <c r="I35" s="5" t="str">
        <f>RIGHT(H35,2)</f>
        <v>43</v>
      </c>
      <c r="J35">
        <v>2</v>
      </c>
      <c r="K35">
        <v>11</v>
      </c>
      <c r="L35">
        <v>26</v>
      </c>
    </row>
    <row r="36" spans="8:12" x14ac:dyDescent="0.2">
      <c r="H36" t="s">
        <v>142</v>
      </c>
      <c r="I36" s="5" t="str">
        <f>RIGHT(H36,2)</f>
        <v>56</v>
      </c>
      <c r="J36">
        <v>2</v>
      </c>
      <c r="K36">
        <v>12</v>
      </c>
      <c r="L36">
        <v>27</v>
      </c>
    </row>
    <row r="37" spans="8:12" x14ac:dyDescent="0.2">
      <c r="H37" t="s">
        <v>151</v>
      </c>
      <c r="I37" s="5" t="str">
        <f>RIGHT(H37,2)</f>
        <v>65</v>
      </c>
      <c r="J37">
        <v>2</v>
      </c>
      <c r="K37">
        <v>13</v>
      </c>
      <c r="L37">
        <v>28</v>
      </c>
    </row>
    <row r="38" spans="8:12" x14ac:dyDescent="0.2">
      <c r="H38" t="s">
        <v>4</v>
      </c>
      <c r="I38" s="5" t="str">
        <f>RIGHT(H38,2)</f>
        <v>05</v>
      </c>
      <c r="J38">
        <v>3</v>
      </c>
      <c r="K38">
        <v>14</v>
      </c>
      <c r="L38">
        <v>29</v>
      </c>
    </row>
    <row r="39" spans="8:12" x14ac:dyDescent="0.2">
      <c r="H39" t="s">
        <v>9</v>
      </c>
      <c r="I39" s="5" t="str">
        <f>RIGHT(H39,2)</f>
        <v>10</v>
      </c>
      <c r="J39">
        <v>3</v>
      </c>
      <c r="K39">
        <v>15</v>
      </c>
      <c r="L39">
        <v>30</v>
      </c>
    </row>
    <row r="40" spans="8:12" x14ac:dyDescent="0.2">
      <c r="H40" t="s">
        <v>141</v>
      </c>
      <c r="I40" s="5" t="str">
        <f>RIGHT(H40,2)</f>
        <v>55</v>
      </c>
      <c r="J40">
        <v>89</v>
      </c>
      <c r="K40">
        <v>66</v>
      </c>
      <c r="L40">
        <v>30</v>
      </c>
    </row>
    <row r="41" spans="8:12" x14ac:dyDescent="0.2">
      <c r="H41" t="s">
        <v>18</v>
      </c>
      <c r="I41" s="5" t="str">
        <f>RIGHT(H41,2)</f>
        <v>19</v>
      </c>
      <c r="J41">
        <v>3</v>
      </c>
      <c r="K41">
        <v>16</v>
      </c>
      <c r="L41">
        <v>31</v>
      </c>
    </row>
    <row r="42" spans="8:12" x14ac:dyDescent="0.2">
      <c r="H42" t="s">
        <v>21</v>
      </c>
      <c r="I42" s="5" t="str">
        <f>RIGHT(H42,2)</f>
        <v>22</v>
      </c>
      <c r="J42">
        <v>3</v>
      </c>
      <c r="K42">
        <v>17</v>
      </c>
      <c r="L42">
        <v>32</v>
      </c>
    </row>
    <row r="43" spans="8:12" x14ac:dyDescent="0.2">
      <c r="H43" t="s">
        <v>46</v>
      </c>
      <c r="I43" s="5" t="str">
        <f>RIGHT(H43,2)</f>
        <v>30</v>
      </c>
      <c r="J43">
        <v>3</v>
      </c>
      <c r="K43">
        <v>18</v>
      </c>
      <c r="L43">
        <v>33</v>
      </c>
    </row>
    <row r="44" spans="8:12" x14ac:dyDescent="0.2">
      <c r="H44" t="s">
        <v>49</v>
      </c>
      <c r="I44" s="5" t="str">
        <f>RIGHT(H44,2)</f>
        <v>33</v>
      </c>
      <c r="J44">
        <v>3</v>
      </c>
      <c r="K44">
        <v>19</v>
      </c>
      <c r="L44">
        <v>34</v>
      </c>
    </row>
    <row r="45" spans="8:12" x14ac:dyDescent="0.2">
      <c r="H45" t="s">
        <v>11</v>
      </c>
      <c r="I45" s="5" t="str">
        <f>RIGHT(H45,2)</f>
        <v>12</v>
      </c>
      <c r="J45">
        <v>6</v>
      </c>
      <c r="K45">
        <v>38</v>
      </c>
      <c r="L45">
        <v>35</v>
      </c>
    </row>
    <row r="46" spans="8:12" x14ac:dyDescent="0.2">
      <c r="H46" t="s">
        <v>51</v>
      </c>
      <c r="I46" s="5" t="str">
        <f>RIGHT(H46,2)</f>
        <v>35</v>
      </c>
      <c r="J46">
        <v>6</v>
      </c>
      <c r="K46">
        <v>39</v>
      </c>
      <c r="L46">
        <v>35</v>
      </c>
    </row>
    <row r="47" spans="8:12" x14ac:dyDescent="0.2">
      <c r="H47" t="s">
        <v>57</v>
      </c>
      <c r="I47" s="5" t="str">
        <f>RIGHT(H47,2)</f>
        <v>41</v>
      </c>
      <c r="J47">
        <v>3</v>
      </c>
      <c r="K47">
        <v>20</v>
      </c>
      <c r="L47">
        <v>40</v>
      </c>
    </row>
    <row r="48" spans="8:12" x14ac:dyDescent="0.2">
      <c r="H48" t="s">
        <v>60</v>
      </c>
      <c r="I48" s="5" t="str">
        <f>RIGHT(H48,2)</f>
        <v>44</v>
      </c>
      <c r="J48">
        <v>3</v>
      </c>
      <c r="K48">
        <v>21</v>
      </c>
      <c r="L48">
        <v>41</v>
      </c>
    </row>
    <row r="49" spans="8:12" x14ac:dyDescent="0.2">
      <c r="H49" t="s">
        <v>138</v>
      </c>
      <c r="I49" s="5" t="str">
        <f>RIGHT(H49,2)</f>
        <v>52</v>
      </c>
      <c r="J49">
        <v>3</v>
      </c>
      <c r="K49">
        <v>22</v>
      </c>
      <c r="L49">
        <v>42</v>
      </c>
    </row>
    <row r="50" spans="8:12" x14ac:dyDescent="0.2">
      <c r="H50" t="s">
        <v>147</v>
      </c>
      <c r="I50" s="5" t="str">
        <f>RIGHT(H50,2)</f>
        <v>61</v>
      </c>
      <c r="J50">
        <v>3</v>
      </c>
      <c r="K50">
        <v>23</v>
      </c>
      <c r="L50">
        <v>43</v>
      </c>
    </row>
    <row r="51" spans="8:12" x14ac:dyDescent="0.2">
      <c r="H51" t="s">
        <v>150</v>
      </c>
      <c r="I51" s="5" t="str">
        <f>RIGHT(H51,2)</f>
        <v>64</v>
      </c>
      <c r="J51">
        <v>3</v>
      </c>
      <c r="K51">
        <v>24</v>
      </c>
      <c r="L51">
        <v>44</v>
      </c>
    </row>
    <row r="52" spans="8:12" x14ac:dyDescent="0.2">
      <c r="H52" t="s">
        <v>14</v>
      </c>
      <c r="I52" s="5" t="str">
        <f>RIGHT(H52,2)</f>
        <v>15</v>
      </c>
      <c r="J52">
        <v>4</v>
      </c>
      <c r="K52">
        <v>25</v>
      </c>
      <c r="L52">
        <v>45</v>
      </c>
    </row>
    <row r="53" spans="8:12" x14ac:dyDescent="0.2">
      <c r="H53" t="s">
        <v>62</v>
      </c>
      <c r="I53" s="5" t="str">
        <f>RIGHT(H53,2)</f>
        <v>46</v>
      </c>
      <c r="J53">
        <v>6</v>
      </c>
      <c r="K53">
        <v>40</v>
      </c>
      <c r="L53">
        <v>45</v>
      </c>
    </row>
    <row r="54" spans="8:12" x14ac:dyDescent="0.2">
      <c r="H54" t="s">
        <v>140</v>
      </c>
      <c r="I54" s="5" t="str">
        <f>RIGHT(H54,2)</f>
        <v>54</v>
      </c>
      <c r="J54">
        <v>6</v>
      </c>
      <c r="K54">
        <v>41</v>
      </c>
      <c r="L54">
        <v>45</v>
      </c>
    </row>
    <row r="55" spans="8:12" x14ac:dyDescent="0.2">
      <c r="H55" t="s">
        <v>42</v>
      </c>
      <c r="I55" s="5" t="str">
        <f>RIGHT(H55,2)</f>
        <v>26</v>
      </c>
      <c r="J55">
        <v>4</v>
      </c>
      <c r="K55">
        <v>26</v>
      </c>
      <c r="L55">
        <v>46</v>
      </c>
    </row>
    <row r="56" spans="8:12" x14ac:dyDescent="0.2">
      <c r="H56" t="s">
        <v>16</v>
      </c>
      <c r="I56" s="5" t="str">
        <f>RIGHT(H56,2)</f>
        <v>17</v>
      </c>
      <c r="J56">
        <v>7</v>
      </c>
      <c r="K56">
        <v>42</v>
      </c>
      <c r="L56">
        <v>46</v>
      </c>
    </row>
    <row r="57" spans="8:12" x14ac:dyDescent="0.2">
      <c r="H57" t="s">
        <v>52</v>
      </c>
      <c r="I57" s="5" t="str">
        <f>RIGHT(H57,2)</f>
        <v>36</v>
      </c>
      <c r="J57">
        <v>7</v>
      </c>
      <c r="K57">
        <v>43</v>
      </c>
      <c r="L57">
        <v>47</v>
      </c>
    </row>
    <row r="58" spans="8:12" x14ac:dyDescent="0.2">
      <c r="H58" t="s">
        <v>133</v>
      </c>
      <c r="I58" s="5" t="str">
        <f>RIGHT(H58,2)</f>
        <v>47</v>
      </c>
      <c r="J58">
        <v>7</v>
      </c>
      <c r="K58">
        <v>44</v>
      </c>
      <c r="L58">
        <v>47</v>
      </c>
    </row>
    <row r="59" spans="8:12" x14ac:dyDescent="0.2">
      <c r="H59" t="s">
        <v>134</v>
      </c>
      <c r="I59" s="5" t="str">
        <f>RIGHT(H59,2)</f>
        <v>48</v>
      </c>
      <c r="J59">
        <v>45</v>
      </c>
      <c r="K59">
        <v>57</v>
      </c>
      <c r="L59">
        <v>47</v>
      </c>
    </row>
    <row r="60" spans="8:12" x14ac:dyDescent="0.2">
      <c r="H60" t="s">
        <v>145</v>
      </c>
      <c r="I60" s="5" t="str">
        <f>RIGHT(H60,2)</f>
        <v>59</v>
      </c>
      <c r="J60">
        <v>7</v>
      </c>
      <c r="K60">
        <v>45</v>
      </c>
      <c r="L60">
        <v>68</v>
      </c>
    </row>
    <row r="61" spans="8:12" x14ac:dyDescent="0.2">
      <c r="H61" t="s">
        <v>40</v>
      </c>
      <c r="I61" s="5" t="str">
        <f>RIGHT(H61,2)</f>
        <v>24</v>
      </c>
      <c r="J61">
        <v>46</v>
      </c>
      <c r="K61">
        <v>58</v>
      </c>
      <c r="L61">
        <v>68</v>
      </c>
    </row>
    <row r="62" spans="8:12" x14ac:dyDescent="0.2">
      <c r="H62" t="s">
        <v>55</v>
      </c>
      <c r="I62" s="5" t="str">
        <f>RIGHT(H62,2)</f>
        <v>39</v>
      </c>
      <c r="J62">
        <v>47</v>
      </c>
      <c r="K62">
        <v>59</v>
      </c>
      <c r="L62">
        <v>68</v>
      </c>
    </row>
    <row r="63" spans="8:12" x14ac:dyDescent="0.2">
      <c r="H63" t="s">
        <v>136</v>
      </c>
      <c r="I63" s="5" t="str">
        <f>RIGHT(H63,2)</f>
        <v>50</v>
      </c>
      <c r="J63">
        <v>47</v>
      </c>
      <c r="K63">
        <v>60</v>
      </c>
      <c r="L63">
        <v>84</v>
      </c>
    </row>
    <row r="64" spans="8:12" x14ac:dyDescent="0.2">
      <c r="H64" t="s">
        <v>20</v>
      </c>
      <c r="I64" s="5" t="str">
        <f>RIGHT(H64,2)</f>
        <v>21</v>
      </c>
      <c r="J64">
        <v>68</v>
      </c>
      <c r="K64">
        <v>61</v>
      </c>
      <c r="L64">
        <v>84</v>
      </c>
    </row>
    <row r="65" spans="8:12" x14ac:dyDescent="0.2">
      <c r="H65" t="s">
        <v>149</v>
      </c>
      <c r="I65" s="5" t="str">
        <f>RIGHT(H65,2)</f>
        <v>63</v>
      </c>
      <c r="J65">
        <v>68</v>
      </c>
      <c r="K65">
        <v>62</v>
      </c>
      <c r="L65">
        <v>89</v>
      </c>
    </row>
    <row r="66" spans="8:12" x14ac:dyDescent="0.2">
      <c r="H66" t="s">
        <v>56</v>
      </c>
      <c r="I66" s="5" t="str">
        <f>RIGHT(H66,2)</f>
        <v>40</v>
      </c>
      <c r="J66">
        <v>84</v>
      </c>
      <c r="K66">
        <v>63</v>
      </c>
      <c r="L66">
        <v>89</v>
      </c>
    </row>
  </sheetData>
  <sortState ref="H1:L67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2016-09-02T14:48:22Z</dcterms:created>
  <dcterms:modified xsi:type="dcterms:W3CDTF">2016-09-02T15:25:08Z</dcterms:modified>
</cp:coreProperties>
</file>