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namedSheetViews/namedSheetView1.xml" ContentType="application/vnd.ms-excel.namedsheetview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providen/Documents/"/>
    </mc:Choice>
  </mc:AlternateContent>
  <xr:revisionPtr revIDLastSave="0" documentId="13_ncr:1_{A4472090-4702-D44F-B07A-523EF3BE2DE5}" xr6:coauthVersionLast="47" xr6:coauthVersionMax="47" xr10:uidLastSave="{00000000-0000-0000-0000-000000000000}"/>
  <bookViews>
    <workbookView xWindow="35480" yWindow="-2600" windowWidth="33160" windowHeight="21400" xr2:uid="{7BD8D0E6-E1F4-E04F-9790-31602B31B6DB}"/>
  </bookViews>
  <sheets>
    <sheet name="data" sheetId="1" r:id="rId1"/>
    <sheet name="allowed_values" sheetId="2" r:id="rId2"/>
    <sheet name="checklists" sheetId="6" r:id="rId3"/>
    <sheet name="components" sheetId="3" r:id="rId4"/>
    <sheet name="ontology_lookup" sheetId="10" r:id="rId5"/>
    <sheet name="regex_to_formula" sheetId="11" r:id="rId6"/>
    <sheet name="standards" sheetId="4" r:id="rId7"/>
    <sheet name="technologies" sheetId="5" r:id="rId8"/>
    <sheet name="term_mapping" sheetId="9" r:id="rId9"/>
  </sheets>
  <definedNames>
    <definedName name="_xlnm._FilterDatabase" localSheetId="0" hidden="1">data!$A$1:$O$32</definedName>
    <definedName name="_xlnm._FilterDatabase" localSheetId="5" hidden="1">regex_to_formula!$A$1:$C$53</definedName>
    <definedName name="COMPONENT_NAME">data!$A$24:$A$5011</definedName>
    <definedName name="Z_D34CFE6F_6B19_C846_A6A5_7A3E0DEDB173_.wvu.FilterData" localSheetId="0" hidden="1">data!$A$1:$O$79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75" i="1" l="1"/>
  <c r="D84" i="1"/>
  <c r="D72" i="1"/>
  <c r="D71" i="1"/>
  <c r="D70" i="1"/>
  <c r="D59" i="1"/>
  <c r="D39" i="1"/>
  <c r="D40" i="1"/>
  <c r="D30" i="1"/>
  <c r="D13" i="1"/>
  <c r="D11" i="1"/>
  <c r="D12" i="1"/>
  <c r="D8" i="1"/>
  <c r="D16" i="1"/>
  <c r="D15" i="1"/>
  <c r="D22" i="1"/>
  <c r="D23" i="1"/>
  <c r="D19" i="1"/>
  <c r="D18" i="1"/>
  <c r="D14" i="1"/>
  <c r="D2" i="1"/>
  <c r="B3" i="3"/>
  <c r="B4" i="3"/>
  <c r="B5" i="3"/>
  <c r="B6" i="3"/>
  <c r="B7" i="3"/>
  <c r="B8" i="3"/>
  <c r="B9" i="3"/>
  <c r="B10" i="3"/>
  <c r="B11" i="3"/>
  <c r="B12" i="3"/>
  <c r="B13" i="3"/>
  <c r="B14" i="3"/>
  <c r="B2" i="3"/>
  <c r="D20" i="1"/>
  <c r="D10" i="1"/>
  <c r="D9" i="1"/>
  <c r="D7" i="1"/>
  <c r="D6" i="1"/>
  <c r="D4" i="1"/>
  <c r="D3" i="1"/>
  <c r="D73" i="1"/>
  <c r="D80" i="1"/>
  <c r="D29" i="1"/>
  <c r="D38" i="1"/>
  <c r="D63" i="1"/>
  <c r="D28" i="1"/>
  <c r="D67" i="1"/>
  <c r="D33" i="1"/>
  <c r="D26" i="1"/>
  <c r="D27" i="1"/>
  <c r="D44" i="1"/>
  <c r="D46" i="1"/>
  <c r="D47" i="1"/>
  <c r="D54" i="1"/>
  <c r="D52" i="1"/>
  <c r="D55" i="1"/>
  <c r="D56" i="1"/>
  <c r="D57" i="1"/>
  <c r="D53" i="1"/>
  <c r="D58" i="1"/>
  <c r="D62" i="1"/>
  <c r="D64" i="1"/>
  <c r="D65" i="1"/>
  <c r="D66" i="1"/>
  <c r="D68" i="1"/>
  <c r="D69" i="1"/>
  <c r="D74" i="1"/>
  <c r="D76" i="1"/>
  <c r="D77" i="1"/>
  <c r="D78" i="1"/>
  <c r="D31" i="1"/>
  <c r="D32" i="1"/>
  <c r="D34" i="1"/>
  <c r="D35" i="1"/>
  <c r="D36" i="1"/>
  <c r="D37"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alcChain>
</file>

<file path=xl/sharedStrings.xml><?xml version="1.0" encoding="utf-8"?>
<sst xmlns="http://schemas.openxmlformats.org/spreadsheetml/2006/main" count="1028" uniqueCount="462">
  <si>
    <t>component_name</t>
  </si>
  <si>
    <t>namespace_prefix</t>
  </si>
  <si>
    <t>term_name</t>
  </si>
  <si>
    <t>term_label</t>
  </si>
  <si>
    <t>copo_name</t>
  </si>
  <si>
    <t>identifier</t>
  </si>
  <si>
    <t>referenced_component</t>
  </si>
  <si>
    <t>term_description</t>
  </si>
  <si>
    <t>term_example</t>
  </si>
  <si>
    <t>term_regex</t>
  </si>
  <si>
    <t>term_error_message</t>
  </si>
  <si>
    <t>term_cardinality</t>
  </si>
  <si>
    <t>term_type</t>
  </si>
  <si>
    <t>term_reference</t>
  </si>
  <si>
    <t>version_rembi</t>
  </si>
  <si>
    <t>study</t>
  </si>
  <si>
    <t>ei</t>
  </si>
  <si>
    <t>study_id</t>
  </si>
  <si>
    <t>A unique alphanumeric identifier for this study</t>
  </si>
  <si>
    <t>STUDY123</t>
  </si>
  <si>
    <t>single</t>
  </si>
  <si>
    <t>string</t>
  </si>
  <si>
    <t>M</t>
  </si>
  <si>
    <t>rembi</t>
  </si>
  <si>
    <t>title</t>
  </si>
  <si>
    <t>The title for your dataset. This will be displayed when search results including your data are shown. Often this will be the same as an associated publication.</t>
  </si>
  <si>
    <t>SARS-COV-2 drug repurposing - Caco2 cell line</t>
  </si>
  <si>
    <t>^.{25,}$</t>
  </si>
  <si>
    <t>description</t>
  </si>
  <si>
    <t>Use this field to describe your dataset. This can be the abstract to an accompanying publication.</t>
  </si>
  <si>
    <t>COVID drug screen</t>
  </si>
  <si>
    <t>http://purl.org/dc/terms/1.1/title</t>
  </si>
  <si>
    <t>private_until_date</t>
  </si>
  <si>
    <t>Release Date</t>
  </si>
  <si>
    <t>The date until which the data remains private and embargoed.</t>
  </si>
  <si>
    <t>^\d{4}-(0[1-9]|1[0-2])-(0[1-9]|[12]\d|3[01])$</t>
  </si>
  <si>
    <t>Invalid or missing 'private_until_date'. Use format YYYY-MM-DD.</t>
  </si>
  <si>
    <t>http://purl.obolibrary.org/obo/SLSO_0001056</t>
  </si>
  <si>
    <t>keywords</t>
  </si>
  <si>
    <t>Keywords describing your data that can be used to aid search and classification.</t>
  </si>
  <si>
    <t>CRISPR</t>
  </si>
  <si>
    <t>http://schema.org/keywords</t>
  </si>
  <si>
    <t>license</t>
  </si>
  <si>
    <t>The license under which the data are available.</t>
  </si>
  <si>
    <t>MIT License</t>
  </si>
  <si>
    <t>enum</t>
  </si>
  <si>
    <t>http://purl.org/dc/elements/1.1/license</t>
  </si>
  <si>
    <t>O</t>
  </si>
  <si>
    <t>funding_statement</t>
  </si>
  <si>
    <t>A description of how the data generation was funded.</t>
  </si>
  <si>
    <t>Data generation for this study was supported by a grant from the BBSRC, which funded annotation and analysis activities.</t>
  </si>
  <si>
    <t>http://purl.obolibrary.org/obo/IAO_0000623</t>
  </si>
  <si>
    <t>acknowledgements</t>
  </si>
  <si>
    <t>Any people or groups that should be acknowledged as part of the dataset.</t>
  </si>
  <si>
    <t>We acknowledge the contributions of the field research team at the University of Edinburgh, the sequencing support from the Earlham Institute, and funding provided by the BBSRC. Special thanks to local conservation volunteers for assistance in sample collection.</t>
  </si>
  <si>
    <t>http://purl.obolibrary.org/obo/IAO_0000324</t>
  </si>
  <si>
    <t>rembi_version</t>
  </si>
  <si>
    <t>The version of REMBI. The current version to be used is 1.5.</t>
  </si>
  <si>
    <t>^1\.5$</t>
  </si>
  <si>
    <t>1.5 is the REMBI version to be inputted.</t>
  </si>
  <si>
    <t>grant_reference</t>
  </si>
  <si>
    <t>A unique alphanumeric identifier for the study</t>
  </si>
  <si>
    <t>The identifier for the grant.</t>
  </si>
  <si>
    <t>http://purl.org/dc/terms/identifier</t>
  </si>
  <si>
    <t>funder</t>
  </si>
  <si>
    <t>The funding body provididing support.</t>
  </si>
  <si>
    <t>Biotechnology and Biological Sciences Research Council (BBSRC)</t>
  </si>
  <si>
    <t>https://schema.org/funder</t>
  </si>
  <si>
    <t>publication</t>
  </si>
  <si>
    <t>Title of associated publication.</t>
  </si>
  <si>
    <t>High-throughput drug screening identifies potential SARS-CoV-2 inhibitors in Caco2 cells</t>
  </si>
  <si>
    <t>authors</t>
  </si>
  <si>
    <t>Authors of the associated publication. Multiple authors should be listed in order of contribution. Each name should be formatted as Last name, First initial (e.g. Doe, J.). Separate multiple authors with commas.</t>
  </si>
  <si>
    <t>Doe J., Lee A., Gupta R., Zhao L., Thompson M.</t>
  </si>
  <si>
    <t>http://purl.obolibrary.org/obo/GENEPIO_0001517</t>
  </si>
  <si>
    <t>doi</t>
  </si>
  <si>
    <t>DOI</t>
  </si>
  <si>
    <t>A Digital Object Identifier (DOI) is a unique alphanumeric string assigned to a digital object, such as a journal article, dataset, or publication, to provide a permanent link to its location on the internet. It ensures reliable citation and access. The DOI should follow the standard format (e.g., 10.1234/example.doi) and link to the original source of the publication or data referenced.</t>
  </si>
  <si>
    <t>10.1038/s41586-020-2577-1</t>
  </si>
  <si>
    <t>^10\.\d{4,9}/[-._;()/:A-Za-z0-9]+$</t>
  </si>
  <si>
    <t>http://purl.obolibrary.org/obo/ONTOAVIDA_00000015</t>
  </si>
  <si>
    <t>year</t>
  </si>
  <si>
    <t>Year of publication.</t>
  </si>
  <si>
    <t>^(19|20)\d{2}$</t>
  </si>
  <si>
    <t>Date must be in the YYYY format.</t>
  </si>
  <si>
    <t>http://rs.tdwg.org/dwc/terms/year</t>
  </si>
  <si>
    <t>pubmed_id</t>
  </si>
  <si>
    <t>PubMed identifier for the publication.</t>
  </si>
  <si>
    <t>^\d{1,8}$</t>
  </si>
  <si>
    <t>http://purl.obolibrary.org/obo/MS_1000879</t>
  </si>
  <si>
    <t>link</t>
  </si>
  <si>
    <t>link_url</t>
  </si>
  <si>
    <t>Link URL</t>
  </si>
  <si>
    <t>The URL of a link relevant to the dataset.</t>
  </si>
  <si>
    <t>link_type</t>
  </si>
  <si>
    <t>The type of the link.</t>
  </si>
  <si>
    <t>link_description</t>
  </si>
  <si>
    <t>The description of the linked content.</t>
  </si>
  <si>
    <t>Image analysis code</t>
  </si>
  <si>
    <t>study_component</t>
  </si>
  <si>
    <t>study_component_id</t>
  </si>
  <si>
    <t>A unique alphanumeric identifier for the study component</t>
  </si>
  <si>
    <t>STUDYCOMP123</t>
  </si>
  <si>
    <t>name</t>
  </si>
  <si>
    <t>The name of your study component.</t>
  </si>
  <si>
    <t>Stitched max-projected fluorescent confocal images</t>
  </si>
  <si>
    <t>An explanation of your study component.</t>
  </si>
  <si>
    <t>annotations</t>
  </si>
  <si>
    <t>annotation_id</t>
  </si>
  <si>
    <t>A unique alphanumeric identifier for the image annotation record.</t>
  </si>
  <si>
    <t>ANN123</t>
  </si>
  <si>
    <t>Missing or malformed 'annotation_id'. Must be alphanumeric.</t>
  </si>
  <si>
    <t>annotation_overview</t>
  </si>
  <si>
    <t>Short descriptive summary indicating the type of annotation and how it was generated</t>
  </si>
  <si>
    <t>Cell nuclei marked using DAPI staining.</t>
  </si>
  <si>
    <t>annotation_overview' is required and must not exceed 255 characters.</t>
  </si>
  <si>
    <t>file_type</t>
  </si>
  <si>
    <t>The format of the annotation file.</t>
  </si>
  <si>
    <t>gff</t>
  </si>
  <si>
    <t>http://purl.obolibrary.org/obo/SLSO_0001157</t>
  </si>
  <si>
    <t>annotation_type</t>
  </si>
  <si>
    <t>Defines the type of annotation (e.g., class_labels, bounding_boxes, counts, derived_annotations).</t>
  </si>
  <si>
    <t>geometrical_annotations</t>
  </si>
  <si>
    <t>multiple</t>
  </si>
  <si>
    <t>http://purl.obolibrary.org/obo/NCIT_C89919</t>
  </si>
  <si>
    <t>annotation_method</t>
  </si>
  <si>
    <t>Description of how the annotations where created. Including protocols used for consensus and quality assurance, if applicable.</t>
  </si>
  <si>
    <t>crowdsourced</t>
  </si>
  <si>
    <t>annotation_criteria</t>
  </si>
  <si>
    <t>Rules used to generate annotations</t>
  </si>
  <si>
    <t>only nuclei in focus were segmented</t>
  </si>
  <si>
    <t>annotation_coverage</t>
  </si>
  <si>
    <t>The proportion of images from the dataset that were annotated.</t>
  </si>
  <si>
    <t>All data that satisfied the Annotation Criteria were annotated.</t>
  </si>
  <si>
    <t>annotation_confidence_level</t>
  </si>
  <si>
    <t>Confidence on annotation accuracy</t>
  </si>
  <si>
    <t>more than 95% pixel consensus where multiple annotators independently segmented the same object</t>
  </si>
  <si>
    <t>A unique alphanumeric identifier for the author.</t>
  </si>
  <si>
    <t>AUTHOR123</t>
  </si>
  <si>
    <t>A first name (or given name) is the personal name given to an individual conducting the study.</t>
  </si>
  <si>
    <t>Jane</t>
  </si>
  <si>
    <t>^[A-Za-z]+(?:[-\s][A-Za-z]+)*[a-z]+$</t>
  </si>
  <si>
    <t>https://schema.org/givenName</t>
  </si>
  <si>
    <t>A last name (or surname) is the family name passed down from one generation to the next for the individual conducting the study.</t>
  </si>
  <si>
    <t>Doe</t>
  </si>
  <si>
    <t>^[A-Za-z]+(-[A-Za-z]+)*[a-z]+$</t>
  </si>
  <si>
    <t>https://schema.org/familyName</t>
  </si>
  <si>
    <t>email</t>
  </si>
  <si>
    <t>Email Address</t>
  </si>
  <si>
    <t>A unique identifier used to send and receive electronic messages (emails) over the internet.</t>
  </si>
  <si>
    <t>jane.doe@example.com</t>
  </si>
  <si>
    <t>^(?!.*\.{2,})(?!.*-{2,})[\w.-]+@[a-zA-Z\d.-]+\.[a-zA-Z]{2,}$</t>
  </si>
  <si>
    <t>https://schema.org/email</t>
  </si>
  <si>
    <t>orcid_id</t>
  </si>
  <si>
    <t>A 16-digit number that uniquely identify researchers.</t>
  </si>
  <si>
    <t>0000-1234-5678-9012</t>
  </si>
  <si>
    <t>^\d{4}-\d{4}-\d{4}-\d{4}$</t>
  </si>
  <si>
    <t>Value must follow the format XXXX-XXXX-XXXX-XXXX.</t>
  </si>
  <si>
    <t>affiliation</t>
  </si>
  <si>
    <t>Affiliation or Institution</t>
  </si>
  <si>
    <t>A URL to a public registry containing organisation information or the name of the organisation. A Research Organisation Registry (ROR) URL is recommended if a URL is provided.</t>
  </si>
  <si>
    <t>https://ror.org/018cxtf62</t>
  </si>
  <si>
    <t>https://schema.org/affiliation</t>
  </si>
  <si>
    <t>role</t>
  </si>
  <si>
    <t>Author role in the study. If multiple separate by pipe sybom</t>
  </si>
  <si>
    <t>Senior Bioinformatician</t>
  </si>
  <si>
    <t>http://www.w3.org/2006/vcard/ns#role</t>
  </si>
  <si>
    <t>sample</t>
  </si>
  <si>
    <t>Sample ID</t>
  </si>
  <si>
    <t>A unique alphanumeric identifier for this sample</t>
  </si>
  <si>
    <t>SAMP123</t>
  </si>
  <si>
    <t>http://rs.tdwg.org/dwc/terms/scientificName</t>
  </si>
  <si>
    <t>biological_entity</t>
  </si>
  <si>
    <t>What is being imaged</t>
  </si>
  <si>
    <t>Drosophila endoderm</t>
  </si>
  <si>
    <t>biosampleAccession</t>
  </si>
  <si>
    <t>Biosample Accession</t>
  </si>
  <si>
    <t>A unique identifier assigned to a biological sample after it has been submitted to a public database, such as the NCBI BioSample or ENA. It serves as a permanent reference to that specific sample, allowing researchers to retrieve metadata and link it across studies or datasets.</t>
  </si>
  <si>
    <t>SAMEA12907823</t>
  </si>
  <si>
    <t>BIOSAMPLEACCESSION_FIELD</t>
  </si>
  <si>
    <t>http://purl.obolibrary.org/obo/T4FS_0000316</t>
  </si>
  <si>
    <t>common_name</t>
  </si>
  <si>
    <t>Common name</t>
  </si>
  <si>
    <t>rock worm</t>
  </si>
  <si>
    <t>High level description of sample.</t>
  </si>
  <si>
    <t>Bronchial epithelial cell culture</t>
  </si>
  <si>
    <t>intrinsic_variables</t>
  </si>
  <si>
    <t>Intrinsic (e.g. genetic) alteration if applicable</t>
  </si>
  <si>
    <t>stable overexpression of HIST1H2BJ-mCherry and LMNA</t>
  </si>
  <si>
    <t>extrinsic_variables</t>
  </si>
  <si>
    <t>External sample treatment (e.g. reagent) if applicable</t>
  </si>
  <si>
    <t>2-(9-oxoacridin-10-yl)acetic acid</t>
  </si>
  <si>
    <t>experimental_variables</t>
  </si>
  <si>
    <t>What is intentionally varied (e.g. time) between multiple entries in this study component</t>
  </si>
  <si>
    <t>Time</t>
  </si>
  <si>
    <t>specimen</t>
  </si>
  <si>
    <t>Study Component ID</t>
  </si>
  <si>
    <t>sample_preparation</t>
  </si>
  <si>
    <t>How the sample was prepared for imaging.</t>
  </si>
  <si>
    <t xml:space="preserve">	
Cells were cultured on poly-L-lysine treated coverslips. Culture media was aspirated, and coverslips were washed once with PBS. Cells were fixed by incubating for 10 min with 4 % formaldehyde/PBS, washed twice with PBS, and permeabilized by incubating (&gt;3 h, -20°C) in 70 % ethanol. Cells were rehydrated by incubating (5 min, RT) with FISH wash buffer (10 % formamide, 2x SSC). For hybridization, coverslips were placed cell-coated side down on a 48μl drop containing 100 nM Quasar570-labelled probes complementary to one of REV-ERBα, CRY2, or TP53 transcripts (Biosearch Technologies) (see Table S6 for probe sequences), 0.1 g/ml dextran sulfate, 1 mg/ml E. coli tRNA, 2 mM VRC, 20 μg/ml BSA, 2x SSC, 10 % formamide and incubated (37°C, 20 h) in a sealed parafilm chamber. Coverslips were twice incubated (37°C, 30 min) in pre-warmed FISH wash buffer, then in PBS containing 0.5 μg/ml 4’,6-diamidino-2-phenylindole (DAPI) (5 min, RT), washed twice with PBS, dipped in water, air-dried, placed cell-coated side down on a drop of ProLong Diamond Antifade Mountant (Life Technologies), allowed to polymerize for 24 h in the dark and then sealed with nail varnish.</t>
  </si>
  <si>
    <t>growth_protocol</t>
  </si>
  <si>
    <t>How the specimen was grown, e.g. cell line cultures, crosses or plant growth.</t>
  </si>
  <si>
    <t>Cells grown on coverslips were fixed in ice-cold methanol at _20 _ C for 10 min. After blocking in 0.2% gelatine from cold-water fish (Sigma) in PBS (PBS/FSG) for 15 min, coverslips were incubated with primary antibodies in blocking solution for 1h. Following washes with 0.2% PBS/FSG, the cells were incubated with a 1:500 dilution of secondary antibodies for 1 h (donkey anti- mouse/rabbit/goat/sheep conjugated to Alexa 488 or Alexa 594; Molecular Probes or donkey anti-mouse conjugated to DyLight 405, Jackson ImmunoResearch). The cells were counterstained with 1 _g ml_1 Hoechst 33342 (Sigma) to visualize chromatin. After washing with 0.2% PBS/FSG, the coverslips were mounted on glass slides by inverting them into mounting solution (ProLong Gold antifade, Molecular Probes). The samples were allowed to cure for 24-48 h.</t>
  </si>
  <si>
    <t>image_acquisition</t>
  </si>
  <si>
    <t>specimen_id</t>
  </si>
  <si>
    <t>A unique alphanumeric identifier for this specimen</t>
  </si>
  <si>
    <t>REMBI123</t>
  </si>
  <si>
    <t>image_acquisition_id</t>
  </si>
  <si>
    <t>A unique alphanumeric identifier for the image acquisition</t>
  </si>
  <si>
    <t>IMGAC123</t>
  </si>
  <si>
    <t>image_method</t>
  </si>
  <si>
    <t>What method was used to capture images.</t>
  </si>
  <si>
    <t>ontology</t>
  </si>
  <si>
    <t>FBbi:00000222</t>
  </si>
  <si>
    <t>imaging_instrument</t>
  </si>
  <si>
    <t>Description of the instrument used to capture the images.</t>
  </si>
  <si>
    <t>DeltaVision OMX V3 Blaze system (GE Healthcare) equipped with a 60x/1.42 NA PlanApo oil immersion objective (Olympus), pco.edge 5.5 sCMOS cameras (PCO) and 405, 488, 593 and 640 nm lasers</t>
  </si>
  <si>
    <t>image_acquisition_parameters</t>
  </si>
  <si>
    <t>How the images were acquired, including instrument settings/parameters.</t>
  </si>
  <si>
    <t>Embryos were imaged on a Luxendo MuVi SPIM light-sheet microscope, using 30x magnification setting on the Nikon 10x/0.3 water objective. The 488 nm laser was used to image nuclei (His-GFP), and the 561 nm laser was used to image transcriptional dots (MCP-mCherry), both at 5% laser power. Exposure time for the green channel was 55 ms and exposure for the red channel was 70 ms. The line illumination tool was used to improve background levels and was set to 40 pixels.</t>
  </si>
  <si>
    <t>image_correlation</t>
  </si>
  <si>
    <t>image_analysis_id</t>
  </si>
  <si>
    <t>image_analysis</t>
  </si>
  <si>
    <t>A unique alphanumeric identifier for the image analysis</t>
  </si>
  <si>
    <t>IMGANL123</t>
  </si>
  <si>
    <t>spatial_and_temporal_alignment</t>
  </si>
  <si>
    <t>Method used to correlate images from different modalities (e.g. manual overlay, alignment algorithm etc)</t>
  </si>
  <si>
    <t>Alignment algorithm</t>
  </si>
  <si>
    <t>fiducials_used</t>
  </si>
  <si>
    <t>Features from correlated datasets used for colocalisation</t>
  </si>
  <si>
    <t>transformation_matrix</t>
  </si>
  <si>
    <t>Transformation Matrix or Other Information</t>
  </si>
  <si>
    <t>Correlation transformations</t>
  </si>
  <si>
    <t>analysis_overview</t>
  </si>
  <si>
    <t>How image analysis was carried out.</t>
  </si>
  <si>
    <t>Each 3D-SIM image contained one nucleus (in a small number of cases multiple nuclei were present, which did not affect the analysis). The image analysis pipeline contained six main steps: bivalent skeleton tracing, trace fluorescence intensity quantification, HEI10 peak detection, HEI10 foci identification, HEI10 foci intensity quantification, and total bivalent intensity quantification. Note that the normalization steps used for foci identification differ from those used for foci intensity quantification; the former was intended to robustly identify foci from noisy traces, whilst the latter was used to carefully quantify foci HEI10 levels.</t>
  </si>
  <si>
    <t>file_level_metadata</t>
  </si>
  <si>
    <t>File ID</t>
  </si>
  <si>
    <t>point_annotations</t>
  </si>
  <si>
    <t>source_image_id</t>
  </si>
  <si>
    <t>file123.png</t>
  </si>
  <si>
    <t>file</t>
  </si>
  <si>
    <t>transformations</t>
  </si>
  <si>
    <t>Any preprocessing or transformations applied to the image.</t>
  </si>
  <si>
    <t>z-stack flattening</t>
  </si>
  <si>
    <t>transformations' must be a pipe symbol (|) separated list.</t>
  </si>
  <si>
    <t>spatial_information</t>
  </si>
  <si>
    <t>Spatial resolution, scale, or coordinate info related to the image.</t>
  </si>
  <si>
    <t>pixel_size=0.5µm</t>
  </si>
  <si>
    <t>annotation_creation_time</t>
  </si>
  <si>
    <t>Timestamp of when the annotation was created.</t>
  </si>
  <si>
    <t>2025-05-15T14:32:00Z</t>
  </si>
  <si>
    <t>^\d{4}-\d{2}-\d{2}T\d{2}:\d{2}:\d{2}Z$</t>
  </si>
  <si>
    <t>annotation_creation_time' must be in ISO 8601 format.</t>
  </si>
  <si>
    <t>Apache License 2.0</t>
  </si>
  <si>
    <t>bounding_boxes</t>
  </si>
  <si>
    <t>Creative Commons Attribution 4.0 International</t>
  </si>
  <si>
    <t>class_labels</t>
  </si>
  <si>
    <t>Creative Commons Attribution Share Alike 4.0 International</t>
  </si>
  <si>
    <t>counts</t>
  </si>
  <si>
    <t>Creative Commons Zero v1.0 Universal</t>
  </si>
  <si>
    <t>derived_annotations</t>
  </si>
  <si>
    <t>GNU General Public License v3.0 or later</t>
  </si>
  <si>
    <t>graphs</t>
  </si>
  <si>
    <t>segmentation_mask</t>
  </si>
  <si>
    <t>tracks</t>
  </si>
  <si>
    <t>weak_annotations</t>
  </si>
  <si>
    <t>other</t>
  </si>
  <si>
    <t>key</t>
  </si>
  <si>
    <t>standard</t>
  </si>
  <si>
    <t>technology</t>
  </si>
  <si>
    <t>REcommended Metadata for Biological Images (REMBI)</t>
  </si>
  <si>
    <t>REcommended Metadata for Biological Images (REMBI) provides a way to explain how images have been generated, providing enough context to allow others to interpret them without reference to external sources.</t>
  </si>
  <si>
    <t>component_required</t>
  </si>
  <si>
    <t>repository_bia</t>
  </si>
  <si>
    <t>repository_zenodo</t>
  </si>
  <si>
    <t>This acts as a container that helps organise the data based on experiment types or samples etc. It contains one or more of the following components: sample, specimen, image acquisition, image correlation, image analysis (latter two are only required if relevant).</t>
  </si>
  <si>
    <t>This relates to what have have been imaged.  For example, the species of the organism that is being imaged if using a particular cell line, genetic background etc.</t>
  </si>
  <si>
    <t>Metadata that describes how samples were prepared for imaging.</t>
  </si>
  <si>
    <t>Describes how images were captured</t>
  </si>
  <si>
    <t>This contains the result of image acquisition or processing of image data. It is referred to as ImageAnalysis or ImageData.</t>
  </si>
  <si>
    <t>Links to one or more image data</t>
  </si>
  <si>
    <t>A set of annotations for an AI-ready dataset</t>
  </si>
  <si>
    <t>Metadata attributes that must be detailed at the file level</t>
  </si>
  <si>
    <t>api_link</t>
  </si>
  <si>
    <t>spreadsheet_formula</t>
  </si>
  <si>
    <t>purpose</t>
  </si>
  <si>
    <t>^[a-zA-Z0-9]+$</t>
  </si>
  <si>
    <t>AND(LEN({column_letter}{row_start}) &gt; 0, ISNUMBER({column_letter}{row_start}) = FALSE)</t>
  </si>
  <si>
    <t>Alphanumeric only</t>
  </si>
  <si>
    <t>^[a-zA-Z]+$</t>
  </si>
  <si>
    <t>AND(LEN({column_letter}{row_start})&gt;0, EXACT({column_letter}{row_start}, SUBSTITUTE({column_letter}{row_start}, " ", "")))</t>
  </si>
  <si>
    <t>Alphabetic characters only</t>
  </si>
  <si>
    <t>AND(ISNUMBER(FIND("@", {column_letter}{row_start})), ISNUMBER(FIND(".", {column_letter}{row_start}, FIND("@", {column_letter}{row_start})+1)), NOT(ISNUMBER(FIND("..", {column_letter}{row_start}))), NOT(ISNUMBER(FIND("--", {column_letter}{row_start}))), LEN({column_letter}{row_start}) &gt; 3)</t>
  </si>
  <si>
    <t>Email format</t>
  </si>
  <si>
    <t>^[A-Z]{2,10}$</t>
  </si>
  <si>
    <t>AND(LEN({column_letter}{row_start})&gt;=2, LEN({column_letter}{row_start})&lt;=10, EXACT({column_letter}{row_start}, UPPER({column_letter}{row_start})))</t>
  </si>
  <si>
    <t>Uppercase letters only (2-10 characters)</t>
  </si>
  <si>
    <t>^[0-9]{4}-[0-9]{2}-[0-9]{2}$</t>
  </si>
  <si>
    <t>AND(LEN({column_letter}{row_start})=10, MID({column_letter}{row_start}, 5, 1)="-", MID({column_letter}{row_start}, 8, 1)="-", ISNUMBER(VALUE(LEFT({column_letter}{row_start}, 4))), ISNUMBER(VALUE(MID({column_letter}{row_start}, 6, 2))), ISNUMBER(VALUE(RIGHT({column_letter}{row_start}, 2))))</t>
  </si>
  <si>
    <t>Date in YYYY-MM-DD format</t>
  </si>
  <si>
    <t>^[A-Za-z]*[a-z]+$</t>
  </si>
  <si>
    <t>AND(LEN({column_letter}{row_start}) &gt; 0,LEN({column_letter}{row_start}) = LEN(SUBSTITUTE({column_letter}{row_start}, " ", "")),EXACT(LOWER(RIGHT({column_letter}{row_start}, 1)), RIGHT({column_letter}{row_start}, 1)))</t>
  </si>
  <si>
    <t>At least one lowercase letter, mixed case allowed</t>
  </si>
  <si>
    <t>^\S+.*\S+ \[[a-zA-Z]{2,}:\d+\]$</t>
  </si>
  <si>
    <t>AND(LEN(TRIM({column_letter}{row_start}))&gt;0, 
    NOT(ISNUMBER(FIND(" ", LEFT(TRIM({column_letter}{row_start}), 1)))), 
    NOT(ISNUMBER(FIND(" ", RIGHT(TRIM({column_letter}{row_start}), 1))))))</t>
  </si>
  <si>
    <t>^FAANG$</t>
  </si>
  <si>
    <t>AND(LEN({column_letter}{row_start}) = 5, EXACT({column_letter}{row_start}, "FAANG"))</t>
  </si>
  <si>
    <t>^[A-Za-z]+[a-z]+$</t>
  </si>
  <si>
    <t>AND(
   ISNUMBER(SEARCH("abcdefghijklmnopqrstuvwxyzABCDEFGHIJKLMNOPQRSTUVWXYZ", {column_letter}{row_start})),
   EXACT({column_letter}{row_start}, LOWER({column_letter}{row_start})),
   ISNUMBER(SEARCH("abcdefghijklmnopqrstuvwxyz", {column_letter}{row_start}))
)</t>
  </si>
  <si>
    <t>^\d+$</t>
  </si>
  <si>
    <t>AND(ISNUMBER({column_letter}{row_start}+0), INT({column_letter}{row_start}+0)={column_letter}{row_start}+0)</t>
  </si>
  <si>
    <t>Positive integers</t>
  </si>
  <si>
    <t>^(([^\s-]{1,2}|[^\s-]+.+[^\s-]+) \[[a-zA-Z]{2,}:[a-zA-Z0-9]\d+\])|[1-9][0-9]*$</t>
  </si>
  <si>
    <t>AND(OR(AND(LEN({column_letter}{row_start})&lt;=2, NOT(ISNUMBER(FIND(" ", {column_letter}{row_start}))), NOT(ISNUMBER(FIND("-", {column_letter}{row_start})))), AND(LEN({column_letter}{row_start})&gt;2, ISNUMBER(FIND(" ", {column_letter}{row_start})), ISNUMBER(FIND("[", {column_letter}{row_start})), ISNUMBER(FIND("]", {column_letter}{row_start})), ISNUMBER(FIND(":", {column_letter}{row_start})), ISNUMBER(VALUE(MID({column_letter}{row_start}, FIND(":", {column_letter}{row_start})+1, FIND("]", {column_letter}{row_start})-FIND(":", {column_letter}{row_start})-1))))), OR(ISNUMBER({column_letter}{row_start}+0), LEN({column_letter}{row_start})&gt;0, MID({column_letter}{row_start}, 1, 1)&lt;&gt;"0"))</t>
  </si>
  <si>
    <t>^((\d{4})(-\d{2}(-\d{2}(T\d{2}:\d{2}(:\d{2})?(Z|[+-]\d{2}:?\d{2})?)?)?)?(/(\d{4}|(\d{2}(-\d{2}(T\d{2}:\d{2}(:\d{2})?(Z|[+-]\d{2}:?\d{2})?)?)?)?))?)$</t>
  </si>
  <si>
    <t>AND(LEN({column_letter}{row_start}) &gt; 0, OR(ISNUMBER(SEARCH("T", {column_letter}{row_start})), ISNUMBER(DATEVALUE({column_letter}{row_start}))))</t>
  </si>
  <si>
    <t>ISO 8601 date or range</t>
  </si>
  <si>
    <t>^-?([1-8]?\d(\.\d+)?|90(\.0+)?)$</t>
  </si>
  <si>
    <t>AND(ISNUMBER({column_letter}{row_start}+0), {column_letter}{row_start}&gt;=-90, {column_letter}{row_start}&lt;=90)</t>
  </si>
  <si>
    <t>Latitude: -90 to 90</t>
  </si>
  <si>
    <t>^(-?((?:[0-8]?[0-9](?:\.\d{0,8})?)|90)) -?[0-9]+(?:\.[0-9]{0,8})?$|^-?(1[0-7]{1,2})$</t>
  </si>
  <si>
    <t>AND(ISNUMBER(VALUE({column_letter}{row_start})), {column_letter}{row_start} &gt;= -170, {column_letter}{row_start} &lt;= 90, LEN({column_letter}{row_start}) - LEN(SUBSTITUTE({column_letter}{row_start}, ".", "")) &lt;= 1, LEN(MID({column_letter}{row_start}, FIND(".", {column_letter}{row_start}) + 1, LEN({column_letter}{row_start})) &lt;= 8), OR(AND({column_letter}{row_start} &gt;= -90, {column_letter}{row_start} &lt;= 90), AND(ISNUMBER(VALUE(MID({column_letter}{row_start}, 1, 3))), VALUE(MID({column_letter}{row_start}, 1, 3)) &lt;= 170)))</t>
  </si>
  <si>
    <t>Latitude and Longitude</t>
  </si>
  <si>
    <t>^-?(180(\.0+)?|((1[0-7]\d)|(\d{1,2}))(\.\d+)?)$</t>
  </si>
  <si>
    <t>AND(ISNUMBER({column_letter}{row_start}+0), {column_letter}{row_start}&gt;=-180, {column_letter}{row_start}&lt;=180)</t>
  </si>
  <si>
    <t>Longitude: -180 to 180</t>
  </si>
  <si>
    <t>^\d+(\.\d+)?$</t>
  </si>
  <si>
    <t>AND(ISNUMBER({column_letter}{row_start}+0), LEN({column_letter}{row_start})=LEN(SUBSTITUTE({column_letter}{row_start}, ".", "")) + IF(ISNUMBER(FIND(".", {column_letter}{row_start})), 1, 0))</t>
  </si>
  <si>
    <t>Positive decimal numbers</t>
  </si>
  <si>
    <t>^([^\s-]{1,2}|[^\s-]+.+[^\s-]+): ([^\s-]{1,2}|[^\s-]+.+[^\s-]+), ([^\s-]{1,2}|[^\s-]+.+[^\s-]+)$</t>
  </si>
  <si>
    <t>AND(LEN({column_letter}{row_start})&gt;0, ISNUMBER(FIND(":", {column_letter}{row_start})), ISNUMBER(FIND(",", {column_letter}{row_start})), LEN(TRIM(LEFT({column_letter}{row_start}, FIND(":", {column_letter}{row_start})-1)))&gt;=1, LEN(TRIM(MID({column_letter}{row_start}, FIND(":", {column_letter}{row_start})+1, FIND(",", {column_letter}{row_start})-FIND(":", {column_letter}{row_start})-1)))&gt;=1, LEN(TRIM(RIGHT({column_letter}{row_start}, LEN({column_letter}{row_start})-FIND(",", {column_letter}{row_start}))))&gt;=1)</t>
  </si>
  <si>
    <t>Location</t>
  </si>
  <si>
    <t>^[-+]?[0-9]*\.?[0-9]+(?:[eE][-+]?[0-9]+)?( *- *[-+]?[0-9]*\.?[0-9]+(?:[eE][-+]?[0-9]+)?)? *([^\s-]{1,2}|[^\s-]+.+[^\s-]+)$</t>
  </si>
  <si>
    <t>AND(ISNUMBER(VALUE({column_letter}{row_start})), LEN({column_letter}{row_start}) - LEN(SUBSTITUTE({column_letter}{row_start}, ".", "")) &lt;= 1, ISNUMBER(FIND("e", {column_letter}{row_start})+0), LEN(TRIM({column_letter}{row_start})) &gt; 0, NOT(ISNUMBER(FIND(" ", {column_letter}{row_start}))))</t>
  </si>
  <si>
    <t>^PMID:\d+$|^doi:10.\d{2,9}/.*$|^https?:\/\/(?:www\.)?[-a-zA-Z0-9@:%._\+~#=]{1,256}\.[a-zA-Z0-9()]{1,6}(?:[-a-zA-Z0-9()@:%_\+.~#?&amp;\/=]*)$</t>
  </si>
  <si>
    <t>OR(AND(LEFT({column_letter}{row_start}, 5) = "PMID:", ISNUMBER(VALUE(MID({column_letter}{row_start}, 6, LEN({column_letter}{row_start})-5)))), AND(LEFT({column_letter}{row_start}, 4) = "doi:", ISNUMBER(VALUE(MID({column_letter}{row_start}, 5, LEN({column_letter}{row_start})-4)))),ISNUMBER(SEARCH("http", {column_letter}{row_start})))</t>
  </si>
  <si>
    <t>^([^\s-]{1,2}|[^\s-]+.+[^\s-]+) \[[a-zA-Z]{2,}:[a-zA-Z0-9]\d+\]$</t>
  </si>
  <si>
    <t>AND(ISNUMBER(SEARCH(" ", {column_letter}{row_start})),  
   LEN({column_letter}{row_start}) &gt; 0,  
   ISNUMBER(SEARCH("[", {column_letter}{row_start})),  
   ISNUMBER(SEARCH("]", {column_letter}{row_start})),  
   FIND(":", {column_letter}{row_start}) - FIND("[", {column_letter}{row_start}) - 1 &gt;= 2,  ISNUMBER(VALUE(MID({column_letter}{row_start}, FIND(":", {column_letter}{row_start})+1, FIND("]", {column_letter}{row_start})-FIND(":", {column_letter}{row_start})-1)))) )</t>
  </si>
  <si>
    <t>^PMID:\d+$|^doi:10.\d{2,9}/.*$|^https?:\/\/(?:www\.)?[-a-zA-Z0-9@:%._\+~#=]{1,256}\.[a-zA-Z0-9()]{1,6}\b(?:[-a-zA-Z0-9()@:%_\+.~#?&amp;\/=]*)$|([^\s-]{1,2}|[^\s-]+.+[^\s-]+)$</t>
  </si>
  <si>
    <t>OR(LEFT({column_letter}{row_start},5)="PMID:" AND ISNUMBER(VALUE(MID({column_letter}{row_start},6,LEN({column_letter}{row_start})-5))), LEFT({column_letter}{row_start},4)="doi:" AND ISNUMBER(VALUE(MID({column_letter}{row_start},5,FIND("/", {column_letter}{row_start},6)-5))), AND(OR(LEFT({column_letter}{row_start},7)="http://", LEFT({column_letter}{row_start},8)="https://"), LEN({column_letter}{row_start})&gt;10, ISNUMBER(FIND(".", {column_letter}{row_start}))), AND(LEN(TRIM({column_letter}{row_start}))&gt;0, NOT(ISNUMBER(FIND(" ", LEFT({column_letter}{row_start}, 1)))), NOT(ISNUMBER(FIND(" ", RIGHT({column_letter}{row_start}, 1))))))</t>
  </si>
  <si>
    <t>^([^\s-]{1,2}|[^\s-]+.+[^\s-]+) \[NCBITaxon:\d+\]$</t>
  </si>
  <si>
    <t>AND(LEN({column_letter}{row_start}) &gt; 0, 
    ISNUMBER(SEARCH(" [NCBITaxon:", {column_letter}{row_start})),
    RIGHT({column_letter}{row_start}, 1) = "]", 
    ISNUMBER(VALUE(MID({column_letter}{row_start}, FIND("[NCBITaxon:", {column_letter}{row_start}) + 11, 
    FIND("]", {column_letter}{row_start}) - FIND("[NCBITaxon:", {column_letter}{row_start}) - 11)))))</t>
  </si>
  <si>
    <t xml:space="preserve">Taxon Format </t>
  </si>
  <si>
    <t>^\d{4}-\d{2}(-\d{2})?$</t>
  </si>
  <si>
    <t>AND(ISNUMBER(DATEVALUE({column_letter}{row_start})), LEN({column_letter}{row_start}) = 7 + IF(ISNUMBER(VALUE(MID({column_letter}{row_start}, 8, 1))), 3, 0))</t>
  </si>
  <si>
    <t>Date Format</t>
  </si>
  <si>
    <t>^(\d+\s*years?)?\s*(\d+\s*weeks?)?\s*(\d+\s*days?)?$</t>
  </si>
  <si>
    <t>AND(OR(ISNUMBER(SEARCH("year", {column_letter}{row_start})), ISNUMBER(SEARCH("years", {column_letter}{row_start})), 
    ISNUMBER(SEARCH("week", {column_letter}{row_start})), ISNUMBER(SEARCH("weeks", {column_letter}{row_start})),
    ISNUMBER(SEARCH("day", {column_letter}{row_start})), ISNUMBER(SEARCH("days", {column_letter}{row_start}))),
    OR(ISNUMBER(VALUE(LEFT({column_letter}{row_start}, FIND(" ", {column_letter}{row_start} &amp; " ")-1))), 
        ISNUMBER(VALUE(LEFT({column_letter}{row_start}, FIND("week", {column_letter}{row_start})-1))),
        ISNUMBER(VALUE(LEFT({column_letter}{row_start}, FIND("day", {column_letter}{row_start})-1)))))</t>
  </si>
  <si>
    <t xml:space="preserve">Duration Format </t>
  </si>
  <si>
    <t>^(https?|ftp):\/\/[^\s/$.?#].[^\s]*$</t>
  </si>
  <si>
    <t>AND(
   OR(
      LEFT({column_letter}{row_start}, 7)="http://",
      LEFT({column_letter}{row_start}, 8)="https://",
      LEFT({column_letter}{row_start}, 6)="ftp://"
   ),
   ISNUMBER(FIND(".", MID({column_letter}{row_start}, FIND("://", {column_letter}{row_start})+3, LEN({column_letter}{row_start}))))
)</t>
  </si>
  <si>
    <t>URL Format</t>
  </si>
  <si>
    <t>^[-+]?[0-9]*\.?[0-9]+(?:[eE][-+]?[0-9]+)?(?: *- *[-+]?[0-9]*\.?[0-9]+(?:[eE][-+]?[0-9]+)?)? *(milliliter|gram|milligram|square centimeter)$</t>
  </si>
  <si>
    <t>AND(ISNUMBER(VALUE({column_letter}{row_start})), 
    OR(RIGHT({column_letter}{row_start}, 10) = "milliliter", 
        RIGHT({column_letter}{row_start}, 4) = "gram", 
        RIGHT({column_letter}{row_start}, 9) = "milligram", 
        RIGHT({column_letter}{row_start}, 16) = "square centimeter"))</t>
  </si>
  <si>
    <t>Measurement Format</t>
  </si>
  <si>
    <t>AND(ISNUMBER(DATEVALUE({column_letter}{row_start})), LEN({column_letter}{row_start})=10)</t>
  </si>
  <si>
    <t>ISO Date Format</t>
  </si>
  <si>
    <t>^([^\s-]{1,2}|[^\s-]+.+[^\s-]+);([^\s-]{1,2}|[^\s-]+.+[^\s-]+);([^\s-]{1,2}|[^\s-]+.+[^\s-]+)$</t>
  </si>
  <si>
    <t>AND(LEN({column_letter}{row_start}) - LEN(SUBSTITUTE({column_letter}{row_start}, ";", "")) = 2, ISNUMBER(SEARCH(";", {column_letter}{row_start})), AND(LEN(TRIM(MID({column_letter}{row_start}, 1, FIND(";", {column_letter}{row_start})-1))) &gt; 1, LEN(TRIM(MID({column_letter}{row_start}, FIND(";", {column_letter}{row_start})+1, FIND(";", {column_letter}{row_start}, FIND(";", {column_letter}{row_start})+1)-FIND(";", {column_letter}{row_start})-1))) &gt; 1, LEN(TRIM(RIGHT({column_letter}{row_start}, LEN({column_letter}{row_start})-FIND(";", {column_letter}{row_start}, FIND(";", {column_letter}{row_start})+1)))) &gt; 1))</t>
  </si>
  <si>
    <t xml:space="preserve">Three-Part Taxon </t>
  </si>
  <si>
    <t>^-?\d+(\.\d+)?$</t>
  </si>
  <si>
    <t>ISNUMBER(VALUE({column_letter}{row_start}))</t>
  </si>
  <si>
    <t>Decimal Number</t>
  </si>
  <si>
    <t>^(?:https?|ftp):\/\/(?:www\.)?([a-zA-Z0-9-]+\.[a-zA-Z]{2,})(?:[\/\w \.-]*)*\/?$</t>
  </si>
  <si>
    <t>AND(OR(LEFT({column_letter}{row_start}, 7)="http://", LEFT({column_letter}{row_start}, 8)="https://", LEFT({column_letter}{row_start}, 6)="ftp://"), ISNUMBER(SEARCH(".", MID({column_letter}{row_start}, FIND("://", {column_letter}{row_start})+3, LEN({column_letter}{row_start})))))</t>
  </si>
  <si>
    <t xml:space="preserve">URL with Domain </t>
  </si>
  <si>
    <t>^PMID:\d+$|^doi:10.\d{2,9}/.*$|^https?:\/\/(?:www\.)?[-a-zA-Z0-9@:%._\+~#=]{1,256}\.[a-zA-Z0-9()]{1,6}\b(?:[-a-zA-Z0-9()@:%_\+.~#?&amp;\/=]*)$</t>
  </si>
  <si>
    <t>OR(LEFT({column_letter}{row_start},5)="PMID:" &amp;&amp; ISNUMBER(VALUE(MID({column_letter}{row_start},6, LEN({column_letter}{row_start})-5))), LEFT({column_letter}{row_start},4)="doi:" &amp;&amp; ISNUMBER(VALUE(MID({column_letter}{row_start},5, FIND("/", {column_letter}{row_start}, 6)-5))), AND(OR(LEFT({column_letter}{row_start},7)="http://", LEFT({column_letter}{row_start},8)="https://"), LEN({column_letter}{row_start})&gt;10, ISNUMBER(SEARCH(".", {column_letter}{row_start}))))</t>
  </si>
  <si>
    <t>PMID (PubMed IDs), DOis and URLs format</t>
  </si>
  <si>
    <t>^(\d{4})(-\d{2})(-\d{2})$</t>
  </si>
  <si>
    <t>AND(LEN({column_letter}{row_start})=10, MID({column_letter}{row_start},5,1)="-", MID({column_letter}{row_start},8,1)="-", ISNUMBER(VALUE(LEFT({column_letter}{row_start},4))), ISNUMBER(VALUE(MID({column_letter}{row_start},6,2))), ISNUMBER(VALUE(RIGHT({column_letter}{row_start},2))))</t>
  </si>
  <si>
    <t>Date only format</t>
  </si>
  <si>
    <t>AND(LEN({column_letter}{row_start})=19, MID({column_letter}{row_start}, 5, 1)="-", MID({column_letter}{row_start}, 10, 1)="-", MID({column_letter}{row_start}, 15, 1)="-", ISNUMBER(SUBSTITUTE({column_letter}{row_start}, "-", "")+0))</t>
  </si>
  <si>
    <t>Orcid ID format</t>
  </si>
  <si>
    <t>^(\d+\.\d+)$</t>
  </si>
  <si>
    <t>AND(ISNUMBER({column_letter}{row_start}), FIND(".", {column_letter}{row_start}) &gt; 0)</t>
  </si>
  <si>
    <t>Decimal number format (with negative sign included)</t>
  </si>
  <si>
    <t>^\d+(\.\d+)?\s*(hrs?|days?|mins?|seconds?)$</t>
  </si>
  <si>
    <t>AND(ISNUMBER(VALUE(LEFT({column_letter}{row_start}, IFERROR(FIND(" ", {column_letter}{row_start})-1, LEN({column_letter}{row_start}))))), OR(ISNUMBER(SEARCH("hr", {column_letter}{row_start})), ISNUMBER(SEARCH("day", {column_letter}{row_start})),  ISNUMBER(SEARCH("min", {column_letter}{row_start})), ISNUMBER(SEARCH("second", {column_letter}{row_start}))))</t>
  </si>
  <si>
    <t>^https?:\/\/(?:www\.)?[-a-zA-Z0-9@:%._\+~#=]{1,256}\.[a-zA-Z0-9()]{1,6}(?:[-a-zA-Z0-9()@:%_\+.~#?&amp;\/=]*)+(?: \| https?:\/\/(?:www\.)?[-a-zA-Z0-9@:%._\+~#=]{1,256}\.[a-zA-Z0-9()]{1,6}(?:[-a-zA-Z0-9()@:%_\+.~#?&amp;\/=]*)*)*$</t>
  </si>
  <si>
    <t>AND(ISNUMBER(SEARCH("http", {column_letter}{row_start})), ISNUMBER(SEARCH(".", {column_letter}{row_start}))</t>
  </si>
  <si>
    <t>AND(ISTEXT({column_letter}{row_start}), LEN({column_letter}{row_start})&gt;1, NOT(ISNUMBER({column_letter}{row_start})),NOT(ISNUMBER(SEARCH("--", {column_letter}{row_start}))),NOT(ISNUMBER(SEARCH(" -", {column_letter}{row_start}))),NOT(ISNUMBER(SEARCH("- ", {column_letter}{row_start}))),NOT(ISNUMBER(SEARCH("  ", {column_letter}{row_start}))),IFERROR(AND(CODE(LEFT({column_letter}{row_start},1))&gt;=65, CODE(LEFT({column_letter}{row_start},1))&lt;=90) + OR(CODE(LEFT({column_letter}{row_start},1))&gt;=97, CODE(LEFT({column_letter}{row_start},1))&lt;=122), FALSE), IFERROR(AND(CODE(RIGHT({column_letter}{row_start},1))&gt;=97, CODE(RIGHT({column_letter}{row_start},1))&lt;=122), FALSE))</t>
  </si>
  <si>
    <t>AND(
   ISNUMBER(FIND(LOWER(RIGHT({column_letter}{row_start},1)), "abcdefghijklmnopqrstuvwxyz")), 
   LEN({column_letter}{row_start}) = LEN(TRIM({column_letter}{row_start})), 
   NOT(ISNUMBER(FIND("--", {column_letter}{row_start}))), 
   ISNUMBER(FIND(UPPER(LEFT({column_letter}{row_start},1)), "ABCDEFGHIJKLMNOPQRSTUVWXYZ")), 
   ISERROR(FIND("--", MID({column_letter}{row_start},2,LEN({column_letter}{row_start})-1)))
)</t>
  </si>
  <si>
    <t>^[A-Za-z]+(?: [A-Za-z]+)*[a-z]+$</t>
  </si>
  <si>
    <t>AND({column_letter}{row_start}=TRIM({column_letter}{row_start}),
  NOT(ISNUMBER(FIND("  ", {column_letter}{row_start}))),
  ISNUMBER(FIND(" ", {column_letter}{row_start})),
  ISNUMBER(SEARCH("a", RIGHT({column_letter}{row_start}, 1))),
  LEN(SUBSTITUTE({column_letter}{row_start}, " ", "")) = LEN(SUBSTITUTE({column_letter}{row_start}, " ", "")))</t>
  </si>
  <si>
    <t>^[A-Za-z0-9]+(?: [A-Za-z0-9]+)*$</t>
  </si>
  <si>
    <t>AND(LEN({column_letter}{row_start})=LEN(TRIM({column_letter}{row_start})), ISNUMBER(SEARCH("  ", {column_letter}{row_start}))=FALSE,  LEN({column_letter}{row_start})=LEN(SUBSTITUTE(SUBSTITUTE({column_letter}{row_start}," ",""),CHAR(10),""))+LEN(SUBSTITUTE({column_letter}{row_start}," ",""))-LEN({column_letter}{row_start})+1 )</t>
  </si>
  <si>
    <t>^[a-zA-Z0-9/]+$</t>
  </si>
  <si>
    <t>AND(LEN({column_letter}{row_start})&gt;0, ISNUMBER(SUMPRODUCT(--ISNUMBER(SEARCH(MID({column_letter}{row_start},ROW(1:LEN({column_letter}{row_start})),1),"abcdefghijklmnopqrstuvwxyzABCDEFGHIJKLMNOPQRSTUVWXYZ0123456789/")))))</t>
  </si>
  <si>
    <t>^[A-Za-z\s]+[a-z]+$</t>
  </si>
  <si>
    <t>AND(
   LEN({column_letter}{row_start}) &gt; 0,
   ISNUMBER(SUMPRODUCT(--ISNUMBER(FIND(MID({column_letter}{row_start},ROW($1:$100),1),"abcdefghijklmnopqrstuvwxyzABCDEFGHIJKLMNOPQRSTUVWXYZ")))),
   ISNUMBER(SEARCH(RIGHT({column_letter}{row_start},1), "abcdefghijklmnopqrstuvwxyzABCDEFGHIJKLMNOPQRSTUVWXYZ"))
)</t>
  </si>
  <si>
    <t>^[A-Za-z0-9:/.-]+$</t>
  </si>
  <si>
    <t>AND(
   ISNUMBER(FIND({column_letter}{row_start}, "abcdefghijklmnopqrstuvwxyzABCDEFGHIJKLMNOPQRSTUVWXYZ0123456789._-")),
   LEN({column_letter}{row_start}) = LEN(SUBSTITUTE({column_letter}{row_start}, " ", "")))</t>
  </si>
  <si>
    <t>^[A-Za-z0-9\s,.\(\)]+[a-z]+$</t>
  </si>
  <si>
    <t>AND(
    LEN({column_letter}{row_start}) &gt; 0, 
    ISNUMBER(SUMPRODUCT(--ISNUMBER(SEARCH(MID({column_letter}{row_start}, ROW(1:LEN({column_letter}{row_start})), 1), "ABCDEFGHIJKLMNOPQRSTUVWXYZabcdefghijklmnopqrstuvwxyz0123456789 ,.( )")))),
    ISNUMBER(SEARCH(RIGHT({column_letter}{row_start}, 1), "abcdefghijklmnopqrstuvwxyz"))
)</t>
  </si>
  <si>
    <t>^\d+(-\d+)*$</t>
  </si>
  <si>
    <t>AND(ISNUMBER(VALUE(LEFT({column_letter}{row_start}, FIND("-", {column_letter}{row_start})-1))), ISNUMBER(--MID({column_letter}{row_start}, FIND("-", {column_letter}{row_start})+1, LEN({column_letter}{row_start}))))</t>
  </si>
  <si>
    <t>^[A-Za-z0-9_]+$</t>
  </si>
  <si>
    <t>AND(SUMPRODUCT(--ISNUMBER(SEARCH({"A","B","C","D","E"}, {column_letter}{row_start}))) &gt; 0,SUMPRODUCT(--ISNUMBER(SEARCH({"a","b","c","d","e"}, {column_letter}{row_start}))) &gt; 0,
    ISNUMBER(SEARCH("_", {column_letter}{row_start})),LEN({column_letter}{row_start}) &gt; 0)</t>
  </si>
  <si>
    <t>^[A-Za-z]+(?: [A-Za-z]+)*$</t>
  </si>
  <si>
    <t xml:space="preserve">AND(ISNUMBER(SEARCH("^[A-Za-z]+(?: [A-Za-z]+)*$", {column_letter}{row_start})), LEN({column_letter}{row_start})=LEN(SUBSTITUTE({column_letter}{row_start}, " ", "")) + LEN(SUBSTITUTE({column_letter}{row_start}, " ", "")) * (LEN({column_letter}{row_start})-LEN(SUBSTITUTE({column_letter}{row_start}, " ", ""))=1)) </t>
  </si>
  <si>
    <t>^[A-Za-z0-9._-]*[a-z]+$</t>
  </si>
  <si>
    <t>AND(
   SUMPRODUCT(--ISNUMBER(SEARCH(TEXTSPLIT({column_letter}{row_start},,""), 
   "abcdefghijklmnopqrstuvwxyzABCDEFGHIJKLMNOPQRSTUVWXYZ0123456789._-"))) = LEN({column_letter}{row_start}),
   ISNUMBER(SEARCH(RIGHT({column_letter}{row_start},1), "abcdefghijklmnopqrstuvwxyzABCDEFGHIJKLMNOPQRSTUVWXYZ"))
)</t>
  </si>
  <si>
    <t>^[A-Za-z\s:|]+[a-z]+$</t>
  </si>
  <si>
    <t>AND(
   LEN({column_letter}{row_start})=LEN(SUBSTITUTE({column_letter}{row_start}, " ","")), 
   ISNUMBER(SEARCH(RIGHT({column_letter}{row_start}, 1), "abcdefghijklmnopqrstuvwxyzABCDEFGHIJKLMNOPQRSTUVWXYZ"))
)</t>
  </si>
  <si>
    <t>^[A-Za-z. ]*[a-z]+$</t>
  </si>
  <si>
    <t>AND(
   LEN({column_letter}{row_start}) &gt; 0,
   ISNUMBER(SEARCH("[a-zA-Z. ]*", {column_letter}{row_start})),
   EXACT(RIGHT({column_letter}{row_start}, 1), LOWER(RIGHT({column_letter}{row_start}, 1))),
   SUMPRODUCT(--ISNUMBER(SEARCH("abcdefghijklmnopqrstuvwxyz", {column_letter}{row_start}))) &gt; 0
)</t>
  </si>
  <si>
    <t>^[A-Za-z0-9: ]*[a-z]+$</t>
  </si>
  <si>
    <t>AND(ISNUMBER(FIND("abcdefghijklmnopqrstuvwxyz", {column_letter}{row_start})),
   LEN({column_letter}{row_start}) = LEN(SUBSTITUTE(SUBSTITUTE(SUBSTITUTE({column_letter}{row_start}, " ", ""), ":", ""), "0123456789", ""))
)</t>
  </si>
  <si>
    <t>^[A-Za-z- ]*[a-z]+$</t>
  </si>
  <si>
    <t>AND(ISTEXT({column_letter}{row_start}), ISNUMBER(SEARCH("a", {column_letter}{row_start})))</t>
  </si>
  <si>
    <t>^[A-Za-z]*[a-z]+(?:[0-9]+)*$</t>
  </si>
  <si>
    <t>AND(ISNUMBER(SEARCH("[a-zA-Z]", {column_letter}{row_start})), ISNUMBER(SEARCH("[0-9]", {column_letter}{row_start})))</t>
  </si>
  <si>
    <t>^[a-zA-Z0-9]+(?: [a-zA-Z0-9]+)*$</t>
  </si>
  <si>
    <t>AND(
   LEN({column_letter}{row_start}) &gt; 0,
   {column_letter}{row_start} = TRIM({column_letter}{row_start}),
   ISNUMBER(SUBSTITUTE({column_letter}{row_start}," ","")) = FALSE
)</t>
  </si>
  <si>
    <t>^[A-Za-z\s]*[a-z]+$</t>
  </si>
  <si>
    <t>AND(
  ISTEXT({column_letter}{row_start}),
  LEN({column_letter}{row_start}) &gt; 0,
  {column_letter}{row_start} = TRIM({column_letter}{row_start}),
  ISNUMBER(SEARCH("a",LOWER({column_letter}{row_start})))
)</t>
  </si>
  <si>
    <t>^(0[0-9]|1[0-9]|2[0-3]):[0-5][0-9](:[0-5][0-9])?Z?$</t>
  </si>
  <si>
    <t>AND(LEN({column_letter}{row_start})&gt;=5, LEN({column_letter}{row_start})&lt;=8, MID({column_letter}{row_start},3,1)=":", ISNUMBER(VALUE(LEFT({column_letter}{row_start},2))), ISNUMBER(VALUE(MID({column_letter}{row_start},4,2))), OR(LEN({column_letter}{row_start})=5, AND(MID({column_letter}{row_start},6,1)=":", ISNUMBER(VALUE(MID({column_letter}{row_start},7,2)))), AND(LEN({column_letter}{row_start})=8, MID({column_letter}{row_start},6,1)=":", ISNUMBER(VALUE(MID({column_letter}{row_start},7,2))), RIGHT({column_letter}{row_start},1)="Z")))</t>
  </si>
  <si>
    <t>^\d{4}-(0[1-9]|1[0-2])(-([0-2]\d|3[01]))?$</t>
  </si>
  <si>
    <t xml:space="preserve">AND(LEN({column_letter}{row_start})=7, ISNUMBER(--LEFT({column_letter}{row_start},4)), MID({column_letter}{row_start},5,1)="-", ISNUMBER(--MID({column_letter}{row_start},6,2)), MID({column_letter}{row_start},6,2)&lt;=12) </t>
  </si>
  <si>
    <t>version</t>
  </si>
  <si>
    <t>Recommended Metadata for Biological Images (REMBI)</t>
  </si>
  <si>
    <t>ENA</t>
  </si>
  <si>
    <t>person</t>
  </si>
  <si>
    <t>schema.org</t>
  </si>
  <si>
    <t>givenName</t>
  </si>
  <si>
    <t>familyName</t>
  </si>
  <si>
    <t>Author First Name</t>
  </si>
  <si>
    <t>Author Last Name</t>
  </si>
  <si>
    <t>person_id</t>
  </si>
  <si>
    <t>sample_id</t>
  </si>
  <si>
    <t>scientific_name</t>
  </si>
  <si>
    <t>taxon_id</t>
  </si>
  <si>
    <t>Taxon ID</t>
  </si>
  <si>
    <t>A unique identifier (usually from a recognized taxonomy database like NCBI Taxonomy) that corresponds to the organism’s scientific name. It must be accurately matched to the provided scientificName to maintain consistency and traceability in biological records.</t>
  </si>
  <si>
    <t>^[0-9]+$</t>
  </si>
  <si>
    <t>It must be numbers</t>
  </si>
  <si>
    <t>BIOSAMPLEACCESSION_EXT_FIELD</t>
  </si>
  <si>
    <t>http://rs.tdwg.org/dwc/terms/taxonID</t>
  </si>
  <si>
    <t>Scientific Name or Organism</t>
  </si>
  <si>
    <t>scientic_name</t>
  </si>
  <si>
    <t>The formal Latin name used to identify the organism from which the sample was derived (e.g. Homo sapiens or Arabidopsis thaliana). This name must accurately correspond to the Taxon ID provided to ensure correct taxonomic classification.</t>
  </si>
  <si>
    <t>Salvelinus alpinus</t>
  </si>
  <si>
    <t>String must start with uppercase and contain at least one lowercase letter.</t>
  </si>
  <si>
    <t>image_anal+B7+E556:O76_id</t>
  </si>
  <si>
    <t>image_correlation_id</t>
  </si>
  <si>
    <t>A unique alphanumeric identifier for the image correlation</t>
  </si>
  <si>
    <t>IMGCORR123</t>
  </si>
  <si>
    <t>Image File name</t>
  </si>
  <si>
    <t>The file name of the image including the extension</t>
  </si>
  <si>
    <t>file_id</t>
  </si>
  <si>
    <t>file_name</t>
  </si>
  <si>
    <t>File Name</t>
  </si>
  <si>
    <t>A filename or file name is a name used to uniquely identify a data file related to the study.</t>
  </si>
  <si>
    <t xml:space="preserve">A unique alphanumeric identifier for this file </t>
  </si>
  <si>
    <t>A7F9B3X2</t>
  </si>
  <si>
    <t>Only letters and numbers allowed. No spaces or special characters.</t>
  </si>
  <si>
    <t>file001.png</t>
  </si>
  <si>
    <t>Study ID</t>
  </si>
  <si>
    <t>Input must be  at least 25 characters.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</si>
</sst>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 x14ac:knownFonts="1">
    <font>
      <sz val="12"/>
      <color theme="1"/>
      <name val="Aptos Narrow"/>
      <family val="2"/>
      <scheme val="minor"/>
    </font>
    <font>
      <u/>
      <sz val="12"/>
      <color theme="10"/>
      <name val="Aptos Narrow"/>
      <family val="2"/>
      <scheme val="minor"/>
    </font>
    <font>
      <b/>
      <sz val="12"/>
      <color theme="1"/>
      <name val="Aptos Narrow"/>
      <family val="2"/>
      <scheme val="minor"/>
    </font>
    <font>
      <b/>
      <sz val="12"/>
      <color theme="1"/>
      <name val="Aptos Narrow"/>
      <scheme val="minor"/>
    </font>
    <font>
      <sz val="12"/>
      <color theme="1"/>
      <name val="Aptos Narrow"/>
      <scheme val="minor"/>
    </font>
    <font>
      <sz val="12"/>
      <color rgb="FF000000"/>
      <name val="Aptos Narrow"/>
      <scheme val="minor"/>
    </font>
    <font>
      <sz val="12"/>
      <color rgb="FF000000"/>
      <name val="Aptos Narrow"/>
      <family val="2"/>
      <scheme val="minor"/>
    </font>
  </fonts>
  <fills count="6">
    <fill>
      <patternFill patternType="none"/>
    </fill>
    <fill>
      <patternFill patternType="gray125"/>
    </fill>
    <fill>
      <patternFill patternType="solid">
        <fgColor rgb="FF92D050"/>
        <bgColor indexed="64"/>
      </patternFill>
    </fill>
    <fill>
      <patternFill patternType="solid">
        <fgColor theme="2"/>
        <bgColor indexed="64"/>
      </patternFill>
    </fill>
    <fill>
      <patternFill patternType="solid">
        <fgColor rgb="FFFFFFFF"/>
        <bgColor indexed="64"/>
      </patternFill>
    </fill>
    <fill>
      <patternFill patternType="solid">
        <fgColor theme="0"/>
        <bgColor indexed="64"/>
      </patternFill>
    </fill>
  </fills>
  <borders count="31">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ck">
        <color rgb="FF000000"/>
      </top>
      <bottom/>
      <diagonal/>
    </border>
    <border>
      <left style="medium">
        <color rgb="FF000000"/>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top style="thick">
        <color rgb="FF000000"/>
      </top>
      <bottom/>
      <diagonal/>
    </border>
    <border>
      <left/>
      <right/>
      <top style="thin">
        <color rgb="FF000000"/>
      </top>
      <bottom style="medium">
        <color rgb="FF000000"/>
      </bottom>
      <diagonal/>
    </border>
    <border>
      <left/>
      <right/>
      <top style="thin">
        <color rgb="FF000000"/>
      </top>
      <bottom/>
      <diagonal/>
    </border>
    <border>
      <left/>
      <right style="thick">
        <color rgb="FF000000"/>
      </right>
      <top style="thin">
        <color rgb="FF000000"/>
      </top>
      <bottom style="medium">
        <color rgb="FF000000"/>
      </bottom>
      <diagonal/>
    </border>
    <border>
      <left style="thick">
        <color rgb="FF000000"/>
      </left>
      <right/>
      <top style="thin">
        <color rgb="FF000000"/>
      </top>
      <bottom style="medium">
        <color rgb="FF000000"/>
      </bottom>
      <diagonal/>
    </border>
    <border>
      <left/>
      <right/>
      <top/>
      <bottom style="thick">
        <color rgb="FF000000"/>
      </bottom>
      <diagonal/>
    </border>
    <border>
      <left style="thick">
        <color rgb="FF000000"/>
      </left>
      <right style="thick">
        <color rgb="FF000000"/>
      </right>
      <top/>
      <bottom style="thin">
        <color rgb="FF000000"/>
      </bottom>
      <diagonal/>
    </border>
    <border>
      <left style="thick">
        <color rgb="FF000000"/>
      </left>
      <right style="thick">
        <color rgb="FF000000"/>
      </right>
      <top style="thin">
        <color rgb="FF000000"/>
      </top>
      <bottom style="thin">
        <color rgb="FF000000"/>
      </bottom>
      <diagonal/>
    </border>
    <border>
      <left style="thick">
        <color rgb="FF000000"/>
      </left>
      <right style="thick">
        <color rgb="FF000000"/>
      </right>
      <top style="thin">
        <color rgb="FF000000"/>
      </top>
      <bottom/>
      <diagonal/>
    </border>
    <border>
      <left style="thick">
        <color rgb="FF000000"/>
      </left>
      <right style="thick">
        <color rgb="FF000000"/>
      </right>
      <top style="thick">
        <color rgb="FF000000"/>
      </top>
      <bottom/>
      <diagonal/>
    </border>
    <border>
      <left style="thick">
        <color rgb="FF000000"/>
      </left>
      <right style="thick">
        <color rgb="FF000000"/>
      </right>
      <top style="thick">
        <color rgb="FF000000"/>
      </top>
      <bottom style="thin">
        <color rgb="FF000000"/>
      </bottom>
      <diagonal/>
    </border>
    <border>
      <left style="thick">
        <color rgb="FF000000"/>
      </left>
      <right style="thick">
        <color rgb="FF000000"/>
      </right>
      <top style="thick">
        <color rgb="FF000000"/>
      </top>
      <bottom style="medium">
        <color rgb="FF000000"/>
      </bottom>
      <diagonal/>
    </border>
    <border>
      <left style="thick">
        <color rgb="FF000000"/>
      </left>
      <right style="thick">
        <color rgb="FF000000"/>
      </right>
      <top/>
      <bottom/>
      <diagonal/>
    </border>
    <border>
      <left style="medium">
        <color rgb="FF000000"/>
      </left>
      <right style="thin">
        <color theme="2"/>
      </right>
      <top/>
      <bottom style="thin">
        <color theme="2"/>
      </bottom>
      <diagonal/>
    </border>
    <border>
      <left style="thin">
        <color theme="2"/>
      </left>
      <right style="thin">
        <color theme="2"/>
      </right>
      <top/>
      <bottom style="thin">
        <color theme="2"/>
      </bottom>
      <diagonal/>
    </border>
    <border>
      <left style="medium">
        <color rgb="FF000000"/>
      </left>
      <right style="thin">
        <color theme="2"/>
      </right>
      <top style="thin">
        <color theme="2"/>
      </top>
      <bottom style="thin">
        <color theme="2"/>
      </bottom>
      <diagonal/>
    </border>
    <border>
      <left style="thin">
        <color theme="2"/>
      </left>
      <right style="thin">
        <color theme="2"/>
      </right>
      <top style="thin">
        <color theme="2"/>
      </top>
      <bottom style="thin">
        <color theme="2"/>
      </bottom>
      <diagonal/>
    </border>
    <border>
      <left style="medium">
        <color rgb="FF000000"/>
      </left>
      <right style="thin">
        <color theme="2"/>
      </right>
      <top style="thin">
        <color theme="2"/>
      </top>
      <bottom/>
      <diagonal/>
    </border>
    <border>
      <left style="thin">
        <color theme="2"/>
      </left>
      <right style="thin">
        <color theme="2"/>
      </right>
      <top style="thin">
        <color theme="2"/>
      </top>
      <bottom/>
      <diagonal/>
    </border>
    <border>
      <left/>
      <right/>
      <top/>
      <bottom style="medium">
        <color theme="1"/>
      </bottom>
      <diagonal/>
    </border>
    <border>
      <left style="thick">
        <color rgb="FF000000"/>
      </left>
      <right style="thin">
        <color rgb="FF000000"/>
      </right>
      <top style="thin">
        <color rgb="FF000000"/>
      </top>
      <bottom style="thin">
        <color rgb="FF000000"/>
      </bottom>
      <diagonal/>
    </border>
    <border>
      <left style="medium">
        <color rgb="FF000000"/>
      </left>
      <right/>
      <top style="thick">
        <color indexed="64"/>
      </top>
      <bottom/>
      <diagonal/>
    </border>
    <border>
      <left/>
      <right/>
      <top style="thick">
        <color indexed="64"/>
      </top>
      <bottom/>
      <diagonal/>
    </border>
    <border>
      <left style="thick">
        <color rgb="FF000000"/>
      </left>
      <right style="thick">
        <color rgb="FF000000"/>
      </right>
      <top style="thick">
        <color indexed="64"/>
      </top>
      <bottom/>
      <diagonal/>
    </border>
  </borders>
  <cellStyleXfs count="2">
    <xf numFmtId="0" fontId="0" fillId="0" borderId="0"/>
    <xf numFmtId="0" fontId="1" fillId="0" borderId="0" applyNumberFormat="0" applyFill="0" applyBorder="0" applyAlignment="0" applyProtection="0"/>
  </cellStyleXfs>
  <cellXfs count="71">
    <xf numFmtId="0" fontId="0" fillId="0" borderId="0" xfId="0"/>
    <xf numFmtId="0" fontId="0" fillId="0" borderId="0" xfId="0" applyAlignment="1">
      <alignment horizontal="center"/>
    </xf>
    <xf numFmtId="0" fontId="0" fillId="0" borderId="0" xfId="0" applyAlignment="1">
      <alignment horizontal="left"/>
    </xf>
    <xf numFmtId="0" fontId="2" fillId="0" borderId="0" xfId="0" applyFont="1"/>
    <xf numFmtId="0" fontId="0" fillId="0" borderId="4" xfId="0" applyBorder="1" applyAlignment="1">
      <alignment horizontal="left"/>
    </xf>
    <xf numFmtId="0" fontId="3" fillId="0" borderId="0" xfId="0" applyFont="1"/>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left" vertical="center" wrapText="1"/>
    </xf>
    <xf numFmtId="0" fontId="2" fillId="0" borderId="2" xfId="0" applyFont="1" applyBorder="1" applyAlignment="1">
      <alignment horizontal="center" vertical="center" wrapText="1"/>
    </xf>
    <xf numFmtId="0" fontId="0" fillId="0" borderId="2" xfId="0" applyBorder="1" applyAlignment="1">
      <alignment horizontal="left" vertical="center" wrapText="1"/>
    </xf>
    <xf numFmtId="0" fontId="0" fillId="0" borderId="2"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2" xfId="0" applyBorder="1" applyAlignment="1">
      <alignment wrapText="1"/>
    </xf>
    <xf numFmtId="0" fontId="2" fillId="0" borderId="8" xfId="0" applyFont="1" applyBorder="1"/>
    <xf numFmtId="0" fontId="2" fillId="0" borderId="10" xfId="0" applyFont="1" applyBorder="1"/>
    <xf numFmtId="0" fontId="2" fillId="0" borderId="11" xfId="0" applyFont="1" applyBorder="1"/>
    <xf numFmtId="0" fontId="2" fillId="0" borderId="9" xfId="0" applyFont="1" applyBorder="1"/>
    <xf numFmtId="0" fontId="1" fillId="0" borderId="0" xfId="1" applyAlignment="1">
      <alignment horizontal="left" wrapText="1"/>
    </xf>
    <xf numFmtId="0" fontId="1" fillId="0" borderId="0" xfId="1" applyBorder="1" applyAlignment="1" applyProtection="1">
      <alignment horizontal="left" wrapText="1"/>
    </xf>
    <xf numFmtId="0" fontId="0" fillId="5" borderId="0" xfId="0" applyFill="1" applyAlignment="1">
      <alignment horizontal="left"/>
    </xf>
    <xf numFmtId="0" fontId="1" fillId="5" borderId="23" xfId="1" applyFill="1" applyBorder="1" applyAlignment="1">
      <alignment horizontal="left" vertical="top" wrapText="1"/>
    </xf>
    <xf numFmtId="0" fontId="3" fillId="0" borderId="26" xfId="0" applyFont="1" applyBorder="1" applyAlignment="1">
      <alignment horizontal="center" wrapText="1"/>
    </xf>
    <xf numFmtId="0" fontId="3" fillId="0" borderId="26" xfId="0" applyFont="1" applyBorder="1"/>
    <xf numFmtId="0" fontId="3" fillId="0" borderId="0" xfId="0" applyFont="1" applyAlignment="1">
      <alignment horizontal="center"/>
    </xf>
    <xf numFmtId="0" fontId="4" fillId="0" borderId="0" xfId="0" applyFont="1"/>
    <xf numFmtId="0" fontId="5" fillId="0" borderId="0" xfId="0" applyFont="1" applyAlignment="1">
      <alignment wrapText="1"/>
    </xf>
    <xf numFmtId="0" fontId="3" fillId="0" borderId="26" xfId="0" applyFont="1" applyBorder="1" applyAlignment="1">
      <alignment horizontal="center"/>
    </xf>
    <xf numFmtId="0" fontId="2" fillId="3" borderId="5" xfId="0" applyFont="1" applyFill="1" applyBorder="1" applyAlignment="1">
      <alignment horizontal="center" vertical="top"/>
    </xf>
    <xf numFmtId="0" fontId="2" fillId="3" borderId="6" xfId="0" applyFont="1" applyFill="1" applyBorder="1" applyAlignment="1">
      <alignment horizontal="center" vertical="top"/>
    </xf>
    <xf numFmtId="0" fontId="2" fillId="3" borderId="6" xfId="0" applyFont="1" applyFill="1" applyBorder="1" applyAlignment="1">
      <alignment horizontal="center" vertical="top" wrapText="1"/>
    </xf>
    <xf numFmtId="0" fontId="2" fillId="2" borderId="18" xfId="0" applyFont="1" applyFill="1" applyBorder="1" applyAlignment="1">
      <alignment horizontal="center" vertical="top"/>
    </xf>
    <xf numFmtId="0" fontId="0" fillId="0" borderId="3" xfId="0" applyBorder="1" applyAlignment="1">
      <alignment horizontal="left"/>
    </xf>
    <xf numFmtId="0" fontId="0" fillId="0" borderId="3" xfId="0" applyBorder="1" applyAlignment="1">
      <alignment horizontal="center"/>
    </xf>
    <xf numFmtId="0" fontId="1" fillId="0" borderId="3" xfId="1" applyBorder="1" applyAlignment="1">
      <alignment horizontal="left" wrapText="1"/>
    </xf>
    <xf numFmtId="0" fontId="0" fillId="2" borderId="16" xfId="0" applyFill="1" applyBorder="1" applyAlignment="1">
      <alignment horizontal="center"/>
    </xf>
    <xf numFmtId="0" fontId="0" fillId="5" borderId="20" xfId="0" applyFill="1" applyBorder="1" applyAlignment="1">
      <alignment horizontal="left" vertical="top"/>
    </xf>
    <xf numFmtId="0" fontId="0" fillId="5" borderId="21" xfId="0" applyFill="1" applyBorder="1" applyAlignment="1">
      <alignment horizontal="left" vertical="top"/>
    </xf>
    <xf numFmtId="0" fontId="0" fillId="5" borderId="21" xfId="0" applyFill="1" applyBorder="1" applyAlignment="1">
      <alignment horizontal="center" vertical="top"/>
    </xf>
    <xf numFmtId="0" fontId="0" fillId="5" borderId="21" xfId="0" applyFill="1" applyBorder="1" applyAlignment="1">
      <alignment horizontal="left" vertical="top" wrapText="1"/>
    </xf>
    <xf numFmtId="0" fontId="0" fillId="2" borderId="14" xfId="0" applyFill="1" applyBorder="1" applyAlignment="1">
      <alignment horizontal="center"/>
    </xf>
    <xf numFmtId="0" fontId="0" fillId="5" borderId="22" xfId="0" applyFill="1" applyBorder="1" applyAlignment="1">
      <alignment horizontal="left" vertical="top"/>
    </xf>
    <xf numFmtId="0" fontId="0" fillId="5" borderId="23" xfId="0" applyFill="1" applyBorder="1" applyAlignment="1">
      <alignment horizontal="left" vertical="top"/>
    </xf>
    <xf numFmtId="0" fontId="0" fillId="5" borderId="23" xfId="0" applyFill="1" applyBorder="1" applyAlignment="1">
      <alignment horizontal="left" vertical="top" wrapText="1"/>
    </xf>
    <xf numFmtId="164" fontId="0" fillId="5" borderId="23" xfId="0" applyNumberFormat="1" applyFill="1" applyBorder="1" applyAlignment="1">
      <alignment horizontal="left" vertical="top"/>
    </xf>
    <xf numFmtId="0" fontId="0" fillId="2" borderId="0" xfId="0" applyFill="1" applyAlignment="1">
      <alignment horizontal="left"/>
    </xf>
    <xf numFmtId="0" fontId="0" fillId="5" borderId="24" xfId="0" applyFill="1" applyBorder="1" applyAlignment="1">
      <alignment horizontal="left" vertical="top"/>
    </xf>
    <xf numFmtId="0" fontId="0" fillId="5" borderId="25" xfId="0" applyFill="1" applyBorder="1" applyAlignment="1">
      <alignment horizontal="left" vertical="top"/>
    </xf>
    <xf numFmtId="0" fontId="0" fillId="5" borderId="25" xfId="0" applyFill="1" applyBorder="1" applyAlignment="1">
      <alignment horizontal="left" vertical="top" wrapText="1"/>
    </xf>
    <xf numFmtId="0" fontId="0" fillId="0" borderId="7" xfId="0" applyBorder="1" applyAlignment="1">
      <alignment horizontal="left"/>
    </xf>
    <xf numFmtId="0" fontId="0" fillId="0" borderId="3" xfId="0" applyBorder="1" applyAlignment="1">
      <alignment horizontal="left" wrapText="1"/>
    </xf>
    <xf numFmtId="0" fontId="0" fillId="2" borderId="15" xfId="0" applyFill="1" applyBorder="1" applyAlignment="1">
      <alignment horizontal="center"/>
    </xf>
    <xf numFmtId="0" fontId="0" fillId="0" borderId="0" xfId="0" applyAlignment="1">
      <alignment horizontal="left" wrapText="1"/>
    </xf>
    <xf numFmtId="0" fontId="0" fillId="2" borderId="17" xfId="0" applyFill="1" applyBorder="1" applyAlignment="1">
      <alignment horizontal="center"/>
    </xf>
    <xf numFmtId="0" fontId="0" fillId="2" borderId="13" xfId="0" applyFill="1" applyBorder="1" applyAlignment="1">
      <alignment horizontal="center"/>
    </xf>
    <xf numFmtId="0" fontId="0" fillId="0" borderId="0" xfId="0" quotePrefix="1" applyAlignment="1">
      <alignment horizontal="left"/>
    </xf>
    <xf numFmtId="0" fontId="1" fillId="0" borderId="0" xfId="1" applyAlignment="1">
      <alignment wrapText="1"/>
    </xf>
    <xf numFmtId="0" fontId="0" fillId="0" borderId="12" xfId="0" applyBorder="1" applyAlignment="1">
      <alignment horizontal="left"/>
    </xf>
    <xf numFmtId="0" fontId="1" fillId="0" borderId="0" xfId="1" applyBorder="1" applyAlignment="1" applyProtection="1">
      <alignment horizontal="left"/>
    </xf>
    <xf numFmtId="0" fontId="0" fillId="2" borderId="19" xfId="0" applyFill="1" applyBorder="1" applyAlignment="1">
      <alignment horizontal="center"/>
    </xf>
    <xf numFmtId="0" fontId="1" fillId="0" borderId="0" xfId="1" applyBorder="1" applyAlignment="1">
      <alignment horizontal="left"/>
    </xf>
    <xf numFmtId="0" fontId="1" fillId="4" borderId="0" xfId="1" applyFill="1" applyAlignment="1">
      <alignment wrapText="1"/>
    </xf>
    <xf numFmtId="0" fontId="0" fillId="0" borderId="0" xfId="0" quotePrefix="1"/>
    <xf numFmtId="0" fontId="6" fillId="0" borderId="0" xfId="0" applyFont="1" applyAlignment="1">
      <alignment horizontal="left"/>
    </xf>
    <xf numFmtId="0" fontId="0" fillId="2" borderId="27" xfId="0" applyFill="1" applyBorder="1" applyAlignment="1">
      <alignment horizontal="center"/>
    </xf>
    <xf numFmtId="0" fontId="0" fillId="0" borderId="28" xfId="0" applyBorder="1" applyAlignment="1">
      <alignment horizontal="left"/>
    </xf>
    <xf numFmtId="0" fontId="0" fillId="0" borderId="29" xfId="0" applyBorder="1" applyAlignment="1">
      <alignment horizontal="left"/>
    </xf>
    <xf numFmtId="0" fontId="0" fillId="0" borderId="29" xfId="0" applyBorder="1" applyAlignment="1">
      <alignment horizontal="center"/>
    </xf>
    <xf numFmtId="0" fontId="1" fillId="0" borderId="29" xfId="1" applyBorder="1" applyAlignment="1" applyProtection="1">
      <alignment horizontal="left" wrapText="1"/>
    </xf>
    <xf numFmtId="0" fontId="0" fillId="2" borderId="30" xfId="0"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F5FF33"/>
      <color rgb="FFFA8484"/>
      <color rgb="FFF7C8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ew1" id="{6954CA39-3A4A-425E-8D74-F55DAFA5B207}">
    <nsvFilter filterId="{545CA0C1-0282-3A43-9C60-512DE414A571}" ref="A1:O698" tableId="0"/>
  </namedSheetView>
</namedSheetView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chema.org/familyName" TargetMode="External"/><Relationship Id="rId13" Type="http://schemas.openxmlformats.org/officeDocument/2006/relationships/hyperlink" Target="http://schema.org/keywords" TargetMode="External"/><Relationship Id="rId18" Type="http://schemas.openxmlformats.org/officeDocument/2006/relationships/hyperlink" Target="http://rs.tdwg.org/dwc/terms/year" TargetMode="External"/><Relationship Id="rId26" Type="http://schemas.microsoft.com/office/2019/04/relationships/namedSheetView" Target="../namedSheetViews/namedSheetView1.xml"/><Relationship Id="rId3" Type="http://schemas.openxmlformats.org/officeDocument/2006/relationships/hyperlink" Target="http://purl.obolibrary.org/obo/SLSO_0001157" TargetMode="External"/><Relationship Id="rId21" Type="http://schemas.openxmlformats.org/officeDocument/2006/relationships/hyperlink" Target="http://purl.obolibrary.org/obo/MS_1000879" TargetMode="External"/><Relationship Id="rId7" Type="http://schemas.openxmlformats.org/officeDocument/2006/relationships/hyperlink" Target="mailto:jane.doe@example.com" TargetMode="External"/><Relationship Id="rId12" Type="http://schemas.openxmlformats.org/officeDocument/2006/relationships/hyperlink" Target="http://purl.obolibrary.org/obo/SLSO_0001056" TargetMode="External"/><Relationship Id="rId17" Type="http://schemas.openxmlformats.org/officeDocument/2006/relationships/hyperlink" Target="http://purl.obolibrary.org/obo/ONTOAVIDA_00000015" TargetMode="External"/><Relationship Id="rId25" Type="http://schemas.openxmlformats.org/officeDocument/2006/relationships/hyperlink" Target="http://rs.tdwg.org/dwc/terms/scientificName" TargetMode="External"/><Relationship Id="rId2" Type="http://schemas.openxmlformats.org/officeDocument/2006/relationships/hyperlink" Target="http://purl.obolibrary.org/obo/NCIT_C89919" TargetMode="External"/><Relationship Id="rId16" Type="http://schemas.openxmlformats.org/officeDocument/2006/relationships/hyperlink" Target="http://purl.obolibrary.org/obo/GENEPIO_0001517" TargetMode="External"/><Relationship Id="rId20" Type="http://schemas.openxmlformats.org/officeDocument/2006/relationships/hyperlink" Target="http://purl.org/dc/terms/1.1/title" TargetMode="External"/><Relationship Id="rId1" Type="http://schemas.openxmlformats.org/officeDocument/2006/relationships/hyperlink" Target="https://ror.org/018cxtf62" TargetMode="External"/><Relationship Id="rId6" Type="http://schemas.openxmlformats.org/officeDocument/2006/relationships/hyperlink" Target="https://schema.org/funder" TargetMode="External"/><Relationship Id="rId11" Type="http://schemas.openxmlformats.org/officeDocument/2006/relationships/hyperlink" Target="http://purl.obolibrary.org/obo/IAO_0000623" TargetMode="External"/><Relationship Id="rId24" Type="http://schemas.openxmlformats.org/officeDocument/2006/relationships/hyperlink" Target="http://purl.obolibrary.org/obo/T4FS_0000316" TargetMode="External"/><Relationship Id="rId5" Type="http://schemas.openxmlformats.org/officeDocument/2006/relationships/hyperlink" Target="http://purl.obolibrary.org/obo/IAO_0000324" TargetMode="External"/><Relationship Id="rId15" Type="http://schemas.openxmlformats.org/officeDocument/2006/relationships/hyperlink" Target="http://purl.org/dc/terms/identifier" TargetMode="External"/><Relationship Id="rId23" Type="http://schemas.openxmlformats.org/officeDocument/2006/relationships/hyperlink" Target="http://rs.tdwg.org/dwc/terms/taxonID" TargetMode="External"/><Relationship Id="rId10" Type="http://schemas.openxmlformats.org/officeDocument/2006/relationships/hyperlink" Target="https://schema.org/affiliation" TargetMode="External"/><Relationship Id="rId19" Type="http://schemas.openxmlformats.org/officeDocument/2006/relationships/hyperlink" Target="http://purl.org/dc/terms/1.1/title" TargetMode="External"/><Relationship Id="rId4" Type="http://schemas.openxmlformats.org/officeDocument/2006/relationships/hyperlink" Target="http://purl.obolibrary.org/obo/FBbi_00000222" TargetMode="External"/><Relationship Id="rId9" Type="http://schemas.openxmlformats.org/officeDocument/2006/relationships/hyperlink" Target="https://schema.org/email" TargetMode="External"/><Relationship Id="rId14" Type="http://schemas.openxmlformats.org/officeDocument/2006/relationships/hyperlink" Target="http://purl.org/dc/elements/1.1/license" TargetMode="External"/><Relationship Id="rId22" Type="http://schemas.openxmlformats.org/officeDocument/2006/relationships/hyperlink" Target="http://www.w3.org/2006/vcard/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5CA0C1-0282-3A43-9C60-512DE414A571}">
  <sheetPr>
    <tabColor theme="5" tint="0.79998168889431442"/>
  </sheetPr>
  <dimension ref="A1:P698"/>
  <sheetViews>
    <sheetView tabSelected="1" zoomScale="110" zoomScaleNormal="110" workbookViewId="0">
      <pane xSplit="3" topLeftCell="D1" activePane="topRight" state="frozen"/>
      <selection pane="topRight" activeCell="H5" sqref="H5"/>
    </sheetView>
  </sheetViews>
  <sheetFormatPr baseColWidth="10" defaultColWidth="11" defaultRowHeight="15.75" customHeight="1" x14ac:dyDescent="0.2"/>
  <cols>
    <col min="1" max="1" width="19" customWidth="1"/>
    <col min="2" max="2" width="19.6640625" customWidth="1"/>
    <col min="3" max="3" width="31.6640625" customWidth="1"/>
    <col min="4" max="4" width="42.33203125" bestFit="1" customWidth="1"/>
    <col min="5" max="5" width="22.1640625" style="2" customWidth="1"/>
    <col min="6" max="6" width="22.1640625" style="1" customWidth="1"/>
    <col min="7" max="7" width="27.6640625" style="1" customWidth="1"/>
    <col min="8" max="8" width="114.83203125" style="6" customWidth="1"/>
    <col min="9" max="9" width="131.83203125" customWidth="1"/>
    <col min="10" max="10" width="15.33203125" customWidth="1"/>
    <col min="11" max="11" width="32" customWidth="1"/>
    <col min="12" max="12" width="17.6640625" customWidth="1"/>
    <col min="13" max="13" width="22.33203125" customWidth="1"/>
    <col min="14" max="14" width="37.6640625" style="6" customWidth="1"/>
    <col min="15" max="15" width="24.83203125" style="1" customWidth="1"/>
  </cols>
  <sheetData>
    <row r="1" spans="1:16" s="1" customFormat="1" ht="17" x14ac:dyDescent="0.2">
      <c r="A1" s="29" t="s">
        <v>0</v>
      </c>
      <c r="B1" s="30" t="s">
        <v>1</v>
      </c>
      <c r="C1" s="29" t="s">
        <v>2</v>
      </c>
      <c r="D1" s="30" t="s">
        <v>3</v>
      </c>
      <c r="E1" s="30" t="s">
        <v>4</v>
      </c>
      <c r="F1" s="30" t="s">
        <v>5</v>
      </c>
      <c r="G1" s="30" t="s">
        <v>6</v>
      </c>
      <c r="H1" s="31" t="s">
        <v>7</v>
      </c>
      <c r="I1" s="30" t="s">
        <v>8</v>
      </c>
      <c r="J1" s="30" t="s">
        <v>9</v>
      </c>
      <c r="K1" s="30" t="s">
        <v>10</v>
      </c>
      <c r="L1" s="30" t="s">
        <v>11</v>
      </c>
      <c r="M1" s="30" t="s">
        <v>12</v>
      </c>
      <c r="N1" s="31" t="s">
        <v>13</v>
      </c>
      <c r="O1" s="32" t="s">
        <v>14</v>
      </c>
    </row>
    <row r="2" spans="1:16" s="1" customFormat="1" ht="17.25" customHeight="1" x14ac:dyDescent="0.2">
      <c r="A2" s="33" t="s">
        <v>15</v>
      </c>
      <c r="B2" s="33" t="s">
        <v>16</v>
      </c>
      <c r="C2" s="33" t="s">
        <v>17</v>
      </c>
      <c r="D2" s="33" t="str">
        <f t="shared" ref="D2" si="0">SUBSTITUTE(SUBSTITUTE(SUBSTITUTE(PROPER(SUBSTITUTE(C2, "_", " ")), " Id", " ID"), " Or", " or"), " And", " and")</f>
        <v>Study ID</v>
      </c>
      <c r="E2" s="33"/>
      <c r="F2" s="34" t="b">
        <v>1</v>
      </c>
      <c r="G2" s="34"/>
      <c r="H2" s="33" t="s">
        <v>18</v>
      </c>
      <c r="I2" s="33" t="s">
        <v>19</v>
      </c>
      <c r="J2" s="33"/>
      <c r="K2" s="33"/>
      <c r="L2" s="33" t="s">
        <v>20</v>
      </c>
      <c r="M2" s="33" t="s">
        <v>21</v>
      </c>
      <c r="N2" s="35"/>
      <c r="O2" s="36" t="s">
        <v>22</v>
      </c>
      <c r="P2"/>
    </row>
    <row r="3" spans="1:16" s="21" customFormat="1" ht="15" customHeight="1" x14ac:dyDescent="0.2">
      <c r="A3" s="37" t="s">
        <v>15</v>
      </c>
      <c r="B3" s="38" t="s">
        <v>23</v>
      </c>
      <c r="C3" s="2" t="s">
        <v>24</v>
      </c>
      <c r="D3" s="2" t="str">
        <f>SUBSTITUTE(SUBSTITUTE(SUBSTITUTE(PROPER(SUBSTITUTE(C3, "_", " ")), " Id", " ID"), " Or", " or"), " And", " and")</f>
        <v>Title</v>
      </c>
      <c r="E3" s="38"/>
      <c r="F3" s="39" t="b">
        <v>0</v>
      </c>
      <c r="G3" s="38"/>
      <c r="H3" s="40" t="s">
        <v>25</v>
      </c>
      <c r="I3" s="38" t="s">
        <v>26</v>
      </c>
      <c r="J3" s="38" t="s">
        <v>27</v>
      </c>
      <c r="K3" s="43" t="s">
        <v>461</v>
      </c>
      <c r="L3" s="38" t="s">
        <v>20</v>
      </c>
      <c r="M3" s="38" t="s">
        <v>21</v>
      </c>
      <c r="N3" s="40"/>
      <c r="O3" s="41" t="s">
        <v>22</v>
      </c>
    </row>
    <row r="4" spans="1:16" s="21" customFormat="1" ht="17" x14ac:dyDescent="0.2">
      <c r="A4" s="42" t="s">
        <v>15</v>
      </c>
      <c r="B4" s="43" t="s">
        <v>23</v>
      </c>
      <c r="C4" s="2" t="s">
        <v>28</v>
      </c>
      <c r="D4" s="2" t="str">
        <f t="shared" ref="D4:D10" si="1">SUBSTITUTE(SUBSTITUTE(SUBSTITUTE(PROPER(SUBSTITUTE(C4, "_", " ")), " Id", " ID"), " Or", " or"), " And", " and")</f>
        <v>Description</v>
      </c>
      <c r="E4" s="43"/>
      <c r="F4" s="39" t="b">
        <v>0</v>
      </c>
      <c r="G4" s="43"/>
      <c r="H4" s="44" t="s">
        <v>29</v>
      </c>
      <c r="I4" s="43" t="s">
        <v>30</v>
      </c>
      <c r="J4" s="43" t="s">
        <v>27</v>
      </c>
      <c r="K4" s="43" t="s">
        <v>461</v>
      </c>
      <c r="L4" s="2" t="s">
        <v>20</v>
      </c>
      <c r="M4" s="2" t="s">
        <v>21</v>
      </c>
      <c r="N4" s="22" t="s">
        <v>31</v>
      </c>
      <c r="O4" s="41" t="s">
        <v>22</v>
      </c>
    </row>
    <row r="5" spans="1:16" s="21" customFormat="1" ht="34" x14ac:dyDescent="0.2">
      <c r="A5" s="42" t="s">
        <v>15</v>
      </c>
      <c r="B5" s="43" t="s">
        <v>23</v>
      </c>
      <c r="C5" s="2" t="s">
        <v>32</v>
      </c>
      <c r="D5" s="2" t="s">
        <v>33</v>
      </c>
      <c r="E5" s="43"/>
      <c r="F5" s="39" t="b">
        <v>0</v>
      </c>
      <c r="G5" s="43"/>
      <c r="H5" s="44" t="s">
        <v>34</v>
      </c>
      <c r="I5" s="45">
        <v>46539</v>
      </c>
      <c r="J5" s="2" t="s">
        <v>35</v>
      </c>
      <c r="K5" s="43" t="s">
        <v>36</v>
      </c>
      <c r="L5" s="2" t="s">
        <v>20</v>
      </c>
      <c r="M5" s="2" t="s">
        <v>21</v>
      </c>
      <c r="N5" s="22" t="s">
        <v>37</v>
      </c>
      <c r="O5" s="41" t="s">
        <v>22</v>
      </c>
    </row>
    <row r="6" spans="1:16" s="21" customFormat="1" ht="17" x14ac:dyDescent="0.2">
      <c r="A6" s="42" t="s">
        <v>15</v>
      </c>
      <c r="B6" s="43" t="s">
        <v>23</v>
      </c>
      <c r="C6" s="2" t="s">
        <v>38</v>
      </c>
      <c r="D6" s="2" t="str">
        <f t="shared" si="1"/>
        <v>Keywords</v>
      </c>
      <c r="E6" s="43"/>
      <c r="F6" s="39" t="b">
        <v>0</v>
      </c>
      <c r="G6" s="43"/>
      <c r="H6" s="44" t="s">
        <v>39</v>
      </c>
      <c r="I6" s="43" t="s">
        <v>40</v>
      </c>
      <c r="J6" s="43"/>
      <c r="K6" s="43"/>
      <c r="L6" s="2" t="s">
        <v>20</v>
      </c>
      <c r="M6" s="2" t="s">
        <v>21</v>
      </c>
      <c r="N6" s="22" t="s">
        <v>41</v>
      </c>
      <c r="O6" s="41" t="s">
        <v>22</v>
      </c>
    </row>
    <row r="7" spans="1:16" s="21" customFormat="1" ht="17" x14ac:dyDescent="0.2">
      <c r="A7" s="42" t="s">
        <v>15</v>
      </c>
      <c r="B7" s="43" t="s">
        <v>23</v>
      </c>
      <c r="C7" s="2" t="s">
        <v>42</v>
      </c>
      <c r="D7" s="2" t="str">
        <f t="shared" si="1"/>
        <v>License</v>
      </c>
      <c r="E7" s="43"/>
      <c r="F7" s="39" t="b">
        <v>0</v>
      </c>
      <c r="G7" s="43"/>
      <c r="H7" s="44" t="s">
        <v>43</v>
      </c>
      <c r="I7" s="43" t="s">
        <v>44</v>
      </c>
      <c r="J7" s="43"/>
      <c r="K7" s="43"/>
      <c r="L7" s="2" t="s">
        <v>20</v>
      </c>
      <c r="M7" s="46" t="s">
        <v>45</v>
      </c>
      <c r="N7" s="22" t="s">
        <v>46</v>
      </c>
      <c r="O7" s="41" t="s">
        <v>47</v>
      </c>
    </row>
    <row r="8" spans="1:16" s="21" customFormat="1" ht="17" x14ac:dyDescent="0.2">
      <c r="A8" s="42" t="s">
        <v>15</v>
      </c>
      <c r="B8" s="43" t="s">
        <v>23</v>
      </c>
      <c r="C8" s="2" t="s">
        <v>48</v>
      </c>
      <c r="D8" s="2" t="str">
        <f t="shared" ref="D8" si="2">SUBSTITUTE(SUBSTITUTE(SUBSTITUTE(PROPER(SUBSTITUTE(C8, "_", " ")), " Id", " ID"), " Or", " or"), " And", " and")</f>
        <v>Funding Statement</v>
      </c>
      <c r="E8" s="43"/>
      <c r="F8" s="39" t="b">
        <v>0</v>
      </c>
      <c r="G8" s="43"/>
      <c r="H8" s="44" t="s">
        <v>49</v>
      </c>
      <c r="I8" s="43" t="s">
        <v>50</v>
      </c>
      <c r="J8" s="43"/>
      <c r="K8" s="43"/>
      <c r="L8" s="2" t="s">
        <v>20</v>
      </c>
      <c r="M8" s="2" t="s">
        <v>21</v>
      </c>
      <c r="N8" s="22" t="s">
        <v>51</v>
      </c>
      <c r="O8" s="41" t="s">
        <v>47</v>
      </c>
    </row>
    <row r="9" spans="1:16" s="21" customFormat="1" ht="17" x14ac:dyDescent="0.2">
      <c r="A9" s="42" t="s">
        <v>15</v>
      </c>
      <c r="B9" s="43" t="s">
        <v>23</v>
      </c>
      <c r="C9" s="2" t="s">
        <v>52</v>
      </c>
      <c r="D9" s="2" t="str">
        <f t="shared" si="1"/>
        <v>Acknowledgements</v>
      </c>
      <c r="E9" s="43"/>
      <c r="F9" s="39" t="b">
        <v>0</v>
      </c>
      <c r="G9" s="43"/>
      <c r="H9" s="44" t="s">
        <v>53</v>
      </c>
      <c r="I9" s="43" t="s">
        <v>54</v>
      </c>
      <c r="J9" s="43"/>
      <c r="K9" s="43"/>
      <c r="L9" s="2" t="s">
        <v>20</v>
      </c>
      <c r="M9" s="2" t="s">
        <v>21</v>
      </c>
      <c r="N9" s="22" t="s">
        <v>55</v>
      </c>
      <c r="O9" s="41" t="s">
        <v>47</v>
      </c>
    </row>
    <row r="10" spans="1:16" s="21" customFormat="1" ht="17" x14ac:dyDescent="0.2">
      <c r="A10" s="47" t="s">
        <v>15</v>
      </c>
      <c r="B10" s="48" t="s">
        <v>23</v>
      </c>
      <c r="C10" s="2" t="s">
        <v>56</v>
      </c>
      <c r="D10" s="2" t="str">
        <f t="shared" si="1"/>
        <v>Rembi Version</v>
      </c>
      <c r="E10" s="48"/>
      <c r="F10" s="39" t="b">
        <v>0</v>
      </c>
      <c r="G10" s="48"/>
      <c r="H10" s="49" t="s">
        <v>57</v>
      </c>
      <c r="I10" s="48">
        <v>1.5</v>
      </c>
      <c r="J10" s="2" t="s">
        <v>58</v>
      </c>
      <c r="K10" s="2" t="s">
        <v>59</v>
      </c>
      <c r="L10" s="2" t="s">
        <v>20</v>
      </c>
      <c r="M10" s="2" t="s">
        <v>21</v>
      </c>
      <c r="N10" s="49"/>
      <c r="O10" s="41" t="s">
        <v>22</v>
      </c>
    </row>
    <row r="11" spans="1:16" ht="19.5" customHeight="1" x14ac:dyDescent="0.2">
      <c r="A11" s="50" t="s">
        <v>60</v>
      </c>
      <c r="B11" s="33" t="s">
        <v>16</v>
      </c>
      <c r="C11" s="33" t="s">
        <v>17</v>
      </c>
      <c r="D11" s="33" t="str">
        <f>SUBSTITUTE(SUBSTITUTE(SUBSTITUTE(PROPER(SUBSTITUTE(C11, "_", " ")), " Id", " ID"), " Or", " or"), " And", " and")</f>
        <v>Study ID</v>
      </c>
      <c r="E11" s="33"/>
      <c r="F11" s="34" t="b">
        <v>0</v>
      </c>
      <c r="G11" s="34" t="s">
        <v>15</v>
      </c>
      <c r="H11" s="33" t="s">
        <v>61</v>
      </c>
      <c r="I11" s="51" t="s">
        <v>19</v>
      </c>
      <c r="J11" s="33"/>
      <c r="K11" s="33"/>
      <c r="L11" s="33" t="s">
        <v>20</v>
      </c>
      <c r="M11" s="33" t="s">
        <v>21</v>
      </c>
      <c r="N11" s="51"/>
      <c r="O11" s="36" t="s">
        <v>22</v>
      </c>
    </row>
    <row r="12" spans="1:16" ht="17.25" customHeight="1" x14ac:dyDescent="0.2">
      <c r="A12" s="4" t="s">
        <v>60</v>
      </c>
      <c r="B12" s="2" t="s">
        <v>23</v>
      </c>
      <c r="C12" s="2" t="s">
        <v>5</v>
      </c>
      <c r="D12" s="2" t="str">
        <f>SUBSTITUTE(SUBSTITUTE(SUBSTITUTE(PROPER(SUBSTITUTE(C12, "_", " ")), " Id", " ID"), " Or", " or"), " And", " and")</f>
        <v>Identifier</v>
      </c>
      <c r="F12" s="1" t="b">
        <v>0</v>
      </c>
      <c r="H12" s="2" t="s">
        <v>62</v>
      </c>
      <c r="I12" s="2">
        <v>12345</v>
      </c>
      <c r="J12" s="2"/>
      <c r="K12" s="2"/>
      <c r="L12" s="2" t="s">
        <v>20</v>
      </c>
      <c r="M12" s="2" t="s">
        <v>21</v>
      </c>
      <c r="N12" s="19" t="s">
        <v>63</v>
      </c>
      <c r="O12" s="52" t="s">
        <v>22</v>
      </c>
    </row>
    <row r="13" spans="1:16" ht="19.5" customHeight="1" x14ac:dyDescent="0.2">
      <c r="A13" s="2" t="s">
        <v>60</v>
      </c>
      <c r="B13" s="2" t="s">
        <v>23</v>
      </c>
      <c r="C13" s="2" t="s">
        <v>64</v>
      </c>
      <c r="D13" s="2" t="str">
        <f t="shared" ref="D13" si="3">SUBSTITUTE(SUBSTITUTE(SUBSTITUTE(PROPER(SUBSTITUTE(C13, "_", " ")), " Id", " ID"), " Or", " or"), " And", " and")</f>
        <v>Funder</v>
      </c>
      <c r="F13" s="1" t="b">
        <v>0</v>
      </c>
      <c r="H13" s="2" t="s">
        <v>65</v>
      </c>
      <c r="I13" s="53" t="s">
        <v>66</v>
      </c>
      <c r="J13" s="2"/>
      <c r="K13" s="2"/>
      <c r="L13" s="2" t="s">
        <v>20</v>
      </c>
      <c r="M13" s="2" t="s">
        <v>21</v>
      </c>
      <c r="N13" s="19" t="s">
        <v>67</v>
      </c>
      <c r="O13" s="41" t="s">
        <v>22</v>
      </c>
    </row>
    <row r="14" spans="1:16" ht="18.75" customHeight="1" x14ac:dyDescent="0.2">
      <c r="A14" s="50" t="s">
        <v>68</v>
      </c>
      <c r="B14" s="33" t="s">
        <v>16</v>
      </c>
      <c r="C14" s="33" t="s">
        <v>17</v>
      </c>
      <c r="D14" s="33" t="str">
        <f>SUBSTITUTE(SUBSTITUTE(SUBSTITUTE(PROPER(SUBSTITUTE(C14, "_", " ")), " Id", " ID"), " Or", " or"), " And", " and")</f>
        <v>Study ID</v>
      </c>
      <c r="E14" s="33"/>
      <c r="F14" s="34" t="b">
        <v>0</v>
      </c>
      <c r="G14" s="34" t="s">
        <v>15</v>
      </c>
      <c r="H14" s="33" t="s">
        <v>61</v>
      </c>
      <c r="I14" s="33" t="s">
        <v>19</v>
      </c>
      <c r="J14" s="33"/>
      <c r="K14" s="33"/>
      <c r="L14" s="33" t="s">
        <v>20</v>
      </c>
      <c r="M14" s="33" t="s">
        <v>21</v>
      </c>
      <c r="N14" s="35"/>
      <c r="O14" s="54" t="s">
        <v>22</v>
      </c>
    </row>
    <row r="15" spans="1:16" ht="15.75" customHeight="1" x14ac:dyDescent="0.2">
      <c r="A15" s="4" t="s">
        <v>68</v>
      </c>
      <c r="B15" s="2" t="s">
        <v>23</v>
      </c>
      <c r="C15" s="2" t="s">
        <v>24</v>
      </c>
      <c r="D15" s="2" t="str">
        <f>SUBSTITUTE(SUBSTITUTE(SUBSTITUTE(PROPER(SUBSTITUTE(C15, "_", " ")), " Id", " ID"), " Or", " or"), " And", " and")</f>
        <v>Title</v>
      </c>
      <c r="F15" s="1" t="b">
        <v>0</v>
      </c>
      <c r="H15" s="2" t="s">
        <v>69</v>
      </c>
      <c r="I15" s="2" t="s">
        <v>70</v>
      </c>
      <c r="J15" s="2"/>
      <c r="K15" s="2"/>
      <c r="L15" s="2" t="s">
        <v>20</v>
      </c>
      <c r="M15" s="2" t="s">
        <v>21</v>
      </c>
      <c r="N15" s="20" t="s">
        <v>31</v>
      </c>
      <c r="O15" s="41" t="s">
        <v>22</v>
      </c>
    </row>
    <row r="16" spans="1:16" ht="15.75" customHeight="1" x14ac:dyDescent="0.2">
      <c r="A16" s="4" t="s">
        <v>68</v>
      </c>
      <c r="B16" s="2" t="s">
        <v>23</v>
      </c>
      <c r="C16" s="2" t="s">
        <v>71</v>
      </c>
      <c r="D16" s="2" t="str">
        <f>SUBSTITUTE(SUBSTITUTE(SUBSTITUTE(PROPER(SUBSTITUTE(C16, "_", " ")), " Id", " ID"), " Or", " or"), " And", " and")</f>
        <v>Authors</v>
      </c>
      <c r="F16" s="1" t="b">
        <v>0</v>
      </c>
      <c r="H16" s="2" t="s">
        <v>72</v>
      </c>
      <c r="I16" s="2" t="s">
        <v>73</v>
      </c>
      <c r="J16" s="2"/>
      <c r="K16" s="2"/>
      <c r="L16" s="2" t="s">
        <v>20</v>
      </c>
      <c r="M16" s="2" t="s">
        <v>21</v>
      </c>
      <c r="N16" s="20" t="s">
        <v>74</v>
      </c>
      <c r="O16" s="41" t="s">
        <v>47</v>
      </c>
    </row>
    <row r="17" spans="1:15" ht="15.75" customHeight="1" x14ac:dyDescent="0.2">
      <c r="A17" s="4" t="s">
        <v>68</v>
      </c>
      <c r="B17" s="2" t="s">
        <v>23</v>
      </c>
      <c r="C17" s="2" t="s">
        <v>75</v>
      </c>
      <c r="D17" s="2" t="s">
        <v>76</v>
      </c>
      <c r="F17" s="1" t="b">
        <v>0</v>
      </c>
      <c r="H17" s="2" t="s">
        <v>77</v>
      </c>
      <c r="I17" s="2" t="s">
        <v>78</v>
      </c>
      <c r="J17" s="2" t="s">
        <v>79</v>
      </c>
      <c r="K17" s="2"/>
      <c r="L17" s="2" t="s">
        <v>20</v>
      </c>
      <c r="M17" s="2" t="s">
        <v>21</v>
      </c>
      <c r="N17" s="20" t="s">
        <v>80</v>
      </c>
      <c r="O17" s="41" t="s">
        <v>47</v>
      </c>
    </row>
    <row r="18" spans="1:15" ht="15.75" customHeight="1" x14ac:dyDescent="0.2">
      <c r="A18" s="4" t="s">
        <v>68</v>
      </c>
      <c r="B18" s="2" t="s">
        <v>23</v>
      </c>
      <c r="C18" s="2" t="s">
        <v>81</v>
      </c>
      <c r="D18" s="2" t="str">
        <f t="shared" ref="D18:D19" si="4">SUBSTITUTE(SUBSTITUTE(SUBSTITUTE(PROPER(SUBSTITUTE(C18, "_", " ")), " Id", " ID"), " Or", " or"), " And", " and")</f>
        <v>Year</v>
      </c>
      <c r="F18" s="1" t="b">
        <v>0</v>
      </c>
      <c r="H18" s="2" t="s">
        <v>82</v>
      </c>
      <c r="I18" s="2">
        <v>2025</v>
      </c>
      <c r="J18" s="2" t="s">
        <v>83</v>
      </c>
      <c r="K18" s="2" t="s">
        <v>84</v>
      </c>
      <c r="L18" s="2" t="s">
        <v>20</v>
      </c>
      <c r="M18" s="2" t="s">
        <v>21</v>
      </c>
      <c r="N18" s="20" t="s">
        <v>85</v>
      </c>
      <c r="O18" s="41" t="s">
        <v>47</v>
      </c>
    </row>
    <row r="19" spans="1:15" ht="17.25" customHeight="1" x14ac:dyDescent="0.2">
      <c r="A19" s="4" t="s">
        <v>68</v>
      </c>
      <c r="B19" s="2" t="s">
        <v>23</v>
      </c>
      <c r="C19" s="2" t="s">
        <v>86</v>
      </c>
      <c r="D19" s="2" t="str">
        <f t="shared" si="4"/>
        <v>Pubmed ID</v>
      </c>
      <c r="F19" s="1" t="b">
        <v>0</v>
      </c>
      <c r="H19" s="2" t="s">
        <v>87</v>
      </c>
      <c r="I19" s="2">
        <v>32726801</v>
      </c>
      <c r="J19" s="2" t="s">
        <v>88</v>
      </c>
      <c r="K19" s="2"/>
      <c r="L19" s="2" t="s">
        <v>20</v>
      </c>
      <c r="M19" s="2" t="s">
        <v>21</v>
      </c>
      <c r="N19" s="20" t="s">
        <v>89</v>
      </c>
      <c r="O19" s="52" t="s">
        <v>47</v>
      </c>
    </row>
    <row r="20" spans="1:15" ht="18.75" customHeight="1" x14ac:dyDescent="0.2">
      <c r="A20" s="50" t="s">
        <v>90</v>
      </c>
      <c r="B20" s="33" t="s">
        <v>16</v>
      </c>
      <c r="C20" s="33" t="s">
        <v>17</v>
      </c>
      <c r="D20" s="33" t="str">
        <f>SUBSTITUTE(SUBSTITUTE(SUBSTITUTE(PROPER(SUBSTITUTE(C20, "_", " ")), " Id", " ID"), " Or", " or"), " And", " and")</f>
        <v>Study ID</v>
      </c>
      <c r="E20" s="33"/>
      <c r="F20" s="34" t="b">
        <v>1</v>
      </c>
      <c r="G20" s="34" t="s">
        <v>15</v>
      </c>
      <c r="H20" s="33" t="s">
        <v>61</v>
      </c>
      <c r="I20" s="33" t="s">
        <v>19</v>
      </c>
      <c r="J20" s="33"/>
      <c r="K20" s="33"/>
      <c r="L20" s="33" t="s">
        <v>20</v>
      </c>
      <c r="M20" s="33" t="s">
        <v>21</v>
      </c>
      <c r="N20" s="35"/>
      <c r="O20" s="54" t="s">
        <v>22</v>
      </c>
    </row>
    <row r="21" spans="1:15" ht="15.75" customHeight="1" x14ac:dyDescent="0.2">
      <c r="A21" s="4" t="s">
        <v>90</v>
      </c>
      <c r="B21" s="2" t="s">
        <v>23</v>
      </c>
      <c r="C21" s="2" t="s">
        <v>91</v>
      </c>
      <c r="D21" s="2" t="s">
        <v>92</v>
      </c>
      <c r="F21" s="1" t="b">
        <v>0</v>
      </c>
      <c r="H21" s="2" t="s">
        <v>93</v>
      </c>
      <c r="I21" s="2"/>
      <c r="J21" s="2"/>
      <c r="K21" s="2"/>
      <c r="L21" s="2" t="s">
        <v>20</v>
      </c>
      <c r="M21" s="2" t="s">
        <v>21</v>
      </c>
      <c r="N21" s="20"/>
      <c r="O21" s="41" t="s">
        <v>22</v>
      </c>
    </row>
    <row r="22" spans="1:15" ht="15.75" customHeight="1" x14ac:dyDescent="0.2">
      <c r="A22" s="4" t="s">
        <v>90</v>
      </c>
      <c r="B22" s="2" t="s">
        <v>23</v>
      </c>
      <c r="C22" s="2" t="s">
        <v>94</v>
      </c>
      <c r="D22" s="2" t="str">
        <f>SUBSTITUTE(SUBSTITUTE(SUBSTITUTE(PROPER(SUBSTITUTE(C22, "_", " ")), " Id", " ID"), " Or", " or"), " And", " and")</f>
        <v>Link Type</v>
      </c>
      <c r="F22" s="1" t="b">
        <v>0</v>
      </c>
      <c r="H22" s="2" t="s">
        <v>95</v>
      </c>
      <c r="I22" s="2"/>
      <c r="J22" s="2"/>
      <c r="K22" s="2"/>
      <c r="L22" s="2" t="s">
        <v>20</v>
      </c>
      <c r="M22" s="2" t="s">
        <v>21</v>
      </c>
      <c r="N22" s="20"/>
      <c r="O22" s="41" t="s">
        <v>47</v>
      </c>
    </row>
    <row r="23" spans="1:15" ht="17.25" customHeight="1" thickBot="1" x14ac:dyDescent="0.25">
      <c r="A23" s="4" t="s">
        <v>90</v>
      </c>
      <c r="B23" s="2" t="s">
        <v>23</v>
      </c>
      <c r="C23" s="2" t="s">
        <v>96</v>
      </c>
      <c r="D23" s="2" t="str">
        <f>SUBSTITUTE(SUBSTITUTE(SUBSTITUTE(PROPER(SUBSTITUTE(C23, "_", " ")), " Id", " ID"), " Or", " or"), " And", " and")</f>
        <v>Link Description</v>
      </c>
      <c r="F23" s="1" t="b">
        <v>0</v>
      </c>
      <c r="H23" s="2" t="s">
        <v>97</v>
      </c>
      <c r="I23" s="2" t="s">
        <v>98</v>
      </c>
      <c r="J23" s="2" t="s">
        <v>58</v>
      </c>
      <c r="K23" s="2" t="s">
        <v>59</v>
      </c>
      <c r="L23" s="2" t="s">
        <v>20</v>
      </c>
      <c r="M23" s="2" t="s">
        <v>21</v>
      </c>
      <c r="N23" s="20"/>
      <c r="O23" s="52" t="s">
        <v>47</v>
      </c>
    </row>
    <row r="24" spans="1:15" ht="18.75" customHeight="1" thickTop="1" x14ac:dyDescent="0.2">
      <c r="A24" s="66" t="s">
        <v>99</v>
      </c>
      <c r="B24" s="67" t="s">
        <v>16</v>
      </c>
      <c r="C24" s="67" t="s">
        <v>17</v>
      </c>
      <c r="D24" s="67" t="s">
        <v>460</v>
      </c>
      <c r="E24" s="67"/>
      <c r="F24" s="68" t="b">
        <v>0</v>
      </c>
      <c r="G24" s="68" t="s">
        <v>15</v>
      </c>
      <c r="H24" s="67" t="s">
        <v>61</v>
      </c>
      <c r="I24" s="67" t="s">
        <v>19</v>
      </c>
      <c r="J24" s="67"/>
      <c r="K24" s="67"/>
      <c r="L24" s="67" t="s">
        <v>20</v>
      </c>
      <c r="M24" s="67" t="s">
        <v>21</v>
      </c>
      <c r="N24" s="69"/>
      <c r="O24" s="70" t="s">
        <v>22</v>
      </c>
    </row>
    <row r="25" spans="1:15" ht="18.75" customHeight="1" x14ac:dyDescent="0.2">
      <c r="A25" s="4" t="s">
        <v>99</v>
      </c>
      <c r="B25" s="2" t="s">
        <v>16</v>
      </c>
      <c r="C25" s="2" t="s">
        <v>100</v>
      </c>
      <c r="D25" s="2" t="s">
        <v>196</v>
      </c>
      <c r="F25" s="1" t="b">
        <v>1</v>
      </c>
      <c r="G25" s="1" t="s">
        <v>99</v>
      </c>
      <c r="H25" s="2" t="s">
        <v>101</v>
      </c>
      <c r="I25" s="2" t="s">
        <v>102</v>
      </c>
      <c r="J25" s="2"/>
      <c r="K25" s="2"/>
      <c r="L25" s="2" t="s">
        <v>20</v>
      </c>
      <c r="M25" s="2" t="s">
        <v>21</v>
      </c>
      <c r="N25" s="20"/>
      <c r="O25" s="52" t="s">
        <v>22</v>
      </c>
    </row>
    <row r="26" spans="1:15" ht="15.75" customHeight="1" x14ac:dyDescent="0.2">
      <c r="A26" s="4" t="s">
        <v>99</v>
      </c>
      <c r="B26" s="2" t="s">
        <v>23</v>
      </c>
      <c r="C26" s="2" t="s">
        <v>103</v>
      </c>
      <c r="D26" s="2" t="str">
        <f t="shared" ref="D26:D80" si="5">SUBSTITUTE(SUBSTITUTE(SUBSTITUTE(PROPER(SUBSTITUTE(C26, "_", " ")), " Id", " ID"), " Or", " or"), " And", " and")</f>
        <v>Name</v>
      </c>
      <c r="F26" s="1" t="b">
        <v>0</v>
      </c>
      <c r="H26" s="2" t="s">
        <v>104</v>
      </c>
      <c r="I26" s="2" t="s">
        <v>105</v>
      </c>
      <c r="J26" s="2"/>
      <c r="K26" s="2"/>
      <c r="L26" s="2" t="s">
        <v>20</v>
      </c>
      <c r="M26" s="2" t="s">
        <v>21</v>
      </c>
      <c r="N26" s="20"/>
      <c r="O26" s="41" t="s">
        <v>22</v>
      </c>
    </row>
    <row r="27" spans="1:15" ht="15.75" customHeight="1" x14ac:dyDescent="0.2">
      <c r="A27" s="4" t="s">
        <v>99</v>
      </c>
      <c r="B27" s="2" t="s">
        <v>23</v>
      </c>
      <c r="C27" s="2" t="s">
        <v>28</v>
      </c>
      <c r="D27" s="2" t="str">
        <f t="shared" si="5"/>
        <v>Description</v>
      </c>
      <c r="F27" s="1" t="b">
        <v>0</v>
      </c>
      <c r="H27" s="2" t="s">
        <v>106</v>
      </c>
      <c r="I27" s="2"/>
      <c r="J27" s="2"/>
      <c r="K27" s="2"/>
      <c r="L27" s="2" t="s">
        <v>20</v>
      </c>
      <c r="M27" s="2" t="s">
        <v>21</v>
      </c>
      <c r="N27" s="20"/>
      <c r="O27" s="41" t="s">
        <v>22</v>
      </c>
    </row>
    <row r="28" spans="1:15" ht="17.25" customHeight="1" x14ac:dyDescent="0.2">
      <c r="A28" s="4" t="s">
        <v>99</v>
      </c>
      <c r="B28" s="2" t="s">
        <v>23</v>
      </c>
      <c r="C28" s="2" t="s">
        <v>56</v>
      </c>
      <c r="D28" s="2" t="str">
        <f t="shared" si="5"/>
        <v>Rembi Version</v>
      </c>
      <c r="F28" s="1" t="b">
        <v>0</v>
      </c>
      <c r="H28" s="2" t="s">
        <v>57</v>
      </c>
      <c r="I28" s="2">
        <v>1.5</v>
      </c>
      <c r="J28" s="2" t="s">
        <v>58</v>
      </c>
      <c r="K28" s="2" t="s">
        <v>59</v>
      </c>
      <c r="L28" s="2" t="s">
        <v>20</v>
      </c>
      <c r="M28" s="2" t="s">
        <v>21</v>
      </c>
      <c r="N28" s="20"/>
      <c r="O28" s="52" t="s">
        <v>22</v>
      </c>
    </row>
    <row r="29" spans="1:15" ht="15.75" customHeight="1" x14ac:dyDescent="0.2">
      <c r="A29" s="33" t="s">
        <v>107</v>
      </c>
      <c r="B29" s="33" t="s">
        <v>16</v>
      </c>
      <c r="C29" s="33" t="s">
        <v>17</v>
      </c>
      <c r="D29" s="33" t="str">
        <f t="shared" si="5"/>
        <v>Study ID</v>
      </c>
      <c r="E29" s="33"/>
      <c r="F29" s="34" t="b">
        <v>0</v>
      </c>
      <c r="G29" s="34" t="s">
        <v>15</v>
      </c>
      <c r="H29" s="33" t="s">
        <v>61</v>
      </c>
      <c r="I29" s="33" t="s">
        <v>19</v>
      </c>
      <c r="J29" s="33"/>
      <c r="K29" s="33"/>
      <c r="L29" s="33" t="s">
        <v>20</v>
      </c>
      <c r="M29" s="33" t="s">
        <v>21</v>
      </c>
      <c r="N29" s="35"/>
      <c r="O29" s="36" t="s">
        <v>22</v>
      </c>
    </row>
    <row r="30" spans="1:15" ht="15.75" customHeight="1" x14ac:dyDescent="0.2">
      <c r="A30" s="4" t="s">
        <v>107</v>
      </c>
      <c r="B30" s="2" t="s">
        <v>23</v>
      </c>
      <c r="C30" s="2" t="s">
        <v>108</v>
      </c>
      <c r="D30" s="2" t="str">
        <f>SUBSTITUTE(SUBSTITUTE(SUBSTITUTE(PROPER(SUBSTITUTE(C30, "_", " ")), " Id", " ID"), " Or", " or"), " And", " and")</f>
        <v>Annotation ID</v>
      </c>
      <c r="F30" s="1" t="b">
        <v>1</v>
      </c>
      <c r="H30" s="2" t="s">
        <v>109</v>
      </c>
      <c r="I30" s="2" t="s">
        <v>110</v>
      </c>
      <c r="J30" s="2"/>
      <c r="K30" s="2" t="s">
        <v>111</v>
      </c>
      <c r="L30" s="2" t="s">
        <v>20</v>
      </c>
      <c r="M30" s="2" t="s">
        <v>21</v>
      </c>
      <c r="N30" s="53"/>
      <c r="O30" s="55" t="s">
        <v>22</v>
      </c>
    </row>
    <row r="31" spans="1:15" ht="15.75" customHeight="1" x14ac:dyDescent="0.2">
      <c r="A31" s="4" t="s">
        <v>107</v>
      </c>
      <c r="B31" s="2" t="s">
        <v>23</v>
      </c>
      <c r="C31" s="2" t="s">
        <v>112</v>
      </c>
      <c r="D31" s="2" t="str">
        <f>SUBSTITUTE(SUBSTITUTE(SUBSTITUTE(PROPER(SUBSTITUTE(C31, "_", " ")), " Id", " ID"), " Or", " or"), " And", " and")</f>
        <v>Annotation Overview</v>
      </c>
      <c r="F31" s="1" t="b">
        <v>0</v>
      </c>
      <c r="H31" s="2" t="s">
        <v>113</v>
      </c>
      <c r="I31" s="2" t="s">
        <v>114</v>
      </c>
      <c r="J31" s="2"/>
      <c r="K31" s="56" t="s">
        <v>115</v>
      </c>
      <c r="L31" s="2" t="s">
        <v>20</v>
      </c>
      <c r="M31" s="2" t="s">
        <v>21</v>
      </c>
      <c r="N31" s="53"/>
      <c r="O31" s="41" t="s">
        <v>22</v>
      </c>
    </row>
    <row r="32" spans="1:15" ht="15.75" customHeight="1" x14ac:dyDescent="0.2">
      <c r="A32" s="4" t="s">
        <v>107</v>
      </c>
      <c r="B32" s="2" t="s">
        <v>23</v>
      </c>
      <c r="C32" s="2" t="s">
        <v>116</v>
      </c>
      <c r="D32" s="2" t="str">
        <f>SUBSTITUTE(SUBSTITUTE(SUBSTITUTE(PROPER(SUBSTITUTE(C32, "_", " ")), " Id", " ID"), " Or", " or"), " And", " and")</f>
        <v>File Type</v>
      </c>
      <c r="F32" s="1" t="b">
        <v>0</v>
      </c>
      <c r="H32" s="2" t="s">
        <v>117</v>
      </c>
      <c r="I32" s="2" t="s">
        <v>118</v>
      </c>
      <c r="J32" s="2"/>
      <c r="K32" s="2"/>
      <c r="L32" s="2" t="s">
        <v>20</v>
      </c>
      <c r="M32" s="2" t="s">
        <v>21</v>
      </c>
      <c r="N32" s="19" t="s">
        <v>119</v>
      </c>
      <c r="O32" s="41" t="s">
        <v>47</v>
      </c>
    </row>
    <row r="33" spans="1:15" ht="15.75" customHeight="1" x14ac:dyDescent="0.2">
      <c r="A33" s="4" t="s">
        <v>107</v>
      </c>
      <c r="B33" s="2" t="s">
        <v>23</v>
      </c>
      <c r="C33" t="s">
        <v>120</v>
      </c>
      <c r="D33" s="2" t="str">
        <f t="shared" ref="D33" si="6">SUBSTITUTE(SUBSTITUTE(SUBSTITUTE(PROPER(SUBSTITUTE(C33, "_", " ")), " Id", " ID"), " Or", " or"), " And", " and")</f>
        <v>Annotation Type</v>
      </c>
      <c r="F33" s="1" t="b">
        <v>0</v>
      </c>
      <c r="H33" t="s">
        <v>121</v>
      </c>
      <c r="I33" t="s">
        <v>122</v>
      </c>
      <c r="L33" s="2" t="s">
        <v>123</v>
      </c>
      <c r="M33" s="46" t="s">
        <v>45</v>
      </c>
      <c r="N33" s="57" t="s">
        <v>124</v>
      </c>
      <c r="O33" s="41" t="s">
        <v>47</v>
      </c>
    </row>
    <row r="34" spans="1:15" ht="15.75" customHeight="1" x14ac:dyDescent="0.2">
      <c r="A34" s="4" t="s">
        <v>107</v>
      </c>
      <c r="B34" s="2" t="s">
        <v>23</v>
      </c>
      <c r="C34" t="s">
        <v>125</v>
      </c>
      <c r="D34" s="2" t="str">
        <f>SUBSTITUTE(SUBSTITUTE(SUBSTITUTE(PROPER(SUBSTITUTE(C34, "_", " ")), " Id", " ID"), " Or", " or"), " And", " and")</f>
        <v>Annotation Method</v>
      </c>
      <c r="F34" s="1" t="b">
        <v>0</v>
      </c>
      <c r="H34" t="s">
        <v>126</v>
      </c>
      <c r="I34" t="s">
        <v>127</v>
      </c>
      <c r="L34" s="2" t="s">
        <v>20</v>
      </c>
      <c r="M34" s="2" t="s">
        <v>21</v>
      </c>
      <c r="O34" s="41" t="s">
        <v>22</v>
      </c>
    </row>
    <row r="35" spans="1:15" ht="15.75" customHeight="1" x14ac:dyDescent="0.2">
      <c r="A35" s="4" t="s">
        <v>107</v>
      </c>
      <c r="B35" s="2" t="s">
        <v>23</v>
      </c>
      <c r="C35" t="s">
        <v>128</v>
      </c>
      <c r="D35" s="2" t="str">
        <f>SUBSTITUTE(SUBSTITUTE(SUBSTITUTE(PROPER(SUBSTITUTE(C35, "_", " ")), " Id", " ID"), " Or", " or"), " And", " and")</f>
        <v>Annotation Criteria</v>
      </c>
      <c r="F35" s="1" t="b">
        <v>0</v>
      </c>
      <c r="H35" t="s">
        <v>129</v>
      </c>
      <c r="I35" t="s">
        <v>130</v>
      </c>
      <c r="L35" s="2" t="s">
        <v>20</v>
      </c>
      <c r="M35" s="2" t="s">
        <v>21</v>
      </c>
      <c r="O35" s="41" t="s">
        <v>47</v>
      </c>
    </row>
    <row r="36" spans="1:15" ht="15.75" customHeight="1" x14ac:dyDescent="0.2">
      <c r="A36" s="4" t="s">
        <v>107</v>
      </c>
      <c r="B36" s="2" t="s">
        <v>23</v>
      </c>
      <c r="C36" t="s">
        <v>131</v>
      </c>
      <c r="D36" s="2" t="str">
        <f>SUBSTITUTE(SUBSTITUTE(SUBSTITUTE(PROPER(SUBSTITUTE(C36, "_", " ")), " Id", " ID"), " Or", " or"), " And", " and")</f>
        <v>Annotation Coverage</v>
      </c>
      <c r="F36" s="1" t="b">
        <v>0</v>
      </c>
      <c r="H36" t="s">
        <v>132</v>
      </c>
      <c r="I36" t="s">
        <v>133</v>
      </c>
      <c r="L36" s="2" t="s">
        <v>20</v>
      </c>
      <c r="M36" s="2" t="s">
        <v>21</v>
      </c>
      <c r="O36" s="41" t="s">
        <v>47</v>
      </c>
    </row>
    <row r="37" spans="1:15" ht="15.75" customHeight="1" x14ac:dyDescent="0.2">
      <c r="A37" s="4" t="s">
        <v>107</v>
      </c>
      <c r="B37" s="2" t="s">
        <v>23</v>
      </c>
      <c r="C37" t="s">
        <v>134</v>
      </c>
      <c r="D37" s="58" t="str">
        <f>SUBSTITUTE(SUBSTITUTE(SUBSTITUTE(PROPER(SUBSTITUTE(C37, "_", " ")), " Id", " ID"), " Or", " or"), " And", " and")</f>
        <v>Annotation Confidence Level</v>
      </c>
      <c r="F37" s="1" t="b">
        <v>0</v>
      </c>
      <c r="H37" t="s">
        <v>135</v>
      </c>
      <c r="I37" t="s">
        <v>136</v>
      </c>
      <c r="L37" s="2" t="s">
        <v>20</v>
      </c>
      <c r="M37" s="2" t="s">
        <v>21</v>
      </c>
      <c r="O37" s="41" t="s">
        <v>47</v>
      </c>
    </row>
    <row r="38" spans="1:15" ht="16.5" customHeight="1" x14ac:dyDescent="0.2">
      <c r="A38" s="33" t="s">
        <v>425</v>
      </c>
      <c r="B38" s="33" t="s">
        <v>16</v>
      </c>
      <c r="C38" s="33" t="s">
        <v>17</v>
      </c>
      <c r="D38" s="33" t="str">
        <f t="shared" ref="D38" si="7">SUBSTITUTE(SUBSTITUTE(SUBSTITUTE(PROPER(SUBSTITUTE(C38, "_", " ")), " Id", " ID"), " Or", " or"), " And", " and")</f>
        <v>Study ID</v>
      </c>
      <c r="E38" s="33"/>
      <c r="F38" s="34" t="b">
        <v>0</v>
      </c>
      <c r="G38" s="34" t="s">
        <v>15</v>
      </c>
      <c r="H38" s="33" t="s">
        <v>61</v>
      </c>
      <c r="I38" s="33" t="s">
        <v>19</v>
      </c>
      <c r="J38" s="33"/>
      <c r="K38" s="33"/>
      <c r="L38" s="33" t="s">
        <v>20</v>
      </c>
      <c r="M38" s="33" t="s">
        <v>21</v>
      </c>
      <c r="N38" s="35"/>
      <c r="O38" s="36" t="s">
        <v>22</v>
      </c>
    </row>
    <row r="39" spans="1:15" ht="16.5" customHeight="1" x14ac:dyDescent="0.2">
      <c r="A39" s="2" t="s">
        <v>425</v>
      </c>
      <c r="B39" s="2" t="s">
        <v>16</v>
      </c>
      <c r="C39" s="2" t="s">
        <v>431</v>
      </c>
      <c r="D39" s="2" t="str">
        <f>SUBSTITUTE(SUBSTITUTE(SUBSTITUTE(PROPER(SUBSTITUTE(C39, "_", " ")), " Id", " ID"), " Or", " or"), " And", " and")</f>
        <v>Person ID</v>
      </c>
      <c r="F39" s="1" t="b">
        <v>1</v>
      </c>
      <c r="H39" s="6" t="s">
        <v>137</v>
      </c>
      <c r="I39" s="2" t="s">
        <v>138</v>
      </c>
      <c r="J39" s="2"/>
      <c r="K39" s="2"/>
      <c r="L39" s="2" t="s">
        <v>20</v>
      </c>
      <c r="M39" s="2" t="s">
        <v>21</v>
      </c>
      <c r="N39" s="20"/>
      <c r="O39" s="41" t="s">
        <v>22</v>
      </c>
    </row>
    <row r="40" spans="1:15" ht="15.75" customHeight="1" x14ac:dyDescent="0.2">
      <c r="A40" s="2" t="s">
        <v>425</v>
      </c>
      <c r="B40" s="2" t="s">
        <v>16</v>
      </c>
      <c r="C40" s="2" t="s">
        <v>108</v>
      </c>
      <c r="D40" s="2" t="str">
        <f>SUBSTITUTE(SUBSTITUTE(SUBSTITUTE(PROPER(SUBSTITUTE(C40, "_", " ")), " Id", " ID"), " Or", " or"), " And", " and")</f>
        <v>Annotation ID</v>
      </c>
      <c r="F40" s="1" t="b">
        <v>0</v>
      </c>
      <c r="G40" s="1" t="s">
        <v>107</v>
      </c>
      <c r="H40" s="2" t="s">
        <v>109</v>
      </c>
      <c r="I40" s="2" t="s">
        <v>110</v>
      </c>
      <c r="J40" s="2"/>
      <c r="K40" s="2" t="s">
        <v>111</v>
      </c>
      <c r="L40" s="2" t="s">
        <v>20</v>
      </c>
      <c r="M40" s="2" t="s">
        <v>21</v>
      </c>
      <c r="N40" s="53"/>
      <c r="O40" s="55" t="s">
        <v>22</v>
      </c>
    </row>
    <row r="41" spans="1:15" ht="16.5" customHeight="1" x14ac:dyDescent="0.2">
      <c r="A41" s="2" t="s">
        <v>425</v>
      </c>
      <c r="B41" s="64" t="s">
        <v>426</v>
      </c>
      <c r="C41" s="64" t="s">
        <v>427</v>
      </c>
      <c r="D41" s="2" t="s">
        <v>429</v>
      </c>
      <c r="F41" s="1" t="b">
        <v>0</v>
      </c>
      <c r="H41" s="6" t="s">
        <v>139</v>
      </c>
      <c r="I41" s="2" t="s">
        <v>140</v>
      </c>
      <c r="J41" s="2" t="s">
        <v>141</v>
      </c>
      <c r="K41" s="2"/>
      <c r="L41" s="2" t="s">
        <v>20</v>
      </c>
      <c r="M41" s="2" t="s">
        <v>21</v>
      </c>
      <c r="N41" s="59" t="s">
        <v>142</v>
      </c>
      <c r="O41" s="60" t="s">
        <v>22</v>
      </c>
    </row>
    <row r="42" spans="1:15" ht="16.5" customHeight="1" x14ac:dyDescent="0.2">
      <c r="A42" s="2" t="s">
        <v>425</v>
      </c>
      <c r="B42" s="64" t="s">
        <v>426</v>
      </c>
      <c r="C42" s="64" t="s">
        <v>428</v>
      </c>
      <c r="D42" s="2" t="s">
        <v>430</v>
      </c>
      <c r="F42" s="1" t="b">
        <v>0</v>
      </c>
      <c r="H42" s="53" t="s">
        <v>143</v>
      </c>
      <c r="I42" s="2" t="s">
        <v>144</v>
      </c>
      <c r="J42" s="2" t="s">
        <v>145</v>
      </c>
      <c r="K42" s="2"/>
      <c r="L42" s="2" t="s">
        <v>20</v>
      </c>
      <c r="M42" s="2" t="s">
        <v>21</v>
      </c>
      <c r="N42" s="59" t="s">
        <v>146</v>
      </c>
      <c r="O42" s="52" t="s">
        <v>22</v>
      </c>
    </row>
    <row r="43" spans="1:15" ht="15" customHeight="1" x14ac:dyDescent="0.2">
      <c r="A43" s="2" t="s">
        <v>425</v>
      </c>
      <c r="B43" s="2" t="s">
        <v>23</v>
      </c>
      <c r="C43" s="2" t="s">
        <v>147</v>
      </c>
      <c r="D43" s="2" t="s">
        <v>148</v>
      </c>
      <c r="F43" s="1" t="b">
        <v>0</v>
      </c>
      <c r="H43" s="53" t="s">
        <v>149</v>
      </c>
      <c r="I43" s="61" t="s">
        <v>150</v>
      </c>
      <c r="J43" s="2" t="s">
        <v>151</v>
      </c>
      <c r="K43" s="2"/>
      <c r="L43" s="2" t="s">
        <v>20</v>
      </c>
      <c r="M43" s="2" t="s">
        <v>21</v>
      </c>
      <c r="N43" s="61" t="s">
        <v>152</v>
      </c>
      <c r="O43" s="41" t="s">
        <v>47</v>
      </c>
    </row>
    <row r="44" spans="1:15" ht="15.75" customHeight="1" x14ac:dyDescent="0.2">
      <c r="A44" s="2" t="s">
        <v>425</v>
      </c>
      <c r="B44" s="2" t="s">
        <v>23</v>
      </c>
      <c r="C44" s="2" t="s">
        <v>153</v>
      </c>
      <c r="D44" s="2" t="str">
        <f t="shared" si="5"/>
        <v>Orcid ID</v>
      </c>
      <c r="F44" s="1" t="b">
        <v>0</v>
      </c>
      <c r="H44" s="53" t="s">
        <v>154</v>
      </c>
      <c r="I44" s="2" t="s">
        <v>155</v>
      </c>
      <c r="J44" s="2" t="s">
        <v>156</v>
      </c>
      <c r="K44" s="2" t="s">
        <v>157</v>
      </c>
      <c r="L44" s="2" t="s">
        <v>20</v>
      </c>
      <c r="M44" s="2" t="s">
        <v>21</v>
      </c>
      <c r="N44" s="19"/>
      <c r="O44" s="41" t="s">
        <v>47</v>
      </c>
    </row>
    <row r="45" spans="1:15" ht="18" customHeight="1" x14ac:dyDescent="0.2">
      <c r="A45" s="2" t="s">
        <v>425</v>
      </c>
      <c r="B45" s="2" t="s">
        <v>23</v>
      </c>
      <c r="C45" s="2" t="s">
        <v>158</v>
      </c>
      <c r="D45" s="2" t="s">
        <v>159</v>
      </c>
      <c r="F45" s="1" t="b">
        <v>0</v>
      </c>
      <c r="H45" s="6" t="s">
        <v>160</v>
      </c>
      <c r="I45" s="62" t="s">
        <v>161</v>
      </c>
      <c r="J45" s="2"/>
      <c r="K45" s="2"/>
      <c r="L45" s="2" t="s">
        <v>20</v>
      </c>
      <c r="M45" s="2" t="s">
        <v>21</v>
      </c>
      <c r="N45" s="59" t="s">
        <v>162</v>
      </c>
      <c r="O45" s="41" t="s">
        <v>22</v>
      </c>
    </row>
    <row r="46" spans="1:15" ht="16.5" customHeight="1" x14ac:dyDescent="0.2">
      <c r="A46" s="2" t="s">
        <v>425</v>
      </c>
      <c r="B46" s="2" t="s">
        <v>23</v>
      </c>
      <c r="C46" s="2" t="s">
        <v>163</v>
      </c>
      <c r="D46" s="2" t="str">
        <f t="shared" si="5"/>
        <v>Role</v>
      </c>
      <c r="F46" s="1" t="b">
        <v>0</v>
      </c>
      <c r="H46" s="6" t="s">
        <v>164</v>
      </c>
      <c r="I46" s="2" t="s">
        <v>165</v>
      </c>
      <c r="J46" s="2"/>
      <c r="K46" s="2"/>
      <c r="L46" s="2" t="s">
        <v>20</v>
      </c>
      <c r="M46" s="2" t="s">
        <v>21</v>
      </c>
      <c r="N46" s="20" t="s">
        <v>166</v>
      </c>
      <c r="O46" s="41" t="s">
        <v>47</v>
      </c>
    </row>
    <row r="47" spans="1:15" ht="19.5" customHeight="1" thickTop="1" x14ac:dyDescent="0.2">
      <c r="A47" s="33" t="s">
        <v>167</v>
      </c>
      <c r="B47" s="33" t="s">
        <v>16</v>
      </c>
      <c r="C47" s="33" t="s">
        <v>17</v>
      </c>
      <c r="D47" s="33" t="str">
        <f t="shared" si="5"/>
        <v>Study ID</v>
      </c>
      <c r="E47" s="33"/>
      <c r="F47" s="34" t="b">
        <v>0</v>
      </c>
      <c r="G47" s="34" t="s">
        <v>15</v>
      </c>
      <c r="H47" s="33" t="s">
        <v>18</v>
      </c>
      <c r="I47" s="33" t="s">
        <v>19</v>
      </c>
      <c r="J47" s="33"/>
      <c r="K47" s="33"/>
      <c r="L47" s="33" t="s">
        <v>20</v>
      </c>
      <c r="M47" s="33" t="s">
        <v>21</v>
      </c>
      <c r="N47" s="35"/>
      <c r="O47" s="36" t="s">
        <v>22</v>
      </c>
    </row>
    <row r="48" spans="1:15" ht="17.25" customHeight="1" x14ac:dyDescent="0.2">
      <c r="A48" s="4" t="s">
        <v>167</v>
      </c>
      <c r="B48" s="2" t="s">
        <v>16</v>
      </c>
      <c r="C48" s="2" t="s">
        <v>432</v>
      </c>
      <c r="D48" s="2" t="s">
        <v>168</v>
      </c>
      <c r="F48" s="1" t="b">
        <v>1</v>
      </c>
      <c r="H48" s="2" t="s">
        <v>169</v>
      </c>
      <c r="I48" s="2" t="s">
        <v>170</v>
      </c>
      <c r="J48" s="2"/>
      <c r="K48" s="2"/>
      <c r="L48" s="2" t="s">
        <v>20</v>
      </c>
      <c r="M48" s="2" t="s">
        <v>21</v>
      </c>
      <c r="N48" s="19"/>
      <c r="O48" s="52" t="s">
        <v>22</v>
      </c>
    </row>
    <row r="49" spans="1:15" ht="17.25" customHeight="1" thickBot="1" x14ac:dyDescent="0.25">
      <c r="A49" s="4" t="s">
        <v>167</v>
      </c>
      <c r="B49" s="2" t="s">
        <v>16</v>
      </c>
      <c r="C49" s="2" t="s">
        <v>433</v>
      </c>
      <c r="D49" s="2" t="s">
        <v>441</v>
      </c>
      <c r="E49" s="2" t="s">
        <v>442</v>
      </c>
      <c r="F49" s="1" t="b">
        <v>0</v>
      </c>
      <c r="H49" s="2" t="s">
        <v>443</v>
      </c>
      <c r="I49" s="2" t="s">
        <v>444</v>
      </c>
      <c r="J49" s="2" t="s">
        <v>384</v>
      </c>
      <c r="K49" s="2" t="s">
        <v>445</v>
      </c>
      <c r="L49" s="2" t="s">
        <v>20</v>
      </c>
      <c r="M49" s="2" t="s">
        <v>439</v>
      </c>
      <c r="N49" s="59" t="s">
        <v>171</v>
      </c>
      <c r="O49" s="41" t="s">
        <v>22</v>
      </c>
    </row>
    <row r="50" spans="1:15" ht="17.25" customHeight="1" thickTop="1" x14ac:dyDescent="0.2">
      <c r="A50" s="4" t="s">
        <v>167</v>
      </c>
      <c r="B50" s="2" t="s">
        <v>16</v>
      </c>
      <c r="C50" s="2" t="s">
        <v>434</v>
      </c>
      <c r="D50" s="26" t="s">
        <v>435</v>
      </c>
      <c r="E50" s="2" t="s">
        <v>434</v>
      </c>
      <c r="F50" s="1" t="b">
        <v>0</v>
      </c>
      <c r="H50" s="2" t="s">
        <v>436</v>
      </c>
      <c r="I50" s="2">
        <v>8036</v>
      </c>
      <c r="J50" s="33" t="s">
        <v>437</v>
      </c>
      <c r="K50" s="2" t="s">
        <v>438</v>
      </c>
      <c r="L50" s="2" t="s">
        <v>20</v>
      </c>
      <c r="M50" s="2" t="s">
        <v>439</v>
      </c>
      <c r="N50" s="59" t="s">
        <v>440</v>
      </c>
      <c r="O50" s="65" t="s">
        <v>22</v>
      </c>
    </row>
    <row r="51" spans="1:15" ht="17.25" customHeight="1" x14ac:dyDescent="0.2">
      <c r="A51" s="4" t="s">
        <v>167</v>
      </c>
      <c r="B51" s="2" t="s">
        <v>16</v>
      </c>
      <c r="C51" s="2" t="s">
        <v>175</v>
      </c>
      <c r="D51" s="26" t="s">
        <v>176</v>
      </c>
      <c r="E51" s="2" t="s">
        <v>175</v>
      </c>
      <c r="F51" s="1" t="b">
        <v>0</v>
      </c>
      <c r="H51" s="2" t="s">
        <v>177</v>
      </c>
      <c r="I51" s="2" t="s">
        <v>178</v>
      </c>
      <c r="J51" s="2"/>
      <c r="K51" s="2"/>
      <c r="L51" s="2" t="s">
        <v>20</v>
      </c>
      <c r="M51" s="2" t="s">
        <v>179</v>
      </c>
      <c r="N51" s="59" t="s">
        <v>180</v>
      </c>
      <c r="O51" s="55" t="s">
        <v>22</v>
      </c>
    </row>
    <row r="52" spans="1:15" ht="17.25" customHeight="1" x14ac:dyDescent="0.2">
      <c r="A52" s="4" t="s">
        <v>167</v>
      </c>
      <c r="B52" s="2" t="s">
        <v>23</v>
      </c>
      <c r="C52" s="2" t="s">
        <v>172</v>
      </c>
      <c r="D52" s="2" t="str">
        <f>SUBSTITUTE(SUBSTITUTE(SUBSTITUTE(PROPER(SUBSTITUTE(C52, "_", " ")), " Id", " ID"), " Or", " or"), " And", " and")</f>
        <v>Biological Entity</v>
      </c>
      <c r="F52" s="1" t="b">
        <v>0</v>
      </c>
      <c r="H52" s="2" t="s">
        <v>173</v>
      </c>
      <c r="I52" s="2" t="s">
        <v>174</v>
      </c>
      <c r="J52" s="2"/>
      <c r="K52" s="2"/>
      <c r="L52" s="2" t="s">
        <v>20</v>
      </c>
      <c r="M52" s="2" t="s">
        <v>21</v>
      </c>
      <c r="N52" s="19"/>
      <c r="O52" s="55" t="s">
        <v>22</v>
      </c>
    </row>
    <row r="53" spans="1:15" ht="17.25" customHeight="1" x14ac:dyDescent="0.2">
      <c r="A53" s="4" t="s">
        <v>167</v>
      </c>
      <c r="B53" t="s">
        <v>23</v>
      </c>
      <c r="C53" t="s">
        <v>181</v>
      </c>
      <c r="D53" s="2" t="str">
        <f>SUBSTITUTE(SUBSTITUTE(SUBSTITUTE(PROPER(SUBSTITUTE(C53, "_", " ")), " Id", " ID"), " Or", " or"), " And", " and")</f>
        <v>Common Name</v>
      </c>
      <c r="F53" s="1" t="b">
        <v>0</v>
      </c>
      <c r="H53" t="s">
        <v>182</v>
      </c>
      <c r="I53" t="s">
        <v>183</v>
      </c>
      <c r="L53" t="s">
        <v>20</v>
      </c>
      <c r="M53" s="2" t="s">
        <v>21</v>
      </c>
      <c r="N53" s="19"/>
      <c r="O53" s="41" t="s">
        <v>47</v>
      </c>
    </row>
    <row r="54" spans="1:15" ht="18" customHeight="1" x14ac:dyDescent="0.2">
      <c r="A54" s="4" t="s">
        <v>167</v>
      </c>
      <c r="B54" s="2" t="s">
        <v>23</v>
      </c>
      <c r="C54" s="2" t="s">
        <v>28</v>
      </c>
      <c r="D54" s="2" t="str">
        <f t="shared" si="5"/>
        <v>Description</v>
      </c>
      <c r="E54" s="2" t="s">
        <v>446</v>
      </c>
      <c r="F54" s="1" t="b">
        <v>0</v>
      </c>
      <c r="H54" s="2" t="s">
        <v>184</v>
      </c>
      <c r="I54" s="53" t="s">
        <v>185</v>
      </c>
      <c r="J54" s="2"/>
      <c r="K54" s="2"/>
      <c r="L54" s="2" t="s">
        <v>20</v>
      </c>
      <c r="M54" s="2" t="s">
        <v>21</v>
      </c>
      <c r="N54" s="19"/>
      <c r="O54" s="41" t="s">
        <v>47</v>
      </c>
    </row>
    <row r="55" spans="1:15" ht="19.5" customHeight="1" x14ac:dyDescent="0.2">
      <c r="A55" s="4" t="s">
        <v>167</v>
      </c>
      <c r="B55" s="2" t="s">
        <v>23</v>
      </c>
      <c r="C55" s="2" t="s">
        <v>186</v>
      </c>
      <c r="D55" s="2" t="str">
        <f>SUBSTITUTE(SUBSTITUTE(SUBSTITUTE(PROPER(SUBSTITUTE(C55, "_", " ")), " Id", " ID"), " Or", " or"), " And", " and")</f>
        <v>Intrinsic Variables</v>
      </c>
      <c r="F55" s="1" t="b">
        <v>0</v>
      </c>
      <c r="H55" s="2" t="s">
        <v>187</v>
      </c>
      <c r="I55" t="s">
        <v>188</v>
      </c>
      <c r="J55" s="2"/>
      <c r="K55" s="2"/>
      <c r="L55" s="2" t="s">
        <v>20</v>
      </c>
      <c r="M55" s="2" t="s">
        <v>21</v>
      </c>
      <c r="N55" s="19"/>
      <c r="O55" s="41" t="s">
        <v>47</v>
      </c>
    </row>
    <row r="56" spans="1:15" ht="18" customHeight="1" x14ac:dyDescent="0.2">
      <c r="A56" s="4" t="s">
        <v>167</v>
      </c>
      <c r="B56" s="2" t="s">
        <v>23</v>
      </c>
      <c r="C56" s="2" t="s">
        <v>189</v>
      </c>
      <c r="D56" s="2" t="str">
        <f>SUBSTITUTE(SUBSTITUTE(SUBSTITUTE(PROPER(SUBSTITUTE(C56, "_", " ")), " Id", " ID"), " Or", " or"), " And", " and")</f>
        <v>Extrinsic Variables</v>
      </c>
      <c r="F56" s="1" t="b">
        <v>0</v>
      </c>
      <c r="H56" s="2" t="s">
        <v>190</v>
      </c>
      <c r="I56" s="2" t="s">
        <v>191</v>
      </c>
      <c r="J56" s="2"/>
      <c r="K56" s="2"/>
      <c r="L56" s="2" t="s">
        <v>20</v>
      </c>
      <c r="M56" s="2" t="s">
        <v>21</v>
      </c>
      <c r="N56" s="19"/>
      <c r="O56" s="41" t="s">
        <v>47</v>
      </c>
    </row>
    <row r="57" spans="1:15" ht="18.75" customHeight="1" x14ac:dyDescent="0.2">
      <c r="A57" s="4" t="s">
        <v>167</v>
      </c>
      <c r="B57" s="2" t="s">
        <v>23</v>
      </c>
      <c r="C57" s="2" t="s">
        <v>192</v>
      </c>
      <c r="D57" s="2" t="str">
        <f t="shared" si="5"/>
        <v>Experimental Variables</v>
      </c>
      <c r="F57" s="1" t="b">
        <v>0</v>
      </c>
      <c r="H57" s="2" t="s">
        <v>193</v>
      </c>
      <c r="I57" s="2" t="s">
        <v>194</v>
      </c>
      <c r="J57" s="2"/>
      <c r="K57" s="2"/>
      <c r="L57" s="2" t="s">
        <v>20</v>
      </c>
      <c r="M57" s="2" t="s">
        <v>21</v>
      </c>
      <c r="N57" s="19"/>
      <c r="O57" s="52" t="s">
        <v>47</v>
      </c>
    </row>
    <row r="58" spans="1:15" ht="21.75" customHeight="1" thickTop="1" x14ac:dyDescent="0.2">
      <c r="A58" s="50" t="s">
        <v>195</v>
      </c>
      <c r="B58" s="33" t="s">
        <v>16</v>
      </c>
      <c r="C58" s="33" t="s">
        <v>17</v>
      </c>
      <c r="D58" s="33" t="str">
        <f t="shared" si="5"/>
        <v>Study ID</v>
      </c>
      <c r="E58" s="33"/>
      <c r="F58" s="34" t="b">
        <v>0</v>
      </c>
      <c r="G58" s="34" t="s">
        <v>15</v>
      </c>
      <c r="H58" s="33" t="s">
        <v>18</v>
      </c>
      <c r="I58" s="33" t="s">
        <v>19</v>
      </c>
      <c r="J58" s="33"/>
      <c r="K58" s="33"/>
      <c r="L58" s="33" t="s">
        <v>20</v>
      </c>
      <c r="M58" s="33" t="s">
        <v>21</v>
      </c>
      <c r="N58" s="35"/>
      <c r="O58" s="54" t="s">
        <v>22</v>
      </c>
    </row>
    <row r="59" spans="1:15" ht="21.75" customHeight="1" x14ac:dyDescent="0.2">
      <c r="A59" s="4" t="s">
        <v>195</v>
      </c>
      <c r="B59" s="2" t="s">
        <v>16</v>
      </c>
      <c r="C59" s="2" t="s">
        <v>204</v>
      </c>
      <c r="D59" s="2" t="str">
        <f t="shared" ref="D59" si="8">SUBSTITUTE(SUBSTITUTE(SUBSTITUTE(PROPER(SUBSTITUTE(C59, "_", " ")), " Id", " ID"), " Or", " or"), " And", " and")</f>
        <v>Specimen ID</v>
      </c>
      <c r="F59" s="1" t="b">
        <v>1</v>
      </c>
      <c r="G59" s="1" t="s">
        <v>195</v>
      </c>
      <c r="H59" s="2" t="s">
        <v>205</v>
      </c>
      <c r="I59" s="2" t="s">
        <v>206</v>
      </c>
      <c r="J59" s="2"/>
      <c r="K59" s="2"/>
      <c r="L59" s="2" t="s">
        <v>20</v>
      </c>
      <c r="M59" s="2" t="s">
        <v>21</v>
      </c>
      <c r="N59" s="53"/>
      <c r="O59" s="41" t="s">
        <v>22</v>
      </c>
    </row>
    <row r="60" spans="1:15" ht="21.75" customHeight="1" x14ac:dyDescent="0.2">
      <c r="A60" s="4" t="s">
        <v>195</v>
      </c>
      <c r="B60" s="2" t="s">
        <v>16</v>
      </c>
      <c r="C60" s="2" t="s">
        <v>432</v>
      </c>
      <c r="D60" s="2" t="s">
        <v>168</v>
      </c>
      <c r="F60" s="1" t="b">
        <v>1</v>
      </c>
      <c r="H60" s="2" t="s">
        <v>169</v>
      </c>
      <c r="I60" s="2" t="s">
        <v>170</v>
      </c>
      <c r="J60" s="2"/>
      <c r="K60" s="2"/>
      <c r="L60" s="2" t="s">
        <v>20</v>
      </c>
      <c r="M60" s="2" t="s">
        <v>21</v>
      </c>
      <c r="N60" s="19"/>
      <c r="O60" s="52" t="s">
        <v>22</v>
      </c>
    </row>
    <row r="61" spans="1:15" ht="17.25" customHeight="1" x14ac:dyDescent="0.2">
      <c r="A61" s="4" t="s">
        <v>195</v>
      </c>
      <c r="B61" s="2" t="s">
        <v>16</v>
      </c>
      <c r="C61" s="2" t="s">
        <v>100</v>
      </c>
      <c r="D61" s="2" t="s">
        <v>196</v>
      </c>
      <c r="F61" s="1" t="b">
        <v>0</v>
      </c>
      <c r="G61" s="1" t="s">
        <v>99</v>
      </c>
      <c r="H61" s="2" t="s">
        <v>101</v>
      </c>
      <c r="I61" s="2" t="s">
        <v>102</v>
      </c>
      <c r="J61" s="2"/>
      <c r="K61" s="2"/>
      <c r="L61" s="2" t="s">
        <v>20</v>
      </c>
      <c r="M61" s="2" t="s">
        <v>21</v>
      </c>
      <c r="N61" s="19"/>
      <c r="O61" s="52" t="s">
        <v>22</v>
      </c>
    </row>
    <row r="62" spans="1:15" ht="17.25" customHeight="1" x14ac:dyDescent="0.2">
      <c r="A62" s="4" t="s">
        <v>195</v>
      </c>
      <c r="B62" s="2" t="s">
        <v>23</v>
      </c>
      <c r="C62" s="2" t="s">
        <v>197</v>
      </c>
      <c r="D62" s="2" t="str">
        <f t="shared" si="5"/>
        <v>Sample Preparation</v>
      </c>
      <c r="F62" s="1" t="b">
        <v>0</v>
      </c>
      <c r="H62" s="2" t="s">
        <v>198</v>
      </c>
      <c r="I62" s="53" t="s">
        <v>199</v>
      </c>
      <c r="J62" s="2"/>
      <c r="K62" s="2"/>
      <c r="L62" s="2" t="s">
        <v>20</v>
      </c>
      <c r="M62" s="2" t="s">
        <v>21</v>
      </c>
      <c r="N62" s="19"/>
      <c r="O62" s="41" t="s">
        <v>22</v>
      </c>
    </row>
    <row r="63" spans="1:15" ht="19.5" customHeight="1" x14ac:dyDescent="0.2">
      <c r="A63" s="4" t="s">
        <v>195</v>
      </c>
      <c r="B63" s="2" t="s">
        <v>23</v>
      </c>
      <c r="C63" s="2" t="s">
        <v>200</v>
      </c>
      <c r="D63" s="58" t="str">
        <f t="shared" si="5"/>
        <v>Growth Protocol</v>
      </c>
      <c r="F63" s="1" t="b">
        <v>0</v>
      </c>
      <c r="H63" s="2" t="s">
        <v>201</v>
      </c>
      <c r="I63" s="6" t="s">
        <v>202</v>
      </c>
      <c r="K63" s="2"/>
      <c r="L63" s="2" t="s">
        <v>20</v>
      </c>
      <c r="M63" s="2" t="s">
        <v>21</v>
      </c>
      <c r="N63" s="19"/>
      <c r="O63" s="41" t="s">
        <v>47</v>
      </c>
    </row>
    <row r="64" spans="1:15" ht="16" x14ac:dyDescent="0.2">
      <c r="A64" s="50" t="s">
        <v>203</v>
      </c>
      <c r="B64" s="33" t="s">
        <v>16</v>
      </c>
      <c r="C64" s="33" t="s">
        <v>17</v>
      </c>
      <c r="D64" s="2" t="str">
        <f t="shared" si="5"/>
        <v>Study ID</v>
      </c>
      <c r="E64" s="33"/>
      <c r="F64" s="34" t="b">
        <v>0</v>
      </c>
      <c r="G64" s="34" t="s">
        <v>15</v>
      </c>
      <c r="H64" s="33" t="s">
        <v>18</v>
      </c>
      <c r="I64" s="33" t="s">
        <v>19</v>
      </c>
      <c r="J64" s="33"/>
      <c r="K64" s="33"/>
      <c r="L64" s="33" t="s">
        <v>20</v>
      </c>
      <c r="M64" s="33" t="s">
        <v>21</v>
      </c>
      <c r="N64" s="51"/>
      <c r="O64" s="54" t="s">
        <v>22</v>
      </c>
    </row>
    <row r="65" spans="1:15" ht="17" customHeight="1" x14ac:dyDescent="0.2">
      <c r="A65" s="4" t="s">
        <v>203</v>
      </c>
      <c r="B65" s="2" t="s">
        <v>16</v>
      </c>
      <c r="C65" s="2" t="s">
        <v>204</v>
      </c>
      <c r="D65" s="2" t="str">
        <f t="shared" si="5"/>
        <v>Specimen ID</v>
      </c>
      <c r="F65" s="1" t="b">
        <v>0</v>
      </c>
      <c r="G65" s="1" t="s">
        <v>195</v>
      </c>
      <c r="H65" s="2" t="s">
        <v>205</v>
      </c>
      <c r="I65" s="2" t="s">
        <v>206</v>
      </c>
      <c r="J65" s="2"/>
      <c r="K65" s="2"/>
      <c r="L65" s="2" t="s">
        <v>20</v>
      </c>
      <c r="M65" s="2" t="s">
        <v>21</v>
      </c>
      <c r="N65" s="53"/>
      <c r="O65" s="41" t="s">
        <v>22</v>
      </c>
    </row>
    <row r="66" spans="1:15" ht="15.75" customHeight="1" x14ac:dyDescent="0.2">
      <c r="A66" s="4" t="s">
        <v>203</v>
      </c>
      <c r="B66" s="2" t="s">
        <v>16</v>
      </c>
      <c r="C66" s="2" t="s">
        <v>207</v>
      </c>
      <c r="D66" s="2" t="str">
        <f t="shared" si="5"/>
        <v>Image Acquisition ID</v>
      </c>
      <c r="F66" s="1" t="b">
        <v>1</v>
      </c>
      <c r="H66" s="2" t="s">
        <v>208</v>
      </c>
      <c r="I66" s="2" t="s">
        <v>209</v>
      </c>
      <c r="J66" s="2"/>
      <c r="K66" s="2"/>
      <c r="L66" s="2" t="s">
        <v>20</v>
      </c>
      <c r="M66" s="2" t="s">
        <v>21</v>
      </c>
      <c r="N66" s="19"/>
      <c r="O66" s="41" t="s">
        <v>22</v>
      </c>
    </row>
    <row r="67" spans="1:15" ht="20.25" customHeight="1" x14ac:dyDescent="0.2">
      <c r="A67" s="4" t="s">
        <v>203</v>
      </c>
      <c r="B67" s="2" t="s">
        <v>16</v>
      </c>
      <c r="C67" s="2" t="s">
        <v>210</v>
      </c>
      <c r="D67" s="2" t="str">
        <f t="shared" ref="D67" si="9">SUBSTITUTE(SUBSTITUTE(SUBSTITUTE(PROPER(SUBSTITUTE(C67, "_", " ")), " Id", " ID"), " Or", " or"), " And", " and")</f>
        <v>Image Method</v>
      </c>
      <c r="F67" s="1" t="b">
        <v>0</v>
      </c>
      <c r="H67" s="2" t="s">
        <v>211</v>
      </c>
      <c r="I67" s="2"/>
      <c r="J67" s="2"/>
      <c r="K67" s="2"/>
      <c r="L67" s="2" t="s">
        <v>123</v>
      </c>
      <c r="M67" s="2" t="s">
        <v>212</v>
      </c>
      <c r="N67" s="19" t="s">
        <v>213</v>
      </c>
      <c r="O67" s="41" t="s">
        <v>22</v>
      </c>
    </row>
    <row r="68" spans="1:15" ht="18.75" customHeight="1" x14ac:dyDescent="0.2">
      <c r="A68" s="4" t="s">
        <v>203</v>
      </c>
      <c r="B68" s="2" t="s">
        <v>23</v>
      </c>
      <c r="C68" s="2" t="s">
        <v>214</v>
      </c>
      <c r="D68" s="2" t="str">
        <f t="shared" si="5"/>
        <v>Imaging Instrument</v>
      </c>
      <c r="F68" s="1" t="b">
        <v>0</v>
      </c>
      <c r="H68" s="2" t="s">
        <v>215</v>
      </c>
      <c r="I68" s="53" t="s">
        <v>216</v>
      </c>
      <c r="J68" s="2"/>
      <c r="K68" s="2"/>
      <c r="L68" s="2" t="s">
        <v>20</v>
      </c>
      <c r="M68" s="2" t="s">
        <v>21</v>
      </c>
      <c r="N68" s="19"/>
      <c r="O68" s="41" t="s">
        <v>22</v>
      </c>
    </row>
    <row r="69" spans="1:15" ht="16.5" customHeight="1" thickBot="1" x14ac:dyDescent="0.25">
      <c r="A69" s="4" t="s">
        <v>203</v>
      </c>
      <c r="B69" s="2" t="s">
        <v>23</v>
      </c>
      <c r="C69" s="2" t="s">
        <v>217</v>
      </c>
      <c r="D69" s="2" t="str">
        <f t="shared" si="5"/>
        <v>Image Acquisition Parameters</v>
      </c>
      <c r="F69" s="1" t="b">
        <v>0</v>
      </c>
      <c r="H69" s="2" t="s">
        <v>218</v>
      </c>
      <c r="I69" s="53" t="s">
        <v>219</v>
      </c>
      <c r="J69" s="2"/>
      <c r="K69" s="2"/>
      <c r="L69" s="2" t="s">
        <v>20</v>
      </c>
      <c r="M69" s="2" t="s">
        <v>21</v>
      </c>
      <c r="N69" s="19"/>
      <c r="O69" s="52" t="s">
        <v>22</v>
      </c>
    </row>
    <row r="70" spans="1:15" ht="19.5" customHeight="1" thickTop="1" x14ac:dyDescent="0.2">
      <c r="A70" s="50" t="s">
        <v>222</v>
      </c>
      <c r="B70" s="33" t="s">
        <v>16</v>
      </c>
      <c r="C70" s="33" t="s">
        <v>17</v>
      </c>
      <c r="D70" s="33" t="str">
        <f>SUBSTITUTE(SUBSTITUTE(SUBSTITUTE(PROPER(SUBSTITUTE(C70, "_", " ")), " Id", " ID"), " Or", " or"), " And", " and")</f>
        <v>Study ID</v>
      </c>
      <c r="E70" s="33"/>
      <c r="F70" s="34" t="b">
        <v>0</v>
      </c>
      <c r="G70" s="34" t="s">
        <v>15</v>
      </c>
      <c r="H70" s="33" t="s">
        <v>18</v>
      </c>
      <c r="I70" s="51" t="s">
        <v>19</v>
      </c>
      <c r="J70" s="33"/>
      <c r="K70" s="33"/>
      <c r="L70" s="33" t="s">
        <v>20</v>
      </c>
      <c r="M70" s="33" t="s">
        <v>21</v>
      </c>
      <c r="N70" s="51"/>
      <c r="O70" s="36" t="s">
        <v>22</v>
      </c>
    </row>
    <row r="71" spans="1:15" ht="19.5" customHeight="1" x14ac:dyDescent="0.2">
      <c r="A71" s="4" t="s">
        <v>222</v>
      </c>
      <c r="B71" s="2" t="s">
        <v>16</v>
      </c>
      <c r="C71" s="2" t="s">
        <v>221</v>
      </c>
      <c r="D71" s="2" t="str">
        <f t="shared" ref="D71" si="10">SUBSTITUTE(SUBSTITUTE(SUBSTITUTE(PROPER(SUBSTITUTE(C71, "_", " ")), " Id", " ID"), " Or", " or"), " And", " and")</f>
        <v>Image Analysis ID</v>
      </c>
      <c r="F71" s="1" t="b">
        <v>1</v>
      </c>
      <c r="G71" s="1" t="s">
        <v>222</v>
      </c>
      <c r="H71" s="2" t="s">
        <v>223</v>
      </c>
      <c r="I71" s="2" t="s">
        <v>224</v>
      </c>
      <c r="J71" s="2"/>
      <c r="K71" s="2"/>
      <c r="L71" s="2" t="s">
        <v>20</v>
      </c>
      <c r="M71" s="2" t="s">
        <v>21</v>
      </c>
      <c r="N71" s="53"/>
      <c r="O71" s="41" t="s">
        <v>22</v>
      </c>
    </row>
    <row r="72" spans="1:15" ht="17.25" customHeight="1" x14ac:dyDescent="0.2">
      <c r="A72" s="4" t="s">
        <v>222</v>
      </c>
      <c r="B72" s="2" t="s">
        <v>16</v>
      </c>
      <c r="C72" s="2" t="s">
        <v>100</v>
      </c>
      <c r="D72" s="2" t="str">
        <f>SUBSTITUTE(SUBSTITUTE(SUBSTITUTE(PROPER(SUBSTITUTE(C72, "_", " ")), " Id", " ID"), " Or", " or"), " And", " and")</f>
        <v>Study Component ID</v>
      </c>
      <c r="F72" s="1" t="b">
        <v>0</v>
      </c>
      <c r="G72" s="1" t="s">
        <v>99</v>
      </c>
      <c r="H72" s="2" t="s">
        <v>101</v>
      </c>
      <c r="I72" s="2" t="s">
        <v>102</v>
      </c>
      <c r="J72" s="2"/>
      <c r="K72" s="2"/>
      <c r="L72" s="2" t="s">
        <v>20</v>
      </c>
      <c r="M72" s="2" t="s">
        <v>21</v>
      </c>
      <c r="N72" s="19"/>
      <c r="O72" s="52" t="s">
        <v>22</v>
      </c>
    </row>
    <row r="73" spans="1:15" ht="19.5" customHeight="1" thickBot="1" x14ac:dyDescent="0.25">
      <c r="A73" s="2" t="s">
        <v>222</v>
      </c>
      <c r="B73" s="2" t="s">
        <v>23</v>
      </c>
      <c r="C73" s="2" t="s">
        <v>233</v>
      </c>
      <c r="D73" s="2" t="str">
        <f t="shared" ref="D73" si="11">SUBSTITUTE(SUBSTITUTE(SUBSTITUTE(PROPER(SUBSTITUTE(C73, "_", " ")), " Id", " ID"), " Or", " or"), " And", " and")</f>
        <v>Analysis Overview</v>
      </c>
      <c r="F73" s="1" t="b">
        <v>0</v>
      </c>
      <c r="H73" s="2" t="s">
        <v>234</v>
      </c>
      <c r="I73" s="53" t="s">
        <v>235</v>
      </c>
      <c r="J73" s="2"/>
      <c r="K73" s="2"/>
      <c r="L73" s="2" t="s">
        <v>20</v>
      </c>
      <c r="M73" s="2" t="s">
        <v>21</v>
      </c>
      <c r="N73" s="53"/>
      <c r="O73" s="41" t="s">
        <v>22</v>
      </c>
    </row>
    <row r="74" spans="1:15" ht="17" thickTop="1" x14ac:dyDescent="0.2">
      <c r="A74" s="50" t="s">
        <v>220</v>
      </c>
      <c r="B74" s="33" t="s">
        <v>16</v>
      </c>
      <c r="C74" s="33" t="s">
        <v>17</v>
      </c>
      <c r="D74" s="33" t="str">
        <f t="shared" si="5"/>
        <v>Study ID</v>
      </c>
      <c r="E74" s="33"/>
      <c r="F74" s="34" t="b">
        <v>0</v>
      </c>
      <c r="G74" s="34" t="s">
        <v>15</v>
      </c>
      <c r="H74" s="33" t="s">
        <v>18</v>
      </c>
      <c r="I74" s="33" t="s">
        <v>19</v>
      </c>
      <c r="J74" s="33"/>
      <c r="K74" s="33"/>
      <c r="L74" s="33" t="s">
        <v>20</v>
      </c>
      <c r="M74" s="33" t="s">
        <v>21</v>
      </c>
      <c r="N74" s="51"/>
      <c r="O74" s="54" t="s">
        <v>22</v>
      </c>
    </row>
    <row r="75" spans="1:15" ht="16" x14ac:dyDescent="0.2">
      <c r="A75" s="4" t="s">
        <v>220</v>
      </c>
      <c r="B75" s="2" t="s">
        <v>16</v>
      </c>
      <c r="C75" s="2" t="s">
        <v>447</v>
      </c>
      <c r="D75" s="2" t="str">
        <f t="shared" ref="D75" si="12">SUBSTITUTE(SUBSTITUTE(SUBSTITUTE(PROPER(SUBSTITUTE(C75, "_", " ")), " Id", " ID"), " Or", " or"), " And", " and")</f>
        <v>Image Correlation ID</v>
      </c>
      <c r="F75" s="1" t="b">
        <v>1</v>
      </c>
      <c r="H75" s="2" t="s">
        <v>448</v>
      </c>
      <c r="I75" s="2" t="s">
        <v>449</v>
      </c>
      <c r="J75" s="2"/>
      <c r="K75" s="2"/>
      <c r="L75" s="2" t="s">
        <v>20</v>
      </c>
      <c r="M75" s="2" t="s">
        <v>21</v>
      </c>
      <c r="N75" s="53"/>
      <c r="O75" s="41" t="s">
        <v>22</v>
      </c>
    </row>
    <row r="76" spans="1:15" ht="16" x14ac:dyDescent="0.2">
      <c r="A76" s="4" t="s">
        <v>220</v>
      </c>
      <c r="B76" s="2" t="s">
        <v>16</v>
      </c>
      <c r="C76" s="2" t="s">
        <v>221</v>
      </c>
      <c r="D76" s="2" t="str">
        <f t="shared" si="5"/>
        <v>Image Analysis ID</v>
      </c>
      <c r="F76" s="1" t="b">
        <v>0</v>
      </c>
      <c r="G76" s="1" t="s">
        <v>222</v>
      </c>
      <c r="H76" s="2" t="s">
        <v>223</v>
      </c>
      <c r="I76" s="2" t="s">
        <v>224</v>
      </c>
      <c r="J76" s="2"/>
      <c r="K76" s="2"/>
      <c r="L76" s="2" t="s">
        <v>20</v>
      </c>
      <c r="M76" s="2" t="s">
        <v>21</v>
      </c>
      <c r="N76" s="53"/>
      <c r="O76" s="41" t="s">
        <v>22</v>
      </c>
    </row>
    <row r="77" spans="1:15" ht="16" x14ac:dyDescent="0.2">
      <c r="A77" s="4" t="s">
        <v>220</v>
      </c>
      <c r="B77" s="2" t="s">
        <v>23</v>
      </c>
      <c r="C77" s="2" t="s">
        <v>225</v>
      </c>
      <c r="D77" s="2" t="str">
        <f t="shared" si="5"/>
        <v>Spatial and Temporal Alignment</v>
      </c>
      <c r="F77" s="1" t="b">
        <v>0</v>
      </c>
      <c r="H77" s="2" t="s">
        <v>226</v>
      </c>
      <c r="I77" s="2" t="s">
        <v>227</v>
      </c>
      <c r="J77" s="2"/>
      <c r="K77" s="2"/>
      <c r="L77" s="2" t="s">
        <v>20</v>
      </c>
      <c r="M77" s="2" t="s">
        <v>21</v>
      </c>
      <c r="N77" s="53"/>
      <c r="O77" s="41" t="s">
        <v>22</v>
      </c>
    </row>
    <row r="78" spans="1:15" ht="17" x14ac:dyDescent="0.2">
      <c r="A78" s="4" t="s">
        <v>220</v>
      </c>
      <c r="B78" s="2" t="s">
        <v>23</v>
      </c>
      <c r="C78" s="2" t="s">
        <v>228</v>
      </c>
      <c r="D78" s="2" t="str">
        <f t="shared" si="5"/>
        <v>Fiducials Used</v>
      </c>
      <c r="F78" s="1" t="b">
        <v>0</v>
      </c>
      <c r="H78" s="53" t="s">
        <v>229</v>
      </c>
      <c r="I78" s="2"/>
      <c r="J78" s="2"/>
      <c r="K78" s="2"/>
      <c r="L78" s="2" t="s">
        <v>20</v>
      </c>
      <c r="M78" s="2" t="s">
        <v>21</v>
      </c>
      <c r="N78" s="53"/>
      <c r="O78" s="41" t="s">
        <v>22</v>
      </c>
    </row>
    <row r="79" spans="1:15" ht="18" thickBot="1" x14ac:dyDescent="0.25">
      <c r="A79" s="4" t="s">
        <v>220</v>
      </c>
      <c r="B79" s="2" t="s">
        <v>23</v>
      </c>
      <c r="C79" s="53" t="s">
        <v>230</v>
      </c>
      <c r="D79" s="2" t="s">
        <v>231</v>
      </c>
      <c r="F79" s="1" t="b">
        <v>0</v>
      </c>
      <c r="H79" s="2" t="s">
        <v>232</v>
      </c>
      <c r="I79" s="2"/>
      <c r="J79" s="2"/>
      <c r="K79" s="2"/>
      <c r="L79" s="2" t="s">
        <v>20</v>
      </c>
      <c r="M79" s="2" t="s">
        <v>21</v>
      </c>
      <c r="N79" s="53"/>
      <c r="O79" s="41" t="s">
        <v>22</v>
      </c>
    </row>
    <row r="80" spans="1:15" ht="15.75" customHeight="1" thickTop="1" x14ac:dyDescent="0.2">
      <c r="A80" s="50" t="s">
        <v>236</v>
      </c>
      <c r="B80" s="33" t="s">
        <v>16</v>
      </c>
      <c r="C80" s="33" t="s">
        <v>17</v>
      </c>
      <c r="D80" s="33" t="str">
        <f t="shared" si="5"/>
        <v>Study ID</v>
      </c>
      <c r="E80" s="33"/>
      <c r="F80" s="34" t="b">
        <v>0</v>
      </c>
      <c r="G80" s="34" t="s">
        <v>15</v>
      </c>
      <c r="H80" s="33" t="s">
        <v>18</v>
      </c>
      <c r="I80" s="33" t="s">
        <v>19</v>
      </c>
      <c r="J80" s="33"/>
      <c r="K80" s="33"/>
      <c r="L80" s="33" t="s">
        <v>20</v>
      </c>
      <c r="M80" s="33" t="s">
        <v>21</v>
      </c>
      <c r="N80" s="51"/>
      <c r="O80" s="54" t="s">
        <v>22</v>
      </c>
    </row>
    <row r="81" spans="1:15" ht="15.75" customHeight="1" x14ac:dyDescent="0.2">
      <c r="A81" s="4" t="s">
        <v>236</v>
      </c>
      <c r="B81" s="2" t="s">
        <v>16</v>
      </c>
      <c r="C81" s="2" t="s">
        <v>452</v>
      </c>
      <c r="D81" s="2" t="s">
        <v>237</v>
      </c>
      <c r="F81" s="1" t="b">
        <v>1</v>
      </c>
      <c r="H81" s="2" t="s">
        <v>456</v>
      </c>
      <c r="I81" s="2" t="s">
        <v>457</v>
      </c>
      <c r="J81" s="2" t="s">
        <v>287</v>
      </c>
      <c r="K81" s="2" t="s">
        <v>458</v>
      </c>
      <c r="L81" s="2" t="s">
        <v>20</v>
      </c>
      <c r="M81" s="2" t="s">
        <v>21</v>
      </c>
      <c r="N81" s="2"/>
      <c r="O81" s="55" t="s">
        <v>22</v>
      </c>
    </row>
    <row r="82" spans="1:15" ht="17.25" customHeight="1" x14ac:dyDescent="0.2">
      <c r="A82" s="4" t="s">
        <v>236</v>
      </c>
      <c r="B82" s="2" t="s">
        <v>16</v>
      </c>
      <c r="C82" s="2" t="s">
        <v>100</v>
      </c>
      <c r="D82" s="2" t="s">
        <v>196</v>
      </c>
      <c r="F82" s="1" t="b">
        <v>0</v>
      </c>
      <c r="G82" s="1" t="s">
        <v>99</v>
      </c>
      <c r="H82" s="2" t="s">
        <v>101</v>
      </c>
      <c r="I82" s="2" t="s">
        <v>102</v>
      </c>
      <c r="J82" s="2"/>
      <c r="K82" s="2"/>
      <c r="L82" s="2" t="s">
        <v>20</v>
      </c>
      <c r="M82" s="2" t="s">
        <v>21</v>
      </c>
      <c r="N82" s="19"/>
      <c r="O82" s="52" t="s">
        <v>22</v>
      </c>
    </row>
    <row r="83" spans="1:15" ht="15.75" customHeight="1" x14ac:dyDescent="0.2">
      <c r="A83" s="4" t="s">
        <v>236</v>
      </c>
      <c r="B83" s="2" t="s">
        <v>16</v>
      </c>
      <c r="C83" s="2" t="s">
        <v>453</v>
      </c>
      <c r="D83" s="2" t="s">
        <v>454</v>
      </c>
      <c r="F83" s="1" t="b">
        <v>0</v>
      </c>
      <c r="H83" s="2" t="s">
        <v>455</v>
      </c>
      <c r="I83" s="2" t="s">
        <v>459</v>
      </c>
      <c r="J83" s="2"/>
      <c r="K83" s="2"/>
      <c r="L83" s="2" t="s">
        <v>20</v>
      </c>
      <c r="M83" s="2" t="s">
        <v>241</v>
      </c>
      <c r="N83" s="2"/>
      <c r="O83" s="55" t="s">
        <v>22</v>
      </c>
    </row>
    <row r="84" spans="1:15" ht="15.75" customHeight="1" x14ac:dyDescent="0.2">
      <c r="A84" s="4" t="s">
        <v>236</v>
      </c>
      <c r="B84" s="2" t="s">
        <v>23</v>
      </c>
      <c r="C84" s="2" t="s">
        <v>108</v>
      </c>
      <c r="D84" s="2" t="str">
        <f>SUBSTITUTE(SUBSTITUTE(SUBSTITUTE(PROPER(SUBSTITUTE(C84, "_", " ")), " Id", " ID"), " Or", " or"), " And", " and")</f>
        <v>Annotation ID</v>
      </c>
      <c r="F84" s="1" t="b">
        <v>0</v>
      </c>
      <c r="G84" s="1" t="s">
        <v>107</v>
      </c>
      <c r="H84" s="6" t="s">
        <v>109</v>
      </c>
      <c r="I84" s="2" t="s">
        <v>110</v>
      </c>
      <c r="J84" s="2"/>
      <c r="K84" s="2" t="s">
        <v>111</v>
      </c>
      <c r="L84" s="2" t="s">
        <v>20</v>
      </c>
      <c r="M84" s="2" t="s">
        <v>21</v>
      </c>
      <c r="N84" s="53"/>
      <c r="O84" s="55" t="s">
        <v>22</v>
      </c>
    </row>
    <row r="85" spans="1:15" ht="15.75" customHeight="1" x14ac:dyDescent="0.2">
      <c r="A85" s="4" t="s">
        <v>236</v>
      </c>
      <c r="B85" s="2" t="s">
        <v>23</v>
      </c>
      <c r="C85" s="2" t="s">
        <v>239</v>
      </c>
      <c r="D85" s="2" t="s">
        <v>450</v>
      </c>
      <c r="F85" s="1" t="b">
        <v>0</v>
      </c>
      <c r="H85" s="2" t="s">
        <v>451</v>
      </c>
      <c r="I85" s="2" t="s">
        <v>240</v>
      </c>
      <c r="J85" s="2"/>
      <c r="K85" s="2"/>
      <c r="L85" s="2" t="s">
        <v>20</v>
      </c>
      <c r="M85" s="2" t="s">
        <v>21</v>
      </c>
      <c r="N85" s="53"/>
      <c r="O85" s="41" t="s">
        <v>22</v>
      </c>
    </row>
    <row r="86" spans="1:15" ht="15.75" customHeight="1" x14ac:dyDescent="0.2">
      <c r="A86" s="4" t="s">
        <v>236</v>
      </c>
      <c r="B86" s="2" t="s">
        <v>23</v>
      </c>
      <c r="C86" s="2" t="s">
        <v>242</v>
      </c>
      <c r="D86" s="2" t="str">
        <f t="shared" ref="D86:D141" si="13">SUBSTITUTE(SUBSTITUTE(SUBSTITUTE(PROPER(SUBSTITUTE(C86, "_", " ")), " Id", " ID"), " Or", " or"), " And", " and")</f>
        <v>Transformations</v>
      </c>
      <c r="F86" s="1" t="b">
        <v>0</v>
      </c>
      <c r="H86" s="2" t="s">
        <v>243</v>
      </c>
      <c r="I86" s="2" t="s">
        <v>244</v>
      </c>
      <c r="J86" s="2"/>
      <c r="K86" s="56" t="s">
        <v>245</v>
      </c>
      <c r="L86" s="2" t="s">
        <v>20</v>
      </c>
      <c r="M86" s="2" t="s">
        <v>21</v>
      </c>
      <c r="N86" s="53"/>
      <c r="O86" s="41" t="s">
        <v>47</v>
      </c>
    </row>
    <row r="87" spans="1:15" ht="15.75" customHeight="1" x14ac:dyDescent="0.2">
      <c r="A87" s="4" t="s">
        <v>236</v>
      </c>
      <c r="B87" s="2" t="s">
        <v>23</v>
      </c>
      <c r="C87" t="s">
        <v>246</v>
      </c>
      <c r="D87" s="2" t="str">
        <f t="shared" si="13"/>
        <v>Spatial Information</v>
      </c>
      <c r="F87" s="1" t="b">
        <v>0</v>
      </c>
      <c r="H87" t="s">
        <v>247</v>
      </c>
      <c r="I87" t="s">
        <v>248</v>
      </c>
      <c r="L87" s="2" t="s">
        <v>20</v>
      </c>
      <c r="M87" s="2" t="s">
        <v>21</v>
      </c>
      <c r="O87" s="41" t="s">
        <v>47</v>
      </c>
    </row>
    <row r="88" spans="1:15" ht="15.75" customHeight="1" x14ac:dyDescent="0.2">
      <c r="A88" s="4" t="s">
        <v>236</v>
      </c>
      <c r="B88" s="2" t="s">
        <v>23</v>
      </c>
      <c r="C88" t="s">
        <v>249</v>
      </c>
      <c r="D88" s="2" t="str">
        <f t="shared" si="13"/>
        <v>Annotation Creation Time</v>
      </c>
      <c r="F88" s="1" t="b">
        <v>0</v>
      </c>
      <c r="H88" t="s">
        <v>250</v>
      </c>
      <c r="I88" t="s">
        <v>251</v>
      </c>
      <c r="J88" t="s">
        <v>252</v>
      </c>
      <c r="K88" s="63" t="s">
        <v>253</v>
      </c>
      <c r="L88" s="2" t="s">
        <v>20</v>
      </c>
      <c r="M88" s="2" t="s">
        <v>21</v>
      </c>
      <c r="O88" s="41" t="s">
        <v>47</v>
      </c>
    </row>
    <row r="89" spans="1:15" ht="15.75" customHeight="1" x14ac:dyDescent="0.2">
      <c r="A89" s="4"/>
      <c r="B89" s="2"/>
      <c r="D89" s="2" t="str">
        <f t="shared" si="13"/>
        <v/>
      </c>
      <c r="H89"/>
    </row>
    <row r="90" spans="1:15" ht="15.75" customHeight="1" x14ac:dyDescent="0.2">
      <c r="A90" s="4"/>
      <c r="B90" s="2"/>
      <c r="D90" s="2" t="str">
        <f t="shared" si="13"/>
        <v/>
      </c>
      <c r="H90"/>
    </row>
    <row r="91" spans="1:15" ht="15.75" customHeight="1" x14ac:dyDescent="0.2">
      <c r="D91" s="2" t="str">
        <f t="shared" si="13"/>
        <v/>
      </c>
      <c r="H91"/>
    </row>
    <row r="92" spans="1:15" ht="15.75" customHeight="1" x14ac:dyDescent="0.2">
      <c r="D92" s="2" t="str">
        <f t="shared" si="13"/>
        <v/>
      </c>
      <c r="H92"/>
    </row>
    <row r="93" spans="1:15" ht="15.75" customHeight="1" x14ac:dyDescent="0.2">
      <c r="D93" s="2" t="str">
        <f t="shared" si="13"/>
        <v/>
      </c>
      <c r="H93"/>
    </row>
    <row r="94" spans="1:15" ht="15.75" customHeight="1" x14ac:dyDescent="0.2">
      <c r="D94" s="2" t="str">
        <f t="shared" si="13"/>
        <v/>
      </c>
      <c r="H94"/>
    </row>
    <row r="95" spans="1:15" ht="15.75" customHeight="1" x14ac:dyDescent="0.2">
      <c r="D95" s="2" t="str">
        <f t="shared" si="13"/>
        <v/>
      </c>
      <c r="H95"/>
    </row>
    <row r="96" spans="1:15" ht="15.75" customHeight="1" x14ac:dyDescent="0.2">
      <c r="D96" s="2" t="str">
        <f t="shared" si="13"/>
        <v/>
      </c>
      <c r="H96"/>
    </row>
    <row r="97" spans="4:8" ht="15.75" customHeight="1" x14ac:dyDescent="0.2">
      <c r="D97" s="2" t="str">
        <f t="shared" si="13"/>
        <v/>
      </c>
      <c r="H97"/>
    </row>
    <row r="98" spans="4:8" ht="15.75" customHeight="1" x14ac:dyDescent="0.2">
      <c r="D98" s="2" t="str">
        <f t="shared" si="13"/>
        <v/>
      </c>
      <c r="H98"/>
    </row>
    <row r="99" spans="4:8" ht="15.75" customHeight="1" x14ac:dyDescent="0.2">
      <c r="D99" s="2" t="str">
        <f t="shared" si="13"/>
        <v/>
      </c>
      <c r="H99"/>
    </row>
    <row r="100" spans="4:8" ht="15.75" customHeight="1" x14ac:dyDescent="0.2">
      <c r="D100" s="2" t="str">
        <f t="shared" si="13"/>
        <v/>
      </c>
      <c r="H100"/>
    </row>
    <row r="101" spans="4:8" ht="15.75" customHeight="1" x14ac:dyDescent="0.2">
      <c r="D101" s="2" t="str">
        <f t="shared" si="13"/>
        <v/>
      </c>
      <c r="H101"/>
    </row>
    <row r="102" spans="4:8" ht="15.75" customHeight="1" x14ac:dyDescent="0.2">
      <c r="D102" s="2" t="str">
        <f t="shared" si="13"/>
        <v/>
      </c>
      <c r="H102"/>
    </row>
    <row r="103" spans="4:8" ht="15.75" customHeight="1" x14ac:dyDescent="0.2">
      <c r="D103" s="2" t="str">
        <f t="shared" si="13"/>
        <v/>
      </c>
      <c r="H103"/>
    </row>
    <row r="104" spans="4:8" ht="15.75" customHeight="1" x14ac:dyDescent="0.2">
      <c r="D104" s="2" t="str">
        <f t="shared" si="13"/>
        <v/>
      </c>
      <c r="H104"/>
    </row>
    <row r="105" spans="4:8" ht="15.75" customHeight="1" x14ac:dyDescent="0.2">
      <c r="D105" s="2" t="str">
        <f t="shared" si="13"/>
        <v/>
      </c>
      <c r="H105"/>
    </row>
    <row r="106" spans="4:8" ht="15.75" customHeight="1" x14ac:dyDescent="0.2">
      <c r="D106" s="2" t="str">
        <f t="shared" si="13"/>
        <v/>
      </c>
      <c r="H106"/>
    </row>
    <row r="107" spans="4:8" ht="15.75" customHeight="1" x14ac:dyDescent="0.2">
      <c r="D107" s="2" t="str">
        <f t="shared" si="13"/>
        <v/>
      </c>
      <c r="H107"/>
    </row>
    <row r="108" spans="4:8" ht="15.75" customHeight="1" x14ac:dyDescent="0.2">
      <c r="D108" s="2" t="str">
        <f t="shared" si="13"/>
        <v/>
      </c>
      <c r="H108"/>
    </row>
    <row r="109" spans="4:8" ht="15.75" customHeight="1" x14ac:dyDescent="0.2">
      <c r="D109" s="2" t="str">
        <f t="shared" si="13"/>
        <v/>
      </c>
      <c r="H109"/>
    </row>
    <row r="110" spans="4:8" ht="15.75" customHeight="1" x14ac:dyDescent="0.2">
      <c r="D110" s="2" t="str">
        <f t="shared" si="13"/>
        <v/>
      </c>
      <c r="H110"/>
    </row>
    <row r="111" spans="4:8" ht="15.75" customHeight="1" x14ac:dyDescent="0.2">
      <c r="D111" s="2" t="str">
        <f t="shared" si="13"/>
        <v/>
      </c>
      <c r="H111"/>
    </row>
    <row r="112" spans="4:8" ht="15.75" customHeight="1" x14ac:dyDescent="0.2">
      <c r="D112" s="2" t="str">
        <f t="shared" si="13"/>
        <v/>
      </c>
      <c r="H112"/>
    </row>
    <row r="113" spans="4:8" ht="15.75" customHeight="1" x14ac:dyDescent="0.2">
      <c r="D113" s="2" t="str">
        <f t="shared" si="13"/>
        <v/>
      </c>
      <c r="H113"/>
    </row>
    <row r="114" spans="4:8" ht="15.75" customHeight="1" x14ac:dyDescent="0.2">
      <c r="D114" s="2" t="str">
        <f t="shared" si="13"/>
        <v/>
      </c>
      <c r="H114"/>
    </row>
    <row r="115" spans="4:8" ht="15.75" customHeight="1" x14ac:dyDescent="0.2">
      <c r="D115" s="2" t="str">
        <f t="shared" si="13"/>
        <v/>
      </c>
      <c r="H115"/>
    </row>
    <row r="116" spans="4:8" ht="15.75" customHeight="1" x14ac:dyDescent="0.2">
      <c r="D116" s="2" t="str">
        <f t="shared" si="13"/>
        <v/>
      </c>
      <c r="H116"/>
    </row>
    <row r="117" spans="4:8" ht="15.75" customHeight="1" x14ac:dyDescent="0.2">
      <c r="D117" s="2" t="str">
        <f t="shared" si="13"/>
        <v/>
      </c>
      <c r="H117"/>
    </row>
    <row r="118" spans="4:8" ht="15.75" customHeight="1" x14ac:dyDescent="0.2">
      <c r="D118" s="2" t="str">
        <f t="shared" si="13"/>
        <v/>
      </c>
      <c r="H118"/>
    </row>
    <row r="119" spans="4:8" ht="15.75" customHeight="1" x14ac:dyDescent="0.2">
      <c r="D119" s="2" t="str">
        <f t="shared" si="13"/>
        <v/>
      </c>
      <c r="H119"/>
    </row>
    <row r="120" spans="4:8" ht="15.75" customHeight="1" x14ac:dyDescent="0.2">
      <c r="D120" s="2" t="str">
        <f t="shared" si="13"/>
        <v/>
      </c>
      <c r="H120"/>
    </row>
    <row r="121" spans="4:8" ht="15.75" customHeight="1" x14ac:dyDescent="0.2">
      <c r="D121" s="2" t="str">
        <f t="shared" si="13"/>
        <v/>
      </c>
      <c r="H121"/>
    </row>
    <row r="122" spans="4:8" ht="15.75" customHeight="1" x14ac:dyDescent="0.2">
      <c r="D122" s="2" t="str">
        <f t="shared" si="13"/>
        <v/>
      </c>
      <c r="H122"/>
    </row>
    <row r="123" spans="4:8" ht="15.75" customHeight="1" x14ac:dyDescent="0.2">
      <c r="D123" s="2" t="str">
        <f t="shared" si="13"/>
        <v/>
      </c>
      <c r="H123"/>
    </row>
    <row r="124" spans="4:8" ht="15.75" customHeight="1" x14ac:dyDescent="0.2">
      <c r="D124" s="2" t="str">
        <f t="shared" si="13"/>
        <v/>
      </c>
      <c r="H124"/>
    </row>
    <row r="125" spans="4:8" ht="15.75" customHeight="1" x14ac:dyDescent="0.2">
      <c r="D125" s="2" t="str">
        <f t="shared" si="13"/>
        <v/>
      </c>
      <c r="H125"/>
    </row>
    <row r="126" spans="4:8" ht="15.75" customHeight="1" x14ac:dyDescent="0.2">
      <c r="D126" s="2" t="str">
        <f t="shared" si="13"/>
        <v/>
      </c>
      <c r="H126"/>
    </row>
    <row r="127" spans="4:8" ht="15.75" customHeight="1" x14ac:dyDescent="0.2">
      <c r="D127" s="2" t="str">
        <f t="shared" si="13"/>
        <v/>
      </c>
      <c r="H127"/>
    </row>
    <row r="128" spans="4:8" ht="15.75" customHeight="1" x14ac:dyDescent="0.2">
      <c r="D128" s="2" t="str">
        <f t="shared" si="13"/>
        <v/>
      </c>
      <c r="H128"/>
    </row>
    <row r="129" spans="4:8" ht="15.75" customHeight="1" x14ac:dyDescent="0.2">
      <c r="D129" s="2" t="str">
        <f t="shared" si="13"/>
        <v/>
      </c>
      <c r="H129"/>
    </row>
    <row r="130" spans="4:8" ht="15.75" customHeight="1" x14ac:dyDescent="0.2">
      <c r="D130" s="2" t="str">
        <f t="shared" si="13"/>
        <v/>
      </c>
      <c r="H130"/>
    </row>
    <row r="131" spans="4:8" ht="15.75" customHeight="1" x14ac:dyDescent="0.2">
      <c r="D131" s="2" t="str">
        <f t="shared" si="13"/>
        <v/>
      </c>
      <c r="H131"/>
    </row>
    <row r="132" spans="4:8" ht="15.75" customHeight="1" x14ac:dyDescent="0.2">
      <c r="D132" s="2" t="str">
        <f t="shared" si="13"/>
        <v/>
      </c>
      <c r="H132"/>
    </row>
    <row r="133" spans="4:8" ht="15.75" customHeight="1" x14ac:dyDescent="0.2">
      <c r="D133" s="2" t="str">
        <f t="shared" si="13"/>
        <v/>
      </c>
      <c r="H133"/>
    </row>
    <row r="134" spans="4:8" ht="15.75" customHeight="1" x14ac:dyDescent="0.2">
      <c r="D134" s="2" t="str">
        <f t="shared" si="13"/>
        <v/>
      </c>
      <c r="H134"/>
    </row>
    <row r="135" spans="4:8" ht="15.75" customHeight="1" x14ac:dyDescent="0.2">
      <c r="D135" s="2" t="str">
        <f t="shared" si="13"/>
        <v/>
      </c>
      <c r="H135"/>
    </row>
    <row r="136" spans="4:8" ht="15.75" customHeight="1" x14ac:dyDescent="0.2">
      <c r="D136" s="2" t="str">
        <f t="shared" si="13"/>
        <v/>
      </c>
      <c r="H136"/>
    </row>
    <row r="137" spans="4:8" ht="15.75" customHeight="1" x14ac:dyDescent="0.2">
      <c r="D137" s="2" t="str">
        <f t="shared" si="13"/>
        <v/>
      </c>
      <c r="H137"/>
    </row>
    <row r="138" spans="4:8" ht="15.75" customHeight="1" x14ac:dyDescent="0.2">
      <c r="D138" s="2" t="str">
        <f t="shared" si="13"/>
        <v/>
      </c>
      <c r="H138"/>
    </row>
    <row r="139" spans="4:8" ht="15.75" customHeight="1" x14ac:dyDescent="0.2">
      <c r="D139" s="2" t="str">
        <f t="shared" si="13"/>
        <v/>
      </c>
      <c r="H139"/>
    </row>
    <row r="140" spans="4:8" ht="15.75" customHeight="1" x14ac:dyDescent="0.2">
      <c r="D140" s="2" t="str">
        <f t="shared" si="13"/>
        <v/>
      </c>
      <c r="H140"/>
    </row>
    <row r="141" spans="4:8" ht="15.75" customHeight="1" x14ac:dyDescent="0.2">
      <c r="D141" s="2" t="str">
        <f t="shared" si="13"/>
        <v/>
      </c>
      <c r="H141"/>
    </row>
    <row r="142" spans="4:8" ht="15.75" customHeight="1" x14ac:dyDescent="0.2">
      <c r="D142" s="2" t="str">
        <f t="shared" ref="D142:D205" si="14">SUBSTITUTE(SUBSTITUTE(SUBSTITUTE(PROPER(SUBSTITUTE(C142, "_", " ")), " Id", " ID"), " Or", " or"), " And", " and")</f>
        <v/>
      </c>
      <c r="H142"/>
    </row>
    <row r="143" spans="4:8" ht="15.75" customHeight="1" x14ac:dyDescent="0.2">
      <c r="D143" s="2" t="str">
        <f t="shared" si="14"/>
        <v/>
      </c>
      <c r="H143"/>
    </row>
    <row r="144" spans="4:8" ht="15.75" customHeight="1" x14ac:dyDescent="0.2">
      <c r="D144" s="2" t="str">
        <f t="shared" si="14"/>
        <v/>
      </c>
      <c r="H144"/>
    </row>
    <row r="145" spans="4:8" ht="15.75" customHeight="1" x14ac:dyDescent="0.2">
      <c r="D145" s="2" t="str">
        <f t="shared" si="14"/>
        <v/>
      </c>
      <c r="H145"/>
    </row>
    <row r="146" spans="4:8" ht="15.75" customHeight="1" x14ac:dyDescent="0.2">
      <c r="D146" s="2" t="str">
        <f t="shared" si="14"/>
        <v/>
      </c>
      <c r="H146"/>
    </row>
    <row r="147" spans="4:8" ht="15.75" customHeight="1" x14ac:dyDescent="0.2">
      <c r="D147" s="2" t="str">
        <f t="shared" si="14"/>
        <v/>
      </c>
      <c r="H147"/>
    </row>
    <row r="148" spans="4:8" ht="15.75" customHeight="1" x14ac:dyDescent="0.2">
      <c r="D148" s="2" t="str">
        <f t="shared" si="14"/>
        <v/>
      </c>
      <c r="H148"/>
    </row>
    <row r="149" spans="4:8" ht="15.75" customHeight="1" x14ac:dyDescent="0.2">
      <c r="D149" s="2" t="str">
        <f t="shared" si="14"/>
        <v/>
      </c>
      <c r="H149"/>
    </row>
    <row r="150" spans="4:8" ht="15.75" customHeight="1" x14ac:dyDescent="0.2">
      <c r="D150" s="2" t="str">
        <f t="shared" si="14"/>
        <v/>
      </c>
      <c r="H150"/>
    </row>
    <row r="151" spans="4:8" ht="15.75" customHeight="1" x14ac:dyDescent="0.2">
      <c r="D151" s="2" t="str">
        <f t="shared" si="14"/>
        <v/>
      </c>
      <c r="H151"/>
    </row>
    <row r="152" spans="4:8" ht="15.75" customHeight="1" x14ac:dyDescent="0.2">
      <c r="D152" s="2" t="str">
        <f t="shared" si="14"/>
        <v/>
      </c>
      <c r="H152"/>
    </row>
    <row r="153" spans="4:8" ht="15.75" customHeight="1" x14ac:dyDescent="0.2">
      <c r="D153" s="2" t="str">
        <f t="shared" si="14"/>
        <v/>
      </c>
      <c r="H153"/>
    </row>
    <row r="154" spans="4:8" ht="15.75" customHeight="1" x14ac:dyDescent="0.2">
      <c r="D154" s="2" t="str">
        <f t="shared" si="14"/>
        <v/>
      </c>
      <c r="H154"/>
    </row>
    <row r="155" spans="4:8" ht="15.75" customHeight="1" x14ac:dyDescent="0.2">
      <c r="D155" s="2" t="str">
        <f t="shared" si="14"/>
        <v/>
      </c>
      <c r="H155"/>
    </row>
    <row r="156" spans="4:8" ht="15.75" customHeight="1" x14ac:dyDescent="0.2">
      <c r="D156" s="2" t="str">
        <f t="shared" si="14"/>
        <v/>
      </c>
      <c r="H156"/>
    </row>
    <row r="157" spans="4:8" ht="15.75" customHeight="1" x14ac:dyDescent="0.2">
      <c r="D157" s="2" t="str">
        <f t="shared" si="14"/>
        <v/>
      </c>
      <c r="H157"/>
    </row>
    <row r="158" spans="4:8" ht="15.75" customHeight="1" x14ac:dyDescent="0.2">
      <c r="D158" s="2" t="str">
        <f t="shared" si="14"/>
        <v/>
      </c>
      <c r="H158"/>
    </row>
    <row r="159" spans="4:8" ht="15.75" customHeight="1" x14ac:dyDescent="0.2">
      <c r="D159" s="2" t="str">
        <f t="shared" si="14"/>
        <v/>
      </c>
      <c r="H159"/>
    </row>
    <row r="160" spans="4:8" ht="15.75" customHeight="1" x14ac:dyDescent="0.2">
      <c r="D160" s="2" t="str">
        <f t="shared" si="14"/>
        <v/>
      </c>
      <c r="H160"/>
    </row>
    <row r="161" spans="4:8" ht="15.75" customHeight="1" x14ac:dyDescent="0.2">
      <c r="D161" s="2" t="str">
        <f t="shared" si="14"/>
        <v/>
      </c>
      <c r="H161"/>
    </row>
    <row r="162" spans="4:8" ht="15.75" customHeight="1" x14ac:dyDescent="0.2">
      <c r="D162" s="2" t="str">
        <f t="shared" si="14"/>
        <v/>
      </c>
      <c r="H162"/>
    </row>
    <row r="163" spans="4:8" ht="15.75" customHeight="1" x14ac:dyDescent="0.2">
      <c r="D163" s="2" t="str">
        <f t="shared" si="14"/>
        <v/>
      </c>
      <c r="H163"/>
    </row>
    <row r="164" spans="4:8" ht="15.75" customHeight="1" x14ac:dyDescent="0.2">
      <c r="D164" s="2" t="str">
        <f t="shared" si="14"/>
        <v/>
      </c>
      <c r="H164"/>
    </row>
    <row r="165" spans="4:8" ht="15.75" customHeight="1" x14ac:dyDescent="0.2">
      <c r="D165" s="2" t="str">
        <f t="shared" si="14"/>
        <v/>
      </c>
      <c r="H165"/>
    </row>
    <row r="166" spans="4:8" ht="15.75" customHeight="1" x14ac:dyDescent="0.2">
      <c r="D166" s="2" t="str">
        <f t="shared" si="14"/>
        <v/>
      </c>
      <c r="H166"/>
    </row>
    <row r="167" spans="4:8" ht="15.75" customHeight="1" x14ac:dyDescent="0.2">
      <c r="D167" s="2" t="str">
        <f t="shared" si="14"/>
        <v/>
      </c>
      <c r="H167"/>
    </row>
    <row r="168" spans="4:8" ht="15.75" customHeight="1" x14ac:dyDescent="0.2">
      <c r="D168" s="2" t="str">
        <f t="shared" si="14"/>
        <v/>
      </c>
      <c r="H168"/>
    </row>
    <row r="169" spans="4:8" ht="15.75" customHeight="1" x14ac:dyDescent="0.2">
      <c r="D169" s="2" t="str">
        <f t="shared" si="14"/>
        <v/>
      </c>
      <c r="H169"/>
    </row>
    <row r="170" spans="4:8" ht="15.75" customHeight="1" x14ac:dyDescent="0.2">
      <c r="D170" s="2" t="str">
        <f t="shared" si="14"/>
        <v/>
      </c>
      <c r="H170"/>
    </row>
    <row r="171" spans="4:8" ht="15.75" customHeight="1" x14ac:dyDescent="0.2">
      <c r="D171" s="2" t="str">
        <f t="shared" si="14"/>
        <v/>
      </c>
      <c r="H171"/>
    </row>
    <row r="172" spans="4:8" ht="15.75" customHeight="1" x14ac:dyDescent="0.2">
      <c r="D172" s="2" t="str">
        <f t="shared" si="14"/>
        <v/>
      </c>
      <c r="H172"/>
    </row>
    <row r="173" spans="4:8" ht="15.75" customHeight="1" x14ac:dyDescent="0.2">
      <c r="D173" s="2" t="str">
        <f t="shared" si="14"/>
        <v/>
      </c>
      <c r="H173"/>
    </row>
    <row r="174" spans="4:8" ht="15.75" customHeight="1" x14ac:dyDescent="0.2">
      <c r="D174" s="2" t="str">
        <f t="shared" si="14"/>
        <v/>
      </c>
      <c r="H174"/>
    </row>
    <row r="175" spans="4:8" ht="15.75" customHeight="1" x14ac:dyDescent="0.2">
      <c r="D175" s="2" t="str">
        <f t="shared" si="14"/>
        <v/>
      </c>
      <c r="H175"/>
    </row>
    <row r="176" spans="4:8" ht="15.75" customHeight="1" x14ac:dyDescent="0.2">
      <c r="D176" s="2" t="str">
        <f t="shared" si="14"/>
        <v/>
      </c>
      <c r="H176"/>
    </row>
    <row r="177" spans="4:8" ht="15.75" customHeight="1" x14ac:dyDescent="0.2">
      <c r="D177" s="2" t="str">
        <f t="shared" si="14"/>
        <v/>
      </c>
      <c r="H177"/>
    </row>
    <row r="178" spans="4:8" ht="15.75" customHeight="1" x14ac:dyDescent="0.2">
      <c r="D178" s="2" t="str">
        <f t="shared" si="14"/>
        <v/>
      </c>
      <c r="H178"/>
    </row>
    <row r="179" spans="4:8" ht="15.75" customHeight="1" x14ac:dyDescent="0.2">
      <c r="D179" s="2" t="str">
        <f t="shared" si="14"/>
        <v/>
      </c>
      <c r="H179"/>
    </row>
    <row r="180" spans="4:8" ht="15.75" customHeight="1" x14ac:dyDescent="0.2">
      <c r="D180" s="2" t="str">
        <f t="shared" si="14"/>
        <v/>
      </c>
      <c r="H180"/>
    </row>
    <row r="181" spans="4:8" ht="15.75" customHeight="1" x14ac:dyDescent="0.2">
      <c r="D181" s="2" t="str">
        <f t="shared" si="14"/>
        <v/>
      </c>
      <c r="H181"/>
    </row>
    <row r="182" spans="4:8" ht="15.75" customHeight="1" x14ac:dyDescent="0.2">
      <c r="D182" s="2" t="str">
        <f t="shared" si="14"/>
        <v/>
      </c>
      <c r="H182"/>
    </row>
    <row r="183" spans="4:8" ht="15.75" customHeight="1" x14ac:dyDescent="0.2">
      <c r="D183" s="2" t="str">
        <f t="shared" si="14"/>
        <v/>
      </c>
      <c r="H183"/>
    </row>
    <row r="184" spans="4:8" ht="15.75" customHeight="1" x14ac:dyDescent="0.2">
      <c r="D184" s="2" t="str">
        <f t="shared" si="14"/>
        <v/>
      </c>
      <c r="H184"/>
    </row>
    <row r="185" spans="4:8" ht="15.75" customHeight="1" x14ac:dyDescent="0.2">
      <c r="D185" s="2" t="str">
        <f t="shared" si="14"/>
        <v/>
      </c>
      <c r="H185"/>
    </row>
    <row r="186" spans="4:8" ht="15.75" customHeight="1" x14ac:dyDescent="0.2">
      <c r="D186" s="2" t="str">
        <f t="shared" si="14"/>
        <v/>
      </c>
      <c r="H186"/>
    </row>
    <row r="187" spans="4:8" ht="15.75" customHeight="1" x14ac:dyDescent="0.2">
      <c r="D187" s="2" t="str">
        <f t="shared" si="14"/>
        <v/>
      </c>
      <c r="H187"/>
    </row>
    <row r="188" spans="4:8" ht="15.75" customHeight="1" x14ac:dyDescent="0.2">
      <c r="D188" s="2" t="str">
        <f t="shared" si="14"/>
        <v/>
      </c>
      <c r="H188"/>
    </row>
    <row r="189" spans="4:8" ht="15.75" customHeight="1" x14ac:dyDescent="0.2">
      <c r="D189" s="2" t="str">
        <f t="shared" si="14"/>
        <v/>
      </c>
      <c r="H189"/>
    </row>
    <row r="190" spans="4:8" ht="15.75" customHeight="1" x14ac:dyDescent="0.2">
      <c r="D190" s="2" t="str">
        <f t="shared" si="14"/>
        <v/>
      </c>
      <c r="H190"/>
    </row>
    <row r="191" spans="4:8" ht="15.75" customHeight="1" x14ac:dyDescent="0.2">
      <c r="D191" s="2" t="str">
        <f t="shared" si="14"/>
        <v/>
      </c>
      <c r="H191"/>
    </row>
    <row r="192" spans="4:8" ht="15.75" customHeight="1" x14ac:dyDescent="0.2">
      <c r="D192" s="2" t="str">
        <f t="shared" si="14"/>
        <v/>
      </c>
      <c r="H192"/>
    </row>
    <row r="193" spans="4:8" ht="15.75" customHeight="1" x14ac:dyDescent="0.2">
      <c r="D193" s="2" t="str">
        <f t="shared" si="14"/>
        <v/>
      </c>
      <c r="H193"/>
    </row>
    <row r="194" spans="4:8" ht="15.75" customHeight="1" x14ac:dyDescent="0.2">
      <c r="D194" s="2" t="str">
        <f t="shared" si="14"/>
        <v/>
      </c>
      <c r="H194"/>
    </row>
    <row r="195" spans="4:8" ht="15.75" customHeight="1" x14ac:dyDescent="0.2">
      <c r="D195" s="2" t="str">
        <f t="shared" si="14"/>
        <v/>
      </c>
      <c r="H195"/>
    </row>
    <row r="196" spans="4:8" ht="15.75" customHeight="1" x14ac:dyDescent="0.2">
      <c r="D196" s="2" t="str">
        <f t="shared" si="14"/>
        <v/>
      </c>
      <c r="H196"/>
    </row>
    <row r="197" spans="4:8" ht="15.75" customHeight="1" x14ac:dyDescent="0.2">
      <c r="D197" s="2" t="str">
        <f t="shared" si="14"/>
        <v/>
      </c>
      <c r="H197"/>
    </row>
    <row r="198" spans="4:8" ht="15.75" customHeight="1" x14ac:dyDescent="0.2">
      <c r="D198" s="2" t="str">
        <f t="shared" si="14"/>
        <v/>
      </c>
      <c r="H198"/>
    </row>
    <row r="199" spans="4:8" ht="15.75" customHeight="1" x14ac:dyDescent="0.2">
      <c r="D199" s="2" t="str">
        <f t="shared" si="14"/>
        <v/>
      </c>
      <c r="H199"/>
    </row>
    <row r="200" spans="4:8" ht="15.75" customHeight="1" x14ac:dyDescent="0.2">
      <c r="D200" s="2" t="str">
        <f t="shared" si="14"/>
        <v/>
      </c>
      <c r="H200"/>
    </row>
    <row r="201" spans="4:8" ht="15.75" customHeight="1" x14ac:dyDescent="0.2">
      <c r="D201" s="2" t="str">
        <f t="shared" si="14"/>
        <v/>
      </c>
      <c r="H201"/>
    </row>
    <row r="202" spans="4:8" ht="15.75" customHeight="1" x14ac:dyDescent="0.2">
      <c r="D202" s="2" t="str">
        <f t="shared" si="14"/>
        <v/>
      </c>
      <c r="H202"/>
    </row>
    <row r="203" spans="4:8" ht="15.75" customHeight="1" x14ac:dyDescent="0.2">
      <c r="D203" s="2" t="str">
        <f t="shared" si="14"/>
        <v/>
      </c>
      <c r="H203"/>
    </row>
    <row r="204" spans="4:8" ht="15.75" customHeight="1" x14ac:dyDescent="0.2">
      <c r="D204" s="2" t="str">
        <f t="shared" si="14"/>
        <v/>
      </c>
      <c r="H204"/>
    </row>
    <row r="205" spans="4:8" ht="15.75" customHeight="1" x14ac:dyDescent="0.2">
      <c r="D205" s="2" t="str">
        <f t="shared" si="14"/>
        <v/>
      </c>
      <c r="H205"/>
    </row>
    <row r="206" spans="4:8" ht="15.75" customHeight="1" x14ac:dyDescent="0.2">
      <c r="D206" s="2" t="str">
        <f t="shared" ref="D206:D269" si="15">SUBSTITUTE(SUBSTITUTE(SUBSTITUTE(PROPER(SUBSTITUTE(C206, "_", " ")), " Id", " ID"), " Or", " or"), " And", " and")</f>
        <v/>
      </c>
      <c r="H206"/>
    </row>
    <row r="207" spans="4:8" ht="15.75" customHeight="1" x14ac:dyDescent="0.2">
      <c r="D207" s="2" t="str">
        <f t="shared" si="15"/>
        <v/>
      </c>
      <c r="H207"/>
    </row>
    <row r="208" spans="4:8" ht="15.75" customHeight="1" x14ac:dyDescent="0.2">
      <c r="D208" s="2" t="str">
        <f t="shared" si="15"/>
        <v/>
      </c>
      <c r="H208"/>
    </row>
    <row r="209" spans="4:8" ht="15.75" customHeight="1" x14ac:dyDescent="0.2">
      <c r="D209" s="2" t="str">
        <f t="shared" si="15"/>
        <v/>
      </c>
      <c r="H209"/>
    </row>
    <row r="210" spans="4:8" ht="15.75" customHeight="1" x14ac:dyDescent="0.2">
      <c r="D210" s="2" t="str">
        <f t="shared" si="15"/>
        <v/>
      </c>
      <c r="H210"/>
    </row>
    <row r="211" spans="4:8" ht="15.75" customHeight="1" x14ac:dyDescent="0.2">
      <c r="D211" s="2" t="str">
        <f t="shared" si="15"/>
        <v/>
      </c>
      <c r="H211"/>
    </row>
    <row r="212" spans="4:8" ht="15.75" customHeight="1" x14ac:dyDescent="0.2">
      <c r="D212" s="2" t="str">
        <f t="shared" si="15"/>
        <v/>
      </c>
      <c r="H212"/>
    </row>
    <row r="213" spans="4:8" ht="15.75" customHeight="1" x14ac:dyDescent="0.2">
      <c r="D213" s="2" t="str">
        <f t="shared" si="15"/>
        <v/>
      </c>
      <c r="H213"/>
    </row>
    <row r="214" spans="4:8" ht="15.75" customHeight="1" x14ac:dyDescent="0.2">
      <c r="D214" s="2" t="str">
        <f t="shared" si="15"/>
        <v/>
      </c>
      <c r="H214"/>
    </row>
    <row r="215" spans="4:8" ht="15.75" customHeight="1" x14ac:dyDescent="0.2">
      <c r="D215" s="2" t="str">
        <f t="shared" si="15"/>
        <v/>
      </c>
      <c r="H215"/>
    </row>
    <row r="216" spans="4:8" ht="15.75" customHeight="1" x14ac:dyDescent="0.2">
      <c r="D216" s="2" t="str">
        <f t="shared" si="15"/>
        <v/>
      </c>
      <c r="H216"/>
    </row>
    <row r="217" spans="4:8" ht="15.75" customHeight="1" x14ac:dyDescent="0.2">
      <c r="D217" s="2" t="str">
        <f t="shared" si="15"/>
        <v/>
      </c>
      <c r="H217"/>
    </row>
    <row r="218" spans="4:8" ht="15.75" customHeight="1" x14ac:dyDescent="0.2">
      <c r="D218" s="2" t="str">
        <f t="shared" si="15"/>
        <v/>
      </c>
      <c r="H218"/>
    </row>
    <row r="219" spans="4:8" ht="15.75" customHeight="1" x14ac:dyDescent="0.2">
      <c r="D219" s="2" t="str">
        <f t="shared" si="15"/>
        <v/>
      </c>
      <c r="H219"/>
    </row>
    <row r="220" spans="4:8" ht="15.75" customHeight="1" x14ac:dyDescent="0.2">
      <c r="D220" s="2" t="str">
        <f t="shared" si="15"/>
        <v/>
      </c>
      <c r="H220"/>
    </row>
    <row r="221" spans="4:8" ht="15.75" customHeight="1" x14ac:dyDescent="0.2">
      <c r="D221" s="2" t="str">
        <f t="shared" si="15"/>
        <v/>
      </c>
      <c r="H221"/>
    </row>
    <row r="222" spans="4:8" ht="15.75" customHeight="1" x14ac:dyDescent="0.2">
      <c r="D222" s="2" t="str">
        <f t="shared" si="15"/>
        <v/>
      </c>
      <c r="H222"/>
    </row>
    <row r="223" spans="4:8" ht="15.75" customHeight="1" x14ac:dyDescent="0.2">
      <c r="D223" s="2" t="str">
        <f t="shared" si="15"/>
        <v/>
      </c>
      <c r="H223"/>
    </row>
    <row r="224" spans="4:8" ht="15.75" customHeight="1" x14ac:dyDescent="0.2">
      <c r="D224" s="2" t="str">
        <f t="shared" si="15"/>
        <v/>
      </c>
      <c r="H224"/>
    </row>
    <row r="225" spans="4:8" ht="15.75" customHeight="1" x14ac:dyDescent="0.2">
      <c r="D225" s="2" t="str">
        <f t="shared" si="15"/>
        <v/>
      </c>
      <c r="H225"/>
    </row>
    <row r="226" spans="4:8" ht="15.75" customHeight="1" x14ac:dyDescent="0.2">
      <c r="D226" s="2" t="str">
        <f t="shared" si="15"/>
        <v/>
      </c>
      <c r="H226"/>
    </row>
    <row r="227" spans="4:8" ht="15.75" customHeight="1" x14ac:dyDescent="0.2">
      <c r="D227" s="2" t="str">
        <f t="shared" si="15"/>
        <v/>
      </c>
      <c r="H227"/>
    </row>
    <row r="228" spans="4:8" ht="15.75" customHeight="1" x14ac:dyDescent="0.2">
      <c r="D228" s="2" t="str">
        <f t="shared" si="15"/>
        <v/>
      </c>
      <c r="H228"/>
    </row>
    <row r="229" spans="4:8" ht="15.75" customHeight="1" x14ac:dyDescent="0.2">
      <c r="D229" s="2" t="str">
        <f t="shared" si="15"/>
        <v/>
      </c>
      <c r="H229"/>
    </row>
    <row r="230" spans="4:8" ht="15.75" customHeight="1" x14ac:dyDescent="0.2">
      <c r="D230" s="2" t="str">
        <f t="shared" si="15"/>
        <v/>
      </c>
      <c r="H230"/>
    </row>
    <row r="231" spans="4:8" ht="15.75" customHeight="1" x14ac:dyDescent="0.2">
      <c r="D231" s="2" t="str">
        <f t="shared" si="15"/>
        <v/>
      </c>
      <c r="H231"/>
    </row>
    <row r="232" spans="4:8" ht="15.75" customHeight="1" x14ac:dyDescent="0.2">
      <c r="D232" s="2" t="str">
        <f t="shared" si="15"/>
        <v/>
      </c>
      <c r="H232"/>
    </row>
    <row r="233" spans="4:8" ht="15.75" customHeight="1" x14ac:dyDescent="0.2">
      <c r="D233" s="2" t="str">
        <f t="shared" si="15"/>
        <v/>
      </c>
      <c r="H233"/>
    </row>
    <row r="234" spans="4:8" ht="15.75" customHeight="1" x14ac:dyDescent="0.2">
      <c r="D234" s="2" t="str">
        <f t="shared" si="15"/>
        <v/>
      </c>
      <c r="H234"/>
    </row>
    <row r="235" spans="4:8" ht="15.75" customHeight="1" x14ac:dyDescent="0.2">
      <c r="D235" s="2" t="str">
        <f t="shared" si="15"/>
        <v/>
      </c>
      <c r="H235"/>
    </row>
    <row r="236" spans="4:8" ht="15.75" customHeight="1" x14ac:dyDescent="0.2">
      <c r="D236" s="2" t="str">
        <f t="shared" si="15"/>
        <v/>
      </c>
      <c r="H236"/>
    </row>
    <row r="237" spans="4:8" ht="15.75" customHeight="1" x14ac:dyDescent="0.2">
      <c r="D237" s="2" t="str">
        <f t="shared" si="15"/>
        <v/>
      </c>
      <c r="H237"/>
    </row>
    <row r="238" spans="4:8" ht="15.75" customHeight="1" x14ac:dyDescent="0.2">
      <c r="D238" s="2" t="str">
        <f t="shared" si="15"/>
        <v/>
      </c>
      <c r="H238"/>
    </row>
    <row r="239" spans="4:8" ht="15.75" customHeight="1" x14ac:dyDescent="0.2">
      <c r="D239" s="2" t="str">
        <f t="shared" si="15"/>
        <v/>
      </c>
      <c r="H239"/>
    </row>
    <row r="240" spans="4:8" ht="15.75" customHeight="1" x14ac:dyDescent="0.2">
      <c r="D240" s="2" t="str">
        <f t="shared" si="15"/>
        <v/>
      </c>
      <c r="H240"/>
    </row>
    <row r="241" spans="4:8" ht="15.75" customHeight="1" x14ac:dyDescent="0.2">
      <c r="D241" s="2" t="str">
        <f t="shared" si="15"/>
        <v/>
      </c>
      <c r="H241"/>
    </row>
    <row r="242" spans="4:8" ht="15.75" customHeight="1" x14ac:dyDescent="0.2">
      <c r="D242" s="2" t="str">
        <f t="shared" si="15"/>
        <v/>
      </c>
      <c r="H242"/>
    </row>
    <row r="243" spans="4:8" ht="15.75" customHeight="1" x14ac:dyDescent="0.2">
      <c r="D243" s="2" t="str">
        <f t="shared" si="15"/>
        <v/>
      </c>
      <c r="H243"/>
    </row>
    <row r="244" spans="4:8" ht="15.75" customHeight="1" x14ac:dyDescent="0.2">
      <c r="D244" s="2" t="str">
        <f t="shared" si="15"/>
        <v/>
      </c>
      <c r="H244"/>
    </row>
    <row r="245" spans="4:8" ht="15.75" customHeight="1" x14ac:dyDescent="0.2">
      <c r="D245" s="2" t="str">
        <f t="shared" si="15"/>
        <v/>
      </c>
      <c r="H245"/>
    </row>
    <row r="246" spans="4:8" ht="15.75" customHeight="1" x14ac:dyDescent="0.2">
      <c r="D246" s="2" t="str">
        <f t="shared" si="15"/>
        <v/>
      </c>
      <c r="H246"/>
    </row>
    <row r="247" spans="4:8" ht="15.75" customHeight="1" x14ac:dyDescent="0.2">
      <c r="D247" s="2" t="str">
        <f t="shared" si="15"/>
        <v/>
      </c>
      <c r="H247"/>
    </row>
    <row r="248" spans="4:8" ht="15.75" customHeight="1" x14ac:dyDescent="0.2">
      <c r="D248" s="2" t="str">
        <f t="shared" si="15"/>
        <v/>
      </c>
      <c r="H248"/>
    </row>
    <row r="249" spans="4:8" ht="15.75" customHeight="1" x14ac:dyDescent="0.2">
      <c r="D249" s="2" t="str">
        <f t="shared" si="15"/>
        <v/>
      </c>
      <c r="H249"/>
    </row>
    <row r="250" spans="4:8" ht="15.75" customHeight="1" x14ac:dyDescent="0.2">
      <c r="D250" s="2" t="str">
        <f t="shared" si="15"/>
        <v/>
      </c>
      <c r="H250"/>
    </row>
    <row r="251" spans="4:8" ht="15.75" customHeight="1" x14ac:dyDescent="0.2">
      <c r="D251" s="2" t="str">
        <f t="shared" si="15"/>
        <v/>
      </c>
      <c r="H251"/>
    </row>
    <row r="252" spans="4:8" ht="15.75" customHeight="1" x14ac:dyDescent="0.2">
      <c r="D252" s="2" t="str">
        <f t="shared" si="15"/>
        <v/>
      </c>
      <c r="H252"/>
    </row>
    <row r="253" spans="4:8" ht="15.75" customHeight="1" x14ac:dyDescent="0.2">
      <c r="D253" s="2" t="str">
        <f t="shared" si="15"/>
        <v/>
      </c>
      <c r="H253"/>
    </row>
    <row r="254" spans="4:8" ht="15.75" customHeight="1" x14ac:dyDescent="0.2">
      <c r="D254" s="2" t="str">
        <f t="shared" si="15"/>
        <v/>
      </c>
      <c r="H254"/>
    </row>
    <row r="255" spans="4:8" ht="15.75" customHeight="1" x14ac:dyDescent="0.2">
      <c r="D255" s="2" t="str">
        <f t="shared" si="15"/>
        <v/>
      </c>
      <c r="H255"/>
    </row>
    <row r="256" spans="4:8" ht="15.75" customHeight="1" x14ac:dyDescent="0.2">
      <c r="D256" s="2" t="str">
        <f t="shared" si="15"/>
        <v/>
      </c>
      <c r="H256"/>
    </row>
    <row r="257" spans="4:8" ht="15.75" customHeight="1" x14ac:dyDescent="0.2">
      <c r="D257" s="2" t="str">
        <f t="shared" si="15"/>
        <v/>
      </c>
      <c r="H257"/>
    </row>
    <row r="258" spans="4:8" ht="15.75" customHeight="1" x14ac:dyDescent="0.2">
      <c r="D258" s="2" t="str">
        <f t="shared" si="15"/>
        <v/>
      </c>
      <c r="H258"/>
    </row>
    <row r="259" spans="4:8" ht="15.75" customHeight="1" x14ac:dyDescent="0.2">
      <c r="D259" s="2" t="str">
        <f t="shared" si="15"/>
        <v/>
      </c>
      <c r="H259"/>
    </row>
    <row r="260" spans="4:8" ht="15.75" customHeight="1" x14ac:dyDescent="0.2">
      <c r="D260" s="2" t="str">
        <f t="shared" si="15"/>
        <v/>
      </c>
      <c r="H260"/>
    </row>
    <row r="261" spans="4:8" ht="15.75" customHeight="1" x14ac:dyDescent="0.2">
      <c r="D261" s="2" t="str">
        <f t="shared" si="15"/>
        <v/>
      </c>
      <c r="H261"/>
    </row>
    <row r="262" spans="4:8" ht="15.75" customHeight="1" x14ac:dyDescent="0.2">
      <c r="D262" s="2" t="str">
        <f t="shared" si="15"/>
        <v/>
      </c>
      <c r="H262"/>
    </row>
    <row r="263" spans="4:8" ht="15.75" customHeight="1" x14ac:dyDescent="0.2">
      <c r="D263" s="2" t="str">
        <f t="shared" si="15"/>
        <v/>
      </c>
      <c r="H263"/>
    </row>
    <row r="264" spans="4:8" ht="15.75" customHeight="1" x14ac:dyDescent="0.2">
      <c r="D264" s="2" t="str">
        <f t="shared" si="15"/>
        <v/>
      </c>
      <c r="H264"/>
    </row>
    <row r="265" spans="4:8" ht="15.75" customHeight="1" x14ac:dyDescent="0.2">
      <c r="D265" s="2" t="str">
        <f t="shared" si="15"/>
        <v/>
      </c>
      <c r="H265"/>
    </row>
    <row r="266" spans="4:8" ht="15.75" customHeight="1" x14ac:dyDescent="0.2">
      <c r="D266" s="2" t="str">
        <f t="shared" si="15"/>
        <v/>
      </c>
      <c r="H266"/>
    </row>
    <row r="267" spans="4:8" ht="15.75" customHeight="1" x14ac:dyDescent="0.2">
      <c r="D267" s="2" t="str">
        <f t="shared" si="15"/>
        <v/>
      </c>
      <c r="H267"/>
    </row>
    <row r="268" spans="4:8" ht="15.75" customHeight="1" x14ac:dyDescent="0.2">
      <c r="D268" s="2" t="str">
        <f t="shared" si="15"/>
        <v/>
      </c>
      <c r="H268"/>
    </row>
    <row r="269" spans="4:8" ht="15.75" customHeight="1" x14ac:dyDescent="0.2">
      <c r="D269" s="2" t="str">
        <f t="shared" si="15"/>
        <v/>
      </c>
      <c r="H269"/>
    </row>
    <row r="270" spans="4:8" ht="15.75" customHeight="1" x14ac:dyDescent="0.2">
      <c r="D270" s="2" t="str">
        <f t="shared" ref="D270:D333" si="16">SUBSTITUTE(SUBSTITUTE(SUBSTITUTE(PROPER(SUBSTITUTE(C270, "_", " ")), " Id", " ID"), " Or", " or"), " And", " and")</f>
        <v/>
      </c>
      <c r="H270"/>
    </row>
    <row r="271" spans="4:8" ht="15.75" customHeight="1" x14ac:dyDescent="0.2">
      <c r="D271" s="2" t="str">
        <f t="shared" si="16"/>
        <v/>
      </c>
      <c r="H271"/>
    </row>
    <row r="272" spans="4:8" ht="15.75" customHeight="1" x14ac:dyDescent="0.2">
      <c r="D272" s="2" t="str">
        <f t="shared" si="16"/>
        <v/>
      </c>
      <c r="H272"/>
    </row>
    <row r="273" spans="4:8" ht="15.75" customHeight="1" x14ac:dyDescent="0.2">
      <c r="D273" s="2" t="str">
        <f t="shared" si="16"/>
        <v/>
      </c>
      <c r="H273"/>
    </row>
    <row r="274" spans="4:8" ht="15.75" customHeight="1" x14ac:dyDescent="0.2">
      <c r="D274" s="2" t="str">
        <f t="shared" si="16"/>
        <v/>
      </c>
      <c r="H274"/>
    </row>
    <row r="275" spans="4:8" ht="15.75" customHeight="1" x14ac:dyDescent="0.2">
      <c r="D275" s="2" t="str">
        <f t="shared" si="16"/>
        <v/>
      </c>
      <c r="H275"/>
    </row>
    <row r="276" spans="4:8" ht="15.75" customHeight="1" x14ac:dyDescent="0.2">
      <c r="D276" s="2" t="str">
        <f t="shared" si="16"/>
        <v/>
      </c>
      <c r="H276"/>
    </row>
    <row r="277" spans="4:8" ht="15.75" customHeight="1" x14ac:dyDescent="0.2">
      <c r="D277" s="2" t="str">
        <f t="shared" si="16"/>
        <v/>
      </c>
      <c r="H277"/>
    </row>
    <row r="278" spans="4:8" ht="15.75" customHeight="1" x14ac:dyDescent="0.2">
      <c r="D278" s="2" t="str">
        <f t="shared" si="16"/>
        <v/>
      </c>
      <c r="H278"/>
    </row>
    <row r="279" spans="4:8" ht="15.75" customHeight="1" x14ac:dyDescent="0.2">
      <c r="D279" s="2" t="str">
        <f t="shared" si="16"/>
        <v/>
      </c>
      <c r="H279"/>
    </row>
    <row r="280" spans="4:8" ht="15.75" customHeight="1" x14ac:dyDescent="0.2">
      <c r="D280" s="2" t="str">
        <f t="shared" si="16"/>
        <v/>
      </c>
      <c r="H280"/>
    </row>
    <row r="281" spans="4:8" ht="15.75" customHeight="1" x14ac:dyDescent="0.2">
      <c r="D281" s="2" t="str">
        <f t="shared" si="16"/>
        <v/>
      </c>
      <c r="H281"/>
    </row>
    <row r="282" spans="4:8" ht="15.75" customHeight="1" x14ac:dyDescent="0.2">
      <c r="D282" s="2" t="str">
        <f t="shared" si="16"/>
        <v/>
      </c>
      <c r="H282"/>
    </row>
    <row r="283" spans="4:8" ht="15.75" customHeight="1" x14ac:dyDescent="0.2">
      <c r="D283" s="2" t="str">
        <f t="shared" si="16"/>
        <v/>
      </c>
      <c r="H283"/>
    </row>
    <row r="284" spans="4:8" ht="15.75" customHeight="1" x14ac:dyDescent="0.2">
      <c r="D284" s="2" t="str">
        <f t="shared" si="16"/>
        <v/>
      </c>
      <c r="H284"/>
    </row>
    <row r="285" spans="4:8" ht="15.75" customHeight="1" x14ac:dyDescent="0.2">
      <c r="D285" s="2" t="str">
        <f t="shared" si="16"/>
        <v/>
      </c>
      <c r="H285"/>
    </row>
    <row r="286" spans="4:8" ht="15.75" customHeight="1" x14ac:dyDescent="0.2">
      <c r="D286" s="2" t="str">
        <f t="shared" si="16"/>
        <v/>
      </c>
      <c r="H286"/>
    </row>
    <row r="287" spans="4:8" ht="15.75" customHeight="1" x14ac:dyDescent="0.2">
      <c r="D287" s="2" t="str">
        <f t="shared" si="16"/>
        <v/>
      </c>
      <c r="H287"/>
    </row>
    <row r="288" spans="4:8" ht="15.75" customHeight="1" x14ac:dyDescent="0.2">
      <c r="D288" s="2" t="str">
        <f t="shared" si="16"/>
        <v/>
      </c>
      <c r="H288"/>
    </row>
    <row r="289" spans="4:8" ht="15.75" customHeight="1" x14ac:dyDescent="0.2">
      <c r="D289" s="2" t="str">
        <f t="shared" si="16"/>
        <v/>
      </c>
      <c r="H289"/>
    </row>
    <row r="290" spans="4:8" ht="15.75" customHeight="1" x14ac:dyDescent="0.2">
      <c r="D290" s="2" t="str">
        <f t="shared" si="16"/>
        <v/>
      </c>
      <c r="H290"/>
    </row>
    <row r="291" spans="4:8" ht="15.75" customHeight="1" x14ac:dyDescent="0.2">
      <c r="D291" s="2" t="str">
        <f t="shared" si="16"/>
        <v/>
      </c>
      <c r="H291"/>
    </row>
    <row r="292" spans="4:8" ht="15.75" customHeight="1" x14ac:dyDescent="0.2">
      <c r="D292" s="2" t="str">
        <f t="shared" si="16"/>
        <v/>
      </c>
      <c r="H292"/>
    </row>
    <row r="293" spans="4:8" ht="15.75" customHeight="1" x14ac:dyDescent="0.2">
      <c r="D293" s="2" t="str">
        <f t="shared" si="16"/>
        <v/>
      </c>
      <c r="H293"/>
    </row>
    <row r="294" spans="4:8" ht="15.75" customHeight="1" x14ac:dyDescent="0.2">
      <c r="D294" s="2" t="str">
        <f t="shared" si="16"/>
        <v/>
      </c>
      <c r="H294"/>
    </row>
    <row r="295" spans="4:8" ht="15.75" customHeight="1" x14ac:dyDescent="0.2">
      <c r="D295" s="2" t="str">
        <f t="shared" si="16"/>
        <v/>
      </c>
      <c r="H295"/>
    </row>
    <row r="296" spans="4:8" ht="15.75" customHeight="1" x14ac:dyDescent="0.2">
      <c r="D296" s="2" t="str">
        <f t="shared" si="16"/>
        <v/>
      </c>
      <c r="H296"/>
    </row>
    <row r="297" spans="4:8" ht="15.75" customHeight="1" x14ac:dyDescent="0.2">
      <c r="D297" s="2" t="str">
        <f t="shared" si="16"/>
        <v/>
      </c>
      <c r="H297"/>
    </row>
    <row r="298" spans="4:8" ht="15.75" customHeight="1" x14ac:dyDescent="0.2">
      <c r="D298" s="2" t="str">
        <f t="shared" si="16"/>
        <v/>
      </c>
      <c r="H298"/>
    </row>
    <row r="299" spans="4:8" ht="15.75" customHeight="1" x14ac:dyDescent="0.2">
      <c r="D299" s="2" t="str">
        <f t="shared" si="16"/>
        <v/>
      </c>
      <c r="H299"/>
    </row>
    <row r="300" spans="4:8" ht="15.75" customHeight="1" x14ac:dyDescent="0.2">
      <c r="D300" s="2" t="str">
        <f t="shared" si="16"/>
        <v/>
      </c>
      <c r="H300"/>
    </row>
    <row r="301" spans="4:8" ht="15.75" customHeight="1" x14ac:dyDescent="0.2">
      <c r="D301" s="2" t="str">
        <f t="shared" si="16"/>
        <v/>
      </c>
      <c r="H301"/>
    </row>
    <row r="302" spans="4:8" ht="15.75" customHeight="1" x14ac:dyDescent="0.2">
      <c r="D302" s="2" t="str">
        <f t="shared" si="16"/>
        <v/>
      </c>
      <c r="H302"/>
    </row>
    <row r="303" spans="4:8" ht="15.75" customHeight="1" x14ac:dyDescent="0.2">
      <c r="D303" s="2" t="str">
        <f t="shared" si="16"/>
        <v/>
      </c>
      <c r="H303"/>
    </row>
    <row r="304" spans="4:8" ht="15.75" customHeight="1" x14ac:dyDescent="0.2">
      <c r="D304" s="2" t="str">
        <f t="shared" si="16"/>
        <v/>
      </c>
      <c r="H304"/>
    </row>
    <row r="305" spans="4:8" ht="15.75" customHeight="1" x14ac:dyDescent="0.2">
      <c r="D305" s="2" t="str">
        <f t="shared" si="16"/>
        <v/>
      </c>
      <c r="H305"/>
    </row>
    <row r="306" spans="4:8" ht="15.75" customHeight="1" x14ac:dyDescent="0.2">
      <c r="D306" s="2" t="str">
        <f t="shared" si="16"/>
        <v/>
      </c>
      <c r="H306"/>
    </row>
    <row r="307" spans="4:8" ht="15.75" customHeight="1" x14ac:dyDescent="0.2">
      <c r="D307" s="2" t="str">
        <f t="shared" si="16"/>
        <v/>
      </c>
      <c r="H307"/>
    </row>
    <row r="308" spans="4:8" ht="15.75" customHeight="1" x14ac:dyDescent="0.2">
      <c r="D308" s="2" t="str">
        <f t="shared" si="16"/>
        <v/>
      </c>
      <c r="H308"/>
    </row>
    <row r="309" spans="4:8" ht="15.75" customHeight="1" x14ac:dyDescent="0.2">
      <c r="D309" s="2" t="str">
        <f t="shared" si="16"/>
        <v/>
      </c>
      <c r="H309"/>
    </row>
    <row r="310" spans="4:8" ht="15.75" customHeight="1" x14ac:dyDescent="0.2">
      <c r="D310" s="2" t="str">
        <f t="shared" si="16"/>
        <v/>
      </c>
      <c r="H310"/>
    </row>
    <row r="311" spans="4:8" ht="15.75" customHeight="1" x14ac:dyDescent="0.2">
      <c r="D311" s="2" t="str">
        <f t="shared" si="16"/>
        <v/>
      </c>
      <c r="H311"/>
    </row>
    <row r="312" spans="4:8" ht="15.75" customHeight="1" x14ac:dyDescent="0.2">
      <c r="D312" s="2" t="str">
        <f t="shared" si="16"/>
        <v/>
      </c>
      <c r="H312"/>
    </row>
    <row r="313" spans="4:8" ht="15.75" customHeight="1" x14ac:dyDescent="0.2">
      <c r="D313" s="2" t="str">
        <f t="shared" si="16"/>
        <v/>
      </c>
      <c r="H313"/>
    </row>
    <row r="314" spans="4:8" ht="15.75" customHeight="1" x14ac:dyDescent="0.2">
      <c r="D314" s="2" t="str">
        <f t="shared" si="16"/>
        <v/>
      </c>
      <c r="H314"/>
    </row>
    <row r="315" spans="4:8" ht="15.75" customHeight="1" x14ac:dyDescent="0.2">
      <c r="D315" s="2" t="str">
        <f t="shared" si="16"/>
        <v/>
      </c>
      <c r="H315"/>
    </row>
    <row r="316" spans="4:8" ht="15.75" customHeight="1" x14ac:dyDescent="0.2">
      <c r="D316" s="2" t="str">
        <f t="shared" si="16"/>
        <v/>
      </c>
      <c r="H316"/>
    </row>
    <row r="317" spans="4:8" ht="15.75" customHeight="1" x14ac:dyDescent="0.2">
      <c r="D317" s="2" t="str">
        <f t="shared" si="16"/>
        <v/>
      </c>
      <c r="H317"/>
    </row>
    <row r="318" spans="4:8" ht="15.75" customHeight="1" x14ac:dyDescent="0.2">
      <c r="D318" s="2" t="str">
        <f t="shared" si="16"/>
        <v/>
      </c>
      <c r="H318"/>
    </row>
    <row r="319" spans="4:8" ht="15.75" customHeight="1" x14ac:dyDescent="0.2">
      <c r="D319" s="2" t="str">
        <f t="shared" si="16"/>
        <v/>
      </c>
      <c r="H319"/>
    </row>
    <row r="320" spans="4:8" ht="15.75" customHeight="1" x14ac:dyDescent="0.2">
      <c r="D320" s="2" t="str">
        <f t="shared" si="16"/>
        <v/>
      </c>
      <c r="H320"/>
    </row>
    <row r="321" spans="4:8" ht="15.75" customHeight="1" x14ac:dyDescent="0.2">
      <c r="D321" s="2" t="str">
        <f t="shared" si="16"/>
        <v/>
      </c>
      <c r="H321"/>
    </row>
    <row r="322" spans="4:8" ht="15.75" customHeight="1" x14ac:dyDescent="0.2">
      <c r="D322" s="2" t="str">
        <f t="shared" si="16"/>
        <v/>
      </c>
      <c r="H322"/>
    </row>
    <row r="323" spans="4:8" ht="15.75" customHeight="1" x14ac:dyDescent="0.2">
      <c r="D323" s="2" t="str">
        <f t="shared" si="16"/>
        <v/>
      </c>
      <c r="H323"/>
    </row>
    <row r="324" spans="4:8" ht="15.75" customHeight="1" x14ac:dyDescent="0.2">
      <c r="D324" s="2" t="str">
        <f t="shared" si="16"/>
        <v/>
      </c>
      <c r="H324"/>
    </row>
    <row r="325" spans="4:8" ht="15.75" customHeight="1" x14ac:dyDescent="0.2">
      <c r="D325" s="2" t="str">
        <f t="shared" si="16"/>
        <v/>
      </c>
      <c r="H325"/>
    </row>
    <row r="326" spans="4:8" ht="15.75" customHeight="1" x14ac:dyDescent="0.2">
      <c r="D326" s="2" t="str">
        <f t="shared" si="16"/>
        <v/>
      </c>
      <c r="H326"/>
    </row>
    <row r="327" spans="4:8" ht="15.75" customHeight="1" x14ac:dyDescent="0.2">
      <c r="D327" s="2" t="str">
        <f t="shared" si="16"/>
        <v/>
      </c>
      <c r="H327"/>
    </row>
    <row r="328" spans="4:8" ht="15.75" customHeight="1" x14ac:dyDescent="0.2">
      <c r="D328" s="2" t="str">
        <f t="shared" si="16"/>
        <v/>
      </c>
      <c r="H328"/>
    </row>
    <row r="329" spans="4:8" ht="15.75" customHeight="1" x14ac:dyDescent="0.2">
      <c r="D329" s="2" t="str">
        <f t="shared" si="16"/>
        <v/>
      </c>
      <c r="H329"/>
    </row>
    <row r="330" spans="4:8" ht="15.75" customHeight="1" x14ac:dyDescent="0.2">
      <c r="D330" s="2" t="str">
        <f t="shared" si="16"/>
        <v/>
      </c>
      <c r="H330"/>
    </row>
    <row r="331" spans="4:8" ht="15.75" customHeight="1" x14ac:dyDescent="0.2">
      <c r="D331" s="2" t="str">
        <f t="shared" si="16"/>
        <v/>
      </c>
      <c r="H331"/>
    </row>
    <row r="332" spans="4:8" ht="15.75" customHeight="1" x14ac:dyDescent="0.2">
      <c r="D332" s="2" t="str">
        <f t="shared" si="16"/>
        <v/>
      </c>
      <c r="H332"/>
    </row>
    <row r="333" spans="4:8" ht="15.75" customHeight="1" x14ac:dyDescent="0.2">
      <c r="D333" s="2" t="str">
        <f t="shared" si="16"/>
        <v/>
      </c>
      <c r="H333"/>
    </row>
    <row r="334" spans="4:8" ht="15.75" customHeight="1" x14ac:dyDescent="0.2">
      <c r="D334" s="2" t="str">
        <f t="shared" ref="D334:D397" si="17">SUBSTITUTE(SUBSTITUTE(SUBSTITUTE(PROPER(SUBSTITUTE(C334, "_", " ")), " Id", " ID"), " Or", " or"), " And", " and")</f>
        <v/>
      </c>
      <c r="H334"/>
    </row>
    <row r="335" spans="4:8" ht="15.75" customHeight="1" x14ac:dyDescent="0.2">
      <c r="D335" s="2" t="str">
        <f t="shared" si="17"/>
        <v/>
      </c>
      <c r="H335"/>
    </row>
    <row r="336" spans="4:8" ht="15.75" customHeight="1" x14ac:dyDescent="0.2">
      <c r="D336" s="2" t="str">
        <f t="shared" si="17"/>
        <v/>
      </c>
      <c r="H336"/>
    </row>
    <row r="337" spans="4:8" ht="15.75" customHeight="1" x14ac:dyDescent="0.2">
      <c r="D337" s="2" t="str">
        <f t="shared" si="17"/>
        <v/>
      </c>
      <c r="H337"/>
    </row>
    <row r="338" spans="4:8" ht="15.75" customHeight="1" x14ac:dyDescent="0.2">
      <c r="D338" s="2" t="str">
        <f t="shared" si="17"/>
        <v/>
      </c>
      <c r="H338"/>
    </row>
    <row r="339" spans="4:8" ht="15.75" customHeight="1" x14ac:dyDescent="0.2">
      <c r="D339" s="2" t="str">
        <f t="shared" si="17"/>
        <v/>
      </c>
      <c r="H339"/>
    </row>
    <row r="340" spans="4:8" ht="15.75" customHeight="1" x14ac:dyDescent="0.2">
      <c r="D340" s="2" t="str">
        <f t="shared" si="17"/>
        <v/>
      </c>
      <c r="H340"/>
    </row>
    <row r="341" spans="4:8" ht="15.75" customHeight="1" x14ac:dyDescent="0.2">
      <c r="D341" s="2" t="str">
        <f t="shared" si="17"/>
        <v/>
      </c>
      <c r="H341"/>
    </row>
    <row r="342" spans="4:8" ht="15.75" customHeight="1" x14ac:dyDescent="0.2">
      <c r="D342" s="2" t="str">
        <f t="shared" si="17"/>
        <v/>
      </c>
      <c r="H342"/>
    </row>
    <row r="343" spans="4:8" ht="15.75" customHeight="1" x14ac:dyDescent="0.2">
      <c r="D343" s="2" t="str">
        <f t="shared" si="17"/>
        <v/>
      </c>
      <c r="H343"/>
    </row>
    <row r="344" spans="4:8" ht="15.75" customHeight="1" x14ac:dyDescent="0.2">
      <c r="D344" s="2" t="str">
        <f t="shared" si="17"/>
        <v/>
      </c>
      <c r="H344"/>
    </row>
    <row r="345" spans="4:8" ht="15.75" customHeight="1" x14ac:dyDescent="0.2">
      <c r="D345" s="2" t="str">
        <f t="shared" si="17"/>
        <v/>
      </c>
      <c r="H345"/>
    </row>
    <row r="346" spans="4:8" ht="15.75" customHeight="1" x14ac:dyDescent="0.2">
      <c r="D346" s="2" t="str">
        <f t="shared" si="17"/>
        <v/>
      </c>
      <c r="H346"/>
    </row>
    <row r="347" spans="4:8" ht="15.75" customHeight="1" x14ac:dyDescent="0.2">
      <c r="D347" s="2" t="str">
        <f t="shared" si="17"/>
        <v/>
      </c>
      <c r="H347"/>
    </row>
    <row r="348" spans="4:8" ht="15.75" customHeight="1" x14ac:dyDescent="0.2">
      <c r="D348" s="2" t="str">
        <f t="shared" si="17"/>
        <v/>
      </c>
      <c r="H348"/>
    </row>
    <row r="349" spans="4:8" ht="15.75" customHeight="1" x14ac:dyDescent="0.2">
      <c r="D349" s="2" t="str">
        <f t="shared" si="17"/>
        <v/>
      </c>
      <c r="H349"/>
    </row>
    <row r="350" spans="4:8" ht="15.75" customHeight="1" x14ac:dyDescent="0.2">
      <c r="D350" s="2" t="str">
        <f t="shared" si="17"/>
        <v/>
      </c>
      <c r="H350"/>
    </row>
    <row r="351" spans="4:8" ht="15.75" customHeight="1" x14ac:dyDescent="0.2">
      <c r="D351" s="2" t="str">
        <f t="shared" si="17"/>
        <v/>
      </c>
      <c r="H351"/>
    </row>
    <row r="352" spans="4:8" ht="15.75" customHeight="1" x14ac:dyDescent="0.2">
      <c r="D352" s="2" t="str">
        <f t="shared" si="17"/>
        <v/>
      </c>
      <c r="H352"/>
    </row>
    <row r="353" spans="4:8" ht="15.75" customHeight="1" x14ac:dyDescent="0.2">
      <c r="D353" s="2" t="str">
        <f t="shared" si="17"/>
        <v/>
      </c>
      <c r="H353"/>
    </row>
    <row r="354" spans="4:8" ht="15.75" customHeight="1" x14ac:dyDescent="0.2">
      <c r="D354" s="2" t="str">
        <f t="shared" si="17"/>
        <v/>
      </c>
      <c r="H354"/>
    </row>
    <row r="355" spans="4:8" ht="15.75" customHeight="1" x14ac:dyDescent="0.2">
      <c r="D355" s="2" t="str">
        <f t="shared" si="17"/>
        <v/>
      </c>
      <c r="H355"/>
    </row>
    <row r="356" spans="4:8" ht="15.75" customHeight="1" x14ac:dyDescent="0.2">
      <c r="D356" s="2" t="str">
        <f t="shared" si="17"/>
        <v/>
      </c>
      <c r="H356"/>
    </row>
    <row r="357" spans="4:8" ht="15.75" customHeight="1" x14ac:dyDescent="0.2">
      <c r="D357" s="2" t="str">
        <f t="shared" si="17"/>
        <v/>
      </c>
      <c r="H357"/>
    </row>
    <row r="358" spans="4:8" ht="15.75" customHeight="1" x14ac:dyDescent="0.2">
      <c r="D358" s="2" t="str">
        <f t="shared" si="17"/>
        <v/>
      </c>
      <c r="H358"/>
    </row>
    <row r="359" spans="4:8" ht="15.75" customHeight="1" x14ac:dyDescent="0.2">
      <c r="D359" s="2" t="str">
        <f t="shared" si="17"/>
        <v/>
      </c>
      <c r="H359"/>
    </row>
    <row r="360" spans="4:8" ht="15.75" customHeight="1" x14ac:dyDescent="0.2">
      <c r="D360" s="2" t="str">
        <f t="shared" si="17"/>
        <v/>
      </c>
      <c r="H360"/>
    </row>
    <row r="361" spans="4:8" ht="15.75" customHeight="1" x14ac:dyDescent="0.2">
      <c r="D361" s="2" t="str">
        <f t="shared" si="17"/>
        <v/>
      </c>
      <c r="H361"/>
    </row>
    <row r="362" spans="4:8" ht="15.75" customHeight="1" x14ac:dyDescent="0.2">
      <c r="D362" s="2" t="str">
        <f t="shared" si="17"/>
        <v/>
      </c>
      <c r="H362"/>
    </row>
    <row r="363" spans="4:8" ht="15.75" customHeight="1" x14ac:dyDescent="0.2">
      <c r="D363" s="2" t="str">
        <f t="shared" si="17"/>
        <v/>
      </c>
      <c r="H363"/>
    </row>
    <row r="364" spans="4:8" ht="15.75" customHeight="1" x14ac:dyDescent="0.2">
      <c r="D364" s="2" t="str">
        <f t="shared" si="17"/>
        <v/>
      </c>
      <c r="H364"/>
    </row>
    <row r="365" spans="4:8" ht="15.75" customHeight="1" x14ac:dyDescent="0.2">
      <c r="D365" s="2" t="str">
        <f t="shared" si="17"/>
        <v/>
      </c>
      <c r="H365"/>
    </row>
    <row r="366" spans="4:8" ht="15.75" customHeight="1" x14ac:dyDescent="0.2">
      <c r="D366" s="2" t="str">
        <f t="shared" si="17"/>
        <v/>
      </c>
      <c r="H366"/>
    </row>
    <row r="367" spans="4:8" ht="15.75" customHeight="1" x14ac:dyDescent="0.2">
      <c r="D367" s="2" t="str">
        <f t="shared" si="17"/>
        <v/>
      </c>
      <c r="H367"/>
    </row>
    <row r="368" spans="4:8" ht="15.75" customHeight="1" x14ac:dyDescent="0.2">
      <c r="D368" s="2" t="str">
        <f t="shared" si="17"/>
        <v/>
      </c>
      <c r="H368"/>
    </row>
    <row r="369" spans="4:8" ht="15.75" customHeight="1" x14ac:dyDescent="0.2">
      <c r="D369" s="2" t="str">
        <f t="shared" si="17"/>
        <v/>
      </c>
      <c r="H369"/>
    </row>
    <row r="370" spans="4:8" ht="15.75" customHeight="1" x14ac:dyDescent="0.2">
      <c r="D370" s="2" t="str">
        <f t="shared" si="17"/>
        <v/>
      </c>
      <c r="H370"/>
    </row>
    <row r="371" spans="4:8" ht="15.75" customHeight="1" x14ac:dyDescent="0.2">
      <c r="D371" s="2" t="str">
        <f t="shared" si="17"/>
        <v/>
      </c>
      <c r="H371"/>
    </row>
    <row r="372" spans="4:8" ht="15.75" customHeight="1" x14ac:dyDescent="0.2">
      <c r="D372" s="2" t="str">
        <f t="shared" si="17"/>
        <v/>
      </c>
      <c r="H372"/>
    </row>
    <row r="373" spans="4:8" ht="15.75" customHeight="1" x14ac:dyDescent="0.2">
      <c r="D373" s="2" t="str">
        <f t="shared" si="17"/>
        <v/>
      </c>
      <c r="H373"/>
    </row>
    <row r="374" spans="4:8" ht="15.75" customHeight="1" x14ac:dyDescent="0.2">
      <c r="D374" s="2" t="str">
        <f t="shared" si="17"/>
        <v/>
      </c>
      <c r="H374"/>
    </row>
    <row r="375" spans="4:8" ht="15.75" customHeight="1" x14ac:dyDescent="0.2">
      <c r="D375" s="2" t="str">
        <f t="shared" si="17"/>
        <v/>
      </c>
      <c r="H375"/>
    </row>
    <row r="376" spans="4:8" ht="15.75" customHeight="1" x14ac:dyDescent="0.2">
      <c r="D376" s="2" t="str">
        <f t="shared" si="17"/>
        <v/>
      </c>
      <c r="H376"/>
    </row>
    <row r="377" spans="4:8" ht="15.75" customHeight="1" x14ac:dyDescent="0.2">
      <c r="D377" s="2" t="str">
        <f t="shared" si="17"/>
        <v/>
      </c>
      <c r="H377"/>
    </row>
    <row r="378" spans="4:8" ht="15.75" customHeight="1" x14ac:dyDescent="0.2">
      <c r="D378" s="2" t="str">
        <f t="shared" si="17"/>
        <v/>
      </c>
      <c r="H378"/>
    </row>
    <row r="379" spans="4:8" ht="15.75" customHeight="1" x14ac:dyDescent="0.2">
      <c r="D379" s="2" t="str">
        <f t="shared" si="17"/>
        <v/>
      </c>
      <c r="H379"/>
    </row>
    <row r="380" spans="4:8" ht="15.75" customHeight="1" x14ac:dyDescent="0.2">
      <c r="D380" s="2" t="str">
        <f t="shared" si="17"/>
        <v/>
      </c>
      <c r="H380"/>
    </row>
    <row r="381" spans="4:8" ht="15.75" customHeight="1" x14ac:dyDescent="0.2">
      <c r="D381" s="2" t="str">
        <f t="shared" si="17"/>
        <v/>
      </c>
      <c r="H381"/>
    </row>
    <row r="382" spans="4:8" ht="15.75" customHeight="1" x14ac:dyDescent="0.2">
      <c r="D382" s="2" t="str">
        <f t="shared" si="17"/>
        <v/>
      </c>
      <c r="H382"/>
    </row>
    <row r="383" spans="4:8" ht="15.75" customHeight="1" x14ac:dyDescent="0.2">
      <c r="D383" s="2" t="str">
        <f t="shared" si="17"/>
        <v/>
      </c>
      <c r="H383"/>
    </row>
    <row r="384" spans="4:8" ht="15.75" customHeight="1" x14ac:dyDescent="0.2">
      <c r="D384" s="2" t="str">
        <f t="shared" si="17"/>
        <v/>
      </c>
      <c r="H384"/>
    </row>
    <row r="385" spans="4:8" ht="15.75" customHeight="1" x14ac:dyDescent="0.2">
      <c r="D385" s="2" t="str">
        <f t="shared" si="17"/>
        <v/>
      </c>
      <c r="H385"/>
    </row>
    <row r="386" spans="4:8" ht="15.75" customHeight="1" x14ac:dyDescent="0.2">
      <c r="D386" s="2" t="str">
        <f t="shared" si="17"/>
        <v/>
      </c>
      <c r="H386"/>
    </row>
    <row r="387" spans="4:8" ht="15.75" customHeight="1" x14ac:dyDescent="0.2">
      <c r="D387" s="2" t="str">
        <f t="shared" si="17"/>
        <v/>
      </c>
      <c r="H387"/>
    </row>
    <row r="388" spans="4:8" ht="15.75" customHeight="1" x14ac:dyDescent="0.2">
      <c r="D388" s="2" t="str">
        <f t="shared" si="17"/>
        <v/>
      </c>
      <c r="H388"/>
    </row>
    <row r="389" spans="4:8" ht="15.75" customHeight="1" x14ac:dyDescent="0.2">
      <c r="D389" s="2" t="str">
        <f t="shared" si="17"/>
        <v/>
      </c>
      <c r="H389"/>
    </row>
    <row r="390" spans="4:8" ht="15.75" customHeight="1" x14ac:dyDescent="0.2">
      <c r="D390" s="2" t="str">
        <f t="shared" si="17"/>
        <v/>
      </c>
      <c r="H390"/>
    </row>
    <row r="391" spans="4:8" ht="15.75" customHeight="1" x14ac:dyDescent="0.2">
      <c r="D391" s="2" t="str">
        <f t="shared" si="17"/>
        <v/>
      </c>
      <c r="H391"/>
    </row>
    <row r="392" spans="4:8" ht="15.75" customHeight="1" x14ac:dyDescent="0.2">
      <c r="D392" s="2" t="str">
        <f t="shared" si="17"/>
        <v/>
      </c>
      <c r="H392"/>
    </row>
    <row r="393" spans="4:8" ht="15.75" customHeight="1" x14ac:dyDescent="0.2">
      <c r="D393" s="2" t="str">
        <f t="shared" si="17"/>
        <v/>
      </c>
      <c r="H393"/>
    </row>
    <row r="394" spans="4:8" ht="15.75" customHeight="1" x14ac:dyDescent="0.2">
      <c r="D394" s="2" t="str">
        <f t="shared" si="17"/>
        <v/>
      </c>
      <c r="H394"/>
    </row>
    <row r="395" spans="4:8" ht="15.75" customHeight="1" x14ac:dyDescent="0.2">
      <c r="D395" s="2" t="str">
        <f t="shared" si="17"/>
        <v/>
      </c>
      <c r="H395"/>
    </row>
    <row r="396" spans="4:8" ht="15.75" customHeight="1" x14ac:dyDescent="0.2">
      <c r="D396" s="2" t="str">
        <f t="shared" si="17"/>
        <v/>
      </c>
      <c r="H396"/>
    </row>
    <row r="397" spans="4:8" ht="15.75" customHeight="1" x14ac:dyDescent="0.2">
      <c r="D397" s="2" t="str">
        <f t="shared" si="17"/>
        <v/>
      </c>
      <c r="H397"/>
    </row>
    <row r="398" spans="4:8" ht="15.75" customHeight="1" x14ac:dyDescent="0.2">
      <c r="D398" s="2" t="str">
        <f t="shared" ref="D398:D461" si="18">SUBSTITUTE(SUBSTITUTE(SUBSTITUTE(PROPER(SUBSTITUTE(C398, "_", " ")), " Id", " ID"), " Or", " or"), " And", " and")</f>
        <v/>
      </c>
      <c r="H398"/>
    </row>
    <row r="399" spans="4:8" ht="15.75" customHeight="1" x14ac:dyDescent="0.2">
      <c r="D399" s="2" t="str">
        <f t="shared" si="18"/>
        <v/>
      </c>
      <c r="H399"/>
    </row>
    <row r="400" spans="4:8" ht="15.75" customHeight="1" x14ac:dyDescent="0.2">
      <c r="D400" s="2" t="str">
        <f t="shared" si="18"/>
        <v/>
      </c>
      <c r="H400"/>
    </row>
    <row r="401" spans="4:8" ht="15.75" customHeight="1" x14ac:dyDescent="0.2">
      <c r="D401" s="2" t="str">
        <f t="shared" si="18"/>
        <v/>
      </c>
      <c r="H401"/>
    </row>
    <row r="402" spans="4:8" ht="15.75" customHeight="1" x14ac:dyDescent="0.2">
      <c r="D402" s="2" t="str">
        <f t="shared" si="18"/>
        <v/>
      </c>
      <c r="H402"/>
    </row>
    <row r="403" spans="4:8" ht="15.75" customHeight="1" x14ac:dyDescent="0.2">
      <c r="D403" s="2" t="str">
        <f t="shared" si="18"/>
        <v/>
      </c>
      <c r="H403"/>
    </row>
    <row r="404" spans="4:8" ht="15.75" customHeight="1" x14ac:dyDescent="0.2">
      <c r="D404" s="2" t="str">
        <f t="shared" si="18"/>
        <v/>
      </c>
      <c r="H404"/>
    </row>
    <row r="405" spans="4:8" ht="15.75" customHeight="1" x14ac:dyDescent="0.2">
      <c r="D405" s="2" t="str">
        <f t="shared" si="18"/>
        <v/>
      </c>
      <c r="H405"/>
    </row>
    <row r="406" spans="4:8" ht="15.75" customHeight="1" x14ac:dyDescent="0.2">
      <c r="D406" s="2" t="str">
        <f t="shared" si="18"/>
        <v/>
      </c>
      <c r="H406"/>
    </row>
    <row r="407" spans="4:8" ht="15.75" customHeight="1" x14ac:dyDescent="0.2">
      <c r="D407" s="2" t="str">
        <f t="shared" si="18"/>
        <v/>
      </c>
      <c r="H407"/>
    </row>
    <row r="408" spans="4:8" ht="15.75" customHeight="1" x14ac:dyDescent="0.2">
      <c r="D408" s="2" t="str">
        <f t="shared" si="18"/>
        <v/>
      </c>
      <c r="H408"/>
    </row>
    <row r="409" spans="4:8" ht="15.75" customHeight="1" x14ac:dyDescent="0.2">
      <c r="D409" s="2" t="str">
        <f t="shared" si="18"/>
        <v/>
      </c>
      <c r="H409"/>
    </row>
    <row r="410" spans="4:8" ht="15.75" customHeight="1" x14ac:dyDescent="0.2">
      <c r="D410" s="2" t="str">
        <f t="shared" si="18"/>
        <v/>
      </c>
      <c r="H410"/>
    </row>
    <row r="411" spans="4:8" ht="15.75" customHeight="1" x14ac:dyDescent="0.2">
      <c r="D411" s="2" t="str">
        <f t="shared" si="18"/>
        <v/>
      </c>
      <c r="H411"/>
    </row>
    <row r="412" spans="4:8" ht="15.75" customHeight="1" x14ac:dyDescent="0.2">
      <c r="D412" s="2" t="str">
        <f t="shared" si="18"/>
        <v/>
      </c>
      <c r="H412"/>
    </row>
    <row r="413" spans="4:8" ht="15.75" customHeight="1" x14ac:dyDescent="0.2">
      <c r="D413" s="2" t="str">
        <f t="shared" si="18"/>
        <v/>
      </c>
      <c r="H413"/>
    </row>
    <row r="414" spans="4:8" ht="15.75" customHeight="1" x14ac:dyDescent="0.2">
      <c r="D414" s="2" t="str">
        <f t="shared" si="18"/>
        <v/>
      </c>
      <c r="H414"/>
    </row>
    <row r="415" spans="4:8" ht="15.75" customHeight="1" x14ac:dyDescent="0.2">
      <c r="D415" s="2" t="str">
        <f t="shared" si="18"/>
        <v/>
      </c>
      <c r="H415"/>
    </row>
    <row r="416" spans="4:8" ht="15.75" customHeight="1" x14ac:dyDescent="0.2">
      <c r="D416" s="2" t="str">
        <f t="shared" si="18"/>
        <v/>
      </c>
      <c r="H416"/>
    </row>
    <row r="417" spans="4:8" ht="15.75" customHeight="1" x14ac:dyDescent="0.2">
      <c r="D417" s="2" t="str">
        <f t="shared" si="18"/>
        <v/>
      </c>
      <c r="H417"/>
    </row>
    <row r="418" spans="4:8" ht="15.75" customHeight="1" x14ac:dyDescent="0.2">
      <c r="D418" s="2" t="str">
        <f t="shared" si="18"/>
        <v/>
      </c>
      <c r="H418"/>
    </row>
    <row r="419" spans="4:8" ht="15.75" customHeight="1" x14ac:dyDescent="0.2">
      <c r="D419" s="2" t="str">
        <f t="shared" si="18"/>
        <v/>
      </c>
      <c r="H419"/>
    </row>
    <row r="420" spans="4:8" ht="15.75" customHeight="1" x14ac:dyDescent="0.2">
      <c r="D420" s="2" t="str">
        <f t="shared" si="18"/>
        <v/>
      </c>
      <c r="H420"/>
    </row>
    <row r="421" spans="4:8" ht="15.75" customHeight="1" x14ac:dyDescent="0.2">
      <c r="D421" s="2" t="str">
        <f t="shared" si="18"/>
        <v/>
      </c>
      <c r="H421"/>
    </row>
    <row r="422" spans="4:8" ht="15.75" customHeight="1" x14ac:dyDescent="0.2">
      <c r="D422" s="2" t="str">
        <f t="shared" si="18"/>
        <v/>
      </c>
      <c r="H422"/>
    </row>
    <row r="423" spans="4:8" ht="15.75" customHeight="1" x14ac:dyDescent="0.2">
      <c r="D423" s="2" t="str">
        <f t="shared" si="18"/>
        <v/>
      </c>
      <c r="H423"/>
    </row>
    <row r="424" spans="4:8" ht="15.75" customHeight="1" x14ac:dyDescent="0.2">
      <c r="D424" s="2" t="str">
        <f t="shared" si="18"/>
        <v/>
      </c>
      <c r="H424"/>
    </row>
    <row r="425" spans="4:8" ht="15.75" customHeight="1" x14ac:dyDescent="0.2">
      <c r="D425" s="2" t="str">
        <f t="shared" si="18"/>
        <v/>
      </c>
      <c r="H425"/>
    </row>
    <row r="426" spans="4:8" ht="15.75" customHeight="1" x14ac:dyDescent="0.2">
      <c r="D426" s="2" t="str">
        <f t="shared" si="18"/>
        <v/>
      </c>
      <c r="H426"/>
    </row>
    <row r="427" spans="4:8" ht="15.75" customHeight="1" x14ac:dyDescent="0.2">
      <c r="D427" s="2" t="str">
        <f t="shared" si="18"/>
        <v/>
      </c>
      <c r="H427"/>
    </row>
    <row r="428" spans="4:8" ht="15.75" customHeight="1" x14ac:dyDescent="0.2">
      <c r="D428" s="2" t="str">
        <f t="shared" si="18"/>
        <v/>
      </c>
      <c r="H428"/>
    </row>
    <row r="429" spans="4:8" ht="15.75" customHeight="1" x14ac:dyDescent="0.2">
      <c r="D429" s="2" t="str">
        <f t="shared" si="18"/>
        <v/>
      </c>
      <c r="H429"/>
    </row>
    <row r="430" spans="4:8" ht="15.75" customHeight="1" x14ac:dyDescent="0.2">
      <c r="D430" s="2" t="str">
        <f t="shared" si="18"/>
        <v/>
      </c>
      <c r="H430"/>
    </row>
    <row r="431" spans="4:8" ht="15.75" customHeight="1" x14ac:dyDescent="0.2">
      <c r="D431" s="2" t="str">
        <f t="shared" si="18"/>
        <v/>
      </c>
      <c r="H431"/>
    </row>
    <row r="432" spans="4:8" ht="15.75" customHeight="1" x14ac:dyDescent="0.2">
      <c r="D432" s="2" t="str">
        <f t="shared" si="18"/>
        <v/>
      </c>
      <c r="H432"/>
    </row>
    <row r="433" spans="4:8" ht="15.75" customHeight="1" x14ac:dyDescent="0.2">
      <c r="D433" s="2" t="str">
        <f t="shared" si="18"/>
        <v/>
      </c>
      <c r="H433"/>
    </row>
    <row r="434" spans="4:8" ht="15.75" customHeight="1" x14ac:dyDescent="0.2">
      <c r="D434" s="2" t="str">
        <f t="shared" si="18"/>
        <v/>
      </c>
      <c r="H434"/>
    </row>
    <row r="435" spans="4:8" ht="15.75" customHeight="1" x14ac:dyDescent="0.2">
      <c r="D435" s="2" t="str">
        <f t="shared" si="18"/>
        <v/>
      </c>
      <c r="H435"/>
    </row>
    <row r="436" spans="4:8" ht="15.75" customHeight="1" x14ac:dyDescent="0.2">
      <c r="D436" s="2" t="str">
        <f t="shared" si="18"/>
        <v/>
      </c>
      <c r="H436"/>
    </row>
    <row r="437" spans="4:8" ht="15.75" customHeight="1" x14ac:dyDescent="0.2">
      <c r="D437" s="2" t="str">
        <f t="shared" si="18"/>
        <v/>
      </c>
      <c r="H437"/>
    </row>
    <row r="438" spans="4:8" ht="15.75" customHeight="1" x14ac:dyDescent="0.2">
      <c r="D438" s="2" t="str">
        <f t="shared" si="18"/>
        <v/>
      </c>
      <c r="H438"/>
    </row>
    <row r="439" spans="4:8" ht="15.75" customHeight="1" x14ac:dyDescent="0.2">
      <c r="D439" s="2" t="str">
        <f t="shared" si="18"/>
        <v/>
      </c>
      <c r="H439"/>
    </row>
    <row r="440" spans="4:8" ht="15.75" customHeight="1" x14ac:dyDescent="0.2">
      <c r="D440" s="2" t="str">
        <f t="shared" si="18"/>
        <v/>
      </c>
      <c r="H440"/>
    </row>
    <row r="441" spans="4:8" ht="15.75" customHeight="1" x14ac:dyDescent="0.2">
      <c r="D441" s="2" t="str">
        <f t="shared" si="18"/>
        <v/>
      </c>
      <c r="H441"/>
    </row>
    <row r="442" spans="4:8" ht="15.75" customHeight="1" x14ac:dyDescent="0.2">
      <c r="D442" s="2" t="str">
        <f t="shared" si="18"/>
        <v/>
      </c>
      <c r="H442"/>
    </row>
    <row r="443" spans="4:8" ht="15.75" customHeight="1" x14ac:dyDescent="0.2">
      <c r="D443" s="2" t="str">
        <f t="shared" si="18"/>
        <v/>
      </c>
      <c r="H443"/>
    </row>
    <row r="444" spans="4:8" ht="15.75" customHeight="1" x14ac:dyDescent="0.2">
      <c r="D444" s="2" t="str">
        <f t="shared" si="18"/>
        <v/>
      </c>
      <c r="H444"/>
    </row>
    <row r="445" spans="4:8" ht="15.75" customHeight="1" x14ac:dyDescent="0.2">
      <c r="D445" s="2" t="str">
        <f t="shared" si="18"/>
        <v/>
      </c>
      <c r="H445"/>
    </row>
    <row r="446" spans="4:8" ht="15.75" customHeight="1" x14ac:dyDescent="0.2">
      <c r="D446" s="2" t="str">
        <f t="shared" si="18"/>
        <v/>
      </c>
      <c r="H446"/>
    </row>
    <row r="447" spans="4:8" ht="15.75" customHeight="1" x14ac:dyDescent="0.2">
      <c r="D447" s="2" t="str">
        <f t="shared" si="18"/>
        <v/>
      </c>
      <c r="H447"/>
    </row>
    <row r="448" spans="4:8" ht="15.75" customHeight="1" x14ac:dyDescent="0.2">
      <c r="D448" s="2" t="str">
        <f t="shared" si="18"/>
        <v/>
      </c>
      <c r="H448"/>
    </row>
    <row r="449" spans="4:8" ht="15.75" customHeight="1" x14ac:dyDescent="0.2">
      <c r="D449" s="2" t="str">
        <f t="shared" si="18"/>
        <v/>
      </c>
      <c r="H449"/>
    </row>
    <row r="450" spans="4:8" ht="15.75" customHeight="1" x14ac:dyDescent="0.2">
      <c r="D450" s="2" t="str">
        <f t="shared" si="18"/>
        <v/>
      </c>
      <c r="H450"/>
    </row>
    <row r="451" spans="4:8" ht="15.75" customHeight="1" x14ac:dyDescent="0.2">
      <c r="D451" s="2" t="str">
        <f t="shared" si="18"/>
        <v/>
      </c>
      <c r="H451"/>
    </row>
    <row r="452" spans="4:8" ht="15.75" customHeight="1" x14ac:dyDescent="0.2">
      <c r="D452" s="2" t="str">
        <f t="shared" si="18"/>
        <v/>
      </c>
      <c r="H452"/>
    </row>
    <row r="453" spans="4:8" ht="15.75" customHeight="1" x14ac:dyDescent="0.2">
      <c r="D453" s="2" t="str">
        <f t="shared" si="18"/>
        <v/>
      </c>
      <c r="H453"/>
    </row>
    <row r="454" spans="4:8" ht="15.75" customHeight="1" x14ac:dyDescent="0.2">
      <c r="D454" s="2" t="str">
        <f t="shared" si="18"/>
        <v/>
      </c>
      <c r="H454"/>
    </row>
    <row r="455" spans="4:8" ht="15.75" customHeight="1" x14ac:dyDescent="0.2">
      <c r="D455" s="2" t="str">
        <f t="shared" si="18"/>
        <v/>
      </c>
      <c r="H455"/>
    </row>
    <row r="456" spans="4:8" ht="15.75" customHeight="1" x14ac:dyDescent="0.2">
      <c r="D456" s="2" t="str">
        <f t="shared" si="18"/>
        <v/>
      </c>
      <c r="H456"/>
    </row>
    <row r="457" spans="4:8" ht="15.75" customHeight="1" x14ac:dyDescent="0.2">
      <c r="D457" s="2" t="str">
        <f t="shared" si="18"/>
        <v/>
      </c>
      <c r="H457"/>
    </row>
    <row r="458" spans="4:8" ht="15.75" customHeight="1" x14ac:dyDescent="0.2">
      <c r="D458" s="2" t="str">
        <f t="shared" si="18"/>
        <v/>
      </c>
      <c r="H458"/>
    </row>
    <row r="459" spans="4:8" ht="15.75" customHeight="1" x14ac:dyDescent="0.2">
      <c r="D459" s="2" t="str">
        <f t="shared" si="18"/>
        <v/>
      </c>
      <c r="H459"/>
    </row>
    <row r="460" spans="4:8" ht="15.75" customHeight="1" x14ac:dyDescent="0.2">
      <c r="D460" s="2" t="str">
        <f t="shared" si="18"/>
        <v/>
      </c>
      <c r="H460"/>
    </row>
    <row r="461" spans="4:8" ht="15.75" customHeight="1" x14ac:dyDescent="0.2">
      <c r="D461" s="2" t="str">
        <f t="shared" si="18"/>
        <v/>
      </c>
      <c r="H461"/>
    </row>
    <row r="462" spans="4:8" ht="15.75" customHeight="1" x14ac:dyDescent="0.2">
      <c r="D462" s="2" t="str">
        <f t="shared" ref="D462:D525" si="19">SUBSTITUTE(SUBSTITUTE(SUBSTITUTE(PROPER(SUBSTITUTE(C462, "_", " ")), " Id", " ID"), " Or", " or"), " And", " and")</f>
        <v/>
      </c>
      <c r="H462"/>
    </row>
    <row r="463" spans="4:8" ht="15.75" customHeight="1" x14ac:dyDescent="0.2">
      <c r="D463" s="2" t="str">
        <f t="shared" si="19"/>
        <v/>
      </c>
      <c r="H463"/>
    </row>
    <row r="464" spans="4:8" ht="15.75" customHeight="1" x14ac:dyDescent="0.2">
      <c r="D464" s="2" t="str">
        <f t="shared" si="19"/>
        <v/>
      </c>
      <c r="H464"/>
    </row>
    <row r="465" spans="4:8" ht="15.75" customHeight="1" x14ac:dyDescent="0.2">
      <c r="D465" s="2" t="str">
        <f t="shared" si="19"/>
        <v/>
      </c>
      <c r="H465"/>
    </row>
    <row r="466" spans="4:8" ht="15.75" customHeight="1" x14ac:dyDescent="0.2">
      <c r="D466" s="2" t="str">
        <f t="shared" si="19"/>
        <v/>
      </c>
      <c r="H466"/>
    </row>
    <row r="467" spans="4:8" ht="15.75" customHeight="1" x14ac:dyDescent="0.2">
      <c r="D467" s="2" t="str">
        <f t="shared" si="19"/>
        <v/>
      </c>
      <c r="H467"/>
    </row>
    <row r="468" spans="4:8" ht="15.75" customHeight="1" x14ac:dyDescent="0.2">
      <c r="D468" s="2" t="str">
        <f t="shared" si="19"/>
        <v/>
      </c>
      <c r="H468"/>
    </row>
    <row r="469" spans="4:8" ht="15.75" customHeight="1" x14ac:dyDescent="0.2">
      <c r="D469" s="2" t="str">
        <f t="shared" si="19"/>
        <v/>
      </c>
      <c r="H469"/>
    </row>
    <row r="470" spans="4:8" ht="15.75" customHeight="1" x14ac:dyDescent="0.2">
      <c r="D470" s="2" t="str">
        <f t="shared" si="19"/>
        <v/>
      </c>
      <c r="H470"/>
    </row>
    <row r="471" spans="4:8" ht="15.75" customHeight="1" x14ac:dyDescent="0.2">
      <c r="D471" s="2" t="str">
        <f t="shared" si="19"/>
        <v/>
      </c>
      <c r="H471"/>
    </row>
    <row r="472" spans="4:8" ht="15.75" customHeight="1" x14ac:dyDescent="0.2">
      <c r="D472" s="2" t="str">
        <f t="shared" si="19"/>
        <v/>
      </c>
      <c r="H472"/>
    </row>
    <row r="473" spans="4:8" ht="15.75" customHeight="1" x14ac:dyDescent="0.2">
      <c r="D473" s="2" t="str">
        <f t="shared" si="19"/>
        <v/>
      </c>
      <c r="H473"/>
    </row>
    <row r="474" spans="4:8" ht="15.75" customHeight="1" x14ac:dyDescent="0.2">
      <c r="D474" s="2" t="str">
        <f t="shared" si="19"/>
        <v/>
      </c>
      <c r="H474"/>
    </row>
    <row r="475" spans="4:8" ht="15.75" customHeight="1" x14ac:dyDescent="0.2">
      <c r="D475" s="2" t="str">
        <f t="shared" si="19"/>
        <v/>
      </c>
      <c r="H475"/>
    </row>
    <row r="476" spans="4:8" ht="15.75" customHeight="1" x14ac:dyDescent="0.2">
      <c r="D476" s="2" t="str">
        <f t="shared" si="19"/>
        <v/>
      </c>
      <c r="H476"/>
    </row>
    <row r="477" spans="4:8" ht="15.75" customHeight="1" x14ac:dyDescent="0.2">
      <c r="D477" s="2" t="str">
        <f t="shared" si="19"/>
        <v/>
      </c>
      <c r="H477"/>
    </row>
    <row r="478" spans="4:8" ht="15.75" customHeight="1" x14ac:dyDescent="0.2">
      <c r="D478" s="2" t="str">
        <f t="shared" si="19"/>
        <v/>
      </c>
      <c r="H478"/>
    </row>
    <row r="479" spans="4:8" ht="15.75" customHeight="1" x14ac:dyDescent="0.2">
      <c r="D479" s="2" t="str">
        <f t="shared" si="19"/>
        <v/>
      </c>
      <c r="H479"/>
    </row>
    <row r="480" spans="4:8" ht="15.75" customHeight="1" x14ac:dyDescent="0.2">
      <c r="D480" s="2" t="str">
        <f t="shared" si="19"/>
        <v/>
      </c>
      <c r="H480"/>
    </row>
    <row r="481" spans="4:8" ht="15.75" customHeight="1" x14ac:dyDescent="0.2">
      <c r="D481" s="2" t="str">
        <f t="shared" si="19"/>
        <v/>
      </c>
      <c r="H481"/>
    </row>
    <row r="482" spans="4:8" ht="15.75" customHeight="1" x14ac:dyDescent="0.2">
      <c r="D482" s="2" t="str">
        <f t="shared" si="19"/>
        <v/>
      </c>
      <c r="H482"/>
    </row>
    <row r="483" spans="4:8" ht="15.75" customHeight="1" x14ac:dyDescent="0.2">
      <c r="D483" s="2" t="str">
        <f t="shared" si="19"/>
        <v/>
      </c>
      <c r="H483"/>
    </row>
    <row r="484" spans="4:8" ht="15.75" customHeight="1" x14ac:dyDescent="0.2">
      <c r="D484" s="2" t="str">
        <f t="shared" si="19"/>
        <v/>
      </c>
      <c r="H484"/>
    </row>
    <row r="485" spans="4:8" ht="15.75" customHeight="1" x14ac:dyDescent="0.2">
      <c r="D485" s="2" t="str">
        <f t="shared" si="19"/>
        <v/>
      </c>
      <c r="H485"/>
    </row>
    <row r="486" spans="4:8" ht="15.75" customHeight="1" x14ac:dyDescent="0.2">
      <c r="D486" s="2" t="str">
        <f t="shared" si="19"/>
        <v/>
      </c>
      <c r="H486"/>
    </row>
    <row r="487" spans="4:8" ht="15.75" customHeight="1" x14ac:dyDescent="0.2">
      <c r="D487" s="2" t="str">
        <f t="shared" si="19"/>
        <v/>
      </c>
      <c r="H487"/>
    </row>
    <row r="488" spans="4:8" ht="15.75" customHeight="1" x14ac:dyDescent="0.2">
      <c r="D488" s="2" t="str">
        <f t="shared" si="19"/>
        <v/>
      </c>
      <c r="H488"/>
    </row>
    <row r="489" spans="4:8" ht="15.75" customHeight="1" x14ac:dyDescent="0.2">
      <c r="D489" s="2" t="str">
        <f t="shared" si="19"/>
        <v/>
      </c>
      <c r="H489"/>
    </row>
    <row r="490" spans="4:8" ht="15.75" customHeight="1" x14ac:dyDescent="0.2">
      <c r="D490" s="2" t="str">
        <f t="shared" si="19"/>
        <v/>
      </c>
      <c r="H490"/>
    </row>
    <row r="491" spans="4:8" ht="15.75" customHeight="1" x14ac:dyDescent="0.2">
      <c r="D491" s="2" t="str">
        <f t="shared" si="19"/>
        <v/>
      </c>
      <c r="H491"/>
    </row>
    <row r="492" spans="4:8" ht="15.75" customHeight="1" x14ac:dyDescent="0.2">
      <c r="D492" s="2" t="str">
        <f t="shared" si="19"/>
        <v/>
      </c>
      <c r="H492"/>
    </row>
    <row r="493" spans="4:8" ht="15.75" customHeight="1" x14ac:dyDescent="0.2">
      <c r="D493" s="2" t="str">
        <f t="shared" si="19"/>
        <v/>
      </c>
      <c r="H493"/>
    </row>
    <row r="494" spans="4:8" ht="15.75" customHeight="1" x14ac:dyDescent="0.2">
      <c r="D494" s="2" t="str">
        <f t="shared" si="19"/>
        <v/>
      </c>
      <c r="H494"/>
    </row>
    <row r="495" spans="4:8" ht="15.75" customHeight="1" x14ac:dyDescent="0.2">
      <c r="D495" s="2" t="str">
        <f t="shared" si="19"/>
        <v/>
      </c>
      <c r="H495"/>
    </row>
    <row r="496" spans="4:8" ht="15.75" customHeight="1" x14ac:dyDescent="0.2">
      <c r="D496" s="2" t="str">
        <f t="shared" si="19"/>
        <v/>
      </c>
      <c r="H496"/>
    </row>
    <row r="497" spans="4:8" ht="15.75" customHeight="1" x14ac:dyDescent="0.2">
      <c r="D497" s="2" t="str">
        <f t="shared" si="19"/>
        <v/>
      </c>
      <c r="H497"/>
    </row>
    <row r="498" spans="4:8" ht="15.75" customHeight="1" x14ac:dyDescent="0.2">
      <c r="D498" s="2" t="str">
        <f t="shared" si="19"/>
        <v/>
      </c>
      <c r="H498"/>
    </row>
    <row r="499" spans="4:8" ht="15.75" customHeight="1" x14ac:dyDescent="0.2">
      <c r="D499" s="2" t="str">
        <f t="shared" si="19"/>
        <v/>
      </c>
      <c r="H499"/>
    </row>
    <row r="500" spans="4:8" ht="15.75" customHeight="1" x14ac:dyDescent="0.2">
      <c r="D500" s="2" t="str">
        <f t="shared" si="19"/>
        <v/>
      </c>
      <c r="H500"/>
    </row>
    <row r="501" spans="4:8" ht="15.75" customHeight="1" x14ac:dyDescent="0.2">
      <c r="D501" s="2" t="str">
        <f t="shared" si="19"/>
        <v/>
      </c>
      <c r="H501"/>
    </row>
    <row r="502" spans="4:8" ht="15.75" customHeight="1" x14ac:dyDescent="0.2">
      <c r="D502" s="2" t="str">
        <f t="shared" si="19"/>
        <v/>
      </c>
      <c r="H502"/>
    </row>
    <row r="503" spans="4:8" ht="15.75" customHeight="1" x14ac:dyDescent="0.2">
      <c r="D503" s="2" t="str">
        <f t="shared" si="19"/>
        <v/>
      </c>
      <c r="H503"/>
    </row>
    <row r="504" spans="4:8" ht="15.75" customHeight="1" x14ac:dyDescent="0.2">
      <c r="D504" s="2" t="str">
        <f t="shared" si="19"/>
        <v/>
      </c>
      <c r="H504"/>
    </row>
    <row r="505" spans="4:8" ht="15.75" customHeight="1" x14ac:dyDescent="0.2">
      <c r="D505" s="2" t="str">
        <f t="shared" si="19"/>
        <v/>
      </c>
      <c r="H505"/>
    </row>
    <row r="506" spans="4:8" ht="15.75" customHeight="1" x14ac:dyDescent="0.2">
      <c r="D506" s="2" t="str">
        <f t="shared" si="19"/>
        <v/>
      </c>
      <c r="H506"/>
    </row>
    <row r="507" spans="4:8" ht="15.75" customHeight="1" x14ac:dyDescent="0.2">
      <c r="D507" s="2" t="str">
        <f t="shared" si="19"/>
        <v/>
      </c>
      <c r="H507"/>
    </row>
    <row r="508" spans="4:8" ht="15.75" customHeight="1" x14ac:dyDescent="0.2">
      <c r="D508" s="2" t="str">
        <f t="shared" si="19"/>
        <v/>
      </c>
      <c r="H508"/>
    </row>
    <row r="509" spans="4:8" ht="15.75" customHeight="1" x14ac:dyDescent="0.2">
      <c r="D509" s="2" t="str">
        <f t="shared" si="19"/>
        <v/>
      </c>
      <c r="H509"/>
    </row>
    <row r="510" spans="4:8" ht="15.75" customHeight="1" x14ac:dyDescent="0.2">
      <c r="D510" s="2" t="str">
        <f t="shared" si="19"/>
        <v/>
      </c>
      <c r="H510"/>
    </row>
    <row r="511" spans="4:8" ht="15.75" customHeight="1" x14ac:dyDescent="0.2">
      <c r="D511" s="2" t="str">
        <f t="shared" si="19"/>
        <v/>
      </c>
      <c r="H511"/>
    </row>
    <row r="512" spans="4:8" ht="15.75" customHeight="1" x14ac:dyDescent="0.2">
      <c r="D512" s="2" t="str">
        <f t="shared" si="19"/>
        <v/>
      </c>
      <c r="H512"/>
    </row>
    <row r="513" spans="4:8" ht="15.75" customHeight="1" x14ac:dyDescent="0.2">
      <c r="D513" s="2" t="str">
        <f t="shared" si="19"/>
        <v/>
      </c>
      <c r="H513"/>
    </row>
    <row r="514" spans="4:8" ht="15.75" customHeight="1" x14ac:dyDescent="0.2">
      <c r="D514" s="2" t="str">
        <f t="shared" si="19"/>
        <v/>
      </c>
      <c r="H514"/>
    </row>
    <row r="515" spans="4:8" ht="15.75" customHeight="1" x14ac:dyDescent="0.2">
      <c r="D515" s="2" t="str">
        <f t="shared" si="19"/>
        <v/>
      </c>
      <c r="H515"/>
    </row>
    <row r="516" spans="4:8" ht="15.75" customHeight="1" x14ac:dyDescent="0.2">
      <c r="D516" s="2" t="str">
        <f t="shared" si="19"/>
        <v/>
      </c>
      <c r="H516"/>
    </row>
    <row r="517" spans="4:8" ht="15.75" customHeight="1" x14ac:dyDescent="0.2">
      <c r="D517" s="2" t="str">
        <f t="shared" si="19"/>
        <v/>
      </c>
      <c r="H517"/>
    </row>
    <row r="518" spans="4:8" ht="15.75" customHeight="1" x14ac:dyDescent="0.2">
      <c r="D518" s="2" t="str">
        <f t="shared" si="19"/>
        <v/>
      </c>
      <c r="H518"/>
    </row>
    <row r="519" spans="4:8" ht="15.75" customHeight="1" x14ac:dyDescent="0.2">
      <c r="D519" s="2" t="str">
        <f t="shared" si="19"/>
        <v/>
      </c>
      <c r="H519"/>
    </row>
    <row r="520" spans="4:8" ht="15.75" customHeight="1" x14ac:dyDescent="0.2">
      <c r="D520" s="2" t="str">
        <f t="shared" si="19"/>
        <v/>
      </c>
      <c r="H520"/>
    </row>
    <row r="521" spans="4:8" ht="15.75" customHeight="1" x14ac:dyDescent="0.2">
      <c r="D521" s="2" t="str">
        <f t="shared" si="19"/>
        <v/>
      </c>
      <c r="H521"/>
    </row>
    <row r="522" spans="4:8" ht="15.75" customHeight="1" x14ac:dyDescent="0.2">
      <c r="D522" s="2" t="str">
        <f t="shared" si="19"/>
        <v/>
      </c>
      <c r="H522"/>
    </row>
    <row r="523" spans="4:8" ht="15.75" customHeight="1" x14ac:dyDescent="0.2">
      <c r="D523" s="2" t="str">
        <f t="shared" si="19"/>
        <v/>
      </c>
      <c r="H523"/>
    </row>
    <row r="524" spans="4:8" ht="15.75" customHeight="1" x14ac:dyDescent="0.2">
      <c r="D524" s="2" t="str">
        <f t="shared" si="19"/>
        <v/>
      </c>
      <c r="H524"/>
    </row>
    <row r="525" spans="4:8" ht="15.75" customHeight="1" x14ac:dyDescent="0.2">
      <c r="D525" s="2" t="str">
        <f t="shared" si="19"/>
        <v/>
      </c>
      <c r="H525"/>
    </row>
    <row r="526" spans="4:8" ht="15.75" customHeight="1" x14ac:dyDescent="0.2">
      <c r="D526" s="2" t="str">
        <f t="shared" ref="D526:D589" si="20">SUBSTITUTE(SUBSTITUTE(SUBSTITUTE(PROPER(SUBSTITUTE(C526, "_", " ")), " Id", " ID"), " Or", " or"), " And", " and")</f>
        <v/>
      </c>
      <c r="H526"/>
    </row>
    <row r="527" spans="4:8" ht="15.75" customHeight="1" x14ac:dyDescent="0.2">
      <c r="D527" s="2" t="str">
        <f t="shared" si="20"/>
        <v/>
      </c>
      <c r="H527"/>
    </row>
    <row r="528" spans="4:8" ht="15.75" customHeight="1" x14ac:dyDescent="0.2">
      <c r="D528" s="2" t="str">
        <f t="shared" si="20"/>
        <v/>
      </c>
      <c r="H528"/>
    </row>
    <row r="529" spans="4:8" ht="15.75" customHeight="1" x14ac:dyDescent="0.2">
      <c r="D529" s="2" t="str">
        <f t="shared" si="20"/>
        <v/>
      </c>
      <c r="H529"/>
    </row>
    <row r="530" spans="4:8" ht="15.75" customHeight="1" x14ac:dyDescent="0.2">
      <c r="D530" s="2" t="str">
        <f t="shared" si="20"/>
        <v/>
      </c>
      <c r="H530"/>
    </row>
    <row r="531" spans="4:8" ht="15.75" customHeight="1" x14ac:dyDescent="0.2">
      <c r="D531" s="2" t="str">
        <f t="shared" si="20"/>
        <v/>
      </c>
      <c r="H531"/>
    </row>
    <row r="532" spans="4:8" ht="15.75" customHeight="1" x14ac:dyDescent="0.2">
      <c r="D532" s="2" t="str">
        <f t="shared" si="20"/>
        <v/>
      </c>
      <c r="H532"/>
    </row>
    <row r="533" spans="4:8" ht="15.75" customHeight="1" x14ac:dyDescent="0.2">
      <c r="D533" s="2" t="str">
        <f t="shared" si="20"/>
        <v/>
      </c>
      <c r="H533"/>
    </row>
    <row r="534" spans="4:8" ht="15.75" customHeight="1" x14ac:dyDescent="0.2">
      <c r="D534" s="2" t="str">
        <f t="shared" si="20"/>
        <v/>
      </c>
      <c r="H534"/>
    </row>
    <row r="535" spans="4:8" ht="15.75" customHeight="1" x14ac:dyDescent="0.2">
      <c r="D535" s="2" t="str">
        <f t="shared" si="20"/>
        <v/>
      </c>
      <c r="H535"/>
    </row>
    <row r="536" spans="4:8" ht="15.75" customHeight="1" x14ac:dyDescent="0.2">
      <c r="D536" s="2" t="str">
        <f t="shared" si="20"/>
        <v/>
      </c>
      <c r="H536"/>
    </row>
    <row r="537" spans="4:8" ht="15.75" customHeight="1" x14ac:dyDescent="0.2">
      <c r="D537" s="2" t="str">
        <f t="shared" si="20"/>
        <v/>
      </c>
      <c r="H537"/>
    </row>
    <row r="538" spans="4:8" ht="15.75" customHeight="1" x14ac:dyDescent="0.2">
      <c r="D538" s="2" t="str">
        <f t="shared" si="20"/>
        <v/>
      </c>
      <c r="H538"/>
    </row>
    <row r="539" spans="4:8" ht="15.75" customHeight="1" x14ac:dyDescent="0.2">
      <c r="D539" s="2" t="str">
        <f t="shared" si="20"/>
        <v/>
      </c>
      <c r="H539"/>
    </row>
    <row r="540" spans="4:8" ht="15.75" customHeight="1" x14ac:dyDescent="0.2">
      <c r="D540" s="2" t="str">
        <f t="shared" si="20"/>
        <v/>
      </c>
      <c r="H540"/>
    </row>
    <row r="541" spans="4:8" ht="15.75" customHeight="1" x14ac:dyDescent="0.2">
      <c r="D541" s="2" t="str">
        <f t="shared" si="20"/>
        <v/>
      </c>
      <c r="H541"/>
    </row>
    <row r="542" spans="4:8" ht="15.75" customHeight="1" x14ac:dyDescent="0.2">
      <c r="D542" s="2" t="str">
        <f t="shared" si="20"/>
        <v/>
      </c>
      <c r="H542"/>
    </row>
    <row r="543" spans="4:8" ht="15.75" customHeight="1" x14ac:dyDescent="0.2">
      <c r="D543" s="2" t="str">
        <f t="shared" si="20"/>
        <v/>
      </c>
      <c r="H543"/>
    </row>
    <row r="544" spans="4:8" ht="15.75" customHeight="1" x14ac:dyDescent="0.2">
      <c r="D544" s="2" t="str">
        <f t="shared" si="20"/>
        <v/>
      </c>
      <c r="H544"/>
    </row>
    <row r="545" spans="4:8" ht="15.75" customHeight="1" x14ac:dyDescent="0.2">
      <c r="D545" s="2" t="str">
        <f t="shared" si="20"/>
        <v/>
      </c>
      <c r="H545"/>
    </row>
    <row r="546" spans="4:8" ht="15.75" customHeight="1" x14ac:dyDescent="0.2">
      <c r="D546" s="2" t="str">
        <f t="shared" si="20"/>
        <v/>
      </c>
      <c r="H546"/>
    </row>
    <row r="547" spans="4:8" ht="15.75" customHeight="1" x14ac:dyDescent="0.2">
      <c r="D547" s="2" t="str">
        <f t="shared" si="20"/>
        <v/>
      </c>
      <c r="H547"/>
    </row>
    <row r="548" spans="4:8" ht="15.75" customHeight="1" x14ac:dyDescent="0.2">
      <c r="D548" s="2" t="str">
        <f t="shared" si="20"/>
        <v/>
      </c>
      <c r="H548"/>
    </row>
    <row r="549" spans="4:8" ht="15.75" customHeight="1" x14ac:dyDescent="0.2">
      <c r="D549" s="2" t="str">
        <f t="shared" si="20"/>
        <v/>
      </c>
      <c r="H549"/>
    </row>
    <row r="550" spans="4:8" ht="15.75" customHeight="1" x14ac:dyDescent="0.2">
      <c r="D550" s="2" t="str">
        <f t="shared" si="20"/>
        <v/>
      </c>
      <c r="H550"/>
    </row>
    <row r="551" spans="4:8" ht="15.75" customHeight="1" x14ac:dyDescent="0.2">
      <c r="D551" s="2" t="str">
        <f t="shared" si="20"/>
        <v/>
      </c>
      <c r="H551"/>
    </row>
    <row r="552" spans="4:8" ht="15.75" customHeight="1" x14ac:dyDescent="0.2">
      <c r="D552" s="2" t="str">
        <f t="shared" si="20"/>
        <v/>
      </c>
      <c r="H552"/>
    </row>
    <row r="553" spans="4:8" ht="15.75" customHeight="1" x14ac:dyDescent="0.2">
      <c r="D553" s="2" t="str">
        <f t="shared" si="20"/>
        <v/>
      </c>
      <c r="H553"/>
    </row>
    <row r="554" spans="4:8" ht="15.75" customHeight="1" x14ac:dyDescent="0.2">
      <c r="D554" s="2" t="str">
        <f t="shared" si="20"/>
        <v/>
      </c>
      <c r="H554"/>
    </row>
    <row r="555" spans="4:8" ht="15.75" customHeight="1" x14ac:dyDescent="0.2">
      <c r="D555" s="2" t="str">
        <f t="shared" si="20"/>
        <v/>
      </c>
      <c r="H555"/>
    </row>
    <row r="556" spans="4:8" ht="15.75" customHeight="1" x14ac:dyDescent="0.2">
      <c r="D556" s="2" t="str">
        <f t="shared" si="20"/>
        <v/>
      </c>
      <c r="H556"/>
    </row>
    <row r="557" spans="4:8" ht="15.75" customHeight="1" x14ac:dyDescent="0.2">
      <c r="D557" s="2" t="str">
        <f t="shared" si="20"/>
        <v/>
      </c>
      <c r="H557"/>
    </row>
    <row r="558" spans="4:8" ht="15.75" customHeight="1" x14ac:dyDescent="0.2">
      <c r="D558" s="2" t="str">
        <f t="shared" si="20"/>
        <v/>
      </c>
      <c r="H558"/>
    </row>
    <row r="559" spans="4:8" ht="15.75" customHeight="1" x14ac:dyDescent="0.2">
      <c r="D559" s="2" t="str">
        <f t="shared" si="20"/>
        <v/>
      </c>
      <c r="H559"/>
    </row>
    <row r="560" spans="4:8" ht="15.75" customHeight="1" x14ac:dyDescent="0.2">
      <c r="D560" s="2" t="str">
        <f t="shared" si="20"/>
        <v/>
      </c>
      <c r="H560"/>
    </row>
    <row r="561" spans="4:8" ht="15.75" customHeight="1" x14ac:dyDescent="0.2">
      <c r="D561" s="2" t="str">
        <f t="shared" si="20"/>
        <v/>
      </c>
      <c r="H561"/>
    </row>
    <row r="562" spans="4:8" ht="15.75" customHeight="1" x14ac:dyDescent="0.2">
      <c r="D562" s="2" t="str">
        <f t="shared" si="20"/>
        <v/>
      </c>
      <c r="H562"/>
    </row>
    <row r="563" spans="4:8" ht="15.75" customHeight="1" x14ac:dyDescent="0.2">
      <c r="D563" s="2" t="str">
        <f t="shared" si="20"/>
        <v/>
      </c>
      <c r="H563"/>
    </row>
    <row r="564" spans="4:8" ht="15.75" customHeight="1" x14ac:dyDescent="0.2">
      <c r="D564" s="2" t="str">
        <f t="shared" si="20"/>
        <v/>
      </c>
      <c r="H564"/>
    </row>
    <row r="565" spans="4:8" ht="15.75" customHeight="1" x14ac:dyDescent="0.2">
      <c r="D565" s="2" t="str">
        <f t="shared" si="20"/>
        <v/>
      </c>
      <c r="H565"/>
    </row>
    <row r="566" spans="4:8" ht="15.75" customHeight="1" x14ac:dyDescent="0.2">
      <c r="D566" s="2" t="str">
        <f t="shared" si="20"/>
        <v/>
      </c>
      <c r="H566"/>
    </row>
    <row r="567" spans="4:8" ht="15.75" customHeight="1" x14ac:dyDescent="0.2">
      <c r="D567" s="2" t="str">
        <f t="shared" si="20"/>
        <v/>
      </c>
      <c r="H567"/>
    </row>
    <row r="568" spans="4:8" ht="15.75" customHeight="1" x14ac:dyDescent="0.2">
      <c r="D568" s="2" t="str">
        <f t="shared" si="20"/>
        <v/>
      </c>
      <c r="H568"/>
    </row>
    <row r="569" spans="4:8" ht="15.75" customHeight="1" x14ac:dyDescent="0.2">
      <c r="D569" s="2" t="str">
        <f t="shared" si="20"/>
        <v/>
      </c>
      <c r="H569"/>
    </row>
    <row r="570" spans="4:8" ht="15.75" customHeight="1" x14ac:dyDescent="0.2">
      <c r="D570" s="2" t="str">
        <f t="shared" si="20"/>
        <v/>
      </c>
      <c r="H570"/>
    </row>
    <row r="571" spans="4:8" ht="15.75" customHeight="1" x14ac:dyDescent="0.2">
      <c r="D571" s="2" t="str">
        <f t="shared" si="20"/>
        <v/>
      </c>
      <c r="H571"/>
    </row>
    <row r="572" spans="4:8" ht="15.75" customHeight="1" x14ac:dyDescent="0.2">
      <c r="D572" s="2" t="str">
        <f t="shared" si="20"/>
        <v/>
      </c>
      <c r="H572"/>
    </row>
    <row r="573" spans="4:8" ht="15.75" customHeight="1" x14ac:dyDescent="0.2">
      <c r="D573" s="2" t="str">
        <f t="shared" si="20"/>
        <v/>
      </c>
      <c r="H573"/>
    </row>
    <row r="574" spans="4:8" ht="15.75" customHeight="1" x14ac:dyDescent="0.2">
      <c r="D574" s="2" t="str">
        <f t="shared" si="20"/>
        <v/>
      </c>
      <c r="H574"/>
    </row>
    <row r="575" spans="4:8" ht="15.75" customHeight="1" x14ac:dyDescent="0.2">
      <c r="D575" s="2" t="str">
        <f t="shared" si="20"/>
        <v/>
      </c>
      <c r="H575"/>
    </row>
    <row r="576" spans="4:8" ht="15.75" customHeight="1" x14ac:dyDescent="0.2">
      <c r="D576" s="2" t="str">
        <f t="shared" si="20"/>
        <v/>
      </c>
      <c r="H576"/>
    </row>
    <row r="577" spans="4:8" ht="15.75" customHeight="1" x14ac:dyDescent="0.2">
      <c r="D577" s="2" t="str">
        <f t="shared" si="20"/>
        <v/>
      </c>
      <c r="H577"/>
    </row>
    <row r="578" spans="4:8" ht="15.75" customHeight="1" x14ac:dyDescent="0.2">
      <c r="D578" s="2" t="str">
        <f t="shared" si="20"/>
        <v/>
      </c>
      <c r="H578"/>
    </row>
    <row r="579" spans="4:8" ht="15.75" customHeight="1" x14ac:dyDescent="0.2">
      <c r="D579" s="2" t="str">
        <f t="shared" si="20"/>
        <v/>
      </c>
      <c r="H579"/>
    </row>
    <row r="580" spans="4:8" ht="15.75" customHeight="1" x14ac:dyDescent="0.2">
      <c r="D580" s="2" t="str">
        <f t="shared" si="20"/>
        <v/>
      </c>
      <c r="H580"/>
    </row>
    <row r="581" spans="4:8" ht="15.75" customHeight="1" x14ac:dyDescent="0.2">
      <c r="D581" s="2" t="str">
        <f t="shared" si="20"/>
        <v/>
      </c>
      <c r="H581"/>
    </row>
    <row r="582" spans="4:8" ht="15.75" customHeight="1" x14ac:dyDescent="0.2">
      <c r="D582" s="2" t="str">
        <f t="shared" si="20"/>
        <v/>
      </c>
      <c r="H582"/>
    </row>
    <row r="583" spans="4:8" ht="15.75" customHeight="1" x14ac:dyDescent="0.2">
      <c r="D583" s="2" t="str">
        <f t="shared" si="20"/>
        <v/>
      </c>
      <c r="H583"/>
    </row>
    <row r="584" spans="4:8" ht="15.75" customHeight="1" x14ac:dyDescent="0.2">
      <c r="D584" s="2" t="str">
        <f t="shared" si="20"/>
        <v/>
      </c>
      <c r="H584"/>
    </row>
    <row r="585" spans="4:8" ht="15.75" customHeight="1" x14ac:dyDescent="0.2">
      <c r="D585" s="2" t="str">
        <f t="shared" si="20"/>
        <v/>
      </c>
      <c r="H585"/>
    </row>
    <row r="586" spans="4:8" ht="15.75" customHeight="1" x14ac:dyDescent="0.2">
      <c r="D586" s="2" t="str">
        <f t="shared" si="20"/>
        <v/>
      </c>
      <c r="H586"/>
    </row>
    <row r="587" spans="4:8" ht="15.75" customHeight="1" x14ac:dyDescent="0.2">
      <c r="D587" s="2" t="str">
        <f t="shared" si="20"/>
        <v/>
      </c>
      <c r="H587"/>
    </row>
    <row r="588" spans="4:8" ht="15.75" customHeight="1" x14ac:dyDescent="0.2">
      <c r="D588" s="2" t="str">
        <f t="shared" si="20"/>
        <v/>
      </c>
      <c r="H588"/>
    </row>
    <row r="589" spans="4:8" ht="15.75" customHeight="1" x14ac:dyDescent="0.2">
      <c r="D589" s="2" t="str">
        <f t="shared" si="20"/>
        <v/>
      </c>
      <c r="H589"/>
    </row>
    <row r="590" spans="4:8" ht="15.75" customHeight="1" x14ac:dyDescent="0.2">
      <c r="D590" s="2" t="str">
        <f t="shared" ref="D590:D653" si="21">SUBSTITUTE(SUBSTITUTE(SUBSTITUTE(PROPER(SUBSTITUTE(C590, "_", " ")), " Id", " ID"), " Or", " or"), " And", " and")</f>
        <v/>
      </c>
      <c r="H590"/>
    </row>
    <row r="591" spans="4:8" ht="15.75" customHeight="1" x14ac:dyDescent="0.2">
      <c r="D591" s="2" t="str">
        <f t="shared" si="21"/>
        <v/>
      </c>
      <c r="H591"/>
    </row>
    <row r="592" spans="4:8" ht="15.75" customHeight="1" x14ac:dyDescent="0.2">
      <c r="D592" s="2" t="str">
        <f t="shared" si="21"/>
        <v/>
      </c>
      <c r="H592"/>
    </row>
    <row r="593" spans="4:8" ht="15.75" customHeight="1" x14ac:dyDescent="0.2">
      <c r="D593" s="2" t="str">
        <f t="shared" si="21"/>
        <v/>
      </c>
      <c r="H593"/>
    </row>
    <row r="594" spans="4:8" ht="15.75" customHeight="1" x14ac:dyDescent="0.2">
      <c r="D594" s="2" t="str">
        <f t="shared" si="21"/>
        <v/>
      </c>
      <c r="H594"/>
    </row>
    <row r="595" spans="4:8" ht="15.75" customHeight="1" x14ac:dyDescent="0.2">
      <c r="D595" s="2" t="str">
        <f t="shared" si="21"/>
        <v/>
      </c>
      <c r="H595"/>
    </row>
    <row r="596" spans="4:8" ht="15.75" customHeight="1" x14ac:dyDescent="0.2">
      <c r="D596" s="2" t="str">
        <f t="shared" si="21"/>
        <v/>
      </c>
      <c r="H596"/>
    </row>
    <row r="597" spans="4:8" ht="15.75" customHeight="1" x14ac:dyDescent="0.2">
      <c r="D597" s="2" t="str">
        <f t="shared" si="21"/>
        <v/>
      </c>
      <c r="H597"/>
    </row>
    <row r="598" spans="4:8" ht="15.75" customHeight="1" x14ac:dyDescent="0.2">
      <c r="D598" s="2" t="str">
        <f t="shared" si="21"/>
        <v/>
      </c>
      <c r="H598"/>
    </row>
    <row r="599" spans="4:8" ht="15.75" customHeight="1" x14ac:dyDescent="0.2">
      <c r="D599" s="2" t="str">
        <f t="shared" si="21"/>
        <v/>
      </c>
      <c r="H599"/>
    </row>
    <row r="600" spans="4:8" ht="15.75" customHeight="1" x14ac:dyDescent="0.2">
      <c r="D600" s="2" t="str">
        <f t="shared" si="21"/>
        <v/>
      </c>
      <c r="H600"/>
    </row>
    <row r="601" spans="4:8" ht="15.75" customHeight="1" x14ac:dyDescent="0.2">
      <c r="D601" s="2" t="str">
        <f t="shared" si="21"/>
        <v/>
      </c>
      <c r="H601"/>
    </row>
    <row r="602" spans="4:8" ht="15.75" customHeight="1" x14ac:dyDescent="0.2">
      <c r="D602" s="2" t="str">
        <f t="shared" si="21"/>
        <v/>
      </c>
      <c r="H602"/>
    </row>
    <row r="603" spans="4:8" ht="15.75" customHeight="1" x14ac:dyDescent="0.2">
      <c r="D603" s="2" t="str">
        <f t="shared" si="21"/>
        <v/>
      </c>
      <c r="H603"/>
    </row>
    <row r="604" spans="4:8" ht="15.75" customHeight="1" x14ac:dyDescent="0.2">
      <c r="D604" s="2" t="str">
        <f t="shared" si="21"/>
        <v/>
      </c>
      <c r="H604"/>
    </row>
    <row r="605" spans="4:8" ht="15.75" customHeight="1" x14ac:dyDescent="0.2">
      <c r="D605" s="2" t="str">
        <f t="shared" si="21"/>
        <v/>
      </c>
      <c r="H605"/>
    </row>
    <row r="606" spans="4:8" ht="15.75" customHeight="1" x14ac:dyDescent="0.2">
      <c r="D606" s="2" t="str">
        <f t="shared" si="21"/>
        <v/>
      </c>
      <c r="H606"/>
    </row>
    <row r="607" spans="4:8" ht="15.75" customHeight="1" x14ac:dyDescent="0.2">
      <c r="D607" s="2" t="str">
        <f t="shared" si="21"/>
        <v/>
      </c>
      <c r="H607"/>
    </row>
    <row r="608" spans="4:8" ht="15.75" customHeight="1" x14ac:dyDescent="0.2">
      <c r="D608" s="2" t="str">
        <f t="shared" si="21"/>
        <v/>
      </c>
      <c r="H608"/>
    </row>
    <row r="609" spans="4:8" ht="15.75" customHeight="1" x14ac:dyDescent="0.2">
      <c r="D609" s="2" t="str">
        <f t="shared" si="21"/>
        <v/>
      </c>
      <c r="H609"/>
    </row>
    <row r="610" spans="4:8" ht="15.75" customHeight="1" x14ac:dyDescent="0.2">
      <c r="D610" s="2" t="str">
        <f t="shared" si="21"/>
        <v/>
      </c>
      <c r="H610"/>
    </row>
    <row r="611" spans="4:8" ht="15.75" customHeight="1" x14ac:dyDescent="0.2">
      <c r="D611" s="2" t="str">
        <f t="shared" si="21"/>
        <v/>
      </c>
      <c r="H611"/>
    </row>
    <row r="612" spans="4:8" ht="15.75" customHeight="1" x14ac:dyDescent="0.2">
      <c r="D612" s="2" t="str">
        <f t="shared" si="21"/>
        <v/>
      </c>
      <c r="H612"/>
    </row>
    <row r="613" spans="4:8" ht="15.75" customHeight="1" x14ac:dyDescent="0.2">
      <c r="D613" s="2" t="str">
        <f t="shared" si="21"/>
        <v/>
      </c>
      <c r="H613"/>
    </row>
    <row r="614" spans="4:8" ht="15.75" customHeight="1" x14ac:dyDescent="0.2">
      <c r="D614" s="2" t="str">
        <f t="shared" si="21"/>
        <v/>
      </c>
      <c r="H614"/>
    </row>
    <row r="615" spans="4:8" ht="15.75" customHeight="1" x14ac:dyDescent="0.2">
      <c r="D615" s="2" t="str">
        <f t="shared" si="21"/>
        <v/>
      </c>
      <c r="H615"/>
    </row>
    <row r="616" spans="4:8" ht="15.75" customHeight="1" x14ac:dyDescent="0.2">
      <c r="D616" s="2" t="str">
        <f t="shared" si="21"/>
        <v/>
      </c>
      <c r="H616"/>
    </row>
    <row r="617" spans="4:8" ht="15.75" customHeight="1" x14ac:dyDescent="0.2">
      <c r="D617" s="2" t="str">
        <f t="shared" si="21"/>
        <v/>
      </c>
      <c r="H617"/>
    </row>
    <row r="618" spans="4:8" ht="15.75" customHeight="1" x14ac:dyDescent="0.2">
      <c r="D618" s="2" t="str">
        <f t="shared" si="21"/>
        <v/>
      </c>
      <c r="H618"/>
    </row>
    <row r="619" spans="4:8" ht="15.75" customHeight="1" x14ac:dyDescent="0.2">
      <c r="D619" s="2" t="str">
        <f t="shared" si="21"/>
        <v/>
      </c>
      <c r="H619"/>
    </row>
    <row r="620" spans="4:8" ht="15.75" customHeight="1" x14ac:dyDescent="0.2">
      <c r="D620" s="2" t="str">
        <f t="shared" si="21"/>
        <v/>
      </c>
      <c r="H620"/>
    </row>
    <row r="621" spans="4:8" ht="15.75" customHeight="1" x14ac:dyDescent="0.2">
      <c r="D621" s="2" t="str">
        <f t="shared" si="21"/>
        <v/>
      </c>
      <c r="H621"/>
    </row>
    <row r="622" spans="4:8" ht="15.75" customHeight="1" x14ac:dyDescent="0.2">
      <c r="D622" s="2" t="str">
        <f t="shared" si="21"/>
        <v/>
      </c>
      <c r="H622"/>
    </row>
    <row r="623" spans="4:8" ht="15.75" customHeight="1" x14ac:dyDescent="0.2">
      <c r="D623" s="2" t="str">
        <f t="shared" si="21"/>
        <v/>
      </c>
      <c r="H623"/>
    </row>
    <row r="624" spans="4:8" ht="15.75" customHeight="1" x14ac:dyDescent="0.2">
      <c r="D624" s="2" t="str">
        <f t="shared" si="21"/>
        <v/>
      </c>
      <c r="H624"/>
    </row>
    <row r="625" spans="4:8" ht="15.75" customHeight="1" x14ac:dyDescent="0.2">
      <c r="D625" s="2" t="str">
        <f t="shared" si="21"/>
        <v/>
      </c>
      <c r="H625"/>
    </row>
    <row r="626" spans="4:8" ht="15.75" customHeight="1" x14ac:dyDescent="0.2">
      <c r="D626" s="2" t="str">
        <f t="shared" si="21"/>
        <v/>
      </c>
      <c r="H626"/>
    </row>
    <row r="627" spans="4:8" ht="15.75" customHeight="1" x14ac:dyDescent="0.2">
      <c r="D627" s="2" t="str">
        <f t="shared" si="21"/>
        <v/>
      </c>
      <c r="H627"/>
    </row>
    <row r="628" spans="4:8" ht="15.75" customHeight="1" x14ac:dyDescent="0.2">
      <c r="D628" s="2" t="str">
        <f t="shared" si="21"/>
        <v/>
      </c>
      <c r="H628"/>
    </row>
    <row r="629" spans="4:8" ht="15.75" customHeight="1" x14ac:dyDescent="0.2">
      <c r="D629" s="2" t="str">
        <f t="shared" si="21"/>
        <v/>
      </c>
      <c r="H629"/>
    </row>
    <row r="630" spans="4:8" ht="15.75" customHeight="1" x14ac:dyDescent="0.2">
      <c r="D630" s="2" t="str">
        <f t="shared" si="21"/>
        <v/>
      </c>
      <c r="H630"/>
    </row>
    <row r="631" spans="4:8" ht="15.75" customHeight="1" x14ac:dyDescent="0.2">
      <c r="D631" s="2" t="str">
        <f t="shared" si="21"/>
        <v/>
      </c>
      <c r="H631"/>
    </row>
    <row r="632" spans="4:8" ht="15.75" customHeight="1" x14ac:dyDescent="0.2">
      <c r="D632" s="2" t="str">
        <f t="shared" si="21"/>
        <v/>
      </c>
      <c r="H632"/>
    </row>
    <row r="633" spans="4:8" ht="15.75" customHeight="1" x14ac:dyDescent="0.2">
      <c r="D633" s="2" t="str">
        <f t="shared" si="21"/>
        <v/>
      </c>
      <c r="H633"/>
    </row>
    <row r="634" spans="4:8" ht="15.75" customHeight="1" x14ac:dyDescent="0.2">
      <c r="D634" s="2" t="str">
        <f t="shared" si="21"/>
        <v/>
      </c>
      <c r="H634"/>
    </row>
    <row r="635" spans="4:8" ht="15.75" customHeight="1" x14ac:dyDescent="0.2">
      <c r="D635" s="2" t="str">
        <f t="shared" si="21"/>
        <v/>
      </c>
      <c r="H635"/>
    </row>
    <row r="636" spans="4:8" ht="15.75" customHeight="1" x14ac:dyDescent="0.2">
      <c r="D636" s="2" t="str">
        <f t="shared" si="21"/>
        <v/>
      </c>
      <c r="H636"/>
    </row>
    <row r="637" spans="4:8" ht="15.75" customHeight="1" x14ac:dyDescent="0.2">
      <c r="D637" s="2" t="str">
        <f t="shared" si="21"/>
        <v/>
      </c>
      <c r="H637"/>
    </row>
    <row r="638" spans="4:8" ht="15.75" customHeight="1" x14ac:dyDescent="0.2">
      <c r="D638" s="2" t="str">
        <f t="shared" si="21"/>
        <v/>
      </c>
      <c r="H638"/>
    </row>
    <row r="639" spans="4:8" ht="15.75" customHeight="1" x14ac:dyDescent="0.2">
      <c r="D639" s="2" t="str">
        <f t="shared" si="21"/>
        <v/>
      </c>
      <c r="H639"/>
    </row>
    <row r="640" spans="4:8" ht="15.75" customHeight="1" x14ac:dyDescent="0.2">
      <c r="D640" s="2" t="str">
        <f t="shared" si="21"/>
        <v/>
      </c>
      <c r="H640"/>
    </row>
    <row r="641" spans="4:8" ht="15.75" customHeight="1" x14ac:dyDescent="0.2">
      <c r="D641" s="2" t="str">
        <f t="shared" si="21"/>
        <v/>
      </c>
      <c r="H641"/>
    </row>
    <row r="642" spans="4:8" ht="15.75" customHeight="1" x14ac:dyDescent="0.2">
      <c r="D642" s="2" t="str">
        <f t="shared" si="21"/>
        <v/>
      </c>
      <c r="H642"/>
    </row>
    <row r="643" spans="4:8" ht="15.75" customHeight="1" x14ac:dyDescent="0.2">
      <c r="D643" s="2" t="str">
        <f t="shared" si="21"/>
        <v/>
      </c>
      <c r="H643"/>
    </row>
    <row r="644" spans="4:8" ht="15.75" customHeight="1" x14ac:dyDescent="0.2">
      <c r="D644" s="2" t="str">
        <f t="shared" si="21"/>
        <v/>
      </c>
      <c r="H644"/>
    </row>
    <row r="645" spans="4:8" ht="15.75" customHeight="1" x14ac:dyDescent="0.2">
      <c r="D645" s="2" t="str">
        <f t="shared" si="21"/>
        <v/>
      </c>
      <c r="H645"/>
    </row>
    <row r="646" spans="4:8" ht="15.75" customHeight="1" x14ac:dyDescent="0.2">
      <c r="D646" s="2" t="str">
        <f t="shared" si="21"/>
        <v/>
      </c>
      <c r="H646"/>
    </row>
    <row r="647" spans="4:8" ht="15.75" customHeight="1" x14ac:dyDescent="0.2">
      <c r="D647" s="2" t="str">
        <f t="shared" si="21"/>
        <v/>
      </c>
      <c r="H647"/>
    </row>
    <row r="648" spans="4:8" ht="15.75" customHeight="1" x14ac:dyDescent="0.2">
      <c r="D648" s="2" t="str">
        <f t="shared" si="21"/>
        <v/>
      </c>
      <c r="H648"/>
    </row>
    <row r="649" spans="4:8" ht="15.75" customHeight="1" x14ac:dyDescent="0.2">
      <c r="D649" s="2" t="str">
        <f t="shared" si="21"/>
        <v/>
      </c>
      <c r="H649"/>
    </row>
    <row r="650" spans="4:8" ht="15.75" customHeight="1" x14ac:dyDescent="0.2">
      <c r="D650" s="2" t="str">
        <f t="shared" si="21"/>
        <v/>
      </c>
      <c r="H650"/>
    </row>
    <row r="651" spans="4:8" ht="15.75" customHeight="1" x14ac:dyDescent="0.2">
      <c r="D651" s="2" t="str">
        <f t="shared" si="21"/>
        <v/>
      </c>
      <c r="H651"/>
    </row>
    <row r="652" spans="4:8" ht="15.75" customHeight="1" x14ac:dyDescent="0.2">
      <c r="D652" s="2" t="str">
        <f t="shared" si="21"/>
        <v/>
      </c>
      <c r="H652"/>
    </row>
    <row r="653" spans="4:8" ht="15.75" customHeight="1" x14ac:dyDescent="0.2">
      <c r="D653" s="2" t="str">
        <f t="shared" si="21"/>
        <v/>
      </c>
      <c r="H653"/>
    </row>
    <row r="654" spans="4:8" ht="15.75" customHeight="1" x14ac:dyDescent="0.2">
      <c r="D654" s="2" t="str">
        <f t="shared" ref="D654:D698" si="22">SUBSTITUTE(SUBSTITUTE(SUBSTITUTE(PROPER(SUBSTITUTE(C654, "_", " ")), " Id", " ID"), " Or", " or"), " And", " and")</f>
        <v/>
      </c>
      <c r="H654"/>
    </row>
    <row r="655" spans="4:8" ht="15.75" customHeight="1" x14ac:dyDescent="0.2">
      <c r="D655" s="2" t="str">
        <f t="shared" si="22"/>
        <v/>
      </c>
      <c r="H655"/>
    </row>
    <row r="656" spans="4:8" ht="15.75" customHeight="1" x14ac:dyDescent="0.2">
      <c r="D656" s="2" t="str">
        <f t="shared" si="22"/>
        <v/>
      </c>
      <c r="H656"/>
    </row>
    <row r="657" spans="4:8" ht="15.75" customHeight="1" x14ac:dyDescent="0.2">
      <c r="D657" s="2" t="str">
        <f t="shared" si="22"/>
        <v/>
      </c>
      <c r="H657"/>
    </row>
    <row r="658" spans="4:8" ht="15.75" customHeight="1" x14ac:dyDescent="0.2">
      <c r="D658" s="2" t="str">
        <f t="shared" si="22"/>
        <v/>
      </c>
      <c r="H658"/>
    </row>
    <row r="659" spans="4:8" ht="15.75" customHeight="1" x14ac:dyDescent="0.2">
      <c r="D659" s="2" t="str">
        <f t="shared" si="22"/>
        <v/>
      </c>
      <c r="H659"/>
    </row>
    <row r="660" spans="4:8" ht="15.75" customHeight="1" x14ac:dyDescent="0.2">
      <c r="D660" s="2" t="str">
        <f t="shared" si="22"/>
        <v/>
      </c>
      <c r="H660"/>
    </row>
    <row r="661" spans="4:8" ht="15.75" customHeight="1" x14ac:dyDescent="0.2">
      <c r="D661" s="2" t="str">
        <f t="shared" si="22"/>
        <v/>
      </c>
      <c r="H661"/>
    </row>
    <row r="662" spans="4:8" ht="15.75" customHeight="1" x14ac:dyDescent="0.2">
      <c r="D662" s="2" t="str">
        <f t="shared" si="22"/>
        <v/>
      </c>
      <c r="H662"/>
    </row>
    <row r="663" spans="4:8" ht="15.75" customHeight="1" x14ac:dyDescent="0.2">
      <c r="D663" s="2" t="str">
        <f t="shared" si="22"/>
        <v/>
      </c>
      <c r="H663"/>
    </row>
    <row r="664" spans="4:8" ht="15.75" customHeight="1" x14ac:dyDescent="0.2">
      <c r="D664" s="2" t="str">
        <f t="shared" si="22"/>
        <v/>
      </c>
      <c r="H664"/>
    </row>
    <row r="665" spans="4:8" ht="15.75" customHeight="1" x14ac:dyDescent="0.2">
      <c r="D665" s="2" t="str">
        <f t="shared" si="22"/>
        <v/>
      </c>
      <c r="H665"/>
    </row>
    <row r="666" spans="4:8" ht="15.75" customHeight="1" x14ac:dyDescent="0.2">
      <c r="D666" s="2" t="str">
        <f t="shared" si="22"/>
        <v/>
      </c>
      <c r="H666"/>
    </row>
    <row r="667" spans="4:8" ht="15.75" customHeight="1" x14ac:dyDescent="0.2">
      <c r="D667" s="2" t="str">
        <f t="shared" si="22"/>
        <v/>
      </c>
      <c r="H667"/>
    </row>
    <row r="668" spans="4:8" ht="15.75" customHeight="1" x14ac:dyDescent="0.2">
      <c r="D668" s="2" t="str">
        <f t="shared" si="22"/>
        <v/>
      </c>
      <c r="H668"/>
    </row>
    <row r="669" spans="4:8" ht="15.75" customHeight="1" x14ac:dyDescent="0.2">
      <c r="D669" s="2" t="str">
        <f t="shared" si="22"/>
        <v/>
      </c>
      <c r="H669"/>
    </row>
    <row r="670" spans="4:8" ht="15.75" customHeight="1" x14ac:dyDescent="0.2">
      <c r="D670" s="2" t="str">
        <f t="shared" si="22"/>
        <v/>
      </c>
      <c r="H670"/>
    </row>
    <row r="671" spans="4:8" ht="15.75" customHeight="1" x14ac:dyDescent="0.2">
      <c r="D671" s="2" t="str">
        <f t="shared" si="22"/>
        <v/>
      </c>
      <c r="H671"/>
    </row>
    <row r="672" spans="4:8" ht="15.75" customHeight="1" x14ac:dyDescent="0.2">
      <c r="D672" s="2" t="str">
        <f t="shared" si="22"/>
        <v/>
      </c>
      <c r="H672"/>
    </row>
    <row r="673" spans="4:8" ht="15.75" customHeight="1" x14ac:dyDescent="0.2">
      <c r="D673" s="2" t="str">
        <f t="shared" si="22"/>
        <v/>
      </c>
      <c r="H673"/>
    </row>
    <row r="674" spans="4:8" ht="15.75" customHeight="1" x14ac:dyDescent="0.2">
      <c r="D674" s="2" t="str">
        <f t="shared" si="22"/>
        <v/>
      </c>
      <c r="H674"/>
    </row>
    <row r="675" spans="4:8" ht="15.75" customHeight="1" x14ac:dyDescent="0.2">
      <c r="D675" s="2" t="str">
        <f t="shared" si="22"/>
        <v/>
      </c>
      <c r="H675"/>
    </row>
    <row r="676" spans="4:8" ht="15.75" customHeight="1" x14ac:dyDescent="0.2">
      <c r="D676" s="2" t="str">
        <f t="shared" si="22"/>
        <v/>
      </c>
      <c r="H676"/>
    </row>
    <row r="677" spans="4:8" ht="15.75" customHeight="1" x14ac:dyDescent="0.2">
      <c r="D677" s="2" t="str">
        <f t="shared" si="22"/>
        <v/>
      </c>
      <c r="H677"/>
    </row>
    <row r="678" spans="4:8" ht="15.75" customHeight="1" x14ac:dyDescent="0.2">
      <c r="D678" s="2" t="str">
        <f t="shared" si="22"/>
        <v/>
      </c>
      <c r="H678"/>
    </row>
    <row r="679" spans="4:8" ht="15.75" customHeight="1" x14ac:dyDescent="0.2">
      <c r="D679" s="2" t="str">
        <f t="shared" si="22"/>
        <v/>
      </c>
      <c r="H679"/>
    </row>
    <row r="680" spans="4:8" ht="15.75" customHeight="1" x14ac:dyDescent="0.2">
      <c r="D680" s="2" t="str">
        <f t="shared" si="22"/>
        <v/>
      </c>
      <c r="H680"/>
    </row>
    <row r="681" spans="4:8" ht="15.75" customHeight="1" x14ac:dyDescent="0.2">
      <c r="D681" s="2" t="str">
        <f t="shared" si="22"/>
        <v/>
      </c>
      <c r="H681"/>
    </row>
    <row r="682" spans="4:8" ht="15.75" customHeight="1" x14ac:dyDescent="0.2">
      <c r="D682" s="2" t="str">
        <f t="shared" si="22"/>
        <v/>
      </c>
      <c r="H682"/>
    </row>
    <row r="683" spans="4:8" ht="15.75" customHeight="1" x14ac:dyDescent="0.2">
      <c r="D683" s="2" t="str">
        <f t="shared" si="22"/>
        <v/>
      </c>
      <c r="H683"/>
    </row>
    <row r="684" spans="4:8" ht="15.75" customHeight="1" x14ac:dyDescent="0.2">
      <c r="D684" s="2" t="str">
        <f t="shared" si="22"/>
        <v/>
      </c>
      <c r="H684"/>
    </row>
    <row r="685" spans="4:8" ht="15.75" customHeight="1" x14ac:dyDescent="0.2">
      <c r="D685" s="2" t="str">
        <f t="shared" si="22"/>
        <v/>
      </c>
      <c r="H685"/>
    </row>
    <row r="686" spans="4:8" ht="15.75" customHeight="1" x14ac:dyDescent="0.2">
      <c r="D686" s="2" t="str">
        <f t="shared" si="22"/>
        <v/>
      </c>
      <c r="H686"/>
    </row>
    <row r="687" spans="4:8" ht="15.75" customHeight="1" x14ac:dyDescent="0.2">
      <c r="D687" s="2" t="str">
        <f t="shared" si="22"/>
        <v/>
      </c>
      <c r="H687"/>
    </row>
    <row r="688" spans="4:8" ht="15.75" customHeight="1" x14ac:dyDescent="0.2">
      <c r="D688" s="2" t="str">
        <f t="shared" si="22"/>
        <v/>
      </c>
      <c r="H688"/>
    </row>
    <row r="689" spans="4:8" ht="15.75" customHeight="1" x14ac:dyDescent="0.2">
      <c r="D689" s="2" t="str">
        <f t="shared" si="22"/>
        <v/>
      </c>
      <c r="H689"/>
    </row>
    <row r="690" spans="4:8" ht="15.75" customHeight="1" x14ac:dyDescent="0.2">
      <c r="D690" s="2" t="str">
        <f t="shared" si="22"/>
        <v/>
      </c>
      <c r="H690"/>
    </row>
    <row r="691" spans="4:8" ht="15.75" customHeight="1" x14ac:dyDescent="0.2">
      <c r="D691" s="2" t="str">
        <f t="shared" si="22"/>
        <v/>
      </c>
      <c r="H691"/>
    </row>
    <row r="692" spans="4:8" ht="15.75" customHeight="1" x14ac:dyDescent="0.2">
      <c r="D692" s="2" t="str">
        <f t="shared" si="22"/>
        <v/>
      </c>
      <c r="H692"/>
    </row>
    <row r="693" spans="4:8" ht="15.75" customHeight="1" x14ac:dyDescent="0.2">
      <c r="D693" s="2" t="str">
        <f t="shared" si="22"/>
        <v/>
      </c>
      <c r="H693"/>
    </row>
    <row r="694" spans="4:8" ht="15.75" customHeight="1" x14ac:dyDescent="0.2">
      <c r="D694" s="2" t="str">
        <f t="shared" si="22"/>
        <v/>
      </c>
      <c r="H694"/>
    </row>
    <row r="695" spans="4:8" ht="15.75" customHeight="1" x14ac:dyDescent="0.2">
      <c r="D695" s="2" t="str">
        <f t="shared" si="22"/>
        <v/>
      </c>
      <c r="H695"/>
    </row>
    <row r="696" spans="4:8" ht="15.75" customHeight="1" x14ac:dyDescent="0.2">
      <c r="D696" s="2" t="str">
        <f t="shared" si="22"/>
        <v/>
      </c>
      <c r="H696"/>
    </row>
    <row r="697" spans="4:8" ht="15.75" customHeight="1" x14ac:dyDescent="0.2">
      <c r="D697" s="2" t="str">
        <f t="shared" si="22"/>
        <v/>
      </c>
      <c r="H697"/>
    </row>
    <row r="698" spans="4:8" ht="15.75" customHeight="1" x14ac:dyDescent="0.2">
      <c r="D698" s="2" t="str">
        <f t="shared" si="22"/>
        <v/>
      </c>
      <c r="H698"/>
    </row>
  </sheetData>
  <autoFilter ref="A1:O698" xr:uid="{545CA0C1-0282-3A43-9C60-512DE414A571}"/>
  <dataValidations count="3">
    <dataValidation type="list" allowBlank="1" showInputMessage="1" showErrorMessage="1" sqref="F2 F84:F1048576 F11:F48 F52:F80 F82" xr:uid="{CEA3A6B4-9E1E-4CF7-B7FA-77AD4F6AA7AC}">
      <formula1>"TRUE,FALSE"</formula1>
    </dataValidation>
    <dataValidation allowBlank="1" showInputMessage="1" showErrorMessage="1" sqref="C3:C10 O50:O51 D2:D48 D52:D1048576" xr:uid="{D3C8CE10-E7EB-B24A-855C-B8189CB5A06C}"/>
    <dataValidation type="list" allowBlank="1" showInputMessage="1" showErrorMessage="1" sqref="O2:O49 O51:O1048576" xr:uid="{9D0E69DF-5FA3-40DF-B082-58904B05C949}">
      <formula1>"M,O"</formula1>
    </dataValidation>
  </dataValidations>
  <hyperlinks>
    <hyperlink ref="I45" r:id="rId1" xr:uid="{AB8ED804-1E2D-4EF4-B510-D9B18512F692}"/>
    <hyperlink ref="N33" r:id="rId2" xr:uid="{5A51FA1A-51CA-4CF7-8914-5A9CAEE8E97E}"/>
    <hyperlink ref="N32" r:id="rId3" xr:uid="{D5D66972-6276-4E2F-997B-55CBB00C7D44}"/>
    <hyperlink ref="N67" r:id="rId4" xr:uid="{1BA7EC56-086C-4EC9-BB1D-BAC13C5854FF}"/>
    <hyperlink ref="N9" r:id="rId5" xr:uid="{93F94D09-36DE-4131-AE3A-7D6B5F94393C}"/>
    <hyperlink ref="N13" r:id="rId6" xr:uid="{C0A012C1-AF6E-42C0-9785-28090D4AC01B}"/>
    <hyperlink ref="I43" r:id="rId7" xr:uid="{92A7E8D7-B0FB-4FEE-B36F-7AB0D5FDD772}"/>
    <hyperlink ref="N42" r:id="rId8" xr:uid="{6833F7B6-00F8-428F-BC47-E375ACD9E16B}"/>
    <hyperlink ref="N43" r:id="rId9" xr:uid="{D1373D71-5757-435F-881D-E2EC7585BF5E}"/>
    <hyperlink ref="N45" r:id="rId10" xr:uid="{17FF3BFE-7DA3-44F3-BA70-0DBB37CB212A}"/>
    <hyperlink ref="N8" r:id="rId11" xr:uid="{18EC1B70-AF2A-4CA3-87E8-39F179B0687F}"/>
    <hyperlink ref="N5" r:id="rId12" xr:uid="{08C0BFB0-4C36-4144-BFBD-89C650109DB0}"/>
    <hyperlink ref="N6" r:id="rId13" xr:uid="{FD5BC7C6-AE36-4994-B742-61BDE3857444}"/>
    <hyperlink ref="N7" r:id="rId14" xr:uid="{5FBCB31B-2137-418C-A75F-ED83A8662FDA}"/>
    <hyperlink ref="N12" r:id="rId15" xr:uid="{8C23B479-C62A-4AA2-81E6-5369D0FEF86B}"/>
    <hyperlink ref="N16" r:id="rId16" xr:uid="{7B87D156-5C24-49C5-940C-0C46BD5D3BE7}"/>
    <hyperlink ref="N17" r:id="rId17" xr:uid="{2695EA85-F806-45A9-AB2B-E11C66831A9D}"/>
    <hyperlink ref="N18" r:id="rId18" xr:uid="{24F52BF5-EC86-461E-9FBC-B97641ABF6A7}"/>
    <hyperlink ref="N4" r:id="rId19" xr:uid="{5F9DA8BE-8532-4287-AD59-110CB070DD44}"/>
    <hyperlink ref="N15" r:id="rId20" xr:uid="{329CE7B8-0443-4309-9F8F-1CAC99721915}"/>
    <hyperlink ref="N19" r:id="rId21" xr:uid="{AC38D90A-68AB-4B47-A26E-4B8C6ED8E8CA}"/>
    <hyperlink ref="N46" r:id="rId22" location="role" xr:uid="{7B6F42B7-87A3-4EDF-8B38-D9D32A16F033}"/>
    <hyperlink ref="N50" r:id="rId23" xr:uid="{8A3B41F7-DA1E-F848-A85E-D96217D5FB44}"/>
    <hyperlink ref="N51" r:id="rId24" xr:uid="{13C9631A-0105-F942-8B12-D40B3489066F}"/>
    <hyperlink ref="N49" r:id="rId25" xr:uid="{8FDE5258-7DE6-F24B-8296-EA4230387E50}"/>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61BE55E2-B4C3-4DAC-BD55-739E3A22B89E}">
          <x14:formula1>
            <xm:f>components!$A$2:$A$99</xm:f>
          </x14:formula1>
          <xm:sqref>G84:G1048576 G2:G48 G52:G80 G82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92399-E361-44B1-B712-1D0CF2B8FDF9}">
  <sheetPr>
    <tabColor theme="9" tint="0.79998168889431442"/>
  </sheetPr>
  <dimension ref="A1:C12"/>
  <sheetViews>
    <sheetView workbookViewId="0">
      <selection activeCell="C7" sqref="C1:C7"/>
    </sheetView>
  </sheetViews>
  <sheetFormatPr baseColWidth="10" defaultColWidth="8.83203125" defaultRowHeight="15.75" customHeight="1" x14ac:dyDescent="0.2"/>
  <cols>
    <col min="1" max="1" width="35.83203125" style="26" bestFit="1" customWidth="1"/>
    <col min="2" max="2" width="20.5" style="26" customWidth="1"/>
    <col min="3" max="16384" width="8.83203125" style="26"/>
  </cols>
  <sheetData>
    <row r="1" spans="1:3" s="25" customFormat="1" ht="17" x14ac:dyDescent="0.2">
      <c r="A1" s="23" t="s">
        <v>42</v>
      </c>
      <c r="B1" s="24" t="s">
        <v>120</v>
      </c>
      <c r="C1" s="28"/>
    </row>
    <row r="2" spans="1:3" ht="15.75" customHeight="1" x14ac:dyDescent="0.2">
      <c r="A2" s="27" t="s">
        <v>254</v>
      </c>
      <c r="B2" s="26" t="s">
        <v>255</v>
      </c>
      <c r="C2"/>
    </row>
    <row r="3" spans="1:3" ht="15.75" customHeight="1" x14ac:dyDescent="0.2">
      <c r="A3" s="27" t="s">
        <v>256</v>
      </c>
      <c r="B3" s="26" t="s">
        <v>257</v>
      </c>
    </row>
    <row r="4" spans="1:3" ht="15.75" customHeight="1" x14ac:dyDescent="0.2">
      <c r="A4" s="27" t="s">
        <v>258</v>
      </c>
      <c r="B4" s="26" t="s">
        <v>259</v>
      </c>
    </row>
    <row r="5" spans="1:3" ht="15.75" customHeight="1" x14ac:dyDescent="0.2">
      <c r="A5" s="27" t="s">
        <v>260</v>
      </c>
      <c r="B5" s="26" t="s">
        <v>261</v>
      </c>
    </row>
    <row r="6" spans="1:3" ht="15.75" customHeight="1" x14ac:dyDescent="0.2">
      <c r="A6" s="27" t="s">
        <v>262</v>
      </c>
      <c r="B6" s="26" t="s">
        <v>122</v>
      </c>
    </row>
    <row r="7" spans="1:3" ht="15.75" customHeight="1" x14ac:dyDescent="0.2">
      <c r="A7" s="27" t="s">
        <v>44</v>
      </c>
      <c r="B7" s="26" t="s">
        <v>263</v>
      </c>
    </row>
    <row r="8" spans="1:3" ht="15.75" customHeight="1" x14ac:dyDescent="0.2">
      <c r="B8" s="26" t="s">
        <v>238</v>
      </c>
    </row>
    <row r="9" spans="1:3" ht="15.75" customHeight="1" x14ac:dyDescent="0.2">
      <c r="B9" s="26" t="s">
        <v>264</v>
      </c>
    </row>
    <row r="10" spans="1:3" ht="15.75" customHeight="1" x14ac:dyDescent="0.2">
      <c r="B10" s="26" t="s">
        <v>265</v>
      </c>
    </row>
    <row r="11" spans="1:3" ht="15.75" customHeight="1" x14ac:dyDescent="0.2">
      <c r="B11" s="26" t="s">
        <v>266</v>
      </c>
    </row>
    <row r="12" spans="1:3" ht="15.75" customHeight="1" x14ac:dyDescent="0.2">
      <c r="B12" s="26" t="s">
        <v>267</v>
      </c>
    </row>
  </sheetData>
  <sortState xmlns:xlrd2="http://schemas.microsoft.com/office/spreadsheetml/2017/richdata2" ref="C3:C5">
    <sortCondition ref="C3:C5"/>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3A9F4-1E9B-D446-8908-F86954E02135}">
  <sheetPr>
    <tabColor theme="2" tint="-9.9978637043366805E-2"/>
  </sheetPr>
  <dimension ref="A1:E2"/>
  <sheetViews>
    <sheetView topLeftCell="C1" workbookViewId="0">
      <selection activeCell="E2" sqref="E2"/>
    </sheetView>
  </sheetViews>
  <sheetFormatPr baseColWidth="10" defaultColWidth="11" defaultRowHeight="16" x14ac:dyDescent="0.2"/>
  <cols>
    <col min="1" max="1" width="14.6640625" customWidth="1"/>
    <col min="2" max="2" width="68.83203125" customWidth="1"/>
    <col min="3" max="3" width="169.83203125" customWidth="1"/>
    <col min="4" max="4" width="8.5" bestFit="1" customWidth="1"/>
  </cols>
  <sheetData>
    <row r="1" spans="1:5" x14ac:dyDescent="0.2">
      <c r="A1" s="3" t="s">
        <v>268</v>
      </c>
      <c r="B1" s="3" t="s">
        <v>103</v>
      </c>
      <c r="C1" s="3" t="s">
        <v>28</v>
      </c>
      <c r="D1" s="3" t="s">
        <v>269</v>
      </c>
      <c r="E1" s="3" t="s">
        <v>270</v>
      </c>
    </row>
    <row r="2" spans="1:5" x14ac:dyDescent="0.2">
      <c r="A2" t="s">
        <v>14</v>
      </c>
      <c r="B2" t="s">
        <v>271</v>
      </c>
      <c r="C2" t="s">
        <v>272</v>
      </c>
      <c r="D2"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78E1A-3883-B241-A24C-68A6E70B024D}">
  <sheetPr>
    <tabColor theme="7" tint="0.79998168889431442"/>
  </sheetPr>
  <dimension ref="A1:F21"/>
  <sheetViews>
    <sheetView workbookViewId="0">
      <selection activeCell="O3" sqref="O3"/>
    </sheetView>
  </sheetViews>
  <sheetFormatPr baseColWidth="10" defaultColWidth="8.83203125" defaultRowHeight="16" x14ac:dyDescent="0.2"/>
  <cols>
    <col min="1" max="1" width="22.33203125" bestFit="1" customWidth="1"/>
    <col min="2" max="2" width="22" bestFit="1" customWidth="1"/>
    <col min="3" max="4" width="18.6640625" customWidth="1"/>
    <col min="5" max="5" width="14.6640625" customWidth="1"/>
    <col min="6" max="6" width="18.1640625" customWidth="1"/>
  </cols>
  <sheetData>
    <row r="1" spans="1:6" x14ac:dyDescent="0.2">
      <c r="A1" s="3" t="s">
        <v>268</v>
      </c>
      <c r="B1" s="3" t="s">
        <v>103</v>
      </c>
      <c r="C1" s="3" t="s">
        <v>28</v>
      </c>
      <c r="D1" s="3" t="s">
        <v>273</v>
      </c>
      <c r="E1" s="3" t="s">
        <v>274</v>
      </c>
      <c r="F1" s="3" t="s">
        <v>275</v>
      </c>
    </row>
    <row r="2" spans="1:6" ht="18.75" customHeight="1" x14ac:dyDescent="0.2">
      <c r="A2" t="s">
        <v>15</v>
      </c>
      <c r="B2" s="2" t="str">
        <f t="shared" ref="B2:B14" si="0">SUBSTITUTE(SUBSTITUTE(SUBSTITUTE(PROPER(SUBSTITUTE(A2, "_", " ")), " Id", " ID"), " Or", " or"), " And", " and")</f>
        <v>Study</v>
      </c>
      <c r="C2" s="6" t="s">
        <v>276</v>
      </c>
      <c r="D2" t="s">
        <v>22</v>
      </c>
      <c r="E2" t="s">
        <v>15</v>
      </c>
      <c r="F2" t="s">
        <v>15</v>
      </c>
    </row>
    <row r="3" spans="1:6" x14ac:dyDescent="0.2">
      <c r="A3" t="s">
        <v>60</v>
      </c>
      <c r="B3" s="2" t="str">
        <f t="shared" si="0"/>
        <v>Grant Reference</v>
      </c>
      <c r="C3" s="6"/>
      <c r="D3" t="s">
        <v>47</v>
      </c>
    </row>
    <row r="4" spans="1:6" x14ac:dyDescent="0.2">
      <c r="A4" t="s">
        <v>68</v>
      </c>
      <c r="B4" s="2" t="str">
        <f t="shared" si="0"/>
        <v>Publication</v>
      </c>
      <c r="C4" s="6"/>
      <c r="D4" t="s">
        <v>47</v>
      </c>
    </row>
    <row r="5" spans="1:6" x14ac:dyDescent="0.2">
      <c r="A5" t="s">
        <v>90</v>
      </c>
      <c r="B5" s="2" t="str">
        <f t="shared" si="0"/>
        <v>Link</v>
      </c>
      <c r="C5" s="6"/>
      <c r="D5" t="s">
        <v>47</v>
      </c>
    </row>
    <row r="6" spans="1:6" x14ac:dyDescent="0.2">
      <c r="A6" t="s">
        <v>99</v>
      </c>
      <c r="B6" s="2" t="str">
        <f t="shared" si="0"/>
        <v>Study Component</v>
      </c>
      <c r="C6" s="6"/>
      <c r="D6" t="s">
        <v>47</v>
      </c>
    </row>
    <row r="7" spans="1:6" x14ac:dyDescent="0.2">
      <c r="A7" t="s">
        <v>425</v>
      </c>
      <c r="B7" s="2" t="str">
        <f t="shared" si="0"/>
        <v>Person</v>
      </c>
      <c r="C7" s="6"/>
      <c r="D7" t="s">
        <v>47</v>
      </c>
    </row>
    <row r="8" spans="1:6" ht="18.75" customHeight="1" x14ac:dyDescent="0.2">
      <c r="A8" t="s">
        <v>167</v>
      </c>
      <c r="B8" s="2" t="str">
        <f t="shared" si="0"/>
        <v>Sample</v>
      </c>
      <c r="C8" s="6" t="s">
        <v>277</v>
      </c>
      <c r="D8" t="s">
        <v>22</v>
      </c>
    </row>
    <row r="9" spans="1:6" ht="68" x14ac:dyDescent="0.2">
      <c r="A9" t="s">
        <v>195</v>
      </c>
      <c r="B9" s="2" t="str">
        <f t="shared" si="0"/>
        <v>Specimen</v>
      </c>
      <c r="C9" s="6" t="s">
        <v>278</v>
      </c>
      <c r="D9" t="s">
        <v>22</v>
      </c>
    </row>
    <row r="10" spans="1:6" ht="51" x14ac:dyDescent="0.2">
      <c r="A10" t="s">
        <v>203</v>
      </c>
      <c r="B10" s="2" t="str">
        <f t="shared" si="0"/>
        <v>Image Acquisition</v>
      </c>
      <c r="C10" s="6" t="s">
        <v>279</v>
      </c>
      <c r="D10" t="s">
        <v>22</v>
      </c>
    </row>
    <row r="11" spans="1:6" ht="119" x14ac:dyDescent="0.2">
      <c r="A11" t="s">
        <v>222</v>
      </c>
      <c r="B11" s="2" t="str">
        <f t="shared" si="0"/>
        <v>Image Analysis</v>
      </c>
      <c r="C11" s="6" t="s">
        <v>280</v>
      </c>
      <c r="D11" t="s">
        <v>22</v>
      </c>
    </row>
    <row r="12" spans="1:6" ht="34" x14ac:dyDescent="0.2">
      <c r="A12" t="s">
        <v>220</v>
      </c>
      <c r="B12" s="2" t="str">
        <f t="shared" si="0"/>
        <v>Image Correlation</v>
      </c>
      <c r="C12" s="6" t="s">
        <v>281</v>
      </c>
      <c r="D12" t="s">
        <v>47</v>
      </c>
    </row>
    <row r="13" spans="1:6" ht="51" x14ac:dyDescent="0.2">
      <c r="A13" t="s">
        <v>107</v>
      </c>
      <c r="B13" s="2" t="str">
        <f t="shared" si="0"/>
        <v>Annotations</v>
      </c>
      <c r="C13" s="6" t="s">
        <v>282</v>
      </c>
      <c r="D13" t="s">
        <v>47</v>
      </c>
    </row>
    <row r="14" spans="1:6" ht="51" x14ac:dyDescent="0.2">
      <c r="A14" s="4" t="s">
        <v>236</v>
      </c>
      <c r="B14" s="2" t="str">
        <f t="shared" si="0"/>
        <v>File Level Metadata</v>
      </c>
      <c r="C14" s="6" t="s">
        <v>283</v>
      </c>
      <c r="D14" t="s">
        <v>47</v>
      </c>
    </row>
    <row r="15" spans="1:6" x14ac:dyDescent="0.2">
      <c r="B15" s="2"/>
      <c r="C15" s="6"/>
    </row>
    <row r="16" spans="1:6" x14ac:dyDescent="0.2">
      <c r="B16" s="2"/>
      <c r="C16" s="6"/>
    </row>
    <row r="17" spans="2:3" x14ac:dyDescent="0.2">
      <c r="B17" s="2"/>
      <c r="C17" s="6"/>
    </row>
    <row r="18" spans="2:3" x14ac:dyDescent="0.2">
      <c r="C18" s="6"/>
    </row>
    <row r="19" spans="2:3" x14ac:dyDescent="0.2">
      <c r="C19" s="6"/>
    </row>
    <row r="20" spans="2:3" x14ac:dyDescent="0.2">
      <c r="C20" s="6"/>
    </row>
    <row r="21" spans="2:3" x14ac:dyDescent="0.2">
      <c r="C21" s="6"/>
    </row>
  </sheetData>
  <dataValidations count="2">
    <dataValidation type="list" allowBlank="1" showInputMessage="1" showErrorMessage="1" sqref="D2:D34" xr:uid="{0229C63E-B198-4E4C-A4B9-EB2AED39D8AB}">
      <formula1>"M,O"</formula1>
    </dataValidation>
    <dataValidation allowBlank="1" showInputMessage="1" showErrorMessage="1" sqref="B2:B14" xr:uid="{5AF66364-B773-4BFB-AA10-EDA81C101762}"/>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36364-7FDF-1E4B-B566-201F8E4C079F}">
  <sheetPr>
    <tabColor rgb="FFF5FF33"/>
  </sheetPr>
  <dimension ref="A1:B4"/>
  <sheetViews>
    <sheetView workbookViewId="0">
      <selection activeCell="A4" sqref="A2:A4"/>
    </sheetView>
  </sheetViews>
  <sheetFormatPr baseColWidth="10" defaultColWidth="11" defaultRowHeight="16" x14ac:dyDescent="0.2"/>
  <cols>
    <col min="1" max="1" width="18.5" bestFit="1" customWidth="1"/>
    <col min="2" max="2" width="36.6640625" customWidth="1"/>
  </cols>
  <sheetData>
    <row r="1" spans="1:2" x14ac:dyDescent="0.2">
      <c r="A1" s="5" t="s">
        <v>268</v>
      </c>
      <c r="B1" s="5" t="s">
        <v>284</v>
      </c>
    </row>
    <row r="4" spans="1:2" x14ac:dyDescent="0.2">
      <c r="A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B3E19-31EE-401E-8E14-DBEF7BC74F95}">
  <sheetPr>
    <tabColor theme="5" tint="0.39997558519241921"/>
  </sheetPr>
  <dimension ref="A1:I58"/>
  <sheetViews>
    <sheetView topLeftCell="K1" workbookViewId="0">
      <selection activeCell="K20" sqref="K20"/>
    </sheetView>
  </sheetViews>
  <sheetFormatPr baseColWidth="10" defaultColWidth="8.83203125" defaultRowHeight="16" x14ac:dyDescent="0.2"/>
  <cols>
    <col min="1" max="1" width="41.5" style="8" customWidth="1"/>
    <col min="2" max="2" width="80.6640625" style="8" customWidth="1"/>
    <col min="3" max="3" width="23.33203125" style="7" customWidth="1"/>
    <col min="4" max="5" width="9" style="7"/>
    <col min="6" max="9" width="9" style="6"/>
  </cols>
  <sheetData>
    <row r="1" spans="1:3" ht="17" x14ac:dyDescent="0.2">
      <c r="A1" s="9" t="s">
        <v>9</v>
      </c>
      <c r="B1" s="9" t="s">
        <v>285</v>
      </c>
      <c r="C1" s="9" t="s">
        <v>286</v>
      </c>
    </row>
    <row r="2" spans="1:3" ht="20.25" customHeight="1" x14ac:dyDescent="0.2">
      <c r="A2" s="10" t="s">
        <v>287</v>
      </c>
      <c r="B2" s="10" t="s">
        <v>288</v>
      </c>
      <c r="C2" s="11" t="s">
        <v>289</v>
      </c>
    </row>
    <row r="3" spans="1:3" ht="20.25" customHeight="1" x14ac:dyDescent="0.2">
      <c r="A3" s="10" t="s">
        <v>290</v>
      </c>
      <c r="B3" s="10" t="s">
        <v>291</v>
      </c>
      <c r="C3" s="11" t="s">
        <v>292</v>
      </c>
    </row>
    <row r="4" spans="1:3" ht="29.25" customHeight="1" x14ac:dyDescent="0.2">
      <c r="A4" s="10" t="s">
        <v>151</v>
      </c>
      <c r="B4" s="10" t="s">
        <v>293</v>
      </c>
      <c r="C4" s="11" t="s">
        <v>294</v>
      </c>
    </row>
    <row r="5" spans="1:3" ht="33" customHeight="1" x14ac:dyDescent="0.2">
      <c r="A5" s="10" t="s">
        <v>295</v>
      </c>
      <c r="B5" s="10" t="s">
        <v>296</v>
      </c>
      <c r="C5" s="11" t="s">
        <v>297</v>
      </c>
    </row>
    <row r="6" spans="1:3" ht="23.25" customHeight="1" x14ac:dyDescent="0.2">
      <c r="A6" s="10" t="s">
        <v>298</v>
      </c>
      <c r="B6" s="10" t="s">
        <v>299</v>
      </c>
      <c r="C6" s="11" t="s">
        <v>300</v>
      </c>
    </row>
    <row r="7" spans="1:3" ht="29.25" customHeight="1" x14ac:dyDescent="0.2">
      <c r="A7" s="10" t="s">
        <v>301</v>
      </c>
      <c r="B7" s="10" t="s">
        <v>302</v>
      </c>
      <c r="C7" s="11" t="s">
        <v>303</v>
      </c>
    </row>
    <row r="8" spans="1:3" ht="19.5" customHeight="1" x14ac:dyDescent="0.2">
      <c r="A8" s="10" t="s">
        <v>304</v>
      </c>
      <c r="B8" s="10" t="s">
        <v>305</v>
      </c>
      <c r="C8" s="11"/>
    </row>
    <row r="9" spans="1:3" ht="16.5" customHeight="1" x14ac:dyDescent="0.2">
      <c r="A9" s="10" t="s">
        <v>306</v>
      </c>
      <c r="B9" s="10" t="s">
        <v>307</v>
      </c>
      <c r="C9" s="11"/>
    </row>
    <row r="10" spans="1:3" ht="27" customHeight="1" x14ac:dyDescent="0.2">
      <c r="A10" s="10" t="s">
        <v>308</v>
      </c>
      <c r="B10" s="10" t="s">
        <v>309</v>
      </c>
      <c r="C10" s="11"/>
    </row>
    <row r="11" spans="1:3" ht="25.5" customHeight="1" x14ac:dyDescent="0.2">
      <c r="A11" s="10" t="s">
        <v>310</v>
      </c>
      <c r="B11" s="10" t="s">
        <v>311</v>
      </c>
      <c r="C11" s="11" t="s">
        <v>312</v>
      </c>
    </row>
    <row r="12" spans="1:3" ht="38.25" customHeight="1" x14ac:dyDescent="0.2">
      <c r="A12" s="10" t="s">
        <v>313</v>
      </c>
      <c r="B12" s="10" t="s">
        <v>314</v>
      </c>
      <c r="C12" s="11"/>
    </row>
    <row r="13" spans="1:3" ht="56.25" customHeight="1" x14ac:dyDescent="0.2">
      <c r="A13" s="10" t="s">
        <v>315</v>
      </c>
      <c r="B13" s="10" t="s">
        <v>316</v>
      </c>
      <c r="C13" s="11" t="s">
        <v>317</v>
      </c>
    </row>
    <row r="14" spans="1:3" ht="19.5" customHeight="1" x14ac:dyDescent="0.2">
      <c r="A14" s="10" t="s">
        <v>318</v>
      </c>
      <c r="B14" s="10" t="s">
        <v>319</v>
      </c>
      <c r="C14" s="11" t="s">
        <v>320</v>
      </c>
    </row>
    <row r="15" spans="1:3" ht="38.25" customHeight="1" x14ac:dyDescent="0.2">
      <c r="A15" s="10" t="s">
        <v>321</v>
      </c>
      <c r="B15" s="10" t="s">
        <v>322</v>
      </c>
      <c r="C15" s="11" t="s">
        <v>323</v>
      </c>
    </row>
    <row r="16" spans="1:3" ht="25.5" customHeight="1" x14ac:dyDescent="0.2">
      <c r="A16" s="10" t="s">
        <v>324</v>
      </c>
      <c r="B16" s="10" t="s">
        <v>325</v>
      </c>
      <c r="C16" s="11" t="s">
        <v>326</v>
      </c>
    </row>
    <row r="17" spans="1:3" ht="24" customHeight="1" x14ac:dyDescent="0.2">
      <c r="A17" s="10" t="s">
        <v>327</v>
      </c>
      <c r="B17" s="10" t="s">
        <v>328</v>
      </c>
      <c r="C17" s="11" t="s">
        <v>329</v>
      </c>
    </row>
    <row r="18" spans="1:3" ht="47.25" customHeight="1" x14ac:dyDescent="0.2">
      <c r="A18" s="10" t="s">
        <v>330</v>
      </c>
      <c r="B18" s="10" t="s">
        <v>331</v>
      </c>
      <c r="C18" s="11" t="s">
        <v>332</v>
      </c>
    </row>
    <row r="19" spans="1:3" ht="56.25" customHeight="1" x14ac:dyDescent="0.2">
      <c r="A19" s="10" t="s">
        <v>333</v>
      </c>
      <c r="B19" s="10" t="s">
        <v>334</v>
      </c>
      <c r="C19" s="11"/>
    </row>
    <row r="20" spans="1:3" ht="37.5" customHeight="1" x14ac:dyDescent="0.2">
      <c r="A20" s="6" t="s">
        <v>335</v>
      </c>
      <c r="B20" s="10" t="s">
        <v>336</v>
      </c>
      <c r="C20" s="11"/>
    </row>
    <row r="21" spans="1:3" ht="41.25" customHeight="1" x14ac:dyDescent="0.2">
      <c r="A21" s="10" t="s">
        <v>337</v>
      </c>
      <c r="B21" s="10" t="s">
        <v>338</v>
      </c>
      <c r="C21" s="11"/>
    </row>
    <row r="22" spans="1:3" ht="72.75" customHeight="1" x14ac:dyDescent="0.2">
      <c r="A22" s="6" t="s">
        <v>339</v>
      </c>
      <c r="B22" s="10" t="s">
        <v>340</v>
      </c>
      <c r="C22" s="11"/>
    </row>
    <row r="23" spans="1:3" ht="40.5" customHeight="1" x14ac:dyDescent="0.2">
      <c r="A23" s="10" t="s">
        <v>341</v>
      </c>
      <c r="B23" s="10" t="s">
        <v>342</v>
      </c>
      <c r="C23" s="11" t="s">
        <v>343</v>
      </c>
    </row>
    <row r="24" spans="1:3" ht="25.5" customHeight="1" x14ac:dyDescent="0.2">
      <c r="A24" s="10" t="s">
        <v>344</v>
      </c>
      <c r="B24" s="10" t="s">
        <v>345</v>
      </c>
      <c r="C24" s="11" t="s">
        <v>346</v>
      </c>
    </row>
    <row r="25" spans="1:3" ht="41.25" customHeight="1" x14ac:dyDescent="0.2">
      <c r="A25" s="10" t="s">
        <v>347</v>
      </c>
      <c r="B25" s="10" t="s">
        <v>348</v>
      </c>
      <c r="C25" s="11" t="s">
        <v>349</v>
      </c>
    </row>
    <row r="26" spans="1:3" ht="25.5" customHeight="1" x14ac:dyDescent="0.2">
      <c r="A26" s="10" t="s">
        <v>350</v>
      </c>
      <c r="B26" s="10" t="s">
        <v>351</v>
      </c>
      <c r="C26" s="11" t="s">
        <v>352</v>
      </c>
    </row>
    <row r="27" spans="1:3" ht="56.25" customHeight="1" x14ac:dyDescent="0.2">
      <c r="A27" s="10" t="s">
        <v>353</v>
      </c>
      <c r="B27" s="10" t="s">
        <v>354</v>
      </c>
      <c r="C27" s="11" t="s">
        <v>355</v>
      </c>
    </row>
    <row r="28" spans="1:3" ht="27.75" customHeight="1" x14ac:dyDescent="0.2">
      <c r="A28" s="10" t="s">
        <v>35</v>
      </c>
      <c r="B28" s="10" t="s">
        <v>356</v>
      </c>
      <c r="C28" s="11" t="s">
        <v>357</v>
      </c>
    </row>
    <row r="29" spans="1:3" ht="36.75" customHeight="1" x14ac:dyDescent="0.2">
      <c r="A29" s="10" t="s">
        <v>358</v>
      </c>
      <c r="B29" s="10" t="s">
        <v>359</v>
      </c>
      <c r="C29" s="11" t="s">
        <v>360</v>
      </c>
    </row>
    <row r="30" spans="1:3" ht="27.75" customHeight="1" x14ac:dyDescent="0.2">
      <c r="A30" s="10" t="s">
        <v>361</v>
      </c>
      <c r="B30" s="10" t="s">
        <v>362</v>
      </c>
      <c r="C30" s="11" t="s">
        <v>363</v>
      </c>
    </row>
    <row r="31" spans="1:3" ht="44.25" customHeight="1" x14ac:dyDescent="0.2">
      <c r="A31" s="10" t="s">
        <v>364</v>
      </c>
      <c r="B31" s="10" t="s">
        <v>365</v>
      </c>
      <c r="C31" s="11" t="s">
        <v>366</v>
      </c>
    </row>
    <row r="32" spans="1:3" ht="52.5" customHeight="1" x14ac:dyDescent="0.2">
      <c r="A32" s="6" t="s">
        <v>367</v>
      </c>
      <c r="B32" s="10" t="s">
        <v>368</v>
      </c>
      <c r="C32" s="11" t="s">
        <v>369</v>
      </c>
    </row>
    <row r="33" spans="1:3" ht="33.75" customHeight="1" x14ac:dyDescent="0.2">
      <c r="A33" s="10" t="s">
        <v>370</v>
      </c>
      <c r="B33" s="10" t="s">
        <v>371</v>
      </c>
      <c r="C33" s="11" t="s">
        <v>372</v>
      </c>
    </row>
    <row r="34" spans="1:3" ht="39" customHeight="1" x14ac:dyDescent="0.2">
      <c r="A34" s="12" t="s">
        <v>156</v>
      </c>
      <c r="B34" s="12" t="s">
        <v>373</v>
      </c>
      <c r="C34" s="13" t="s">
        <v>374</v>
      </c>
    </row>
    <row r="35" spans="1:3" ht="33" customHeight="1" x14ac:dyDescent="0.2">
      <c r="A35" s="12" t="s">
        <v>375</v>
      </c>
      <c r="B35" s="12" t="s">
        <v>376</v>
      </c>
      <c r="C35" s="13" t="s">
        <v>377</v>
      </c>
    </row>
    <row r="36" spans="1:3" ht="21.75" customHeight="1" x14ac:dyDescent="0.2">
      <c r="A36" s="12" t="s">
        <v>378</v>
      </c>
      <c r="B36" s="12" t="s">
        <v>379</v>
      </c>
      <c r="C36" s="13"/>
    </row>
    <row r="37" spans="1:3" ht="34.5" customHeight="1" x14ac:dyDescent="0.2">
      <c r="A37" s="14" t="s">
        <v>380</v>
      </c>
      <c r="B37" s="10" t="s">
        <v>381</v>
      </c>
      <c r="C37" s="11"/>
    </row>
    <row r="38" spans="1:3" ht="28.5" customHeight="1" x14ac:dyDescent="0.2">
      <c r="A38" s="12" t="s">
        <v>141</v>
      </c>
      <c r="B38" s="12" t="s">
        <v>382</v>
      </c>
      <c r="C38" s="13"/>
    </row>
    <row r="39" spans="1:3" ht="21.75" customHeight="1" x14ac:dyDescent="0.2">
      <c r="A39" s="10" t="s">
        <v>145</v>
      </c>
      <c r="B39" s="10" t="s">
        <v>383</v>
      </c>
      <c r="C39" s="11"/>
    </row>
    <row r="40" spans="1:3" ht="20.25" customHeight="1" x14ac:dyDescent="0.2">
      <c r="A40" s="10" t="s">
        <v>384</v>
      </c>
      <c r="B40" s="10" t="s">
        <v>385</v>
      </c>
      <c r="C40" s="11"/>
    </row>
    <row r="41" spans="1:3" ht="24" customHeight="1" x14ac:dyDescent="0.2">
      <c r="A41" s="10" t="s">
        <v>386</v>
      </c>
      <c r="B41" s="10" t="s">
        <v>387</v>
      </c>
      <c r="C41" s="11"/>
    </row>
    <row r="42" spans="1:3" ht="27" customHeight="1" x14ac:dyDescent="0.2">
      <c r="A42" s="12" t="s">
        <v>388</v>
      </c>
      <c r="B42" s="12" t="s">
        <v>389</v>
      </c>
      <c r="C42" s="13"/>
    </row>
    <row r="43" spans="1:3" ht="24" customHeight="1" x14ac:dyDescent="0.2">
      <c r="A43" s="10" t="s">
        <v>390</v>
      </c>
      <c r="B43" s="10" t="s">
        <v>391</v>
      </c>
      <c r="C43" s="11"/>
    </row>
    <row r="44" spans="1:3" ht="21" customHeight="1" x14ac:dyDescent="0.2">
      <c r="A44" s="10" t="s">
        <v>392</v>
      </c>
      <c r="B44" s="10" t="s">
        <v>393</v>
      </c>
      <c r="C44" s="11"/>
    </row>
    <row r="45" spans="1:3" ht="21.75" customHeight="1" x14ac:dyDescent="0.2">
      <c r="A45" s="10" t="s">
        <v>394</v>
      </c>
      <c r="B45" s="10" t="s">
        <v>395</v>
      </c>
      <c r="C45" s="11"/>
    </row>
    <row r="46" spans="1:3" ht="24" customHeight="1" x14ac:dyDescent="0.2">
      <c r="A46" s="10" t="s">
        <v>396</v>
      </c>
      <c r="B46" s="10" t="s">
        <v>397</v>
      </c>
      <c r="C46" s="11"/>
    </row>
    <row r="47" spans="1:3" ht="28.5" customHeight="1" x14ac:dyDescent="0.2">
      <c r="A47" s="12" t="s">
        <v>398</v>
      </c>
      <c r="B47" s="12" t="s">
        <v>399</v>
      </c>
      <c r="C47" s="13"/>
    </row>
    <row r="48" spans="1:3" ht="18" customHeight="1" x14ac:dyDescent="0.2">
      <c r="A48" s="10" t="s">
        <v>400</v>
      </c>
      <c r="B48" s="10" t="s">
        <v>401</v>
      </c>
      <c r="C48" s="11"/>
    </row>
    <row r="49" spans="1:3" ht="18.75" customHeight="1" x14ac:dyDescent="0.2">
      <c r="A49" s="10" t="s">
        <v>402</v>
      </c>
      <c r="B49" s="10" t="s">
        <v>403</v>
      </c>
      <c r="C49" s="11"/>
    </row>
    <row r="50" spans="1:3" ht="24.75" customHeight="1" x14ac:dyDescent="0.2">
      <c r="A50" s="12" t="s">
        <v>404</v>
      </c>
      <c r="B50" s="12" t="s">
        <v>405</v>
      </c>
      <c r="C50" s="13"/>
    </row>
    <row r="51" spans="1:3" ht="22.5" customHeight="1" x14ac:dyDescent="0.2">
      <c r="A51" s="12" t="s">
        <v>406</v>
      </c>
      <c r="B51" s="12" t="s">
        <v>407</v>
      </c>
      <c r="C51" s="13"/>
    </row>
    <row r="52" spans="1:3" ht="23.25" customHeight="1" x14ac:dyDescent="0.2">
      <c r="A52" s="10" t="s">
        <v>408</v>
      </c>
      <c r="B52" s="10" t="s">
        <v>409</v>
      </c>
      <c r="C52" s="11"/>
    </row>
    <row r="53" spans="1:3" ht="18" customHeight="1" x14ac:dyDescent="0.2">
      <c r="A53" s="12" t="s">
        <v>410</v>
      </c>
      <c r="B53" s="12" t="s">
        <v>411</v>
      </c>
      <c r="C53" s="13"/>
    </row>
    <row r="54" spans="1:3" ht="22.5" customHeight="1" x14ac:dyDescent="0.2">
      <c r="A54" s="10" t="s">
        <v>412</v>
      </c>
      <c r="B54" s="10" t="s">
        <v>413</v>
      </c>
      <c r="C54" s="11"/>
    </row>
    <row r="55" spans="1:3" ht="18.75" customHeight="1" x14ac:dyDescent="0.2">
      <c r="A55" s="12" t="s">
        <v>414</v>
      </c>
      <c r="B55" s="12" t="s">
        <v>415</v>
      </c>
      <c r="C55" s="13"/>
    </row>
    <row r="56" spans="1:3" ht="21.75" customHeight="1" x14ac:dyDescent="0.2">
      <c r="A56" s="12" t="s">
        <v>416</v>
      </c>
      <c r="B56" s="12" t="s">
        <v>417</v>
      </c>
      <c r="C56" s="13"/>
    </row>
    <row r="57" spans="1:3" ht="29.25" customHeight="1" x14ac:dyDescent="0.2">
      <c r="A57" s="12" t="s">
        <v>418</v>
      </c>
      <c r="B57" s="12" t="s">
        <v>419</v>
      </c>
      <c r="C57" s="13"/>
    </row>
    <row r="58" spans="1:3" ht="15.75" customHeight="1" x14ac:dyDescent="0.2">
      <c r="A58" s="10" t="s">
        <v>420</v>
      </c>
      <c r="B58" s="10" t="s">
        <v>421</v>
      </c>
      <c r="C58" s="11"/>
    </row>
  </sheetData>
  <autoFilter ref="A1:C53" xr:uid="{D95B3E19-31EE-401E-8E14-DBEF7BC74F95}"/>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1BDE7-D3D2-B24C-8C00-9BE8D4ACD573}">
  <sheetPr>
    <tabColor theme="8" tint="0.79998168889431442"/>
  </sheetPr>
  <dimension ref="A1:C2"/>
  <sheetViews>
    <sheetView workbookViewId="0">
      <selection activeCell="B2" sqref="B2"/>
    </sheetView>
  </sheetViews>
  <sheetFormatPr baseColWidth="10" defaultColWidth="8.83203125" defaultRowHeight="16" x14ac:dyDescent="0.2"/>
  <cols>
    <col min="1" max="1" width="7.5" customWidth="1"/>
    <col min="2" max="2" width="46.6640625" customWidth="1"/>
  </cols>
  <sheetData>
    <row r="1" spans="1:3" x14ac:dyDescent="0.2">
      <c r="A1" s="3" t="s">
        <v>268</v>
      </c>
      <c r="B1" s="3" t="s">
        <v>103</v>
      </c>
      <c r="C1" s="18" t="s">
        <v>422</v>
      </c>
    </row>
    <row r="2" spans="1:3" x14ac:dyDescent="0.2">
      <c r="A2" t="s">
        <v>23</v>
      </c>
      <c r="B2" t="s">
        <v>423</v>
      </c>
      <c r="C2">
        <v>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D2169-BF61-6A4A-A47F-DB8A87EB8145}">
  <sheetPr>
    <tabColor rgb="FFFFC000"/>
  </sheetPr>
  <dimension ref="A1:C1"/>
  <sheetViews>
    <sheetView workbookViewId="0">
      <selection activeCell="C30" sqref="C30"/>
    </sheetView>
  </sheetViews>
  <sheetFormatPr baseColWidth="10" defaultColWidth="8.83203125" defaultRowHeight="16" x14ac:dyDescent="0.2"/>
  <cols>
    <col min="1" max="1" width="11" customWidth="1"/>
    <col min="2" max="2" width="59" customWidth="1"/>
  </cols>
  <sheetData>
    <row r="1" spans="1:3" x14ac:dyDescent="0.2">
      <c r="A1" s="15" t="s">
        <v>268</v>
      </c>
      <c r="B1" s="15" t="s">
        <v>103</v>
      </c>
      <c r="C1" s="3"/>
    </row>
  </sheetData>
  <sortState xmlns:xlrd2="http://schemas.microsoft.com/office/spreadsheetml/2017/richdata2" ref="A2:B4">
    <sortCondition ref="A2:A4"/>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1BC52-895A-1744-9DF4-5BBE85D8EAF1}">
  <sheetPr>
    <tabColor rgb="FFC00000"/>
  </sheetPr>
  <dimension ref="A1:B2"/>
  <sheetViews>
    <sheetView workbookViewId="0">
      <selection activeCell="B3" sqref="B3"/>
    </sheetView>
  </sheetViews>
  <sheetFormatPr baseColWidth="10" defaultColWidth="11" defaultRowHeight="16" x14ac:dyDescent="0.2"/>
  <cols>
    <col min="1" max="1" width="24.83203125" bestFit="1" customWidth="1"/>
    <col min="2" max="2" width="34" bestFit="1" customWidth="1"/>
  </cols>
  <sheetData>
    <row r="1" spans="1:2" x14ac:dyDescent="0.2">
      <c r="A1" s="16" t="s">
        <v>4</v>
      </c>
      <c r="B1" s="17" t="s">
        <v>424</v>
      </c>
    </row>
    <row r="2" spans="1:2" x14ac:dyDescent="0.2">
      <c r="A2" t="s">
        <v>175</v>
      </c>
      <c r="B2"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data</vt:lpstr>
      <vt:lpstr>allowed_values</vt:lpstr>
      <vt:lpstr>checklists</vt:lpstr>
      <vt:lpstr>components</vt:lpstr>
      <vt:lpstr>ontology_lookup</vt:lpstr>
      <vt:lpstr>regex_to_formula</vt:lpstr>
      <vt:lpstr>standards</vt:lpstr>
      <vt:lpstr>technologies</vt:lpstr>
      <vt:lpstr>term_mapping</vt:lpstr>
      <vt:lpstr>COMPONENT_NAME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Debby Ku (EI)</dc:creator>
  <cp:keywords/>
  <dc:description/>
  <cp:lastModifiedBy>Aaliyah Providence (EI)</cp:lastModifiedBy>
  <cp:revision/>
  <dcterms:created xsi:type="dcterms:W3CDTF">2025-01-20T12:36:59Z</dcterms:created>
  <dcterms:modified xsi:type="dcterms:W3CDTF">2025-08-05T15:35:10Z</dcterms:modified>
  <cp:category/>
  <cp:contentStatus/>
</cp:coreProperties>
</file>