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ni_kakurenbo\CompetitiveProgramming\original\contests\TGC\TGC002\"/>
    </mc:Choice>
  </mc:AlternateContent>
  <xr:revisionPtr revIDLastSave="0" documentId="8_{F78ACCE9-E7DF-4ECD-8B56-66EAE980729D}" xr6:coauthVersionLast="47" xr6:coauthVersionMax="47" xr10:uidLastSave="{00000000-0000-0000-0000-000000000000}"/>
  <bookViews>
    <workbookView xWindow="3720" yWindow="1170" windowWidth="26025" windowHeight="13035" xr2:uid="{3EAF6B56-2090-4C9B-8BDA-349683128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K5" i="1"/>
  <c r="K3" i="1"/>
  <c r="K4" i="1"/>
  <c r="A24" i="1"/>
  <c r="A4" i="1"/>
  <c r="A8" i="1"/>
  <c r="A9" i="1"/>
  <c r="A11" i="1"/>
  <c r="A5" i="1"/>
  <c r="A2" i="1"/>
  <c r="A6" i="1"/>
  <c r="A3" i="1"/>
  <c r="A10" i="1"/>
  <c r="A16" i="1"/>
  <c r="A12" i="1"/>
  <c r="A22" i="1"/>
  <c r="A14" i="1"/>
  <c r="A13" i="1"/>
  <c r="A15" i="1"/>
  <c r="A17" i="1"/>
  <c r="A23" i="1"/>
  <c r="A25" i="1"/>
  <c r="A21" i="1"/>
  <c r="A18" i="1"/>
  <c r="A20" i="1"/>
  <c r="A19" i="1"/>
  <c r="A7" i="1"/>
</calcChain>
</file>

<file path=xl/sharedStrings.xml><?xml version="1.0" encoding="utf-8"?>
<sst xmlns="http://schemas.openxmlformats.org/spreadsheetml/2006/main" count="132" uniqueCount="81">
  <si>
    <t>Geek</t>
    <phoneticPr fontId="1"/>
  </si>
  <si>
    <t xml:space="preserve">Yutori Circle </t>
    <phoneticPr fontId="1"/>
  </si>
  <si>
    <t xml:space="preserve">Breakthrough </t>
    <phoneticPr fontId="1"/>
  </si>
  <si>
    <t>Thanks, 2022!</t>
    <phoneticPr fontId="1"/>
  </si>
  <si>
    <t xml:space="preserve">Swaps Just 3 </t>
    <phoneticPr fontId="1"/>
  </si>
  <si>
    <t>Kaidan of Kaidan</t>
    <phoneticPr fontId="1"/>
  </si>
  <si>
    <t xml:space="preserve">Your First Interpret </t>
    <phoneticPr fontId="1"/>
  </si>
  <si>
    <t xml:space="preserve">Threshold </t>
  </si>
  <si>
    <t>Swaps on Permutation</t>
    <phoneticPr fontId="1"/>
  </si>
  <si>
    <t xml:space="preserve">Pasta Normalization </t>
    <phoneticPr fontId="1"/>
  </si>
  <si>
    <t xml:space="preserve">Non-adjacent Swaps </t>
    <phoneticPr fontId="1"/>
  </si>
  <si>
    <t xml:space="preserve">mod p &lt;-&gt; mod q </t>
    <phoneticPr fontId="1"/>
  </si>
  <si>
    <t>Factorial Sum</t>
    <phoneticPr fontId="1"/>
  </si>
  <si>
    <t xml:space="preserve">Examination </t>
    <phoneticPr fontId="1"/>
  </si>
  <si>
    <t xml:space="preserve">Measure of Life </t>
    <phoneticPr fontId="1"/>
  </si>
  <si>
    <t>K-ba</t>
    <phoneticPr fontId="1"/>
  </si>
  <si>
    <t xml:space="preserve">Kyopuro Festival </t>
    <phoneticPr fontId="1"/>
  </si>
  <si>
    <t>#</t>
    <phoneticPr fontId="1"/>
  </si>
  <si>
    <t>Title</t>
    <phoneticPr fontId="1"/>
  </si>
  <si>
    <t>Index</t>
    <phoneticPr fontId="1"/>
  </si>
  <si>
    <t>Writer</t>
    <phoneticPr fontId="1"/>
  </si>
  <si>
    <t>tnodino</t>
    <phoneticPr fontId="1"/>
  </si>
  <si>
    <t>uni_kakurenbo</t>
    <phoneticPr fontId="1"/>
  </si>
  <si>
    <t>machoniump</t>
    <phoneticPr fontId="1"/>
  </si>
  <si>
    <t>Syntax Error</t>
    <phoneticPr fontId="1"/>
  </si>
  <si>
    <t>achapi</t>
    <phoneticPr fontId="1"/>
  </si>
  <si>
    <t>Note</t>
    <phoneticPr fontId="1"/>
  </si>
  <si>
    <t>Difficulty</t>
    <phoneticPr fontId="1"/>
  </si>
  <si>
    <t>A-</t>
    <phoneticPr fontId="1"/>
  </si>
  <si>
    <t>A+</t>
    <phoneticPr fontId="1"/>
  </si>
  <si>
    <t>B-</t>
    <phoneticPr fontId="1"/>
  </si>
  <si>
    <t>B</t>
    <phoneticPr fontId="1"/>
  </si>
  <si>
    <t>B+</t>
    <phoneticPr fontId="1"/>
  </si>
  <si>
    <t>C-</t>
    <phoneticPr fontId="1"/>
  </si>
  <si>
    <t>C</t>
    <phoneticPr fontId="1"/>
  </si>
  <si>
    <t>C+</t>
    <phoneticPr fontId="1"/>
  </si>
  <si>
    <t>C++</t>
    <phoneticPr fontId="1"/>
  </si>
  <si>
    <t>D--</t>
    <phoneticPr fontId="1"/>
  </si>
  <si>
    <t>D</t>
    <phoneticPr fontId="1"/>
  </si>
  <si>
    <t>D-</t>
    <phoneticPr fontId="1"/>
  </si>
  <si>
    <t>D+</t>
    <phoneticPr fontId="1"/>
  </si>
  <si>
    <t>E-</t>
    <phoneticPr fontId="1"/>
  </si>
  <si>
    <t>E++</t>
    <phoneticPr fontId="1"/>
  </si>
  <si>
    <t>consideration</t>
    <phoneticPr fontId="1"/>
  </si>
  <si>
    <t>data-structure</t>
    <phoneticPr fontId="1"/>
  </si>
  <si>
    <t>if-else</t>
    <phoneticPr fontId="1"/>
  </si>
  <si>
    <t>arithmetic</t>
    <phoneticPr fontId="1"/>
  </si>
  <si>
    <t>simulation</t>
    <phoneticPr fontId="1"/>
  </si>
  <si>
    <t>math</t>
    <phoneticPr fontId="1"/>
  </si>
  <si>
    <t>parity</t>
    <phoneticPr fontId="1"/>
  </si>
  <si>
    <t>brute-force</t>
    <phoneticPr fontId="1"/>
  </si>
  <si>
    <t>dp</t>
    <phoneticPr fontId="1"/>
  </si>
  <si>
    <t>focus-contribution</t>
    <phoneticPr fontId="1"/>
  </si>
  <si>
    <t>consideration, math, experiment</t>
    <phoneticPr fontId="1"/>
  </si>
  <si>
    <t>topological-sort</t>
    <phoneticPr fontId="1"/>
  </si>
  <si>
    <t>math, compress, inversion</t>
    <phoneticPr fontId="1"/>
  </si>
  <si>
    <t>DAG, minimum-path-cover, max-flow</t>
    <phoneticPr fontId="1"/>
  </si>
  <si>
    <t>L-X-U</t>
    <phoneticPr fontId="1"/>
  </si>
  <si>
    <t xml:space="preserve"> Sushi-go-round</t>
    <phoneticPr fontId="1"/>
  </si>
  <si>
    <t>B++</t>
    <phoneticPr fontId="1"/>
  </si>
  <si>
    <t>Poppin' Distraction</t>
    <phoneticPr fontId="1"/>
  </si>
  <si>
    <t>Score</t>
    <phoneticPr fontId="1"/>
  </si>
  <si>
    <t>brute-force, 01-BFS, dijkstra</t>
    <phoneticPr fontId="1"/>
  </si>
  <si>
    <t>A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</si>
  <si>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</si>
  <si>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</si>
  <si>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</si>
  <si>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</si>
  <si>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Score Sum</t>
    <phoneticPr fontId="1"/>
  </si>
  <si>
    <t>math, Legendre's formula</t>
    <phoneticPr fontId="1"/>
  </si>
  <si>
    <t>simulation, union-find</t>
    <phoneticPr fontId="1"/>
  </si>
  <si>
    <t>experiment, math</t>
    <phoneticPr fontId="1"/>
  </si>
  <si>
    <t>Tree Minimization Problem</t>
    <phoneticPr fontId="1"/>
  </si>
  <si>
    <t>E+</t>
    <phoneticPr fontId="1"/>
  </si>
  <si>
    <t>LCA, DFS (recursive), accumulation</t>
    <phoneticPr fontId="1"/>
  </si>
  <si>
    <t>brute-force (partial)</t>
    <phoneticPr fontId="1"/>
  </si>
  <si>
    <t xml:space="preserve">HonestLiar </t>
    <phoneticPr fontId="1"/>
  </si>
  <si>
    <t>SUPURA</t>
    <phoneticPr fontId="1"/>
  </si>
  <si>
    <t>Duration</t>
    <phoneticPr fontId="1"/>
  </si>
  <si>
    <t>Session</t>
    <phoneticPr fontId="1"/>
  </si>
  <si>
    <t>[minutes]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</si>
</sst>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6F3DED-0459-469D-9567-EA58E73407AB}" name="テーブル2" displayName="テーブル2" ref="A1:H26" totalsRowCount="1" headerRowDxfId="16" dataDxfId="15">
  <autoFilter ref="A1:H25" xr:uid="{BD6F3DED-0459-469D-9567-EA58E73407AB}"/>
  <sortState xmlns:xlrd2="http://schemas.microsoft.com/office/spreadsheetml/2017/richdata2" ref="A2:H25">
    <sortCondition ref="B1:B25"/>
  </sortState>
  <tableColumns count="8">
    <tableColumn id="1" xr3:uid="{5B2921E8-B1B3-4B81-9421-8EDDED370744}" name="#" dataDxfId="14" totalsRowDxfId="6">
      <calculatedColumnFormula>ROW()-1</calculatedColumnFormula>
    </tableColumn>
    <tableColumn id="2" xr3:uid="{5E16F4E7-36E5-4E48-9037-9E7C61BE0F3E}" name="Session" dataDxfId="13" totalsRowDxfId="5"/>
    <tableColumn id="3" xr3:uid="{4C4C51C4-71B6-4C3A-BF8C-0D9531FF11F9}" name="Index" dataDxfId="12" totalsRowDxfId="4"/>
    <tableColumn id="4" xr3:uid="{765DB643-11B4-4868-BC9D-3BA0D6C0F6A5}" name="Title" dataDxfId="11" totalsRowDxfId="3"/>
    <tableColumn id="5" xr3:uid="{BA17E9F2-9003-47DA-8406-F075CE752F5E}" name="Score" dataDxfId="10" totalsRowDxfId="2"/>
    <tableColumn id="6" xr3:uid="{3769F264-0CF2-4DF0-B62D-85491501069E}" name="Writer" dataDxfId="9" totalsRowDxfId="1"/>
    <tableColumn id="7" xr3:uid="{70A52B22-FE8F-44EC-9D10-374C6D5BC8CE}" name="Difficulty" dataDxfId="8" totalsRowDxfId="0"/>
    <tableColumn id="8" xr3:uid="{C7EA7080-883B-462F-AC11-EE76937D6780}" name="Not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D1C8-CC35-413A-A879-56BAAAB5CC5F}">
  <dimension ref="A1:K26"/>
  <sheetViews>
    <sheetView tabSelected="1" zoomScaleNormal="100" workbookViewId="0">
      <selection activeCell="P29" sqref="P29"/>
    </sheetView>
  </sheetViews>
  <sheetFormatPr defaultRowHeight="18.75" x14ac:dyDescent="0.4"/>
  <cols>
    <col min="1" max="1" width="8.875" style="1" customWidth="1"/>
    <col min="2" max="2" width="14" style="1" customWidth="1"/>
    <col min="3" max="3" width="14.625" style="3" customWidth="1"/>
    <col min="4" max="4" width="24.875" style="2" customWidth="1"/>
    <col min="5" max="5" width="12.75" style="2" customWidth="1"/>
    <col min="6" max="6" width="19.5" style="2" customWidth="1"/>
    <col min="7" max="7" width="15.625" style="2" customWidth="1"/>
    <col min="8" max="8" width="43.25" customWidth="1"/>
    <col min="9" max="9" width="2.75" customWidth="1"/>
    <col min="10" max="10" width="12.625" customWidth="1"/>
  </cols>
  <sheetData>
    <row r="1" spans="1:11" s="1" customFormat="1" ht="18" x14ac:dyDescent="0.4">
      <c r="A1" s="1" t="s">
        <v>17</v>
      </c>
      <c r="B1" s="1" t="s">
        <v>79</v>
      </c>
      <c r="C1" s="1" t="s">
        <v>19</v>
      </c>
      <c r="D1" s="1" t="s">
        <v>18</v>
      </c>
      <c r="E1" s="1" t="s">
        <v>61</v>
      </c>
      <c r="F1" s="1" t="s">
        <v>20</v>
      </c>
      <c r="G1" s="1" t="s">
        <v>27</v>
      </c>
      <c r="H1" s="1" t="s">
        <v>26</v>
      </c>
      <c r="J1" s="1" t="s">
        <v>68</v>
      </c>
    </row>
    <row r="2" spans="1:11" x14ac:dyDescent="0.4">
      <c r="A2" s="1">
        <f>ROW()-1</f>
        <v>1</v>
      </c>
      <c r="B2" s="1">
        <v>1</v>
      </c>
      <c r="C2" s="1" t="s">
        <v>63</v>
      </c>
      <c r="D2" s="2" t="s">
        <v>3</v>
      </c>
      <c r="E2" s="2">
        <v>100</v>
      </c>
      <c r="F2" s="2" t="s">
        <v>23</v>
      </c>
      <c r="G2" s="2" t="s">
        <v>28</v>
      </c>
      <c r="H2" s="4" t="s">
        <v>45</v>
      </c>
      <c r="J2" s="2" t="s">
        <v>79</v>
      </c>
    </row>
    <row r="3" spans="1:11" x14ac:dyDescent="0.4">
      <c r="A3" s="1">
        <f>ROW()-1</f>
        <v>2</v>
      </c>
      <c r="B3" s="1">
        <v>1</v>
      </c>
      <c r="C3" s="1" t="s">
        <v>31</v>
      </c>
      <c r="D3" s="2" t="s">
        <v>1</v>
      </c>
      <c r="E3" s="2">
        <v>100</v>
      </c>
      <c r="F3" s="2" t="s">
        <v>21</v>
      </c>
      <c r="G3" s="2" t="s">
        <v>28</v>
      </c>
      <c r="H3" s="4" t="s">
        <v>46</v>
      </c>
      <c r="J3" s="2">
        <v>1</v>
      </c>
      <c r="K3" s="2">
        <f>SUMIF(テーブル2[Session], "="&amp;J3, テーブル2[Score])</f>
        <v>2100</v>
      </c>
    </row>
    <row r="4" spans="1:11" x14ac:dyDescent="0.4">
      <c r="A4" s="1">
        <f>ROW()-1</f>
        <v>3</v>
      </c>
      <c r="B4" s="1">
        <v>1</v>
      </c>
      <c r="C4" s="1" t="s">
        <v>34</v>
      </c>
      <c r="D4" s="2" t="s">
        <v>2</v>
      </c>
      <c r="E4" s="2">
        <v>200</v>
      </c>
      <c r="F4" s="2" t="s">
        <v>22</v>
      </c>
      <c r="G4" s="2" t="s">
        <v>29</v>
      </c>
      <c r="H4" s="4" t="s">
        <v>48</v>
      </c>
      <c r="J4" s="2">
        <v>2</v>
      </c>
      <c r="K4" s="2">
        <f>SUMIF(テーブル2[Session], "="&amp;J4, テーブル2[Score])</f>
        <v>3000</v>
      </c>
    </row>
    <row r="5" spans="1:11" x14ac:dyDescent="0.4">
      <c r="A5" s="1">
        <f>ROW()-1</f>
        <v>4</v>
      </c>
      <c r="B5" s="1">
        <v>1</v>
      </c>
      <c r="C5" s="1" t="s">
        <v>38</v>
      </c>
      <c r="D5" s="2" t="s">
        <v>77</v>
      </c>
      <c r="E5" s="2">
        <v>200</v>
      </c>
      <c r="F5" s="2" t="s">
        <v>21</v>
      </c>
      <c r="G5" s="2" t="s">
        <v>28</v>
      </c>
      <c r="H5" s="4" t="s">
        <v>47</v>
      </c>
      <c r="J5" s="2">
        <v>3</v>
      </c>
      <c r="K5" s="2">
        <f>SUMIF(テーブル2[Session], "="&amp;J5, テーブル2[Score])</f>
        <v>4400</v>
      </c>
    </row>
    <row r="6" spans="1:11" x14ac:dyDescent="0.4">
      <c r="A6" s="1">
        <f>ROW()-1</f>
        <v>5</v>
      </c>
      <c r="B6" s="1">
        <v>1</v>
      </c>
      <c r="C6" s="1" t="s">
        <v>64</v>
      </c>
      <c r="D6" s="2" t="s">
        <v>4</v>
      </c>
      <c r="E6" s="2">
        <v>300</v>
      </c>
      <c r="F6" s="2" t="s">
        <v>23</v>
      </c>
      <c r="G6" s="2" t="s">
        <v>31</v>
      </c>
      <c r="H6" s="4" t="s">
        <v>49</v>
      </c>
    </row>
    <row r="7" spans="1:11" x14ac:dyDescent="0.4">
      <c r="A7" s="1">
        <f>ROW()-1</f>
        <v>6</v>
      </c>
      <c r="B7" s="1">
        <v>1</v>
      </c>
      <c r="C7" s="1" t="s">
        <v>65</v>
      </c>
      <c r="D7" s="2" t="s">
        <v>58</v>
      </c>
      <c r="E7" s="2">
        <v>300</v>
      </c>
      <c r="F7" s="2" t="s">
        <v>23</v>
      </c>
      <c r="G7" s="2" t="s">
        <v>59</v>
      </c>
      <c r="H7" s="4" t="s">
        <v>47</v>
      </c>
      <c r="J7" s="1" t="s">
        <v>78</v>
      </c>
    </row>
    <row r="8" spans="1:11" x14ac:dyDescent="0.4">
      <c r="A8" s="1">
        <f>ROW()-1</f>
        <v>7</v>
      </c>
      <c r="B8" s="1">
        <v>1</v>
      </c>
      <c r="C8" s="1" t="s">
        <v>66</v>
      </c>
      <c r="D8" s="2" t="s">
        <v>0</v>
      </c>
      <c r="E8" s="2">
        <v>400</v>
      </c>
      <c r="F8" s="2" t="s">
        <v>21</v>
      </c>
      <c r="G8" s="2" t="s">
        <v>34</v>
      </c>
      <c r="H8" s="4" t="s">
        <v>44</v>
      </c>
      <c r="J8" s="2" t="s">
        <v>79</v>
      </c>
      <c r="K8" t="s">
        <v>80</v>
      </c>
    </row>
    <row r="9" spans="1:11" x14ac:dyDescent="0.4">
      <c r="A9" s="1">
        <f>ROW()-1</f>
        <v>8</v>
      </c>
      <c r="B9" s="1">
        <v>1</v>
      </c>
      <c r="C9" s="1" t="s">
        <v>67</v>
      </c>
      <c r="D9" s="2" t="s">
        <v>5</v>
      </c>
      <c r="E9" s="2">
        <v>500</v>
      </c>
      <c r="F9" s="2" t="s">
        <v>23</v>
      </c>
      <c r="G9" s="2" t="s">
        <v>36</v>
      </c>
      <c r="H9" s="4" t="s">
        <v>51</v>
      </c>
      <c r="J9" s="2">
        <v>1</v>
      </c>
      <c r="K9">
        <v>100</v>
      </c>
    </row>
    <row r="10" spans="1:11" x14ac:dyDescent="0.4">
      <c r="A10" s="1">
        <f>ROW()-1</f>
        <v>9</v>
      </c>
      <c r="B10" s="1">
        <v>2</v>
      </c>
      <c r="C10" s="1" t="s">
        <v>63</v>
      </c>
      <c r="D10" s="2" t="str">
        <f>"+-3"</f>
        <v>+-3</v>
      </c>
      <c r="E10" s="2">
        <v>200</v>
      </c>
      <c r="F10" s="2" t="s">
        <v>21</v>
      </c>
      <c r="G10" s="2" t="s">
        <v>30</v>
      </c>
      <c r="H10" s="4" t="s">
        <v>43</v>
      </c>
      <c r="J10" s="2">
        <v>2</v>
      </c>
      <c r="K10">
        <v>150</v>
      </c>
    </row>
    <row r="11" spans="1:11" x14ac:dyDescent="0.4">
      <c r="A11" s="1">
        <f>ROW()-1</f>
        <v>10</v>
      </c>
      <c r="B11" s="1">
        <v>2</v>
      </c>
      <c r="C11" s="1" t="s">
        <v>31</v>
      </c>
      <c r="D11" s="2" t="s">
        <v>57</v>
      </c>
      <c r="E11" s="2">
        <v>200</v>
      </c>
      <c r="F11" s="2" t="s">
        <v>21</v>
      </c>
      <c r="G11" s="2" t="s">
        <v>33</v>
      </c>
      <c r="H11" s="4" t="s">
        <v>43</v>
      </c>
      <c r="J11" s="2">
        <v>3</v>
      </c>
      <c r="K11">
        <v>180</v>
      </c>
    </row>
    <row r="12" spans="1:11" x14ac:dyDescent="0.4">
      <c r="A12" s="1">
        <f>ROW()-1</f>
        <v>11</v>
      </c>
      <c r="B12" s="1">
        <v>2</v>
      </c>
      <c r="C12" s="1" t="s">
        <v>34</v>
      </c>
      <c r="D12" s="2" t="s">
        <v>76</v>
      </c>
      <c r="E12" s="2">
        <v>300</v>
      </c>
      <c r="F12" s="2" t="s">
        <v>21</v>
      </c>
      <c r="G12" s="2" t="s">
        <v>32</v>
      </c>
      <c r="H12" s="4" t="s">
        <v>50</v>
      </c>
    </row>
    <row r="13" spans="1:11" x14ac:dyDescent="0.4">
      <c r="A13" s="1">
        <f>ROW()-1</f>
        <v>12</v>
      </c>
      <c r="B13" s="1">
        <v>2</v>
      </c>
      <c r="C13" s="1" t="s">
        <v>38</v>
      </c>
      <c r="D13" s="2" t="s">
        <v>6</v>
      </c>
      <c r="E13" s="2">
        <v>400</v>
      </c>
      <c r="F13" s="2" t="s">
        <v>22</v>
      </c>
      <c r="G13" s="2" t="s">
        <v>35</v>
      </c>
      <c r="H13" s="4" t="s">
        <v>47</v>
      </c>
    </row>
    <row r="14" spans="1:11" x14ac:dyDescent="0.4">
      <c r="A14" s="1">
        <f>ROW()-1</f>
        <v>13</v>
      </c>
      <c r="B14" s="1">
        <v>2</v>
      </c>
      <c r="C14" s="1" t="s">
        <v>64</v>
      </c>
      <c r="D14" s="2" t="s">
        <v>8</v>
      </c>
      <c r="E14" s="2">
        <v>400</v>
      </c>
      <c r="F14" s="2" t="s">
        <v>24</v>
      </c>
      <c r="G14" s="2" t="s">
        <v>34</v>
      </c>
      <c r="H14" s="4" t="s">
        <v>70</v>
      </c>
    </row>
    <row r="15" spans="1:11" x14ac:dyDescent="0.4">
      <c r="A15" s="1">
        <f>ROW()-1</f>
        <v>14</v>
      </c>
      <c r="B15" s="1">
        <v>2</v>
      </c>
      <c r="C15" s="1" t="s">
        <v>65</v>
      </c>
      <c r="D15" s="2" t="s">
        <v>60</v>
      </c>
      <c r="E15" s="2">
        <v>500</v>
      </c>
      <c r="F15" s="2" t="s">
        <v>25</v>
      </c>
      <c r="G15" s="2" t="s">
        <v>38</v>
      </c>
      <c r="H15" s="4" t="s">
        <v>62</v>
      </c>
    </row>
    <row r="16" spans="1:11" x14ac:dyDescent="0.4">
      <c r="A16" s="1">
        <f>ROW()-1</f>
        <v>15</v>
      </c>
      <c r="B16" s="1">
        <v>2</v>
      </c>
      <c r="C16" s="1" t="s">
        <v>66</v>
      </c>
      <c r="D16" s="2" t="s">
        <v>12</v>
      </c>
      <c r="E16" s="2">
        <v>500</v>
      </c>
      <c r="F16" s="2" t="s">
        <v>25</v>
      </c>
      <c r="G16" s="2" t="s">
        <v>38</v>
      </c>
      <c r="H16" s="4" t="s">
        <v>69</v>
      </c>
    </row>
    <row r="17" spans="1:8" x14ac:dyDescent="0.4">
      <c r="A17" s="1">
        <f>ROW()-1</f>
        <v>16</v>
      </c>
      <c r="B17" s="1">
        <v>2</v>
      </c>
      <c r="C17" s="1" t="s">
        <v>67</v>
      </c>
      <c r="D17" s="2" t="s">
        <v>13</v>
      </c>
      <c r="E17" s="2">
        <v>500</v>
      </c>
      <c r="F17" s="2" t="s">
        <v>22</v>
      </c>
      <c r="G17" s="2" t="s">
        <v>40</v>
      </c>
      <c r="H17" s="4" t="s">
        <v>54</v>
      </c>
    </row>
    <row r="18" spans="1:8" x14ac:dyDescent="0.4">
      <c r="A18" s="1">
        <f>ROW()-1</f>
        <v>17</v>
      </c>
      <c r="B18" s="1">
        <v>3</v>
      </c>
      <c r="C18" s="1" t="s">
        <v>63</v>
      </c>
      <c r="D18" s="2" t="s">
        <v>10</v>
      </c>
      <c r="E18" s="2">
        <v>300</v>
      </c>
      <c r="F18" s="2" t="s">
        <v>22</v>
      </c>
      <c r="G18" s="2" t="s">
        <v>37</v>
      </c>
      <c r="H18" s="4" t="s">
        <v>53</v>
      </c>
    </row>
    <row r="19" spans="1:8" x14ac:dyDescent="0.4">
      <c r="A19" s="1">
        <f>ROW()-1</f>
        <v>18</v>
      </c>
      <c r="B19" s="1">
        <v>3</v>
      </c>
      <c r="C19" s="1" t="s">
        <v>31</v>
      </c>
      <c r="D19" s="2" t="s">
        <v>7</v>
      </c>
      <c r="E19" s="2">
        <v>400</v>
      </c>
      <c r="F19" s="2" t="s">
        <v>22</v>
      </c>
      <c r="G19" s="2" t="s">
        <v>36</v>
      </c>
      <c r="H19" s="4" t="s">
        <v>52</v>
      </c>
    </row>
    <row r="20" spans="1:8" x14ac:dyDescent="0.4">
      <c r="A20" s="1">
        <f>ROW()-1</f>
        <v>19</v>
      </c>
      <c r="B20" s="1">
        <v>3</v>
      </c>
      <c r="C20" s="1" t="s">
        <v>34</v>
      </c>
      <c r="D20" s="2" t="s">
        <v>9</v>
      </c>
      <c r="E20" s="2">
        <v>400</v>
      </c>
      <c r="F20" s="2" t="s">
        <v>22</v>
      </c>
      <c r="G20" s="2" t="s">
        <v>36</v>
      </c>
      <c r="H20" s="4" t="s">
        <v>75</v>
      </c>
    </row>
    <row r="21" spans="1:8" x14ac:dyDescent="0.4">
      <c r="A21" s="1">
        <f>ROW()-1</f>
        <v>20</v>
      </c>
      <c r="B21" s="1">
        <v>3</v>
      </c>
      <c r="C21" s="1" t="s">
        <v>38</v>
      </c>
      <c r="D21" s="2" t="s">
        <v>11</v>
      </c>
      <c r="E21" s="2">
        <v>500</v>
      </c>
      <c r="F21" s="2" t="s">
        <v>22</v>
      </c>
      <c r="G21" s="2" t="s">
        <v>39</v>
      </c>
      <c r="H21" s="4" t="s">
        <v>71</v>
      </c>
    </row>
    <row r="22" spans="1:8" x14ac:dyDescent="0.4">
      <c r="A22" s="1">
        <f>ROW()-1</f>
        <v>21</v>
      </c>
      <c r="B22" s="1">
        <v>3</v>
      </c>
      <c r="C22" s="1" t="s">
        <v>64</v>
      </c>
      <c r="D22" s="2" t="s">
        <v>14</v>
      </c>
      <c r="E22" s="2">
        <v>600</v>
      </c>
      <c r="F22" s="2" t="s">
        <v>22</v>
      </c>
      <c r="G22" s="2" t="s">
        <v>41</v>
      </c>
      <c r="H22" s="4" t="s">
        <v>51</v>
      </c>
    </row>
    <row r="23" spans="1:8" x14ac:dyDescent="0.4">
      <c r="A23" s="1">
        <f>ROW()-1</f>
        <v>22</v>
      </c>
      <c r="B23" s="1">
        <v>3</v>
      </c>
      <c r="C23" s="1" t="s">
        <v>65</v>
      </c>
      <c r="D23" s="2" t="s">
        <v>15</v>
      </c>
      <c r="E23" s="2">
        <v>700</v>
      </c>
      <c r="F23" s="2" t="s">
        <v>22</v>
      </c>
      <c r="G23" s="2" t="s">
        <v>73</v>
      </c>
      <c r="H23" s="4" t="s">
        <v>55</v>
      </c>
    </row>
    <row r="24" spans="1:8" x14ac:dyDescent="0.4">
      <c r="A24" s="1">
        <f>ROW()-1</f>
        <v>23</v>
      </c>
      <c r="B24" s="1">
        <v>3</v>
      </c>
      <c r="C24" s="1" t="s">
        <v>66</v>
      </c>
      <c r="D24" s="2" t="s">
        <v>72</v>
      </c>
      <c r="E24" s="2">
        <v>700</v>
      </c>
      <c r="F24" s="2" t="s">
        <v>24</v>
      </c>
      <c r="G24" s="2" t="s">
        <v>42</v>
      </c>
      <c r="H24" s="4" t="s">
        <v>74</v>
      </c>
    </row>
    <row r="25" spans="1:8" x14ac:dyDescent="0.4">
      <c r="A25" s="1">
        <f>ROW()-1</f>
        <v>24</v>
      </c>
      <c r="B25" s="1">
        <v>3</v>
      </c>
      <c r="C25" s="1" t="s">
        <v>67</v>
      </c>
      <c r="D25" s="2" t="s">
        <v>16</v>
      </c>
      <c r="E25" s="2">
        <v>800</v>
      </c>
      <c r="F25" s="2" t="s">
        <v>22</v>
      </c>
      <c r="G25" s="2" t="s">
        <v>65</v>
      </c>
      <c r="H25" s="4" t="s">
        <v>56</v>
      </c>
    </row>
    <row r="26" spans="1:8" x14ac:dyDescent="0.4">
      <c r="C26" s="1"/>
    </row>
  </sheetData>
  <phoneticPr fontId="1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18E1159-0890-4511-957E-8AB24A7BE12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B2:B25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2022-11-20T00:58:49Z</dcterms:created>
  <dcterms:modified xsi:type="dcterms:W3CDTF">2022-12-16T14:20:46Z</dcterms:modified>
</cp:coreProperties>
</file>