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hma\Data\Documents\TGC\"/>
    </mc:Choice>
  </mc:AlternateContent>
  <xr:revisionPtr revIDLastSave="0" documentId="13_ncr:1_{8B4845B2-C1BB-4240-8B8A-983C8C0AE85F}" xr6:coauthVersionLast="47" xr6:coauthVersionMax="47" xr10:uidLastSave="{00000000-0000-0000-0000-000000000000}"/>
  <bookViews>
    <workbookView xWindow="-120" yWindow="-120" windowWidth="29040" windowHeight="15720" xr2:uid="{3EAF6B56-2090-4C9B-8BDA-349683128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A9" i="1"/>
  <c r="B9" i="1" s="1"/>
  <c r="A7" i="1"/>
  <c r="B7" i="1" s="1"/>
  <c r="A6" i="1"/>
  <c r="B6" i="1" s="1"/>
  <c r="C6" i="1"/>
  <c r="A3" i="1"/>
  <c r="B3" i="1" s="1"/>
  <c r="A4" i="1"/>
  <c r="B4" i="1" s="1"/>
  <c r="A5" i="1"/>
  <c r="B5" i="1" s="1"/>
  <c r="A8" i="1"/>
  <c r="B8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" i="1"/>
  <c r="B2" i="1" s="1"/>
</calcChain>
</file>

<file path=xl/sharedStrings.xml><?xml version="1.0" encoding="utf-8"?>
<sst xmlns="http://schemas.openxmlformats.org/spreadsheetml/2006/main" count="95" uniqueCount="68">
  <si>
    <t>Geek</t>
    <phoneticPr fontId="1"/>
  </si>
  <si>
    <t xml:space="preserve">Yutori Circle </t>
    <phoneticPr fontId="1"/>
  </si>
  <si>
    <t xml:space="preserve">Breakthrough </t>
    <phoneticPr fontId="1"/>
  </si>
  <si>
    <t>Thanks, 2022!</t>
    <phoneticPr fontId="1"/>
  </si>
  <si>
    <t>Over Under 40</t>
    <phoneticPr fontId="1"/>
  </si>
  <si>
    <t xml:space="preserve">Swaps Just 3 </t>
    <phoneticPr fontId="1"/>
  </si>
  <si>
    <t xml:space="preserve">Honest And Liar </t>
    <phoneticPr fontId="1"/>
  </si>
  <si>
    <t>Kaidan of Kaidan</t>
    <phoneticPr fontId="1"/>
  </si>
  <si>
    <t xml:space="preserve">Your First Interpret </t>
    <phoneticPr fontId="1"/>
  </si>
  <si>
    <t xml:space="preserve">Threshold </t>
  </si>
  <si>
    <t>Swaps on Permutation</t>
    <phoneticPr fontId="1"/>
  </si>
  <si>
    <t xml:space="preserve">Pasta Normalization </t>
    <phoneticPr fontId="1"/>
  </si>
  <si>
    <t xml:space="preserve">Non-adjacent Swaps </t>
    <phoneticPr fontId="1"/>
  </si>
  <si>
    <t xml:space="preserve">mod p &lt;-&gt; mod q </t>
    <phoneticPr fontId="1"/>
  </si>
  <si>
    <t>Factorial Sum</t>
    <phoneticPr fontId="1"/>
  </si>
  <si>
    <t xml:space="preserve">Examination </t>
    <phoneticPr fontId="1"/>
  </si>
  <si>
    <t xml:space="preserve">Measure of Life </t>
    <phoneticPr fontId="1"/>
  </si>
  <si>
    <t>K-ba</t>
    <phoneticPr fontId="1"/>
  </si>
  <si>
    <t xml:space="preserve">Kyopuro Festival </t>
    <phoneticPr fontId="1"/>
  </si>
  <si>
    <t>#</t>
    <phoneticPr fontId="1"/>
  </si>
  <si>
    <t>Title</t>
    <phoneticPr fontId="1"/>
  </si>
  <si>
    <t>Index</t>
    <phoneticPr fontId="1"/>
  </si>
  <si>
    <t>Writer</t>
    <phoneticPr fontId="1"/>
  </si>
  <si>
    <t>tnodino</t>
    <phoneticPr fontId="1"/>
  </si>
  <si>
    <t>uni_kakurenbo</t>
    <phoneticPr fontId="1"/>
  </si>
  <si>
    <t>machoniump</t>
    <phoneticPr fontId="1"/>
  </si>
  <si>
    <t>Syntax Error</t>
    <phoneticPr fontId="1"/>
  </si>
  <si>
    <t>achapi</t>
    <phoneticPr fontId="1"/>
  </si>
  <si>
    <t>Note</t>
    <phoneticPr fontId="1"/>
  </si>
  <si>
    <t>Difficulty</t>
    <phoneticPr fontId="1"/>
  </si>
  <si>
    <t>A-</t>
    <phoneticPr fontId="1"/>
  </si>
  <si>
    <t>A+</t>
    <phoneticPr fontId="1"/>
  </si>
  <si>
    <t>B-</t>
    <phoneticPr fontId="1"/>
  </si>
  <si>
    <t>B</t>
    <phoneticPr fontId="1"/>
  </si>
  <si>
    <t>B+</t>
    <phoneticPr fontId="1"/>
  </si>
  <si>
    <t>C-</t>
    <phoneticPr fontId="1"/>
  </si>
  <si>
    <t>C</t>
    <phoneticPr fontId="1"/>
  </si>
  <si>
    <t>C+</t>
    <phoneticPr fontId="1"/>
  </si>
  <si>
    <t>C++</t>
    <phoneticPr fontId="1"/>
  </si>
  <si>
    <t>D--</t>
    <phoneticPr fontId="1"/>
  </si>
  <si>
    <t>D</t>
    <phoneticPr fontId="1"/>
  </si>
  <si>
    <t>D-</t>
    <phoneticPr fontId="1"/>
  </si>
  <si>
    <t>D+</t>
    <phoneticPr fontId="1"/>
  </si>
  <si>
    <t>E-</t>
    <phoneticPr fontId="1"/>
  </si>
  <si>
    <t>E+</t>
    <phoneticPr fontId="1"/>
  </si>
  <si>
    <t>E++</t>
    <phoneticPr fontId="1"/>
  </si>
  <si>
    <t>consideration</t>
    <phoneticPr fontId="1"/>
  </si>
  <si>
    <t>data-structure</t>
    <phoneticPr fontId="1"/>
  </si>
  <si>
    <t>if-else</t>
    <phoneticPr fontId="1"/>
  </si>
  <si>
    <t>arithmetic</t>
    <phoneticPr fontId="1"/>
  </si>
  <si>
    <t>simulation</t>
    <phoneticPr fontId="1"/>
  </si>
  <si>
    <t>math</t>
    <phoneticPr fontId="1"/>
  </si>
  <si>
    <t>parity</t>
    <phoneticPr fontId="1"/>
  </si>
  <si>
    <t>brute-force</t>
    <phoneticPr fontId="1"/>
  </si>
  <si>
    <t>dp</t>
    <phoneticPr fontId="1"/>
  </si>
  <si>
    <t>focus-contribution</t>
    <phoneticPr fontId="1"/>
  </si>
  <si>
    <t>brute-force(partial)</t>
    <phoneticPr fontId="1"/>
  </si>
  <si>
    <t>consideration, math, experiment</t>
    <phoneticPr fontId="1"/>
  </si>
  <si>
    <t>experiment</t>
  </si>
  <si>
    <t>bits, arrangement</t>
    <phoneticPr fontId="1"/>
  </si>
  <si>
    <t>topological-sort</t>
    <phoneticPr fontId="1"/>
  </si>
  <si>
    <t>math, compress, inversion</t>
    <phoneticPr fontId="1"/>
  </si>
  <si>
    <t>DAG, minimum-path-cover, max-flow</t>
    <phoneticPr fontId="1"/>
  </si>
  <si>
    <t>L-X-U</t>
    <phoneticPr fontId="1"/>
  </si>
  <si>
    <t xml:space="preserve"> Sushi-go-round</t>
    <phoneticPr fontId="1"/>
  </si>
  <si>
    <t>B++</t>
    <phoneticPr fontId="1"/>
  </si>
  <si>
    <t>Score-0</t>
    <phoneticPr fontId="1"/>
  </si>
  <si>
    <t>Score-1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</si>
</sst>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CD1C8-CC35-413A-A879-56BAAAB5CC5F}">
  <dimension ref="A1:H24"/>
  <sheetViews>
    <sheetView tabSelected="1" workbookViewId="0">
      <selection activeCell="E27" sqref="E27"/>
    </sheetView>
  </sheetViews>
  <sheetFormatPr defaultRowHeight="18.75" x14ac:dyDescent="0.4"/>
  <cols>
    <col min="1" max="1" width="4.5" style="1" customWidth="1"/>
    <col min="2" max="2" width="9.375" style="3" bestFit="1" customWidth="1"/>
    <col min="3" max="3" width="24.875" style="2" customWidth="1"/>
    <col min="4" max="5" width="9" style="2"/>
    <col min="6" max="6" width="16.625" style="2" customWidth="1"/>
    <col min="7" max="7" width="11.375" style="2" customWidth="1"/>
    <col min="8" max="8" width="34" customWidth="1"/>
  </cols>
  <sheetData>
    <row r="1" spans="1:8" s="1" customFormat="1" ht="18" x14ac:dyDescent="0.4">
      <c r="A1" s="1" t="s">
        <v>19</v>
      </c>
      <c r="B1" s="1" t="s">
        <v>21</v>
      </c>
      <c r="C1" s="1" t="s">
        <v>20</v>
      </c>
      <c r="D1" s="1" t="s">
        <v>66</v>
      </c>
      <c r="E1" s="1" t="s">
        <v>67</v>
      </c>
      <c r="F1" s="1" t="s">
        <v>22</v>
      </c>
      <c r="G1" s="1" t="s">
        <v>29</v>
      </c>
      <c r="H1" s="1" t="s">
        <v>28</v>
      </c>
    </row>
    <row r="2" spans="1:8" x14ac:dyDescent="0.4">
      <c r="A2" s="1">
        <f>ROW()-1</f>
        <v>1</v>
      </c>
      <c r="B2" s="1" t="str">
        <f>LEFT(ADDRESS(1,A2,4),LEN(ADDRESS(1,A2,4))-1)</f>
        <v>A</v>
      </c>
      <c r="C2" s="2" t="s">
        <v>3</v>
      </c>
      <c r="D2" s="2">
        <v>50</v>
      </c>
      <c r="E2" s="2">
        <v>15</v>
      </c>
      <c r="F2" s="2" t="s">
        <v>25</v>
      </c>
      <c r="G2" s="2" t="s">
        <v>30</v>
      </c>
      <c r="H2" t="s">
        <v>48</v>
      </c>
    </row>
    <row r="3" spans="1:8" x14ac:dyDescent="0.4">
      <c r="A3" s="1">
        <f t="shared" ref="A3:A26" si="0">ROW()-1</f>
        <v>2</v>
      </c>
      <c r="B3" s="1" t="str">
        <f t="shared" ref="B3:B23" si="1">LEFT(ADDRESS(1,A3,4),LEN(ADDRESS(1,A3,4))-1)</f>
        <v>B</v>
      </c>
      <c r="C3" s="2" t="s">
        <v>1</v>
      </c>
      <c r="D3" s="2">
        <v>50</v>
      </c>
      <c r="E3" s="2">
        <v>15</v>
      </c>
      <c r="F3" s="2" t="s">
        <v>23</v>
      </c>
      <c r="G3" s="2" t="s">
        <v>30</v>
      </c>
      <c r="H3" t="s">
        <v>49</v>
      </c>
    </row>
    <row r="4" spans="1:8" x14ac:dyDescent="0.4">
      <c r="A4" s="1">
        <f t="shared" si="0"/>
        <v>3</v>
      </c>
      <c r="B4" s="1" t="str">
        <f t="shared" si="1"/>
        <v>C</v>
      </c>
      <c r="C4" s="2" t="s">
        <v>4</v>
      </c>
      <c r="D4" s="2">
        <v>100</v>
      </c>
      <c r="E4" s="2">
        <v>25</v>
      </c>
      <c r="F4" s="2" t="s">
        <v>23</v>
      </c>
      <c r="G4" s="2" t="s">
        <v>30</v>
      </c>
      <c r="H4" t="s">
        <v>50</v>
      </c>
    </row>
    <row r="5" spans="1:8" x14ac:dyDescent="0.4">
      <c r="A5" s="1">
        <f t="shared" si="0"/>
        <v>4</v>
      </c>
      <c r="B5" s="1" t="str">
        <f t="shared" si="1"/>
        <v>D</v>
      </c>
      <c r="C5" s="2" t="s">
        <v>2</v>
      </c>
      <c r="D5" s="2">
        <v>100</v>
      </c>
      <c r="E5" s="2">
        <v>25</v>
      </c>
      <c r="F5" s="2" t="s">
        <v>24</v>
      </c>
      <c r="G5" s="2" t="s">
        <v>31</v>
      </c>
      <c r="H5" t="s">
        <v>51</v>
      </c>
    </row>
    <row r="6" spans="1:8" x14ac:dyDescent="0.4">
      <c r="A6" s="1">
        <f t="shared" si="0"/>
        <v>5</v>
      </c>
      <c r="B6" s="1" t="str">
        <f>LEFT(ADDRESS(1,A6,4),LEN(ADDRESS(1,A6,4))-1)</f>
        <v>E</v>
      </c>
      <c r="C6" s="2" t="str">
        <f>"+-3"</f>
        <v>+-3</v>
      </c>
      <c r="D6" s="2">
        <v>200</v>
      </c>
      <c r="E6" s="2">
        <v>50</v>
      </c>
      <c r="F6" s="2" t="s">
        <v>23</v>
      </c>
      <c r="G6" s="2" t="s">
        <v>32</v>
      </c>
      <c r="H6" t="s">
        <v>46</v>
      </c>
    </row>
    <row r="7" spans="1:8" x14ac:dyDescent="0.4">
      <c r="A7" s="1">
        <f t="shared" si="0"/>
        <v>6</v>
      </c>
      <c r="B7" s="1" t="str">
        <f t="shared" si="1"/>
        <v>F</v>
      </c>
      <c r="C7" s="2" t="s">
        <v>5</v>
      </c>
      <c r="D7" s="2">
        <v>200</v>
      </c>
      <c r="E7" s="2">
        <v>50</v>
      </c>
      <c r="F7" s="2" t="s">
        <v>25</v>
      </c>
      <c r="G7" s="2" t="s">
        <v>33</v>
      </c>
      <c r="H7" t="s">
        <v>52</v>
      </c>
    </row>
    <row r="8" spans="1:8" x14ac:dyDescent="0.4">
      <c r="A8" s="1">
        <f t="shared" si="0"/>
        <v>7</v>
      </c>
      <c r="B8" s="1" t="str">
        <f t="shared" si="1"/>
        <v>G</v>
      </c>
      <c r="C8" s="2" t="s">
        <v>6</v>
      </c>
      <c r="D8" s="2">
        <v>200</v>
      </c>
      <c r="E8" s="2">
        <v>50</v>
      </c>
      <c r="F8" s="2" t="s">
        <v>23</v>
      </c>
      <c r="G8" s="2" t="s">
        <v>34</v>
      </c>
      <c r="H8" t="s">
        <v>53</v>
      </c>
    </row>
    <row r="9" spans="1:8" x14ac:dyDescent="0.4">
      <c r="A9" s="1">
        <f t="shared" si="0"/>
        <v>8</v>
      </c>
      <c r="B9" s="1" t="str">
        <f t="shared" ref="B9" si="2">LEFT(ADDRESS(1,A9,4),LEN(ADDRESS(1,A9,4))-1)</f>
        <v>H</v>
      </c>
      <c r="C9" s="2" t="s">
        <v>64</v>
      </c>
      <c r="D9" s="2">
        <v>200</v>
      </c>
      <c r="E9" s="2">
        <v>50</v>
      </c>
      <c r="F9" s="2" t="s">
        <v>25</v>
      </c>
      <c r="G9" s="2" t="s">
        <v>65</v>
      </c>
      <c r="H9" t="s">
        <v>50</v>
      </c>
    </row>
    <row r="10" spans="1:8" x14ac:dyDescent="0.4">
      <c r="A10" s="1">
        <f t="shared" si="0"/>
        <v>9</v>
      </c>
      <c r="B10" s="1" t="str">
        <f t="shared" si="1"/>
        <v>I</v>
      </c>
      <c r="C10" s="2" t="s">
        <v>63</v>
      </c>
      <c r="D10" s="2">
        <v>200</v>
      </c>
      <c r="E10" s="2">
        <v>80</v>
      </c>
      <c r="F10" s="2" t="s">
        <v>23</v>
      </c>
      <c r="G10" s="2" t="s">
        <v>35</v>
      </c>
      <c r="H10" t="s">
        <v>46</v>
      </c>
    </row>
    <row r="11" spans="1:8" x14ac:dyDescent="0.4">
      <c r="A11" s="1">
        <f t="shared" si="0"/>
        <v>10</v>
      </c>
      <c r="B11" s="1" t="str">
        <f t="shared" si="1"/>
        <v>J</v>
      </c>
      <c r="C11" s="2" t="s">
        <v>0</v>
      </c>
      <c r="D11" s="2">
        <v>300</v>
      </c>
      <c r="E11" s="2">
        <v>80</v>
      </c>
      <c r="F11" s="2" t="s">
        <v>23</v>
      </c>
      <c r="G11" s="2" t="s">
        <v>36</v>
      </c>
      <c r="H11" t="s">
        <v>47</v>
      </c>
    </row>
    <row r="12" spans="1:8" x14ac:dyDescent="0.4">
      <c r="A12" s="1">
        <f t="shared" si="0"/>
        <v>11</v>
      </c>
      <c r="B12" s="1" t="str">
        <f t="shared" si="1"/>
        <v>K</v>
      </c>
      <c r="C12" s="2" t="s">
        <v>10</v>
      </c>
      <c r="D12" s="2">
        <v>300</v>
      </c>
      <c r="E12" s="2">
        <v>80</v>
      </c>
      <c r="F12" s="2" t="s">
        <v>26</v>
      </c>
      <c r="G12" s="2" t="s">
        <v>36</v>
      </c>
      <c r="H12" t="s">
        <v>50</v>
      </c>
    </row>
    <row r="13" spans="1:8" x14ac:dyDescent="0.4">
      <c r="A13" s="1">
        <f t="shared" si="0"/>
        <v>12</v>
      </c>
      <c r="B13" s="1" t="str">
        <f>LEFT(ADDRESS(1,A13,4),LEN(ADDRESS(1,A13,4))-1)</f>
        <v>L</v>
      </c>
      <c r="C13" s="2" t="s">
        <v>8</v>
      </c>
      <c r="D13" s="2">
        <v>300</v>
      </c>
      <c r="E13" s="2">
        <v>90</v>
      </c>
      <c r="F13" s="2" t="s">
        <v>24</v>
      </c>
      <c r="G13" s="2" t="s">
        <v>37</v>
      </c>
      <c r="H13" t="s">
        <v>50</v>
      </c>
    </row>
    <row r="14" spans="1:8" x14ac:dyDescent="0.4">
      <c r="A14" s="1">
        <f t="shared" si="0"/>
        <v>13</v>
      </c>
      <c r="B14" s="1" t="str">
        <f>LEFT(ADDRESS(1,A14,4),LEN(ADDRESS(1,A14,4))-1)</f>
        <v>M</v>
      </c>
      <c r="C14" s="2" t="s">
        <v>7</v>
      </c>
      <c r="D14" s="2">
        <v>300</v>
      </c>
      <c r="E14" s="2">
        <v>100</v>
      </c>
      <c r="F14" s="2" t="s">
        <v>25</v>
      </c>
      <c r="G14" s="2" t="s">
        <v>38</v>
      </c>
      <c r="H14" t="s">
        <v>54</v>
      </c>
    </row>
    <row r="15" spans="1:8" x14ac:dyDescent="0.4">
      <c r="A15" s="1">
        <f t="shared" si="0"/>
        <v>14</v>
      </c>
      <c r="B15" s="1" t="str">
        <f t="shared" si="1"/>
        <v>N</v>
      </c>
      <c r="C15" s="2" t="s">
        <v>9</v>
      </c>
      <c r="D15" s="2">
        <v>400</v>
      </c>
      <c r="E15" s="2">
        <v>100</v>
      </c>
      <c r="F15" s="2" t="s">
        <v>24</v>
      </c>
      <c r="G15" s="2" t="s">
        <v>38</v>
      </c>
      <c r="H15" t="s">
        <v>55</v>
      </c>
    </row>
    <row r="16" spans="1:8" x14ac:dyDescent="0.4">
      <c r="A16" s="1">
        <f t="shared" si="0"/>
        <v>15</v>
      </c>
      <c r="B16" s="1" t="str">
        <f t="shared" si="1"/>
        <v>O</v>
      </c>
      <c r="C16" s="2" t="s">
        <v>11</v>
      </c>
      <c r="D16" s="2">
        <v>400</v>
      </c>
      <c r="E16" s="2">
        <v>100</v>
      </c>
      <c r="F16" s="2" t="s">
        <v>24</v>
      </c>
      <c r="G16" s="2" t="s">
        <v>38</v>
      </c>
      <c r="H16" t="s">
        <v>56</v>
      </c>
    </row>
    <row r="17" spans="1:8" x14ac:dyDescent="0.4">
      <c r="A17" s="1">
        <f t="shared" si="0"/>
        <v>16</v>
      </c>
      <c r="B17" s="1" t="str">
        <f t="shared" si="1"/>
        <v>P</v>
      </c>
      <c r="C17" s="2" t="s">
        <v>12</v>
      </c>
      <c r="D17" s="2">
        <v>400</v>
      </c>
      <c r="E17" s="2">
        <v>100</v>
      </c>
      <c r="F17" s="2" t="s">
        <v>24</v>
      </c>
      <c r="G17" s="2" t="s">
        <v>39</v>
      </c>
      <c r="H17" t="s">
        <v>57</v>
      </c>
    </row>
    <row r="18" spans="1:8" x14ac:dyDescent="0.4">
      <c r="A18" s="1">
        <f t="shared" si="0"/>
        <v>17</v>
      </c>
      <c r="B18" s="1" t="str">
        <f t="shared" si="1"/>
        <v>Q</v>
      </c>
      <c r="C18" s="2" t="s">
        <v>13</v>
      </c>
      <c r="D18" s="2">
        <v>400</v>
      </c>
      <c r="E18" s="2">
        <v>100</v>
      </c>
      <c r="F18" s="2" t="s">
        <v>24</v>
      </c>
      <c r="G18" s="2" t="s">
        <v>41</v>
      </c>
      <c r="H18" t="s">
        <v>58</v>
      </c>
    </row>
    <row r="19" spans="1:8" x14ac:dyDescent="0.4">
      <c r="A19" s="1">
        <f t="shared" si="0"/>
        <v>18</v>
      </c>
      <c r="B19" s="1" t="str">
        <f t="shared" si="1"/>
        <v>R</v>
      </c>
      <c r="C19" s="2" t="s">
        <v>14</v>
      </c>
      <c r="D19" s="2">
        <v>400</v>
      </c>
      <c r="E19" s="2">
        <v>100</v>
      </c>
      <c r="F19" s="2" t="s">
        <v>27</v>
      </c>
      <c r="G19" s="2" t="s">
        <v>40</v>
      </c>
      <c r="H19" t="s">
        <v>59</v>
      </c>
    </row>
    <row r="20" spans="1:8" x14ac:dyDescent="0.4">
      <c r="A20" s="1">
        <f t="shared" si="0"/>
        <v>19</v>
      </c>
      <c r="B20" s="1" t="str">
        <f t="shared" si="1"/>
        <v>S</v>
      </c>
      <c r="C20" s="2" t="s">
        <v>15</v>
      </c>
      <c r="D20" s="2">
        <v>500</v>
      </c>
      <c r="E20" s="2">
        <v>150</v>
      </c>
      <c r="F20" s="2" t="s">
        <v>24</v>
      </c>
      <c r="G20" s="2" t="s">
        <v>42</v>
      </c>
      <c r="H20" t="s">
        <v>60</v>
      </c>
    </row>
    <row r="21" spans="1:8" x14ac:dyDescent="0.4">
      <c r="A21" s="1">
        <f t="shared" si="0"/>
        <v>20</v>
      </c>
      <c r="B21" s="1" t="str">
        <f t="shared" si="1"/>
        <v>T</v>
      </c>
      <c r="C21" s="2" t="s">
        <v>16</v>
      </c>
      <c r="D21" s="2">
        <v>600</v>
      </c>
      <c r="E21" s="2">
        <v>180</v>
      </c>
      <c r="F21" s="2" t="s">
        <v>24</v>
      </c>
      <c r="G21" s="2" t="s">
        <v>43</v>
      </c>
      <c r="H21" t="s">
        <v>54</v>
      </c>
    </row>
    <row r="22" spans="1:8" x14ac:dyDescent="0.4">
      <c r="A22" s="1">
        <f t="shared" si="0"/>
        <v>21</v>
      </c>
      <c r="B22" s="1" t="str">
        <f t="shared" si="1"/>
        <v>U</v>
      </c>
      <c r="C22" s="2" t="s">
        <v>17</v>
      </c>
      <c r="D22" s="2">
        <v>800</v>
      </c>
      <c r="E22" s="2">
        <v>210</v>
      </c>
      <c r="F22" s="2" t="s">
        <v>24</v>
      </c>
      <c r="G22" s="2" t="s">
        <v>44</v>
      </c>
      <c r="H22" t="s">
        <v>61</v>
      </c>
    </row>
    <row r="23" spans="1:8" x14ac:dyDescent="0.4">
      <c r="A23" s="1">
        <f t="shared" si="0"/>
        <v>22</v>
      </c>
      <c r="B23" s="1" t="str">
        <f t="shared" si="1"/>
        <v>V</v>
      </c>
      <c r="C23" s="2" t="s">
        <v>18</v>
      </c>
      <c r="D23" s="2">
        <v>1000</v>
      </c>
      <c r="E23" s="2">
        <v>272</v>
      </c>
      <c r="F23" s="2" t="s">
        <v>24</v>
      </c>
      <c r="G23" s="2" t="s">
        <v>45</v>
      </c>
      <c r="H23" t="s">
        <v>62</v>
      </c>
    </row>
    <row r="24" spans="1:8" x14ac:dyDescent="0.4">
      <c r="D24" s="2">
        <f>SUM(D2:D23)</f>
        <v>7400</v>
      </c>
      <c r="E24" s="2">
        <f>SUM(E2:E23)</f>
        <v>2022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高橋光真</dc:creator>
  <cp:lastModifiedBy>高橋光真</cp:lastModifiedBy>
  <dcterms:created xsi:type="dcterms:W3CDTF">2022-11-20T00:58:49Z</dcterms:created>
  <dcterms:modified xsi:type="dcterms:W3CDTF">2022-11-21T10:30:17Z</dcterms:modified>
</cp:coreProperties>
</file>