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rkr\Documents\Uni\Thesis\Israeli Batch RLA\"/>
    </mc:Choice>
  </mc:AlternateContent>
  <xr:revisionPtr revIDLastSave="0" documentId="8_{EB9B8CB0-94B9-40B7-A4CB-C268F0B73802}" xr6:coauthVersionLast="47" xr6:coauthVersionMax="47" xr10:uidLastSave="{00000000-0000-0000-0000-000000000000}"/>
  <bookViews>
    <workbookView xWindow="-108" yWindow="-108" windowWidth="23256" windowHeight="12576" xr2:uid="{9E6B34BD-BA9C-4F33-8DC6-4DBE0E0905F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3" i="1" l="1"/>
  <c r="K14" i="1"/>
  <c r="F4" i="1"/>
  <c r="F5" i="1"/>
  <c r="O8" i="1"/>
  <c r="O9" i="1"/>
  <c r="N9" i="1"/>
  <c r="N8" i="1"/>
  <c r="I4" i="1"/>
  <c r="J4" i="1"/>
  <c r="I5" i="1"/>
  <c r="J5" i="1"/>
</calcChain>
</file>

<file path=xl/sharedStrings.xml><?xml version="1.0" encoding="utf-8"?>
<sst xmlns="http://schemas.openxmlformats.org/spreadsheetml/2006/main" count="9" uniqueCount="9">
  <si>
    <t>Tziyonut Deteit</t>
  </si>
  <si>
    <t>Likud</t>
  </si>
  <si>
    <t>Reported</t>
  </si>
  <si>
    <t>Actual</t>
  </si>
  <si>
    <t>Price for +1</t>
  </si>
  <si>
    <t>Price</t>
  </si>
  <si>
    <t>Discrepancy</t>
  </si>
  <si>
    <t>Margin</t>
  </si>
  <si>
    <t>From Likud to Zionut Detit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</si>
</sst>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26099-1F43-4E3B-A97A-F23740A02D0F}">
  <dimension ref="C3:S14"/>
  <sheetViews>
    <sheetView tabSelected="1" workbookViewId="0">
      <selection activeCell="K13" sqref="K13"/>
    </sheetView>
  </sheetViews>
  <sheetFormatPr defaultRowHeight="14.4" x14ac:dyDescent="0.3"/>
  <sheetData>
    <row r="3" spans="3:19" x14ac:dyDescent="0.3">
      <c r="D3" t="s">
        <v>2</v>
      </c>
      <c r="E3" t="s">
        <v>3</v>
      </c>
      <c r="N3" t="s">
        <v>5</v>
      </c>
      <c r="R3" t="s">
        <v>4</v>
      </c>
    </row>
    <row r="4" spans="3:19" x14ac:dyDescent="0.3">
      <c r="C4" t="s">
        <v>0</v>
      </c>
      <c r="D4">
        <v>225641</v>
      </c>
      <c r="E4">
        <v>214518</v>
      </c>
      <c r="F4">
        <f>D4-E4</f>
        <v>11123</v>
      </c>
      <c r="G4">
        <v>6</v>
      </c>
      <c r="I4">
        <f t="shared" ref="I4:J5" si="0">D4/($G4+1)</f>
        <v>32234.428571428572</v>
      </c>
      <c r="J4">
        <f t="shared" si="0"/>
        <v>30645.428571428572</v>
      </c>
      <c r="N4">
        <v>37606.833333333336</v>
      </c>
      <c r="O4">
        <v>35753</v>
      </c>
      <c r="R4">
        <v>32234.428571428572</v>
      </c>
      <c r="S4">
        <v>30645.428571428572</v>
      </c>
    </row>
    <row r="5" spans="3:19" x14ac:dyDescent="0.3">
      <c r="C5" t="s">
        <v>1</v>
      </c>
      <c r="D5">
        <v>1066892</v>
      </c>
      <c r="E5">
        <v>1014307</v>
      </c>
      <c r="F5">
        <f>D5-E5</f>
        <v>52585</v>
      </c>
      <c r="G5">
        <v>30</v>
      </c>
      <c r="I5">
        <f t="shared" si="0"/>
        <v>34415.870967741932</v>
      </c>
      <c r="J5">
        <f t="shared" si="0"/>
        <v>32719.580645161292</v>
      </c>
      <c r="N5">
        <v>35563.066666666666</v>
      </c>
      <c r="O5">
        <v>33810.23333333333</v>
      </c>
      <c r="R5">
        <v>34415.870967741932</v>
      </c>
      <c r="S5">
        <v>32719.580645161292</v>
      </c>
    </row>
    <row r="8" spans="3:19" x14ac:dyDescent="0.3">
      <c r="N8" t="b">
        <f>N4&gt;R5</f>
        <v>1</v>
      </c>
      <c r="O8" t="b">
        <f>O4&gt;S5</f>
        <v>1</v>
      </c>
    </row>
    <row r="9" spans="3:19" x14ac:dyDescent="0.3">
      <c r="N9" t="b">
        <f>N5&gt;R4</f>
        <v>1</v>
      </c>
      <c r="O9" t="b">
        <f>O5&gt;S4</f>
        <v>1</v>
      </c>
    </row>
    <row r="12" spans="3:19" x14ac:dyDescent="0.3">
      <c r="K12" t="s">
        <v>8</v>
      </c>
    </row>
    <row r="13" spans="3:19" x14ac:dyDescent="0.3">
      <c r="J13" t="s">
        <v>7</v>
      </c>
      <c r="K13">
        <f>N5*(G4+1)-D4</f>
        <v>23300.466666666674</v>
      </c>
    </row>
    <row r="14" spans="3:19" x14ac:dyDescent="0.3">
      <c r="J14" t="s">
        <v>6</v>
      </c>
      <c r="K14">
        <f>E4-D4+D5-E5</f>
        <v>41462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 Karov</dc:creator>
  <cp:lastModifiedBy>Bar Karov</cp:lastModifiedBy>
  <dcterms:created xsi:type="dcterms:W3CDTF">2022-05-17T07:28:42Z</dcterms:created>
  <dcterms:modified xsi:type="dcterms:W3CDTF">2022-05-17T23:57:41Z</dcterms:modified>
</cp:coreProperties>
</file>