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allgató\Desktop\TGgit\BLCL2O_OSGyak\BLCL2O_0430\"/>
    </mc:Choice>
  </mc:AlternateContent>
  <xr:revisionPtr revIDLastSave="0" documentId="13_ncr:1_{C18D3CF8-9F3F-4D32-8385-49B8075F6835}" xr6:coauthVersionLast="47" xr6:coauthVersionMax="47" xr10:uidLastSave="{00000000-0000-0000-0000-000000000000}"/>
  <bookViews>
    <workbookView xWindow="-108" yWindow="-108" windowWidth="23256" windowHeight="12456" xr2:uid="{2E63C5D0-E560-4F04-9EF8-3907003BA6B3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M16" i="1" l="1"/>
  <c r="AM13" i="1"/>
  <c r="AL12" i="1"/>
  <c r="AK12" i="1"/>
  <c r="AJ12" i="1"/>
  <c r="AI12" i="1"/>
  <c r="AH12" i="1"/>
  <c r="AG12" i="1"/>
  <c r="AM12" i="1" s="1"/>
  <c r="AC13" i="1"/>
  <c r="AC16" i="1"/>
  <c r="AB12" i="1"/>
  <c r="AA12" i="1"/>
  <c r="Z12" i="1"/>
  <c r="Y12" i="1"/>
  <c r="X12" i="1"/>
  <c r="W12" i="1"/>
  <c r="AC12" i="1" s="1"/>
  <c r="S16" i="1"/>
  <c r="S13" i="1"/>
  <c r="R12" i="1"/>
  <c r="Q12" i="1"/>
  <c r="P12" i="1"/>
  <c r="O12" i="1"/>
  <c r="N12" i="1"/>
  <c r="M12" i="1"/>
  <c r="S12" i="1" s="1"/>
  <c r="S18" i="1" s="1"/>
  <c r="L20" i="1" s="1"/>
  <c r="I16" i="1"/>
  <c r="I13" i="1"/>
  <c r="D12" i="1"/>
  <c r="E12" i="1"/>
  <c r="F12" i="1"/>
  <c r="G12" i="1"/>
  <c r="H12" i="1"/>
  <c r="C12" i="1"/>
  <c r="I12" i="1" s="1"/>
  <c r="AM18" i="1" l="1"/>
  <c r="AF20" i="1" s="1"/>
  <c r="AC18" i="1"/>
  <c r="V20" i="1" s="1"/>
  <c r="I18" i="1"/>
  <c r="B20" i="1" s="1"/>
</calcChain>
</file>

<file path=xl/sharedStrings.xml><?xml version="1.0" encoding="utf-8"?>
<sst xmlns="http://schemas.openxmlformats.org/spreadsheetml/2006/main" count="77" uniqueCount="31">
  <si>
    <t>Igény</t>
  </si>
  <si>
    <t>Foglalható</t>
  </si>
  <si>
    <t>Szabad területek</t>
  </si>
  <si>
    <t>40, 5</t>
  </si>
  <si>
    <t>20, 5</t>
  </si>
  <si>
    <t>20, 10</t>
  </si>
  <si>
    <t>24, 11</t>
  </si>
  <si>
    <t>First Fit</t>
  </si>
  <si>
    <t>Next Fit</t>
  </si>
  <si>
    <t>Best Fit</t>
  </si>
  <si>
    <t>40, 35</t>
  </si>
  <si>
    <t>Szabad partíciók:</t>
  </si>
  <si>
    <t>Nem sikerült</t>
  </si>
  <si>
    <t>Töredezettség:</t>
  </si>
  <si>
    <t>1 igény</t>
  </si>
  <si>
    <t>Legkis. eddigi foglalás</t>
  </si>
  <si>
    <t>Össz</t>
  </si>
  <si>
    <t>Maradék</t>
  </si>
  <si>
    <t>Túl kicsi blokkok</t>
  </si>
  <si>
    <t>Blokk. miatti tör.</t>
  </si>
  <si>
    <t>Nincs lefogl.</t>
  </si>
  <si>
    <t>Össz veszt:</t>
  </si>
  <si>
    <t>Szabad partíciók</t>
  </si>
  <si>
    <t>24, 6</t>
  </si>
  <si>
    <t>Nincs lef.</t>
  </si>
  <si>
    <t>Worst Fit</t>
  </si>
  <si>
    <t>20, 15</t>
  </si>
  <si>
    <t>FF</t>
  </si>
  <si>
    <t>NF</t>
  </si>
  <si>
    <t>BF</t>
  </si>
  <si>
    <t>WF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</si>
</sst>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%"/>
  </numFmts>
  <fonts count="4" x14ac:knownFonts="1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charset val="238"/>
      <scheme val="minor"/>
    </font>
    <font>
      <b/>
      <sz val="11"/>
      <color rgb="FFFF0000"/>
      <name val="Aptos Narrow"/>
      <family val="2"/>
      <scheme val="minor"/>
    </font>
    <font>
      <sz val="11"/>
      <name val="Aptos Narrow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8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2" borderId="6" xfId="0" applyFill="1" applyBorder="1"/>
    <xf numFmtId="0" fontId="0" fillId="2" borderId="10" xfId="0" applyFill="1" applyBorder="1"/>
    <xf numFmtId="0" fontId="0" fillId="3" borderId="1" xfId="0" applyFill="1" applyBorder="1"/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2" borderId="8" xfId="0" applyFill="1" applyBorder="1"/>
    <xf numFmtId="0" fontId="0" fillId="2" borderId="12" xfId="0" applyFill="1" applyBorder="1"/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Fill="1" applyBorder="1"/>
    <xf numFmtId="0" fontId="0" fillId="0" borderId="8" xfId="0" applyFill="1" applyBorder="1"/>
    <xf numFmtId="0" fontId="0" fillId="0" borderId="12" xfId="0" applyFill="1" applyBorder="1"/>
    <xf numFmtId="0" fontId="0" fillId="0" borderId="0" xfId="0" applyAlignment="1"/>
    <xf numFmtId="0" fontId="0" fillId="0" borderId="14" xfId="0" applyFill="1" applyBorder="1"/>
    <xf numFmtId="0" fontId="0" fillId="0" borderId="0" xfId="0" applyFill="1"/>
    <xf numFmtId="0" fontId="0" fillId="0" borderId="3" xfId="0" applyBorder="1" applyAlignment="1">
      <alignment horizontal="center"/>
    </xf>
    <xf numFmtId="0" fontId="2" fillId="0" borderId="3" xfId="0" applyFont="1" applyBorder="1" applyAlignment="1"/>
    <xf numFmtId="0" fontId="2" fillId="0" borderId="3" xfId="0" applyFont="1" applyBorder="1"/>
    <xf numFmtId="0" fontId="2" fillId="0" borderId="4" xfId="0" applyFont="1" applyBorder="1"/>
    <xf numFmtId="0" fontId="3" fillId="3" borderId="1" xfId="0" applyFont="1" applyFill="1" applyBorder="1"/>
    <xf numFmtId="0" fontId="3" fillId="3" borderId="8" xfId="0" applyFont="1" applyFill="1" applyBorder="1"/>
    <xf numFmtId="0" fontId="3" fillId="3" borderId="9" xfId="0" applyFont="1" applyFill="1" applyBorder="1"/>
    <xf numFmtId="0" fontId="3" fillId="3" borderId="10" xfId="0" applyFont="1" applyFill="1" applyBorder="1"/>
    <xf numFmtId="1" fontId="0" fillId="0" borderId="1" xfId="0" applyNumberFormat="1" applyBorder="1" applyAlignment="1"/>
    <xf numFmtId="1" fontId="0" fillId="0" borderId="1" xfId="0" applyNumberFormat="1" applyBorder="1"/>
    <xf numFmtId="0" fontId="0" fillId="0" borderId="1" xfId="0" applyBorder="1" applyAlignment="1"/>
    <xf numFmtId="168" fontId="0" fillId="3" borderId="1" xfId="1" applyNumberFormat="1" applyFont="1" applyFill="1" applyBorder="1"/>
    <xf numFmtId="0" fontId="0" fillId="2" borderId="1" xfId="0" applyFill="1" applyBorder="1"/>
    <xf numFmtId="0" fontId="0" fillId="2" borderId="9" xfId="0" applyFill="1" applyBorder="1"/>
    <xf numFmtId="168" fontId="0" fillId="0" borderId="1" xfId="1" applyNumberFormat="1" applyFont="1" applyFill="1" applyBorder="1"/>
    <xf numFmtId="9" fontId="0" fillId="0" borderId="0" xfId="1" applyNumberFormat="1" applyFont="1"/>
  </cellXfs>
  <cellStyles count="2">
    <cellStyle name="Normál" xfId="0" builtinId="0"/>
    <cellStyle name="Százalék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Elveszett memóriaterület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Munka1!$A$23:$D$23</c:f>
              <c:strCache>
                <c:ptCount val="4"/>
                <c:pt idx="0">
                  <c:v>FF</c:v>
                </c:pt>
                <c:pt idx="1">
                  <c:v>NF</c:v>
                </c:pt>
                <c:pt idx="2">
                  <c:v>BF</c:v>
                </c:pt>
                <c:pt idx="3">
                  <c:v>WF</c:v>
                </c:pt>
              </c:strCache>
            </c:strRef>
          </c:cat>
          <c:val>
            <c:numRef>
              <c:f>Munka1!$A$24:$D$24</c:f>
              <c:numCache>
                <c:formatCode>0%</c:formatCode>
                <c:ptCount val="4"/>
                <c:pt idx="0" formatCode="0.000%">
                  <c:v>0.25778000000000001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E1-419D-BA1C-5540AF39BA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624820048"/>
        <c:axId val="1624805168"/>
      </c:barChart>
      <c:catAx>
        <c:axId val="1624820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624805168"/>
        <c:crosses val="autoZero"/>
        <c:auto val="1"/>
        <c:lblAlgn val="ctr"/>
        <c:lblOffset val="100"/>
        <c:noMultiLvlLbl val="0"/>
      </c:catAx>
      <c:valAx>
        <c:axId val="162480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624820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3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358140</xdr:colOff>
      <xdr:row>21</xdr:row>
      <xdr:rowOff>57150</xdr:rowOff>
    </xdr:from>
    <xdr:to>
      <xdr:col>14</xdr:col>
      <xdr:colOff>53340</xdr:colOff>
      <xdr:row>36</xdr:row>
      <xdr:rowOff>57150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F13C4C0F-45F9-F863-2BA1-BD130AFC7C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3B016-7EE9-4EF1-8617-4F9366663F1D}">
  <dimension ref="A1:AM24"/>
  <sheetViews>
    <sheetView tabSelected="1" topLeftCell="A12" zoomScale="88" workbookViewId="0">
      <selection activeCell="B24" sqref="B24"/>
    </sheetView>
  </sheetViews>
  <sheetFormatPr defaultRowHeight="14.4" x14ac:dyDescent="0.3"/>
  <cols>
    <col min="1" max="1" width="9.109375" bestFit="1" customWidth="1"/>
    <col min="2" max="2" width="9.6640625" customWidth="1"/>
    <col min="3" max="4" width="9.109375" bestFit="1" customWidth="1"/>
  </cols>
  <sheetData>
    <row r="1" spans="1:39" x14ac:dyDescent="0.3">
      <c r="A1" s="24" t="s">
        <v>7</v>
      </c>
      <c r="B1" s="25"/>
      <c r="C1" s="3" t="s">
        <v>2</v>
      </c>
      <c r="D1" s="3"/>
      <c r="E1" s="3"/>
      <c r="F1" s="3"/>
      <c r="G1" s="3"/>
      <c r="H1" s="3"/>
      <c r="K1" s="24" t="s">
        <v>8</v>
      </c>
      <c r="L1" s="25"/>
      <c r="M1" s="3" t="s">
        <v>2</v>
      </c>
      <c r="N1" s="3"/>
      <c r="O1" s="3"/>
      <c r="P1" s="3"/>
      <c r="Q1" s="3"/>
      <c r="R1" s="3"/>
      <c r="U1" s="3" t="s">
        <v>9</v>
      </c>
      <c r="V1" s="3"/>
      <c r="W1" s="3" t="s">
        <v>2</v>
      </c>
      <c r="X1" s="3"/>
      <c r="Y1" s="3"/>
      <c r="Z1" s="3"/>
      <c r="AA1" s="3"/>
      <c r="AB1" s="3"/>
      <c r="AE1" s="24" t="s">
        <v>25</v>
      </c>
      <c r="AF1" s="25"/>
      <c r="AG1" s="3" t="s">
        <v>2</v>
      </c>
      <c r="AH1" s="3"/>
      <c r="AI1" s="3"/>
      <c r="AJ1" s="3"/>
      <c r="AK1" s="3"/>
      <c r="AL1" s="3"/>
    </row>
    <row r="2" spans="1:39" x14ac:dyDescent="0.3">
      <c r="A2" s="1" t="s">
        <v>0</v>
      </c>
      <c r="B2" s="1" t="s">
        <v>1</v>
      </c>
      <c r="C2" s="4">
        <v>30</v>
      </c>
      <c r="D2" s="5">
        <v>35</v>
      </c>
      <c r="E2" s="5">
        <v>15</v>
      </c>
      <c r="F2" s="5">
        <v>25</v>
      </c>
      <c r="G2" s="5">
        <v>75</v>
      </c>
      <c r="H2" s="6">
        <v>45</v>
      </c>
      <c r="K2" s="1" t="s">
        <v>0</v>
      </c>
      <c r="L2" s="1" t="s">
        <v>1</v>
      </c>
      <c r="M2" s="4">
        <v>30</v>
      </c>
      <c r="N2" s="5">
        <v>35</v>
      </c>
      <c r="O2" s="5">
        <v>15</v>
      </c>
      <c r="P2" s="5">
        <v>25</v>
      </c>
      <c r="Q2" s="5">
        <v>75</v>
      </c>
      <c r="R2" s="6">
        <v>45</v>
      </c>
      <c r="U2" s="1" t="s">
        <v>0</v>
      </c>
      <c r="V2" s="1" t="s">
        <v>1</v>
      </c>
      <c r="W2" s="1">
        <v>30</v>
      </c>
      <c r="X2" s="1">
        <v>35</v>
      </c>
      <c r="Y2" s="1">
        <v>15</v>
      </c>
      <c r="Z2" s="1">
        <v>25</v>
      </c>
      <c r="AA2" s="1">
        <v>75</v>
      </c>
      <c r="AB2" s="1">
        <v>45</v>
      </c>
      <c r="AE2" s="1" t="s">
        <v>0</v>
      </c>
      <c r="AF2" s="1" t="s">
        <v>1</v>
      </c>
      <c r="AG2" s="4">
        <v>30</v>
      </c>
      <c r="AH2" s="5">
        <v>35</v>
      </c>
      <c r="AI2" s="5">
        <v>15</v>
      </c>
      <c r="AJ2" s="5">
        <v>25</v>
      </c>
      <c r="AK2" s="5">
        <v>75</v>
      </c>
      <c r="AL2" s="6">
        <v>45</v>
      </c>
    </row>
    <row r="3" spans="1:39" x14ac:dyDescent="0.3">
      <c r="A3" s="1">
        <v>39</v>
      </c>
      <c r="B3" s="1">
        <v>40</v>
      </c>
      <c r="C3" s="7">
        <v>30</v>
      </c>
      <c r="D3" s="8">
        <v>35</v>
      </c>
      <c r="E3" s="8">
        <v>15</v>
      </c>
      <c r="F3" s="8">
        <v>25</v>
      </c>
      <c r="G3" s="16" t="s">
        <v>10</v>
      </c>
      <c r="H3" s="9">
        <v>45</v>
      </c>
      <c r="I3" s="30"/>
      <c r="K3" s="1">
        <v>39</v>
      </c>
      <c r="L3" s="1">
        <v>40</v>
      </c>
      <c r="M3" s="7">
        <v>30</v>
      </c>
      <c r="N3" s="8">
        <v>35</v>
      </c>
      <c r="O3" s="8">
        <v>15</v>
      </c>
      <c r="P3" s="8">
        <v>25</v>
      </c>
      <c r="Q3" s="16" t="s">
        <v>10</v>
      </c>
      <c r="R3" s="9">
        <v>45</v>
      </c>
      <c r="U3" s="1">
        <v>39</v>
      </c>
      <c r="V3" s="1">
        <v>40</v>
      </c>
      <c r="W3" s="1">
        <v>30</v>
      </c>
      <c r="X3" s="1">
        <v>35</v>
      </c>
      <c r="Y3" s="1">
        <v>15</v>
      </c>
      <c r="Z3" s="1">
        <v>25</v>
      </c>
      <c r="AA3" s="1">
        <v>75</v>
      </c>
      <c r="AB3" s="44" t="s">
        <v>3</v>
      </c>
      <c r="AE3" s="1">
        <v>39</v>
      </c>
      <c r="AF3" s="1">
        <v>40</v>
      </c>
      <c r="AG3" s="7">
        <v>30</v>
      </c>
      <c r="AH3" s="8">
        <v>35</v>
      </c>
      <c r="AI3" s="8">
        <v>15</v>
      </c>
      <c r="AJ3" s="8">
        <v>25</v>
      </c>
      <c r="AK3" s="16" t="s">
        <v>10</v>
      </c>
      <c r="AL3" s="9">
        <v>45</v>
      </c>
    </row>
    <row r="4" spans="1:39" x14ac:dyDescent="0.3">
      <c r="A4" s="1">
        <v>40</v>
      </c>
      <c r="B4" s="1">
        <v>40</v>
      </c>
      <c r="C4" s="10">
        <v>30</v>
      </c>
      <c r="D4" s="11">
        <v>35</v>
      </c>
      <c r="E4" s="11">
        <v>15</v>
      </c>
      <c r="F4" s="11">
        <v>25</v>
      </c>
      <c r="G4" s="11">
        <v>35</v>
      </c>
      <c r="H4" s="17" t="s">
        <v>3</v>
      </c>
      <c r="I4" s="30"/>
      <c r="K4" s="1">
        <v>40</v>
      </c>
      <c r="L4" s="1">
        <v>40</v>
      </c>
      <c r="M4" s="10">
        <v>30</v>
      </c>
      <c r="N4" s="11">
        <v>35</v>
      </c>
      <c r="O4" s="11">
        <v>15</v>
      </c>
      <c r="P4" s="11">
        <v>25</v>
      </c>
      <c r="Q4" s="11">
        <v>35</v>
      </c>
      <c r="R4" s="17" t="s">
        <v>3</v>
      </c>
      <c r="U4" s="1">
        <v>40</v>
      </c>
      <c r="V4" s="1">
        <v>40</v>
      </c>
      <c r="W4" s="1">
        <v>30</v>
      </c>
      <c r="X4" s="1">
        <v>35</v>
      </c>
      <c r="Y4" s="1">
        <v>15</v>
      </c>
      <c r="Z4" s="1">
        <v>25</v>
      </c>
      <c r="AA4" s="44" t="s">
        <v>10</v>
      </c>
      <c r="AB4" s="1">
        <v>5</v>
      </c>
      <c r="AE4" s="1">
        <v>40</v>
      </c>
      <c r="AF4" s="1">
        <v>40</v>
      </c>
      <c r="AG4" s="10">
        <v>30</v>
      </c>
      <c r="AH4" s="11">
        <v>35</v>
      </c>
      <c r="AI4" s="11">
        <v>15</v>
      </c>
      <c r="AJ4" s="11">
        <v>25</v>
      </c>
      <c r="AK4" s="11">
        <v>35</v>
      </c>
      <c r="AL4" s="17" t="s">
        <v>3</v>
      </c>
    </row>
    <row r="5" spans="1:39" x14ac:dyDescent="0.3">
      <c r="A5" s="18">
        <v>33</v>
      </c>
      <c r="B5" s="18">
        <v>36</v>
      </c>
      <c r="C5" s="19">
        <v>30</v>
      </c>
      <c r="D5" s="20">
        <v>35</v>
      </c>
      <c r="E5" s="20">
        <v>15</v>
      </c>
      <c r="F5" s="20">
        <v>25</v>
      </c>
      <c r="G5" s="20">
        <v>35</v>
      </c>
      <c r="H5" s="21">
        <v>5</v>
      </c>
      <c r="I5" s="31"/>
      <c r="J5" s="29"/>
      <c r="K5" s="36">
        <v>33</v>
      </c>
      <c r="L5" s="36">
        <v>36</v>
      </c>
      <c r="M5" s="37">
        <v>30</v>
      </c>
      <c r="N5" s="38">
        <v>35</v>
      </c>
      <c r="O5" s="38">
        <v>15</v>
      </c>
      <c r="P5" s="38">
        <v>25</v>
      </c>
      <c r="Q5" s="38">
        <v>35</v>
      </c>
      <c r="R5" s="39">
        <v>5</v>
      </c>
      <c r="U5" s="18">
        <v>33</v>
      </c>
      <c r="V5" s="18">
        <v>36</v>
      </c>
      <c r="W5" s="18"/>
      <c r="X5" s="18"/>
      <c r="Y5" s="18"/>
      <c r="Z5" s="18"/>
      <c r="AA5" s="18"/>
      <c r="AB5" s="18">
        <v>5</v>
      </c>
      <c r="AE5" s="18">
        <v>33</v>
      </c>
      <c r="AF5" s="18">
        <v>36</v>
      </c>
      <c r="AG5" s="19">
        <v>30</v>
      </c>
      <c r="AH5" s="20">
        <v>35</v>
      </c>
      <c r="AI5" s="20">
        <v>15</v>
      </c>
      <c r="AJ5" s="20">
        <v>25</v>
      </c>
      <c r="AK5" s="20">
        <v>35</v>
      </c>
      <c r="AL5" s="21">
        <v>5</v>
      </c>
    </row>
    <row r="6" spans="1:39" x14ac:dyDescent="0.3">
      <c r="A6" s="1">
        <v>20</v>
      </c>
      <c r="B6" s="1">
        <v>20</v>
      </c>
      <c r="C6" s="22" t="s">
        <v>5</v>
      </c>
      <c r="D6" s="11">
        <v>35</v>
      </c>
      <c r="E6" s="11">
        <v>15</v>
      </c>
      <c r="F6" s="11">
        <v>25</v>
      </c>
      <c r="G6" s="11">
        <v>35</v>
      </c>
      <c r="H6" s="12">
        <v>5</v>
      </c>
      <c r="I6" s="30"/>
      <c r="K6" s="1">
        <v>20</v>
      </c>
      <c r="L6" s="1">
        <v>20</v>
      </c>
      <c r="M6" s="22" t="s">
        <v>5</v>
      </c>
      <c r="N6" s="11">
        <v>35</v>
      </c>
      <c r="O6" s="11">
        <v>15</v>
      </c>
      <c r="P6" s="11">
        <v>25</v>
      </c>
      <c r="Q6" s="11">
        <v>35</v>
      </c>
      <c r="R6" s="12">
        <v>5</v>
      </c>
      <c r="U6" s="1">
        <v>20</v>
      </c>
      <c r="V6" s="1">
        <v>20</v>
      </c>
      <c r="W6" s="1">
        <v>30</v>
      </c>
      <c r="X6" s="1">
        <v>35</v>
      </c>
      <c r="Y6" s="1">
        <v>15</v>
      </c>
      <c r="Z6" s="44" t="s">
        <v>4</v>
      </c>
      <c r="AA6" s="1">
        <v>35</v>
      </c>
      <c r="AB6" s="1">
        <v>5</v>
      </c>
      <c r="AE6" s="1">
        <v>20</v>
      </c>
      <c r="AF6" s="1">
        <v>20</v>
      </c>
      <c r="AG6" s="27">
        <v>30</v>
      </c>
      <c r="AH6" s="45" t="s">
        <v>26</v>
      </c>
      <c r="AI6" s="11">
        <v>15</v>
      </c>
      <c r="AJ6" s="11">
        <v>25</v>
      </c>
      <c r="AK6" s="11">
        <v>35</v>
      </c>
      <c r="AL6" s="12">
        <v>5</v>
      </c>
    </row>
    <row r="7" spans="1:39" x14ac:dyDescent="0.3">
      <c r="A7" s="1">
        <v>21</v>
      </c>
      <c r="B7" s="1">
        <v>24</v>
      </c>
      <c r="C7" s="13">
        <v>10</v>
      </c>
      <c r="D7" s="23" t="s">
        <v>6</v>
      </c>
      <c r="E7" s="14">
        <v>15</v>
      </c>
      <c r="F7" s="14">
        <v>25</v>
      </c>
      <c r="G7" s="14">
        <v>35</v>
      </c>
      <c r="H7" s="15">
        <v>5</v>
      </c>
      <c r="I7" s="30"/>
      <c r="K7" s="1">
        <v>21</v>
      </c>
      <c r="L7" s="1">
        <v>24</v>
      </c>
      <c r="M7" s="13">
        <v>10</v>
      </c>
      <c r="N7" s="23" t="s">
        <v>6</v>
      </c>
      <c r="O7" s="14">
        <v>15</v>
      </c>
      <c r="P7" s="14">
        <v>25</v>
      </c>
      <c r="Q7" s="14">
        <v>35</v>
      </c>
      <c r="R7" s="15">
        <v>5</v>
      </c>
      <c r="U7" s="1">
        <v>21</v>
      </c>
      <c r="V7" s="1">
        <v>24</v>
      </c>
      <c r="W7" s="44" t="s">
        <v>23</v>
      </c>
      <c r="X7" s="1">
        <v>35</v>
      </c>
      <c r="Y7" s="1">
        <v>15</v>
      </c>
      <c r="Z7" s="1">
        <v>5</v>
      </c>
      <c r="AA7" s="1">
        <v>35</v>
      </c>
      <c r="AB7" s="1">
        <v>5</v>
      </c>
      <c r="AE7" s="1">
        <v>21</v>
      </c>
      <c r="AF7" s="1">
        <v>24</v>
      </c>
      <c r="AG7" s="13">
        <v>30</v>
      </c>
      <c r="AH7" s="28">
        <v>15</v>
      </c>
      <c r="AI7" s="14">
        <v>15</v>
      </c>
      <c r="AJ7" s="14">
        <v>25</v>
      </c>
      <c r="AK7" s="23" t="s">
        <v>6</v>
      </c>
      <c r="AL7" s="15">
        <v>5</v>
      </c>
    </row>
    <row r="8" spans="1:39" x14ac:dyDescent="0.3">
      <c r="A8" s="2" t="s">
        <v>13</v>
      </c>
      <c r="B8" s="2"/>
      <c r="C8" s="29"/>
      <c r="D8" s="29"/>
    </row>
    <row r="9" spans="1:39" x14ac:dyDescent="0.3">
      <c r="A9" s="24" t="s">
        <v>11</v>
      </c>
      <c r="B9" s="32"/>
      <c r="C9" s="33">
        <v>10</v>
      </c>
      <c r="D9" s="33">
        <v>11</v>
      </c>
      <c r="E9" s="34">
        <v>15</v>
      </c>
      <c r="F9" s="34">
        <v>25</v>
      </c>
      <c r="G9" s="34">
        <v>35</v>
      </c>
      <c r="H9" s="35">
        <v>5</v>
      </c>
      <c r="K9" s="2" t="s">
        <v>22</v>
      </c>
      <c r="L9" s="2"/>
      <c r="M9">
        <v>10</v>
      </c>
      <c r="N9">
        <v>11</v>
      </c>
      <c r="O9">
        <v>15</v>
      </c>
      <c r="P9">
        <v>25</v>
      </c>
      <c r="Q9">
        <v>35</v>
      </c>
      <c r="R9">
        <v>5</v>
      </c>
      <c r="U9" s="2" t="s">
        <v>22</v>
      </c>
      <c r="V9" s="2"/>
      <c r="W9">
        <v>6</v>
      </c>
      <c r="X9">
        <v>35</v>
      </c>
      <c r="Y9">
        <v>15</v>
      </c>
      <c r="Z9">
        <v>5</v>
      </c>
      <c r="AA9">
        <v>35</v>
      </c>
      <c r="AB9">
        <v>5</v>
      </c>
      <c r="AE9" s="2" t="s">
        <v>22</v>
      </c>
      <c r="AF9" s="2"/>
      <c r="AG9">
        <v>30</v>
      </c>
      <c r="AH9">
        <v>15</v>
      </c>
      <c r="AI9">
        <v>15</v>
      </c>
      <c r="AJ9">
        <v>25</v>
      </c>
      <c r="AK9">
        <v>11</v>
      </c>
      <c r="AL9">
        <v>5</v>
      </c>
    </row>
    <row r="10" spans="1:39" x14ac:dyDescent="0.3">
      <c r="A10" s="2" t="s">
        <v>12</v>
      </c>
      <c r="B10" s="2"/>
      <c r="C10" s="29"/>
      <c r="D10" s="29" t="s">
        <v>14</v>
      </c>
      <c r="K10" s="2" t="s">
        <v>12</v>
      </c>
      <c r="L10" s="2"/>
      <c r="M10" s="29"/>
      <c r="N10" s="29" t="s">
        <v>14</v>
      </c>
      <c r="U10" s="2" t="s">
        <v>12</v>
      </c>
      <c r="V10" s="2"/>
      <c r="W10" s="29"/>
      <c r="X10" s="29"/>
      <c r="Y10" t="s">
        <v>14</v>
      </c>
      <c r="AE10" s="2" t="s">
        <v>12</v>
      </c>
      <c r="AF10" s="2"/>
      <c r="AG10" s="29"/>
      <c r="AH10" s="29"/>
      <c r="AI10" t="s">
        <v>14</v>
      </c>
    </row>
    <row r="11" spans="1:39" x14ac:dyDescent="0.3">
      <c r="A11" s="2" t="s">
        <v>15</v>
      </c>
      <c r="B11" s="2"/>
      <c r="E11">
        <v>20</v>
      </c>
      <c r="I11" t="s">
        <v>16</v>
      </c>
      <c r="K11" s="2" t="s">
        <v>15</v>
      </c>
      <c r="L11" s="2"/>
      <c r="O11">
        <v>20</v>
      </c>
      <c r="S11" t="s">
        <v>16</v>
      </c>
      <c r="U11" s="2" t="s">
        <v>15</v>
      </c>
      <c r="V11" s="2"/>
      <c r="Y11">
        <v>20</v>
      </c>
      <c r="AC11" t="s">
        <v>16</v>
      </c>
      <c r="AE11" s="2" t="s">
        <v>15</v>
      </c>
      <c r="AF11" s="2"/>
      <c r="AI11">
        <v>20</v>
      </c>
      <c r="AM11" t="s">
        <v>16</v>
      </c>
    </row>
    <row r="12" spans="1:39" x14ac:dyDescent="0.3">
      <c r="A12" s="3" t="s">
        <v>17</v>
      </c>
      <c r="B12" s="3"/>
      <c r="C12" s="40">
        <f>MOD(C9,4)</f>
        <v>2</v>
      </c>
      <c r="D12" s="40">
        <f t="shared" ref="D12:H12" si="0">MOD(D9,4)</f>
        <v>3</v>
      </c>
      <c r="E12" s="40">
        <f t="shared" si="0"/>
        <v>3</v>
      </c>
      <c r="F12" s="40">
        <f t="shared" si="0"/>
        <v>1</v>
      </c>
      <c r="G12" s="40">
        <f t="shared" si="0"/>
        <v>3</v>
      </c>
      <c r="H12" s="40">
        <f t="shared" si="0"/>
        <v>1</v>
      </c>
      <c r="I12" s="41">
        <f>SUM(C12:H12)</f>
        <v>13</v>
      </c>
      <c r="K12" s="3" t="s">
        <v>17</v>
      </c>
      <c r="L12" s="3"/>
      <c r="M12" s="40">
        <f>MOD(M9,4)</f>
        <v>2</v>
      </c>
      <c r="N12" s="40">
        <f t="shared" ref="N12:R12" si="1">MOD(N9,4)</f>
        <v>3</v>
      </c>
      <c r="O12" s="40">
        <f t="shared" si="1"/>
        <v>3</v>
      </c>
      <c r="P12" s="40">
        <f t="shared" si="1"/>
        <v>1</v>
      </c>
      <c r="Q12" s="40">
        <f t="shared" si="1"/>
        <v>3</v>
      </c>
      <c r="R12" s="40">
        <f t="shared" si="1"/>
        <v>1</v>
      </c>
      <c r="S12" s="41">
        <f>SUM(M12:R12)</f>
        <v>13</v>
      </c>
      <c r="U12" s="3" t="s">
        <v>17</v>
      </c>
      <c r="V12" s="3"/>
      <c r="W12" s="40">
        <f>MOD(W9,4)</f>
        <v>2</v>
      </c>
      <c r="X12" s="40">
        <f t="shared" ref="X12:AB12" si="2">MOD(X9,4)</f>
        <v>3</v>
      </c>
      <c r="Y12" s="40">
        <f t="shared" si="2"/>
        <v>3</v>
      </c>
      <c r="Z12" s="40">
        <f t="shared" si="2"/>
        <v>1</v>
      </c>
      <c r="AA12" s="40">
        <f t="shared" si="2"/>
        <v>3</v>
      </c>
      <c r="AB12" s="40">
        <f t="shared" si="2"/>
        <v>1</v>
      </c>
      <c r="AC12" s="41">
        <f>SUM(W12:AB12)</f>
        <v>13</v>
      </c>
      <c r="AE12" s="3" t="s">
        <v>17</v>
      </c>
      <c r="AF12" s="3"/>
      <c r="AG12" s="40">
        <f>MOD(AG9,4)</f>
        <v>2</v>
      </c>
      <c r="AH12" s="40">
        <f t="shared" ref="AH12:AL12" si="3">MOD(AH9,4)</f>
        <v>3</v>
      </c>
      <c r="AI12" s="40">
        <f t="shared" si="3"/>
        <v>3</v>
      </c>
      <c r="AJ12" s="40">
        <f t="shared" si="3"/>
        <v>1</v>
      </c>
      <c r="AK12" s="40">
        <f t="shared" si="3"/>
        <v>3</v>
      </c>
      <c r="AL12" s="40">
        <f t="shared" si="3"/>
        <v>1</v>
      </c>
      <c r="AM12" s="41">
        <f>SUM(AG12:AL12)</f>
        <v>13</v>
      </c>
    </row>
    <row r="13" spans="1:39" x14ac:dyDescent="0.3">
      <c r="A13" s="3" t="s">
        <v>18</v>
      </c>
      <c r="B13" s="3"/>
      <c r="C13" s="42">
        <v>10</v>
      </c>
      <c r="D13" s="42">
        <v>11</v>
      </c>
      <c r="E13" s="1">
        <v>15</v>
      </c>
      <c r="F13" s="1">
        <v>0</v>
      </c>
      <c r="G13" s="1">
        <v>0</v>
      </c>
      <c r="H13" s="1">
        <v>5</v>
      </c>
      <c r="I13" s="1">
        <f>SUM(C13:H13)</f>
        <v>41</v>
      </c>
      <c r="K13" s="3" t="s">
        <v>18</v>
      </c>
      <c r="L13" s="3"/>
      <c r="M13" s="42">
        <v>10</v>
      </c>
      <c r="N13" s="42">
        <v>11</v>
      </c>
      <c r="O13" s="1">
        <v>15</v>
      </c>
      <c r="P13" s="1">
        <v>0</v>
      </c>
      <c r="Q13" s="1">
        <v>0</v>
      </c>
      <c r="R13" s="1">
        <v>5</v>
      </c>
      <c r="S13" s="1">
        <f>SUM(M13:R13)</f>
        <v>41</v>
      </c>
      <c r="U13" s="3" t="s">
        <v>18</v>
      </c>
      <c r="V13" s="3"/>
      <c r="W13" s="42">
        <v>6</v>
      </c>
      <c r="X13" s="42">
        <v>0</v>
      </c>
      <c r="Y13" s="1">
        <v>15</v>
      </c>
      <c r="Z13" s="1">
        <v>5</v>
      </c>
      <c r="AA13" s="1">
        <v>0</v>
      </c>
      <c r="AB13" s="1">
        <v>4</v>
      </c>
      <c r="AC13" s="1">
        <f>SUM(W13:AB13)</f>
        <v>30</v>
      </c>
      <c r="AE13" s="3" t="s">
        <v>18</v>
      </c>
      <c r="AF13" s="3"/>
      <c r="AG13" s="42">
        <v>0</v>
      </c>
      <c r="AH13" s="42">
        <v>15</v>
      </c>
      <c r="AI13" s="1">
        <v>15</v>
      </c>
      <c r="AJ13" s="1">
        <v>0</v>
      </c>
      <c r="AK13" s="1">
        <v>11</v>
      </c>
      <c r="AL13" s="1">
        <v>5</v>
      </c>
      <c r="AM13" s="1">
        <f>SUM(AG13:AL13)</f>
        <v>46</v>
      </c>
    </row>
    <row r="14" spans="1:39" x14ac:dyDescent="0.3">
      <c r="A14" s="3" t="s">
        <v>19</v>
      </c>
      <c r="B14" s="3"/>
      <c r="C14" s="42">
        <v>1</v>
      </c>
      <c r="D14" s="1"/>
      <c r="E14" s="1"/>
      <c r="F14" s="1"/>
      <c r="G14" s="1"/>
      <c r="H14" s="1"/>
      <c r="I14" s="1"/>
      <c r="K14" s="3" t="s">
        <v>19</v>
      </c>
      <c r="L14" s="3"/>
      <c r="M14" s="42">
        <v>1</v>
      </c>
      <c r="N14" s="1"/>
      <c r="O14" s="1"/>
      <c r="P14" s="1"/>
      <c r="Q14" s="1"/>
      <c r="R14" s="1"/>
      <c r="S14" s="1"/>
      <c r="U14" s="3" t="s">
        <v>19</v>
      </c>
      <c r="V14" s="3"/>
      <c r="W14" s="42">
        <v>1</v>
      </c>
      <c r="X14" s="1"/>
      <c r="Y14" s="1"/>
      <c r="Z14" s="1"/>
      <c r="AA14" s="1"/>
      <c r="AB14" s="1"/>
      <c r="AC14" s="1"/>
      <c r="AE14" s="3" t="s">
        <v>19</v>
      </c>
      <c r="AF14" s="3"/>
      <c r="AG14" s="42"/>
      <c r="AH14" s="1"/>
      <c r="AI14" s="1"/>
      <c r="AJ14" s="1"/>
      <c r="AK14" s="1"/>
      <c r="AL14" s="1"/>
      <c r="AM14" s="1"/>
    </row>
    <row r="15" spans="1:39" x14ac:dyDescent="0.3">
      <c r="A15" s="1"/>
      <c r="B15" s="1"/>
      <c r="C15" s="1">
        <v>0</v>
      </c>
      <c r="D15" s="1"/>
      <c r="E15" s="1"/>
      <c r="F15" s="1"/>
      <c r="G15" s="1"/>
      <c r="H15" s="1"/>
      <c r="I15" s="1"/>
      <c r="K15" s="1"/>
      <c r="L15" s="1"/>
      <c r="M15" s="1">
        <v>0</v>
      </c>
      <c r="N15" s="1"/>
      <c r="O15" s="1"/>
      <c r="P15" s="1"/>
      <c r="Q15" s="1"/>
      <c r="R15" s="1"/>
      <c r="S15" s="1"/>
      <c r="U15" s="1"/>
      <c r="V15" s="1"/>
      <c r="W15" s="1">
        <v>0</v>
      </c>
      <c r="X15" s="1"/>
      <c r="Y15" s="1"/>
      <c r="Z15" s="1"/>
      <c r="AA15" s="1"/>
      <c r="AB15" s="1"/>
      <c r="AC15" s="1"/>
      <c r="AE15" s="1"/>
      <c r="AF15" s="1"/>
      <c r="AG15" s="1"/>
      <c r="AH15" s="1"/>
      <c r="AI15" s="1"/>
      <c r="AJ15" s="1"/>
      <c r="AK15" s="1"/>
      <c r="AL15" s="1"/>
      <c r="AM15" s="1"/>
    </row>
    <row r="16" spans="1:39" x14ac:dyDescent="0.3">
      <c r="A16" s="1"/>
      <c r="B16" s="1"/>
      <c r="C16" s="18">
        <v>0</v>
      </c>
      <c r="D16" s="1" t="s">
        <v>20</v>
      </c>
      <c r="E16" s="1"/>
      <c r="F16" s="1"/>
      <c r="G16" s="1"/>
      <c r="H16" s="1"/>
      <c r="I16" s="1">
        <f>SUM(C14:C18)</f>
        <v>4</v>
      </c>
      <c r="K16" s="1"/>
      <c r="L16" s="1"/>
      <c r="M16" s="18">
        <v>0</v>
      </c>
      <c r="N16" s="1" t="s">
        <v>20</v>
      </c>
      <c r="O16" s="1"/>
      <c r="P16" s="1"/>
      <c r="Q16" s="1"/>
      <c r="R16" s="1"/>
      <c r="S16" s="1">
        <f>SUM(M14:M18)</f>
        <v>4</v>
      </c>
      <c r="U16" s="1"/>
      <c r="V16" s="1"/>
      <c r="W16" s="18">
        <v>0</v>
      </c>
      <c r="X16" s="1" t="s">
        <v>24</v>
      </c>
      <c r="Y16" s="1"/>
      <c r="Z16" s="1"/>
      <c r="AA16" s="1"/>
      <c r="AB16" s="1"/>
      <c r="AC16" s="1">
        <f>SUM(W14:W18)</f>
        <v>4</v>
      </c>
      <c r="AE16" s="1"/>
      <c r="AF16" s="1"/>
      <c r="AG16" s="26"/>
      <c r="AH16" s="1" t="s">
        <v>24</v>
      </c>
      <c r="AI16" s="1"/>
      <c r="AJ16" s="1"/>
      <c r="AK16" s="1"/>
      <c r="AL16" s="1"/>
      <c r="AM16" s="1">
        <f>SUM(AG14:AG18)</f>
        <v>0</v>
      </c>
    </row>
    <row r="17" spans="1:39" x14ac:dyDescent="0.3">
      <c r="A17" s="1"/>
      <c r="B17" s="1"/>
      <c r="C17" s="1">
        <v>0</v>
      </c>
      <c r="D17" s="1"/>
      <c r="E17" s="1"/>
      <c r="F17" s="1"/>
      <c r="G17" s="1"/>
      <c r="H17" s="1"/>
      <c r="I17" s="1"/>
      <c r="K17" s="1"/>
      <c r="L17" s="1"/>
      <c r="M17" s="1">
        <v>0</v>
      </c>
      <c r="N17" s="1"/>
      <c r="O17" s="1"/>
      <c r="P17" s="1"/>
      <c r="Q17" s="1"/>
      <c r="R17" s="1"/>
      <c r="S17" s="1"/>
      <c r="U17" s="1"/>
      <c r="V17" s="1"/>
      <c r="W17" s="1">
        <v>0</v>
      </c>
      <c r="X17" s="1"/>
      <c r="Y17" s="1"/>
      <c r="Z17" s="1"/>
      <c r="AA17" s="1"/>
      <c r="AB17" s="1"/>
      <c r="AC17" s="1"/>
      <c r="AE17" s="1"/>
      <c r="AF17" s="1"/>
      <c r="AG17" s="1"/>
      <c r="AH17" s="1"/>
      <c r="AI17" s="1"/>
      <c r="AJ17" s="1"/>
      <c r="AK17" s="1"/>
      <c r="AL17" s="1"/>
      <c r="AM17" s="1"/>
    </row>
    <row r="18" spans="1:39" x14ac:dyDescent="0.3">
      <c r="A18" s="1"/>
      <c r="B18" s="1"/>
      <c r="C18" s="1">
        <v>3</v>
      </c>
      <c r="D18" s="1"/>
      <c r="E18" s="1"/>
      <c r="F18" s="1"/>
      <c r="G18" s="1"/>
      <c r="H18" s="1"/>
      <c r="I18" s="41">
        <f>SUM(I12:I17)</f>
        <v>58</v>
      </c>
      <c r="K18" s="1"/>
      <c r="L18" s="1"/>
      <c r="M18" s="1">
        <v>3</v>
      </c>
      <c r="N18" s="1"/>
      <c r="O18" s="1"/>
      <c r="P18" s="1"/>
      <c r="Q18" s="1"/>
      <c r="R18" s="1"/>
      <c r="S18" s="41">
        <f>SUM(S12:S17)</f>
        <v>58</v>
      </c>
      <c r="U18" s="1"/>
      <c r="V18" s="1"/>
      <c r="W18" s="1">
        <v>3</v>
      </c>
      <c r="X18" s="1"/>
      <c r="Y18" s="1"/>
      <c r="Z18" s="1"/>
      <c r="AA18" s="1"/>
      <c r="AB18" s="1"/>
      <c r="AC18" s="41">
        <f>SUM(AC12:AC17)</f>
        <v>47</v>
      </c>
      <c r="AE18" s="1"/>
      <c r="AF18" s="1"/>
      <c r="AG18" s="1"/>
      <c r="AH18" s="1"/>
      <c r="AI18" s="1"/>
      <c r="AJ18" s="1"/>
      <c r="AK18" s="1"/>
      <c r="AL18" s="1"/>
      <c r="AM18" s="41">
        <f>SUM(AM12:AM17)</f>
        <v>59</v>
      </c>
    </row>
    <row r="19" spans="1:39" x14ac:dyDescent="0.3">
      <c r="A19" s="1"/>
      <c r="B19" s="1"/>
      <c r="C19" s="1"/>
      <c r="D19" s="1"/>
      <c r="E19" s="1"/>
      <c r="F19" s="1"/>
      <c r="G19" s="1"/>
      <c r="H19" s="1"/>
      <c r="I19" s="1"/>
      <c r="K19" s="1"/>
      <c r="L19" s="1"/>
      <c r="M19" s="1"/>
      <c r="N19" s="1"/>
      <c r="O19" s="1"/>
      <c r="P19" s="1"/>
      <c r="Q19" s="1"/>
      <c r="R19" s="1"/>
      <c r="S19" s="1"/>
      <c r="U19" s="1"/>
      <c r="V19" s="1"/>
      <c r="W19" s="1"/>
      <c r="X19" s="1"/>
      <c r="Y19" s="1"/>
      <c r="Z19" s="1"/>
      <c r="AA19" s="1"/>
      <c r="AB19" s="1"/>
      <c r="AC19" s="1"/>
      <c r="AE19" s="1"/>
      <c r="AF19" s="1"/>
      <c r="AG19" s="1"/>
      <c r="AH19" s="1"/>
      <c r="AI19" s="1"/>
      <c r="AJ19" s="1"/>
      <c r="AK19" s="1"/>
      <c r="AL19" s="1"/>
      <c r="AM19" s="1"/>
    </row>
    <row r="20" spans="1:39" x14ac:dyDescent="0.3">
      <c r="A20" s="1" t="s">
        <v>21</v>
      </c>
      <c r="B20" s="43">
        <f>I18/SUM(C2:H2)</f>
        <v>0.25777777777777777</v>
      </c>
      <c r="C20" s="1"/>
      <c r="D20" s="1"/>
      <c r="E20" s="1"/>
      <c r="F20" s="1"/>
      <c r="G20" s="1"/>
      <c r="H20" s="1"/>
      <c r="I20" s="1"/>
      <c r="K20" s="1" t="s">
        <v>21</v>
      </c>
      <c r="L20" s="43">
        <f>S18/SUM(M2:R2)</f>
        <v>0.25777777777777777</v>
      </c>
      <c r="M20" s="1"/>
      <c r="N20" s="1"/>
      <c r="O20" s="1"/>
      <c r="P20" s="1"/>
      <c r="Q20" s="1"/>
      <c r="R20" s="1"/>
      <c r="S20" s="1"/>
      <c r="U20" s="1" t="s">
        <v>21</v>
      </c>
      <c r="V20" s="43">
        <f>AC18/SUM(W2:AB2)</f>
        <v>0.2088888888888889</v>
      </c>
      <c r="W20" s="1"/>
      <c r="X20" s="1"/>
      <c r="Y20" s="1"/>
      <c r="Z20" s="1"/>
      <c r="AA20" s="1"/>
      <c r="AB20" s="1"/>
      <c r="AC20" s="1"/>
      <c r="AE20" s="1" t="s">
        <v>21</v>
      </c>
      <c r="AF20" s="43">
        <f>AM18/SUM(AG2:AL2)</f>
        <v>0.26222222222222225</v>
      </c>
      <c r="AG20" s="1"/>
      <c r="AH20" s="1"/>
      <c r="AI20" s="1"/>
      <c r="AJ20" s="1"/>
      <c r="AK20" s="1"/>
      <c r="AL20" s="1"/>
      <c r="AM20" s="1"/>
    </row>
    <row r="23" spans="1:39" x14ac:dyDescent="0.3">
      <c r="A23" t="s">
        <v>27</v>
      </c>
      <c r="B23" t="s">
        <v>28</v>
      </c>
      <c r="C23" t="s">
        <v>29</v>
      </c>
      <c r="D23" t="s">
        <v>30</v>
      </c>
    </row>
    <row r="24" spans="1:39" x14ac:dyDescent="0.3">
      <c r="A24" s="46">
        <v>0.25778000000000001</v>
      </c>
      <c r="B24" s="47"/>
      <c r="C24" s="47"/>
      <c r="D24" s="47"/>
    </row>
  </sheetData>
  <mergeCells count="33">
    <mergeCell ref="U13:V13"/>
    <mergeCell ref="U14:V14"/>
    <mergeCell ref="AE9:AF9"/>
    <mergeCell ref="AE10:AF10"/>
    <mergeCell ref="AE11:AF11"/>
    <mergeCell ref="AE12:AF12"/>
    <mergeCell ref="AE13:AF13"/>
    <mergeCell ref="AE14:AF14"/>
    <mergeCell ref="U1:V1"/>
    <mergeCell ref="W1:AB1"/>
    <mergeCell ref="U9:V9"/>
    <mergeCell ref="U10:V10"/>
    <mergeCell ref="U11:V11"/>
    <mergeCell ref="U12:V12"/>
    <mergeCell ref="A14:B14"/>
    <mergeCell ref="K9:L9"/>
    <mergeCell ref="K10:L10"/>
    <mergeCell ref="K11:L11"/>
    <mergeCell ref="K12:L12"/>
    <mergeCell ref="K13:L13"/>
    <mergeCell ref="K14:L14"/>
    <mergeCell ref="A8:B8"/>
    <mergeCell ref="A9:B9"/>
    <mergeCell ref="A10:B10"/>
    <mergeCell ref="A11:B11"/>
    <mergeCell ref="A12:B12"/>
    <mergeCell ref="A13:B13"/>
    <mergeCell ref="C1:H1"/>
    <mergeCell ref="A1:B1"/>
    <mergeCell ref="K1:L1"/>
    <mergeCell ref="M1:R1"/>
    <mergeCell ref="AE1:AF1"/>
    <mergeCell ref="AG1:AL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Tán Gergő</dc:creator>
  <cp:lastModifiedBy>Tán Gergő</cp:lastModifiedBy>
  <dcterms:created xsi:type="dcterms:W3CDTF">2025-04-30T08:25:52Z</dcterms:created>
  <dcterms:modified xsi:type="dcterms:W3CDTF">2025-04-30T09:56:14Z</dcterms:modified>
</cp:coreProperties>
</file>