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TGuillerme/Projects/CharactersCorrelation/Cluster/"/>
    </mc:Choice>
  </mc:AlternateContent>
  <xr:revisionPtr revIDLastSave="0" documentId="13_ncr:1_{A698B3CE-65E0-9243-A179-C3C978F89043}" xr6:coauthVersionLast="36" xr6:coauthVersionMax="36" xr10:uidLastSave="{00000000-0000-0000-0000-000000000000}"/>
  <bookViews>
    <workbookView xWindow="-34460" yWindow="-4580" windowWidth="23000" windowHeight="20940" tabRatio="500" xr2:uid="{00000000-000D-0000-FFFF-FFFF00000000}"/>
  </bookViews>
  <sheets>
    <sheet name="MrBayes" sheetId="1" r:id="rId1"/>
    <sheet name="PAUP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J1" i="1"/>
  <c r="L62" i="1" l="1"/>
  <c r="L53" i="1"/>
  <c r="L477" i="1" l="1"/>
  <c r="L476" i="1"/>
  <c r="L431" i="1" l="1"/>
  <c r="L426" i="1"/>
  <c r="L234" i="1" l="1"/>
  <c r="L246" i="1"/>
  <c r="L245" i="1"/>
  <c r="L244" i="1"/>
  <c r="L243" i="1"/>
  <c r="L50" i="1"/>
  <c r="L469" i="1" l="1"/>
  <c r="L434" i="1"/>
  <c r="L433" i="1"/>
  <c r="L432" i="1"/>
  <c r="L411" i="1" l="1"/>
  <c r="L236" i="1" l="1"/>
  <c r="L351" i="1" l="1"/>
  <c r="L319" i="1"/>
  <c r="L321" i="1"/>
  <c r="L343" i="1"/>
  <c r="L291" i="1"/>
  <c r="L286" i="1"/>
  <c r="L369" i="1"/>
  <c r="L370" i="1"/>
  <c r="L399" i="1"/>
  <c r="L400" i="1"/>
  <c r="L403" i="1"/>
  <c r="L423" i="1"/>
  <c r="L425" i="1"/>
  <c r="L427" i="1"/>
  <c r="L435" i="1"/>
  <c r="L437" i="1"/>
  <c r="L447" i="1"/>
  <c r="L467" i="1"/>
  <c r="L475" i="1"/>
  <c r="L281" i="1"/>
  <c r="L227" i="1"/>
  <c r="L203" i="1"/>
  <c r="L206" i="1"/>
  <c r="L210" i="1"/>
  <c r="L209" i="1"/>
  <c r="L213" i="1"/>
  <c r="L219" i="1"/>
  <c r="L223" i="1"/>
  <c r="L226" i="1"/>
  <c r="L238" i="1"/>
  <c r="L237" i="1"/>
  <c r="L235" i="1"/>
  <c r="L231" i="1"/>
  <c r="L230" i="1"/>
  <c r="L69" i="1"/>
  <c r="L77" i="1"/>
  <c r="L107" i="1"/>
  <c r="L193" i="1"/>
  <c r="L191" i="1"/>
  <c r="L181" i="1"/>
  <c r="L174" i="1"/>
  <c r="L172" i="1"/>
  <c r="L171" i="1"/>
  <c r="L169" i="1"/>
  <c r="L167" i="1"/>
  <c r="L161" i="1"/>
  <c r="L1" i="2"/>
  <c r="P1" i="2" s="1"/>
  <c r="J1" i="2"/>
  <c r="I1" i="2"/>
  <c r="M1" i="1" l="1"/>
  <c r="Q1" i="1" s="1"/>
  <c r="N1" i="2"/>
  <c r="O1" i="1" l="1"/>
</calcChain>
</file>

<file path=xl/sharedStrings.xml><?xml version="1.0" encoding="utf-8"?>
<sst xmlns="http://schemas.openxmlformats.org/spreadsheetml/2006/main" count="4359" uniqueCount="487">
  <si>
    <t>Taxa</t>
  </si>
  <si>
    <t>Characters</t>
  </si>
  <si>
    <t>ID</t>
  </si>
  <si>
    <t>Modifications</t>
  </si>
  <si>
    <t>Inference</t>
  </si>
  <si>
    <t>Submit-ID</t>
  </si>
  <si>
    <t>Submit-date</t>
  </si>
  <si>
    <t>CPU-time</t>
  </si>
  <si>
    <t>25t</t>
  </si>
  <si>
    <t>100c</t>
  </si>
  <si>
    <t>mb</t>
  </si>
  <si>
    <t>PAUP</t>
  </si>
  <si>
    <t>all</t>
  </si>
  <si>
    <t>350c</t>
  </si>
  <si>
    <t>1000c</t>
  </si>
  <si>
    <t>150t</t>
  </si>
  <si>
    <t>75t</t>
  </si>
  <si>
    <t>hours</t>
  </si>
  <si>
    <t>days</t>
  </si>
  <si>
    <t>years</t>
  </si>
  <si>
    <t>home</t>
  </si>
  <si>
    <t>required</t>
  </si>
  <si>
    <t>2018-07-09-10-20</t>
  </si>
  <si>
    <t>2018-07-17-17-30</t>
  </si>
  <si>
    <t>2018-07-11-16-45</t>
  </si>
  <si>
    <t>2018-07-17-17-32</t>
  </si>
  <si>
    <t>2018-07-25-12-37</t>
  </si>
  <si>
    <t>2018-07-17-16-51</t>
  </si>
  <si>
    <t>2018-07-23-14-00</t>
  </si>
  <si>
    <t>2018-07-19-17-45</t>
  </si>
  <si>
    <t>2018-07-19-17-53</t>
  </si>
  <si>
    <t>2018-07-23-14-01</t>
  </si>
  <si>
    <t>2018-07-06-18-00</t>
  </si>
  <si>
    <t>2018-07-30-10-36</t>
  </si>
  <si>
    <t>2018-07-30-10-38</t>
  </si>
  <si>
    <t>2018-07-30-10-45</t>
  </si>
  <si>
    <t>2018-08-14-13-09</t>
  </si>
  <si>
    <t>where</t>
  </si>
  <si>
    <t>uqtguil2</t>
  </si>
  <si>
    <t>uqotodor</t>
  </si>
  <si>
    <t>uqapasto</t>
  </si>
  <si>
    <t>2018-11-27-17-26</t>
  </si>
  <si>
    <t>2018-11-27-17-28</t>
  </si>
  <si>
    <t>101_norm</t>
  </si>
  <si>
    <t>101_maxi</t>
  </si>
  <si>
    <t>101_mini</t>
  </si>
  <si>
    <t>101_rand</t>
  </si>
  <si>
    <t>102_norm</t>
  </si>
  <si>
    <t>102_maxi</t>
  </si>
  <si>
    <t>102_mini</t>
  </si>
  <si>
    <t>102_rand</t>
  </si>
  <si>
    <t>103_norm</t>
  </si>
  <si>
    <t>103_maxi</t>
  </si>
  <si>
    <t>103_mini</t>
  </si>
  <si>
    <t>103_rand</t>
  </si>
  <si>
    <t>104_norm</t>
  </si>
  <si>
    <t>104_maxi</t>
  </si>
  <si>
    <t>104_mini</t>
  </si>
  <si>
    <t>104_rand</t>
  </si>
  <si>
    <t>105_norm</t>
  </si>
  <si>
    <t>105_maxi</t>
  </si>
  <si>
    <t>105_mini</t>
  </si>
  <si>
    <t>105_rand</t>
  </si>
  <si>
    <t>106_norm</t>
  </si>
  <si>
    <t>106_maxi</t>
  </si>
  <si>
    <t>106_mini</t>
  </si>
  <si>
    <t>106_rand</t>
  </si>
  <si>
    <t>107_norm</t>
  </si>
  <si>
    <t>107_maxi</t>
  </si>
  <si>
    <t>107_mini</t>
  </si>
  <si>
    <t>107_rand</t>
  </si>
  <si>
    <t>108_norm</t>
  </si>
  <si>
    <t>108_maxi</t>
  </si>
  <si>
    <t>108_mini</t>
  </si>
  <si>
    <t>108_rand</t>
  </si>
  <si>
    <t>109_norm</t>
  </si>
  <si>
    <t>109_maxi</t>
  </si>
  <si>
    <t>109_mini</t>
  </si>
  <si>
    <t>109_rand</t>
  </si>
  <si>
    <t>110_norm</t>
  </si>
  <si>
    <t>110_maxi</t>
  </si>
  <si>
    <t>110_mini</t>
  </si>
  <si>
    <t>110_rand</t>
  </si>
  <si>
    <t>111_norm</t>
  </si>
  <si>
    <t>111_maxi</t>
  </si>
  <si>
    <t>111_mini</t>
  </si>
  <si>
    <t>111_rand</t>
  </si>
  <si>
    <t>112_norm</t>
  </si>
  <si>
    <t>112_maxi</t>
  </si>
  <si>
    <t>112_mini</t>
  </si>
  <si>
    <t>112_rand</t>
  </si>
  <si>
    <t>113_norm</t>
  </si>
  <si>
    <t>113_maxi</t>
  </si>
  <si>
    <t>113_mini</t>
  </si>
  <si>
    <t>113_rand</t>
  </si>
  <si>
    <t>114_norm</t>
  </si>
  <si>
    <t>114_maxi</t>
  </si>
  <si>
    <t>114_mini</t>
  </si>
  <si>
    <t>114_rand</t>
  </si>
  <si>
    <t>115_norm</t>
  </si>
  <si>
    <t>115_maxi</t>
  </si>
  <si>
    <t>115_mini</t>
  </si>
  <si>
    <t>115_rand</t>
  </si>
  <si>
    <t>116_norm</t>
  </si>
  <si>
    <t>116_maxi</t>
  </si>
  <si>
    <t>116_mini</t>
  </si>
  <si>
    <t>116_rand</t>
  </si>
  <si>
    <t>117_norm</t>
  </si>
  <si>
    <t>117_maxi</t>
  </si>
  <si>
    <t>117_mini</t>
  </si>
  <si>
    <t>117_rand</t>
  </si>
  <si>
    <t>118_norm</t>
  </si>
  <si>
    <t>118_maxi</t>
  </si>
  <si>
    <t>118_mini</t>
  </si>
  <si>
    <t>118_rand</t>
  </si>
  <si>
    <t>119_norm</t>
  </si>
  <si>
    <t>119_maxi</t>
  </si>
  <si>
    <t>119_mini</t>
  </si>
  <si>
    <t>119_rand</t>
  </si>
  <si>
    <t>120_norm</t>
  </si>
  <si>
    <t>120_maxi</t>
  </si>
  <si>
    <t>120_mini</t>
  </si>
  <si>
    <t>120_rand</t>
  </si>
  <si>
    <t>121_norm</t>
  </si>
  <si>
    <t>121_maxi</t>
  </si>
  <si>
    <t>121_mini</t>
  </si>
  <si>
    <t>121_rand</t>
  </si>
  <si>
    <t>122_norm</t>
  </si>
  <si>
    <t>122_maxi</t>
  </si>
  <si>
    <t>122_mini</t>
  </si>
  <si>
    <t>122_rand</t>
  </si>
  <si>
    <t>123_norm</t>
  </si>
  <si>
    <t>123_maxi</t>
  </si>
  <si>
    <t>123_mini</t>
  </si>
  <si>
    <t>123_rand</t>
  </si>
  <si>
    <t>124_norm</t>
  </si>
  <si>
    <t>124_maxi</t>
  </si>
  <si>
    <t>124_mini</t>
  </si>
  <si>
    <t>124_rand</t>
  </si>
  <si>
    <t>125_norm</t>
  </si>
  <si>
    <t>125_maxi</t>
  </si>
  <si>
    <t>125_mini</t>
  </si>
  <si>
    <t>125_rand</t>
  </si>
  <si>
    <t>126_norm</t>
  </si>
  <si>
    <t>126_maxi</t>
  </si>
  <si>
    <t>126_mini</t>
  </si>
  <si>
    <t>126_rand</t>
  </si>
  <si>
    <t>127_norm</t>
  </si>
  <si>
    <t>127_maxi</t>
  </si>
  <si>
    <t>127_mini</t>
  </si>
  <si>
    <t>127_rand</t>
  </si>
  <si>
    <t>128_norm</t>
  </si>
  <si>
    <t>128_maxi</t>
  </si>
  <si>
    <t>128_mini</t>
  </si>
  <si>
    <t>128_rand</t>
  </si>
  <si>
    <t>129_norm</t>
  </si>
  <si>
    <t>129_maxi</t>
  </si>
  <si>
    <t>129_mini</t>
  </si>
  <si>
    <t>129_rand</t>
  </si>
  <si>
    <t>130_norm</t>
  </si>
  <si>
    <t>130_maxi</t>
  </si>
  <si>
    <t>130_mini</t>
  </si>
  <si>
    <t>130_rand</t>
  </si>
  <si>
    <t>131_norm</t>
  </si>
  <si>
    <t>131_maxi</t>
  </si>
  <si>
    <t>131_mini</t>
  </si>
  <si>
    <t>131_rand</t>
  </si>
  <si>
    <t>132_norm</t>
  </si>
  <si>
    <t>132_maxi</t>
  </si>
  <si>
    <t>132_mini</t>
  </si>
  <si>
    <t>132_rand</t>
  </si>
  <si>
    <t>133_norm</t>
  </si>
  <si>
    <t>133_maxi</t>
  </si>
  <si>
    <t>133_mini</t>
  </si>
  <si>
    <t>133_rand</t>
  </si>
  <si>
    <t>134_norm</t>
  </si>
  <si>
    <t>134_maxi</t>
  </si>
  <si>
    <t>134_mini</t>
  </si>
  <si>
    <t>134_rand</t>
  </si>
  <si>
    <t>135_norm</t>
  </si>
  <si>
    <t>135_maxi</t>
  </si>
  <si>
    <t>135_mini</t>
  </si>
  <si>
    <t>135_rand</t>
  </si>
  <si>
    <t>136_norm</t>
  </si>
  <si>
    <t>136_maxi</t>
  </si>
  <si>
    <t>136_mini</t>
  </si>
  <si>
    <t>136_rand</t>
  </si>
  <si>
    <t>137_norm</t>
  </si>
  <si>
    <t>137_maxi</t>
  </si>
  <si>
    <t>137_mini</t>
  </si>
  <si>
    <t>137_rand</t>
  </si>
  <si>
    <t>138_norm</t>
  </si>
  <si>
    <t>138_maxi</t>
  </si>
  <si>
    <t>138_mini</t>
  </si>
  <si>
    <t>138_rand</t>
  </si>
  <si>
    <t>139_norm</t>
  </si>
  <si>
    <t>139_maxi</t>
  </si>
  <si>
    <t>139_mini</t>
  </si>
  <si>
    <t>139_rand</t>
  </si>
  <si>
    <t>140_norm</t>
  </si>
  <si>
    <t>140_maxi</t>
  </si>
  <si>
    <t>140_mini</t>
  </si>
  <si>
    <t>140_rand</t>
  </si>
  <si>
    <t>141_norm</t>
  </si>
  <si>
    <t>141_maxi</t>
  </si>
  <si>
    <t>141_mini</t>
  </si>
  <si>
    <t>141_rand</t>
  </si>
  <si>
    <t>142_norm</t>
  </si>
  <si>
    <t>142_maxi</t>
  </si>
  <si>
    <t>142_mini</t>
  </si>
  <si>
    <t>142_rand</t>
  </si>
  <si>
    <t>143_norm</t>
  </si>
  <si>
    <t>143_maxi</t>
  </si>
  <si>
    <t>143_mini</t>
  </si>
  <si>
    <t>143_rand</t>
  </si>
  <si>
    <t>144_norm</t>
  </si>
  <si>
    <t>144_maxi</t>
  </si>
  <si>
    <t>144_mini</t>
  </si>
  <si>
    <t>144_rand</t>
  </si>
  <si>
    <t>145_norm</t>
  </si>
  <si>
    <t>145_maxi</t>
  </si>
  <si>
    <t>145_mini</t>
  </si>
  <si>
    <t>145_rand</t>
  </si>
  <si>
    <t>146_norm</t>
  </si>
  <si>
    <t>146_maxi</t>
  </si>
  <si>
    <t>146_mini</t>
  </si>
  <si>
    <t>146_rand</t>
  </si>
  <si>
    <t>147_norm</t>
  </si>
  <si>
    <t>147_maxi</t>
  </si>
  <si>
    <t>147_mini</t>
  </si>
  <si>
    <t>147_rand</t>
  </si>
  <si>
    <t>148_norm</t>
  </si>
  <si>
    <t>148_maxi</t>
  </si>
  <si>
    <t>148_mini</t>
  </si>
  <si>
    <t>148_rand</t>
  </si>
  <si>
    <t>149_norm</t>
  </si>
  <si>
    <t>149_maxi</t>
  </si>
  <si>
    <t>149_mini</t>
  </si>
  <si>
    <t>149_rand</t>
  </si>
  <si>
    <t>150_norm</t>
  </si>
  <si>
    <t>150_maxi</t>
  </si>
  <si>
    <t>150_mini</t>
  </si>
  <si>
    <t>150_rand</t>
  </si>
  <si>
    <t>151_norm</t>
  </si>
  <si>
    <t>151_maxi</t>
  </si>
  <si>
    <t>151_mini</t>
  </si>
  <si>
    <t>151_rand</t>
  </si>
  <si>
    <t>152_norm</t>
  </si>
  <si>
    <t>152_maxi</t>
  </si>
  <si>
    <t>152_mini</t>
  </si>
  <si>
    <t>152_rand</t>
  </si>
  <si>
    <t>153_norm</t>
  </si>
  <si>
    <t>153_maxi</t>
  </si>
  <si>
    <t>153_mini</t>
  </si>
  <si>
    <t>153_rand</t>
  </si>
  <si>
    <t>154_norm</t>
  </si>
  <si>
    <t>154_maxi</t>
  </si>
  <si>
    <t>154_mini</t>
  </si>
  <si>
    <t>154_rand</t>
  </si>
  <si>
    <t>155_norm</t>
  </si>
  <si>
    <t>155_maxi</t>
  </si>
  <si>
    <t>155_mini</t>
  </si>
  <si>
    <t>155_rand</t>
  </si>
  <si>
    <t>156_norm</t>
  </si>
  <si>
    <t>156_maxi</t>
  </si>
  <si>
    <t>156_mini</t>
  </si>
  <si>
    <t>156_rand</t>
  </si>
  <si>
    <t>157_norm</t>
  </si>
  <si>
    <t>157_maxi</t>
  </si>
  <si>
    <t>157_mini</t>
  </si>
  <si>
    <t>157_rand</t>
  </si>
  <si>
    <t>158_norm</t>
  </si>
  <si>
    <t>158_maxi</t>
  </si>
  <si>
    <t>158_mini</t>
  </si>
  <si>
    <t>158_rand</t>
  </si>
  <si>
    <t>159_norm</t>
  </si>
  <si>
    <t>159_maxi</t>
  </si>
  <si>
    <t>159_mini</t>
  </si>
  <si>
    <t>159_rand</t>
  </si>
  <si>
    <t>160_norm</t>
  </si>
  <si>
    <t>160_maxi</t>
  </si>
  <si>
    <t>160_mini</t>
  </si>
  <si>
    <t>160_rand</t>
  </si>
  <si>
    <t>161_norm</t>
  </si>
  <si>
    <t>161_maxi</t>
  </si>
  <si>
    <t>161_mini</t>
  </si>
  <si>
    <t>161_rand</t>
  </si>
  <si>
    <t>162_norm</t>
  </si>
  <si>
    <t>162_maxi</t>
  </si>
  <si>
    <t>162_mini</t>
  </si>
  <si>
    <t>162_rand</t>
  </si>
  <si>
    <t>163_norm</t>
  </si>
  <si>
    <t>163_maxi</t>
  </si>
  <si>
    <t>163_mini</t>
  </si>
  <si>
    <t>163_rand</t>
  </si>
  <si>
    <t>164_norm</t>
  </si>
  <si>
    <t>164_maxi</t>
  </si>
  <si>
    <t>164_mini</t>
  </si>
  <si>
    <t>164_rand</t>
  </si>
  <si>
    <t>165_norm</t>
  </si>
  <si>
    <t>165_maxi</t>
  </si>
  <si>
    <t>165_mini</t>
  </si>
  <si>
    <t>165_rand</t>
  </si>
  <si>
    <t>166_norm</t>
  </si>
  <si>
    <t>166_maxi</t>
  </si>
  <si>
    <t>166_mini</t>
  </si>
  <si>
    <t>166_rand</t>
  </si>
  <si>
    <t>167_norm</t>
  </si>
  <si>
    <t>167_maxi</t>
  </si>
  <si>
    <t>167_mini</t>
  </si>
  <si>
    <t>167_rand</t>
  </si>
  <si>
    <t>168_norm</t>
  </si>
  <si>
    <t>168_maxi</t>
  </si>
  <si>
    <t>168_mini</t>
  </si>
  <si>
    <t>168_rand</t>
  </si>
  <si>
    <t>169_norm</t>
  </si>
  <si>
    <t>169_maxi</t>
  </si>
  <si>
    <t>169_mini</t>
  </si>
  <si>
    <t>169_rand</t>
  </si>
  <si>
    <t>170_norm</t>
  </si>
  <si>
    <t>170_maxi</t>
  </si>
  <si>
    <t>170_mini</t>
  </si>
  <si>
    <t>170_rand</t>
  </si>
  <si>
    <t>171_norm</t>
  </si>
  <si>
    <t>171_maxi</t>
  </si>
  <si>
    <t>171_mini</t>
  </si>
  <si>
    <t>171_rand</t>
  </si>
  <si>
    <t>172_norm</t>
  </si>
  <si>
    <t>172_maxi</t>
  </si>
  <si>
    <t>172_mini</t>
  </si>
  <si>
    <t>172_rand</t>
  </si>
  <si>
    <t>173_norm</t>
  </si>
  <si>
    <t>173_maxi</t>
  </si>
  <si>
    <t>173_mini</t>
  </si>
  <si>
    <t>173_rand</t>
  </si>
  <si>
    <t>174_norm</t>
  </si>
  <si>
    <t>174_maxi</t>
  </si>
  <si>
    <t>174_mini</t>
  </si>
  <si>
    <t>174_rand</t>
  </si>
  <si>
    <t>175_norm</t>
  </si>
  <si>
    <t>175_maxi</t>
  </si>
  <si>
    <t>175_mini</t>
  </si>
  <si>
    <t>175_rand</t>
  </si>
  <si>
    <t>176_norm</t>
  </si>
  <si>
    <t>176_maxi</t>
  </si>
  <si>
    <t>176_mini</t>
  </si>
  <si>
    <t>176_rand</t>
  </si>
  <si>
    <t>177_norm</t>
  </si>
  <si>
    <t>177_maxi</t>
  </si>
  <si>
    <t>177_mini</t>
  </si>
  <si>
    <t>177_rand</t>
  </si>
  <si>
    <t>178_norm</t>
  </si>
  <si>
    <t>178_maxi</t>
  </si>
  <si>
    <t>178_mini</t>
  </si>
  <si>
    <t>178_rand</t>
  </si>
  <si>
    <t>179_norm</t>
  </si>
  <si>
    <t>179_maxi</t>
  </si>
  <si>
    <t>179_mini</t>
  </si>
  <si>
    <t>179_rand</t>
  </si>
  <si>
    <t>180_norm</t>
  </si>
  <si>
    <t>180_maxi</t>
  </si>
  <si>
    <t>180_mini</t>
  </si>
  <si>
    <t>180_rand</t>
  </si>
  <si>
    <t>2018-12-21-15-21</t>
  </si>
  <si>
    <t>2018-12-21-15-25</t>
  </si>
  <si>
    <t>2018-12-21-15-37</t>
  </si>
  <si>
    <t>63_maxi</t>
  </si>
  <si>
    <t>63_mini</t>
  </si>
  <si>
    <t>63_norm</t>
  </si>
  <si>
    <t>63_rand</t>
  </si>
  <si>
    <t>64_maxi</t>
  </si>
  <si>
    <t>64_mini</t>
  </si>
  <si>
    <t>64_norm</t>
  </si>
  <si>
    <t>64_rand</t>
  </si>
  <si>
    <t>65_maxi</t>
  </si>
  <si>
    <t>65_mini</t>
  </si>
  <si>
    <t>65_norm</t>
  </si>
  <si>
    <t>65_rand</t>
  </si>
  <si>
    <t>66_maxi</t>
  </si>
  <si>
    <t>66_mini</t>
  </si>
  <si>
    <t>66_norm</t>
  </si>
  <si>
    <t>66_rand</t>
  </si>
  <si>
    <t>68_maxi</t>
  </si>
  <si>
    <t>68_mini</t>
  </si>
  <si>
    <t>68_norm</t>
  </si>
  <si>
    <t>68_rand</t>
  </si>
  <si>
    <t>72_maxi</t>
  </si>
  <si>
    <t>72_mini</t>
  </si>
  <si>
    <t>72_norm</t>
  </si>
  <si>
    <t>72_rand</t>
  </si>
  <si>
    <t>77_maxi</t>
  </si>
  <si>
    <t>77_mini</t>
  </si>
  <si>
    <t>77_norm</t>
  </si>
  <si>
    <t>77_rand</t>
  </si>
  <si>
    <t>84_maxi</t>
  </si>
  <si>
    <t>84_mini</t>
  </si>
  <si>
    <t>84_norm</t>
  </si>
  <si>
    <t>84_rand</t>
  </si>
  <si>
    <t>85_maxi</t>
  </si>
  <si>
    <t>85_mini</t>
  </si>
  <si>
    <t>85_norm</t>
  </si>
  <si>
    <t>85_rand</t>
  </si>
  <si>
    <t>86_maxi</t>
  </si>
  <si>
    <t>86_mini</t>
  </si>
  <si>
    <t>86_norm</t>
  </si>
  <si>
    <t>86_rand</t>
  </si>
  <si>
    <t>87_maxi</t>
  </si>
  <si>
    <t>87_mini</t>
  </si>
  <si>
    <t>87_norm</t>
  </si>
  <si>
    <t>87_rand</t>
  </si>
  <si>
    <t>90_maxi</t>
  </si>
  <si>
    <t>90_mini</t>
  </si>
  <si>
    <t>90_norm</t>
  </si>
  <si>
    <t>90_rand</t>
  </si>
  <si>
    <t>94_maxi</t>
  </si>
  <si>
    <t>94_mini</t>
  </si>
  <si>
    <t>94_norm</t>
  </si>
  <si>
    <t>94_rand</t>
  </si>
  <si>
    <t>95_maxi</t>
  </si>
  <si>
    <t>95_mini</t>
  </si>
  <si>
    <t>95_norm</t>
  </si>
  <si>
    <t>95_rand</t>
  </si>
  <si>
    <t>97_maxi</t>
  </si>
  <si>
    <t>97_mini</t>
  </si>
  <si>
    <t>97_norm</t>
  </si>
  <si>
    <t>97_rand</t>
  </si>
  <si>
    <t>98_maxi</t>
  </si>
  <si>
    <t>98_mini</t>
  </si>
  <si>
    <t>98_norm</t>
  </si>
  <si>
    <t>98_rand</t>
  </si>
  <si>
    <t>2018-12-27-16-27</t>
  </si>
  <si>
    <t>2018-12-31-12-17</t>
  </si>
  <si>
    <t>2018-12-31-14-25</t>
  </si>
  <si>
    <t>2019-01-15-14-07</t>
  </si>
  <si>
    <t>2019-01-15-11-22</t>
  </si>
  <si>
    <t>2019-01-16-11-22</t>
  </si>
  <si>
    <t>2019-01-21-10-24</t>
  </si>
  <si>
    <t>2019-01-21-11-31</t>
  </si>
  <si>
    <t>2019-01-21-11-39</t>
  </si>
  <si>
    <t>2019-01-22-10-14</t>
  </si>
  <si>
    <t>2019-01-23-13-29</t>
  </si>
  <si>
    <t>2019-01-30-10-27</t>
  </si>
  <si>
    <t>2019-01-31-10-58</t>
  </si>
  <si>
    <t>2019-01-31-11-13</t>
  </si>
  <si>
    <t>2019-02-01-09-59</t>
  </si>
  <si>
    <t>2019-02-04-15-52</t>
  </si>
  <si>
    <t>2019-02-04-17-02</t>
  </si>
  <si>
    <t>2019-02-06-11-13</t>
  </si>
  <si>
    <t>2019-02-06-11-26</t>
  </si>
  <si>
    <t>2019-02-07-10-23</t>
  </si>
  <si>
    <t>2019-02-10-13-56</t>
  </si>
  <si>
    <t>2019-02-10-14-56</t>
  </si>
  <si>
    <t>2019-02-12-11-25</t>
  </si>
  <si>
    <t>2019-02-12-11-32</t>
  </si>
  <si>
    <t>2019-02-12-11-33</t>
  </si>
  <si>
    <t>2019-02-18-09-52</t>
  </si>
  <si>
    <t>2019-02-18-10-28</t>
  </si>
  <si>
    <t>2019-02-19-10-03</t>
  </si>
  <si>
    <t>2019-02-20-09-44</t>
  </si>
  <si>
    <t>2019-02-21-11-02</t>
  </si>
  <si>
    <t>2019-02-24-15-29</t>
  </si>
  <si>
    <t>2019-02-26-11-08</t>
  </si>
  <si>
    <t>2019-02-28-14-27</t>
  </si>
  <si>
    <t>48_maxi</t>
  </si>
  <si>
    <t>50_maxi</t>
  </si>
  <si>
    <t>52_maxi</t>
  </si>
  <si>
    <t>60_maxi</t>
  </si>
  <si>
    <t>57_rand</t>
  </si>
  <si>
    <t>76_maxi</t>
  </si>
  <si>
    <t>76_mini</t>
  </si>
  <si>
    <t>80_rand</t>
  </si>
  <si>
    <t>83_rand</t>
  </si>
  <si>
    <t>2019-03-03-16-06</t>
  </si>
  <si>
    <t>2019-03-03-16-18</t>
  </si>
  <si>
    <t>2019-03-06-09-46</t>
  </si>
  <si>
    <t>2019-03-11-10-49</t>
  </si>
  <si>
    <t>2019-03-11-10-59</t>
  </si>
  <si>
    <t>2019-03-11-11-24</t>
  </si>
  <si>
    <t>2019-03-11-11-28</t>
  </si>
  <si>
    <t>2019-03-12-09-43</t>
  </si>
  <si>
    <t>2019-03-18-10-44</t>
  </si>
  <si>
    <t>2019-03-19-09-48</t>
  </si>
  <si>
    <t>2019-03-20-10-05</t>
  </si>
  <si>
    <t>2019-03-27-10-42</t>
  </si>
  <si>
    <t>2019-03-27-10-48</t>
  </si>
  <si>
    <t>2019-03-28-09-56</t>
  </si>
  <si>
    <t>2019-04-02-10-55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</si>
</sst>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yyyy\-mm\-dd;@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ourier"/>
      <family val="1"/>
    </font>
    <font>
      <b/>
      <sz val="18"/>
      <color theme="1"/>
      <name val="Courier"/>
      <family val="1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Courier"/>
      <family val="1"/>
    </font>
    <font>
      <sz val="18"/>
      <name val="Courier"/>
      <family val="1"/>
    </font>
    <font>
      <sz val="18"/>
      <color theme="1"/>
      <name val="Courier"/>
      <family val="1"/>
    </font>
    <font>
      <sz val="16"/>
      <color theme="1"/>
      <name val="Monaco"/>
      <family val="2"/>
    </font>
    <font>
      <sz val="17"/>
      <color theme="1"/>
      <name val="Andale Mono"/>
      <family val="2"/>
    </font>
    <font>
      <sz val="16"/>
      <color rgb="FFF5F5F5"/>
      <name val="Monaco"/>
      <family val="2"/>
    </font>
    <font>
      <sz val="15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00FA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0" fontId="1" fillId="0" borderId="0" xfId="0" applyFont="1" applyFill="1"/>
    <xf numFmtId="0" fontId="3" fillId="0" borderId="0" xfId="0" applyFont="1"/>
    <xf numFmtId="0" fontId="1" fillId="3" borderId="0" xfId="0" applyFont="1" applyFill="1"/>
    <xf numFmtId="164" fontId="1" fillId="0" borderId="0" xfId="0" applyNumberFormat="1" applyFont="1" applyFill="1"/>
    <xf numFmtId="165" fontId="1" fillId="0" borderId="0" xfId="0" applyNumberFormat="1" applyFont="1" applyFill="1"/>
    <xf numFmtId="0" fontId="6" fillId="0" borderId="0" xfId="0" applyFont="1" applyFill="1"/>
    <xf numFmtId="165" fontId="6" fillId="0" borderId="0" xfId="0" applyNumberFormat="1" applyFont="1" applyFill="1"/>
    <xf numFmtId="0" fontId="9" fillId="0" borderId="0" xfId="0" applyFont="1"/>
    <xf numFmtId="0" fontId="8" fillId="0" borderId="0" xfId="0" applyFont="1"/>
    <xf numFmtId="165" fontId="7" fillId="0" borderId="0" xfId="0" applyNumberFormat="1" applyFont="1" applyFill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  <color rgb="FFFF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8"/>
  <sheetViews>
    <sheetView tabSelected="1" topLeftCell="D78" zoomScale="74" zoomScaleNormal="74" zoomScalePageLayoutView="74" workbookViewId="0">
      <selection activeCell="E27" sqref="E27"/>
    </sheetView>
  </sheetViews>
  <sheetFormatPr baseColWidth="10" defaultRowHeight="23" x14ac:dyDescent="0.25"/>
  <cols>
    <col min="1" max="1" width="10.83203125" style="1"/>
    <col min="2" max="2" width="19.5" style="1" bestFit="1" customWidth="1"/>
    <col min="3" max="3" width="15.6640625" style="3" customWidth="1"/>
    <col min="4" max="4" width="15.83203125" style="1" customWidth="1"/>
    <col min="5" max="6" width="11.6640625" style="1" customWidth="1"/>
    <col min="7" max="7" width="15.1640625" style="1" customWidth="1"/>
    <col min="8" max="8" width="17.6640625" style="1" bestFit="1" customWidth="1"/>
    <col min="9" max="9" width="30.1640625" style="6" bestFit="1" customWidth="1"/>
    <col min="10" max="10" width="23.6640625" style="1" customWidth="1"/>
    <col min="11" max="11" width="14.1640625" style="1" customWidth="1"/>
    <col min="12" max="12" width="20.5" style="1" customWidth="1"/>
    <col min="13" max="16" width="10.83203125" style="1"/>
    <col min="17" max="17" width="14.33203125" style="1" bestFit="1" customWidth="1"/>
    <col min="18" max="16384" width="10.83203125" style="1"/>
  </cols>
  <sheetData>
    <row r="1" spans="1:18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21</v>
      </c>
      <c r="G1" s="2" t="s">
        <v>37</v>
      </c>
      <c r="H1" s="2" t="s">
        <v>5</v>
      </c>
      <c r="I1" s="5" t="s">
        <v>6</v>
      </c>
      <c r="J1" s="2">
        <f>SUM(J2:J508)/477</f>
        <v>1</v>
      </c>
      <c r="K1" s="2">
        <f>SUM(K2:K508)/477</f>
        <v>0</v>
      </c>
      <c r="L1" s="2" t="s">
        <v>7</v>
      </c>
      <c r="M1" s="1">
        <f>SUM(L2:L508)</f>
        <v>314472.18397999968</v>
      </c>
      <c r="N1" s="1" t="s">
        <v>17</v>
      </c>
      <c r="O1" s="1">
        <f>M1/24</f>
        <v>13103.00766583332</v>
      </c>
      <c r="P1" s="1" t="s">
        <v>18</v>
      </c>
      <c r="Q1" s="1">
        <f>M1/24/365</f>
        <v>35.898651139269369</v>
      </c>
      <c r="R1" s="1" t="s">
        <v>19</v>
      </c>
    </row>
    <row r="2" spans="1:18" x14ac:dyDescent="0.25">
      <c r="A2" s="1" t="s">
        <v>8</v>
      </c>
      <c r="B2" s="1" t="s">
        <v>9</v>
      </c>
      <c r="C2" s="3">
        <v>1</v>
      </c>
      <c r="D2" s="1" t="s">
        <v>12</v>
      </c>
      <c r="E2" s="1" t="s">
        <v>10</v>
      </c>
      <c r="F2" s="1">
        <v>2</v>
      </c>
      <c r="G2" s="1" t="s">
        <v>38</v>
      </c>
      <c r="H2" s="1" t="s">
        <v>20</v>
      </c>
      <c r="I2" s="6" t="s">
        <v>22</v>
      </c>
      <c r="J2" s="7">
        <v>1</v>
      </c>
      <c r="K2" s="1">
        <v>0</v>
      </c>
      <c r="L2" s="1">
        <v>2</v>
      </c>
    </row>
    <row r="3" spans="1:18" x14ac:dyDescent="0.25">
      <c r="A3" s="1" t="s">
        <v>8</v>
      </c>
      <c r="B3" s="1" t="s">
        <v>9</v>
      </c>
      <c r="C3" s="3">
        <v>2</v>
      </c>
      <c r="D3" s="1" t="s">
        <v>12</v>
      </c>
      <c r="E3" s="1" t="s">
        <v>10</v>
      </c>
      <c r="F3" s="1">
        <v>2</v>
      </c>
      <c r="G3" s="1" t="s">
        <v>38</v>
      </c>
      <c r="H3" s="1">
        <v>93727</v>
      </c>
      <c r="I3" s="6" t="s">
        <v>22</v>
      </c>
      <c r="J3" s="7">
        <v>1</v>
      </c>
      <c r="K3" s="1">
        <v>0</v>
      </c>
      <c r="L3" s="1">
        <v>2</v>
      </c>
    </row>
    <row r="4" spans="1:18" x14ac:dyDescent="0.25">
      <c r="A4" s="1" t="s">
        <v>8</v>
      </c>
      <c r="B4" s="1" t="s">
        <v>9</v>
      </c>
      <c r="C4" s="3">
        <v>3</v>
      </c>
      <c r="D4" s="1" t="s">
        <v>12</v>
      </c>
      <c r="E4" s="1" t="s">
        <v>10</v>
      </c>
      <c r="F4" s="1">
        <v>2</v>
      </c>
      <c r="G4" s="1" t="s">
        <v>38</v>
      </c>
      <c r="H4" s="1">
        <v>93728</v>
      </c>
      <c r="I4" s="6" t="s">
        <v>22</v>
      </c>
      <c r="J4" s="7">
        <v>1</v>
      </c>
      <c r="K4" s="1">
        <v>0</v>
      </c>
      <c r="L4" s="1">
        <v>2</v>
      </c>
    </row>
    <row r="5" spans="1:18" x14ac:dyDescent="0.25">
      <c r="A5" s="1" t="s">
        <v>8</v>
      </c>
      <c r="B5" s="1" t="s">
        <v>9</v>
      </c>
      <c r="C5" s="3">
        <v>4</v>
      </c>
      <c r="D5" s="1" t="s">
        <v>12</v>
      </c>
      <c r="E5" s="1" t="s">
        <v>10</v>
      </c>
      <c r="F5" s="1">
        <v>2</v>
      </c>
      <c r="G5" s="1" t="s">
        <v>38</v>
      </c>
      <c r="H5" s="1">
        <v>93729</v>
      </c>
      <c r="I5" s="6" t="s">
        <v>22</v>
      </c>
      <c r="J5" s="7">
        <v>1</v>
      </c>
      <c r="K5" s="1">
        <v>0</v>
      </c>
      <c r="L5" s="1">
        <v>2</v>
      </c>
    </row>
    <row r="6" spans="1:18" x14ac:dyDescent="0.25">
      <c r="A6" s="1" t="s">
        <v>8</v>
      </c>
      <c r="B6" s="1" t="s">
        <v>9</v>
      </c>
      <c r="C6" s="3">
        <v>5</v>
      </c>
      <c r="D6" s="1" t="s">
        <v>12</v>
      </c>
      <c r="E6" s="1" t="s">
        <v>10</v>
      </c>
      <c r="F6" s="1">
        <v>2</v>
      </c>
      <c r="G6" s="1" t="s">
        <v>38</v>
      </c>
      <c r="H6" s="1">
        <v>93730</v>
      </c>
      <c r="I6" s="6" t="s">
        <v>22</v>
      </c>
      <c r="J6" s="7">
        <v>1</v>
      </c>
      <c r="K6" s="1">
        <v>0</v>
      </c>
      <c r="L6" s="1">
        <v>2</v>
      </c>
    </row>
    <row r="7" spans="1:18" x14ac:dyDescent="0.25">
      <c r="A7" s="1" t="s">
        <v>8</v>
      </c>
      <c r="B7" s="1" t="s">
        <v>9</v>
      </c>
      <c r="C7" s="3">
        <v>6</v>
      </c>
      <c r="D7" s="1" t="s">
        <v>12</v>
      </c>
      <c r="E7" s="1" t="s">
        <v>10</v>
      </c>
      <c r="F7" s="1">
        <v>2</v>
      </c>
      <c r="G7" s="1" t="s">
        <v>38</v>
      </c>
      <c r="H7" s="1">
        <v>93731</v>
      </c>
      <c r="I7" s="6" t="s">
        <v>22</v>
      </c>
      <c r="J7" s="7">
        <v>1</v>
      </c>
      <c r="K7" s="1">
        <v>0</v>
      </c>
      <c r="L7" s="1">
        <v>2</v>
      </c>
    </row>
    <row r="8" spans="1:18" x14ac:dyDescent="0.25">
      <c r="A8" s="1" t="s">
        <v>8</v>
      </c>
      <c r="B8" s="1" t="s">
        <v>9</v>
      </c>
      <c r="C8" s="3">
        <v>7</v>
      </c>
      <c r="D8" s="1" t="s">
        <v>12</v>
      </c>
      <c r="E8" s="1" t="s">
        <v>10</v>
      </c>
      <c r="F8" s="1">
        <v>2</v>
      </c>
      <c r="G8" s="1" t="s">
        <v>38</v>
      </c>
      <c r="H8" s="1">
        <v>93732</v>
      </c>
      <c r="I8" s="6" t="s">
        <v>22</v>
      </c>
      <c r="J8" s="7">
        <v>1</v>
      </c>
      <c r="K8" s="1">
        <v>0</v>
      </c>
      <c r="L8" s="1">
        <v>2</v>
      </c>
    </row>
    <row r="9" spans="1:18" x14ac:dyDescent="0.25">
      <c r="A9" s="1" t="s">
        <v>8</v>
      </c>
      <c r="B9" s="1" t="s">
        <v>9</v>
      </c>
      <c r="C9" s="3">
        <v>8</v>
      </c>
      <c r="D9" s="1" t="s">
        <v>12</v>
      </c>
      <c r="E9" s="1" t="s">
        <v>10</v>
      </c>
      <c r="F9" s="1">
        <v>2</v>
      </c>
      <c r="G9" s="1" t="s">
        <v>38</v>
      </c>
      <c r="H9" s="1">
        <v>93733</v>
      </c>
      <c r="I9" s="6" t="s">
        <v>22</v>
      </c>
      <c r="J9" s="7">
        <v>1</v>
      </c>
      <c r="K9" s="1">
        <v>0</v>
      </c>
      <c r="L9" s="1">
        <v>2</v>
      </c>
    </row>
    <row r="10" spans="1:18" x14ac:dyDescent="0.25">
      <c r="A10" s="1" t="s">
        <v>8</v>
      </c>
      <c r="B10" s="1" t="s">
        <v>9</v>
      </c>
      <c r="C10" s="3">
        <v>9</v>
      </c>
      <c r="D10" s="1" t="s">
        <v>12</v>
      </c>
      <c r="E10" s="1" t="s">
        <v>10</v>
      </c>
      <c r="F10" s="1">
        <v>2</v>
      </c>
      <c r="G10" s="1" t="s">
        <v>38</v>
      </c>
      <c r="H10" s="1">
        <v>93734</v>
      </c>
      <c r="I10" s="6" t="s">
        <v>22</v>
      </c>
      <c r="J10" s="7">
        <v>1</v>
      </c>
      <c r="K10" s="1">
        <v>0</v>
      </c>
      <c r="L10" s="1">
        <v>2</v>
      </c>
    </row>
    <row r="11" spans="1:18" x14ac:dyDescent="0.25">
      <c r="A11" s="1" t="s">
        <v>8</v>
      </c>
      <c r="B11" s="1" t="s">
        <v>9</v>
      </c>
      <c r="C11" s="3">
        <v>10</v>
      </c>
      <c r="D11" s="1" t="s">
        <v>12</v>
      </c>
      <c r="E11" s="1" t="s">
        <v>10</v>
      </c>
      <c r="F11" s="1">
        <v>2</v>
      </c>
      <c r="G11" s="1" t="s">
        <v>38</v>
      </c>
      <c r="H11" s="1">
        <v>93735</v>
      </c>
      <c r="I11" s="6" t="s">
        <v>22</v>
      </c>
      <c r="J11" s="7">
        <v>1</v>
      </c>
      <c r="K11" s="1">
        <v>0</v>
      </c>
      <c r="L11" s="1">
        <v>2</v>
      </c>
    </row>
    <row r="12" spans="1:18" x14ac:dyDescent="0.25">
      <c r="A12" s="1" t="s">
        <v>8</v>
      </c>
      <c r="B12" s="1" t="s">
        <v>9</v>
      </c>
      <c r="C12" s="3">
        <v>11</v>
      </c>
      <c r="D12" s="1" t="s">
        <v>12</v>
      </c>
      <c r="E12" s="1" t="s">
        <v>10</v>
      </c>
      <c r="F12" s="1">
        <v>4</v>
      </c>
      <c r="G12" s="1" t="s">
        <v>38</v>
      </c>
      <c r="H12" s="1">
        <v>96897</v>
      </c>
      <c r="I12" s="6" t="s">
        <v>27</v>
      </c>
      <c r="J12" s="7">
        <v>1</v>
      </c>
      <c r="K12" s="1">
        <v>0</v>
      </c>
      <c r="L12" s="1">
        <v>30</v>
      </c>
    </row>
    <row r="13" spans="1:18" x14ac:dyDescent="0.25">
      <c r="A13" s="1" t="s">
        <v>8</v>
      </c>
      <c r="B13" s="1" t="s">
        <v>9</v>
      </c>
      <c r="C13" s="3">
        <v>12</v>
      </c>
      <c r="D13" s="1" t="s">
        <v>12</v>
      </c>
      <c r="E13" s="1" t="s">
        <v>10</v>
      </c>
      <c r="F13" s="1">
        <v>2</v>
      </c>
      <c r="G13" s="1" t="s">
        <v>38</v>
      </c>
      <c r="H13" s="1">
        <v>93737</v>
      </c>
      <c r="I13" s="6" t="s">
        <v>22</v>
      </c>
      <c r="J13" s="7">
        <v>1</v>
      </c>
      <c r="K13" s="1">
        <v>0</v>
      </c>
      <c r="L13" s="1">
        <v>2</v>
      </c>
    </row>
    <row r="14" spans="1:18" x14ac:dyDescent="0.25">
      <c r="A14" s="1" t="s">
        <v>8</v>
      </c>
      <c r="B14" s="1" t="s">
        <v>9</v>
      </c>
      <c r="C14" s="3">
        <v>13</v>
      </c>
      <c r="D14" s="1" t="s">
        <v>12</v>
      </c>
      <c r="E14" s="1" t="s">
        <v>10</v>
      </c>
      <c r="F14" s="1">
        <v>2</v>
      </c>
      <c r="G14" s="1" t="s">
        <v>38</v>
      </c>
      <c r="H14" s="1">
        <v>93738</v>
      </c>
      <c r="I14" s="6" t="s">
        <v>22</v>
      </c>
      <c r="J14" s="7">
        <v>1</v>
      </c>
      <c r="K14" s="1">
        <v>0</v>
      </c>
      <c r="L14" s="1">
        <v>2</v>
      </c>
    </row>
    <row r="15" spans="1:18" x14ac:dyDescent="0.25">
      <c r="A15" s="1" t="s">
        <v>8</v>
      </c>
      <c r="B15" s="1" t="s">
        <v>9</v>
      </c>
      <c r="C15" s="3">
        <v>14</v>
      </c>
      <c r="D15" s="1" t="s">
        <v>12</v>
      </c>
      <c r="E15" s="1" t="s">
        <v>10</v>
      </c>
      <c r="F15" s="1">
        <v>2</v>
      </c>
      <c r="G15" s="1" t="s">
        <v>38</v>
      </c>
      <c r="H15" s="1">
        <v>93739</v>
      </c>
      <c r="I15" s="6" t="s">
        <v>22</v>
      </c>
      <c r="J15" s="7">
        <v>1</v>
      </c>
      <c r="K15" s="1">
        <v>0</v>
      </c>
      <c r="L15" s="1">
        <v>2</v>
      </c>
    </row>
    <row r="16" spans="1:18" x14ac:dyDescent="0.25">
      <c r="A16" s="1" t="s">
        <v>8</v>
      </c>
      <c r="B16" s="1" t="s">
        <v>9</v>
      </c>
      <c r="C16" s="3">
        <v>15</v>
      </c>
      <c r="D16" s="1" t="s">
        <v>12</v>
      </c>
      <c r="E16" s="1" t="s">
        <v>10</v>
      </c>
      <c r="F16" s="1">
        <v>4</v>
      </c>
      <c r="G16" s="1" t="s">
        <v>38</v>
      </c>
      <c r="H16" s="1">
        <v>95321</v>
      </c>
      <c r="I16" s="6" t="s">
        <v>24</v>
      </c>
      <c r="J16" s="7">
        <v>1</v>
      </c>
      <c r="K16" s="1">
        <v>0</v>
      </c>
      <c r="L16" s="1">
        <v>24</v>
      </c>
    </row>
    <row r="17" spans="1:12" x14ac:dyDescent="0.25">
      <c r="A17" s="1" t="s">
        <v>8</v>
      </c>
      <c r="B17" s="1" t="s">
        <v>9</v>
      </c>
      <c r="C17" s="3">
        <v>16</v>
      </c>
      <c r="D17" s="1" t="s">
        <v>12</v>
      </c>
      <c r="E17" s="1" t="s">
        <v>10</v>
      </c>
      <c r="F17" s="1">
        <v>2</v>
      </c>
      <c r="G17" s="1" t="s">
        <v>38</v>
      </c>
      <c r="H17" s="1">
        <v>95322</v>
      </c>
      <c r="I17" s="6" t="s">
        <v>24</v>
      </c>
      <c r="J17" s="7">
        <v>1</v>
      </c>
      <c r="K17" s="1">
        <v>0</v>
      </c>
      <c r="L17" s="1">
        <v>24</v>
      </c>
    </row>
    <row r="18" spans="1:12" x14ac:dyDescent="0.25">
      <c r="A18" s="1" t="s">
        <v>8</v>
      </c>
      <c r="B18" s="1" t="s">
        <v>9</v>
      </c>
      <c r="C18" s="3">
        <v>17</v>
      </c>
      <c r="D18" s="1" t="s">
        <v>12</v>
      </c>
      <c r="E18" s="1" t="s">
        <v>10</v>
      </c>
      <c r="F18" s="1">
        <v>2</v>
      </c>
      <c r="G18" s="1" t="s">
        <v>38</v>
      </c>
      <c r="H18" s="1">
        <v>93742</v>
      </c>
      <c r="I18" s="6" t="s">
        <v>22</v>
      </c>
      <c r="J18" s="7">
        <v>1</v>
      </c>
      <c r="K18" s="1">
        <v>0</v>
      </c>
      <c r="L18" s="1">
        <v>2</v>
      </c>
    </row>
    <row r="19" spans="1:12" x14ac:dyDescent="0.25">
      <c r="A19" s="1" t="s">
        <v>8</v>
      </c>
      <c r="B19" s="1" t="s">
        <v>9</v>
      </c>
      <c r="C19" s="3">
        <v>18</v>
      </c>
      <c r="D19" s="1" t="s">
        <v>12</v>
      </c>
      <c r="E19" s="1" t="s">
        <v>10</v>
      </c>
      <c r="F19" s="1">
        <v>2</v>
      </c>
      <c r="G19" s="1" t="s">
        <v>38</v>
      </c>
      <c r="H19" s="1">
        <v>93743</v>
      </c>
      <c r="I19" s="6" t="s">
        <v>22</v>
      </c>
      <c r="J19" s="7">
        <v>1</v>
      </c>
      <c r="K19" s="1">
        <v>0</v>
      </c>
      <c r="L19" s="1">
        <v>2</v>
      </c>
    </row>
    <row r="20" spans="1:12" x14ac:dyDescent="0.25">
      <c r="A20" s="1" t="s">
        <v>8</v>
      </c>
      <c r="B20" s="1" t="s">
        <v>9</v>
      </c>
      <c r="C20" s="3">
        <v>19</v>
      </c>
      <c r="D20" s="1" t="s">
        <v>12</v>
      </c>
      <c r="E20" s="1" t="s">
        <v>10</v>
      </c>
      <c r="F20" s="1">
        <v>4</v>
      </c>
      <c r="G20" s="1" t="s">
        <v>38</v>
      </c>
      <c r="H20" s="1">
        <v>95323</v>
      </c>
      <c r="I20" s="6" t="s">
        <v>24</v>
      </c>
      <c r="J20" s="7">
        <v>1</v>
      </c>
      <c r="K20" s="1">
        <v>0</v>
      </c>
      <c r="L20" s="1">
        <v>24</v>
      </c>
    </row>
    <row r="21" spans="1:12" x14ac:dyDescent="0.25">
      <c r="A21" s="1" t="s">
        <v>8</v>
      </c>
      <c r="B21" s="1" t="s">
        <v>9</v>
      </c>
      <c r="C21" s="3">
        <v>20</v>
      </c>
      <c r="D21" s="1" t="s">
        <v>12</v>
      </c>
      <c r="E21" s="1" t="s">
        <v>10</v>
      </c>
      <c r="F21" s="1">
        <v>2</v>
      </c>
      <c r="G21" s="1" t="s">
        <v>38</v>
      </c>
      <c r="H21" s="1">
        <v>93745</v>
      </c>
      <c r="I21" s="6" t="s">
        <v>22</v>
      </c>
      <c r="J21" s="7">
        <v>1</v>
      </c>
      <c r="K21" s="1">
        <v>0</v>
      </c>
      <c r="L21" s="1">
        <v>2</v>
      </c>
    </row>
    <row r="22" spans="1:12" x14ac:dyDescent="0.25">
      <c r="A22" s="1" t="s">
        <v>8</v>
      </c>
      <c r="B22" s="1" t="s">
        <v>13</v>
      </c>
      <c r="C22" s="3">
        <v>21</v>
      </c>
      <c r="D22" s="1" t="s">
        <v>12</v>
      </c>
      <c r="E22" s="1" t="s">
        <v>10</v>
      </c>
      <c r="F22" s="1">
        <v>4</v>
      </c>
      <c r="G22" s="1" t="s">
        <v>38</v>
      </c>
      <c r="H22" s="1">
        <v>95324</v>
      </c>
      <c r="I22" s="6" t="s">
        <v>24</v>
      </c>
      <c r="J22" s="7">
        <v>1</v>
      </c>
      <c r="K22" s="1">
        <v>0</v>
      </c>
      <c r="L22" s="1">
        <v>1.83</v>
      </c>
    </row>
    <row r="23" spans="1:12" x14ac:dyDescent="0.25">
      <c r="A23" s="1" t="s">
        <v>8</v>
      </c>
      <c r="B23" s="1" t="s">
        <v>13</v>
      </c>
      <c r="C23" s="3">
        <v>22</v>
      </c>
      <c r="D23" s="1" t="s">
        <v>12</v>
      </c>
      <c r="E23" s="1" t="s">
        <v>10</v>
      </c>
      <c r="F23" s="1">
        <v>4</v>
      </c>
      <c r="G23" s="1" t="s">
        <v>38</v>
      </c>
      <c r="H23" s="1">
        <v>96931</v>
      </c>
      <c r="I23" s="6" t="s">
        <v>23</v>
      </c>
      <c r="J23" s="7">
        <v>1</v>
      </c>
      <c r="K23" s="1">
        <v>0</v>
      </c>
      <c r="L23" s="1">
        <v>51.63</v>
      </c>
    </row>
    <row r="24" spans="1:12" x14ac:dyDescent="0.25">
      <c r="A24" s="1" t="s">
        <v>8</v>
      </c>
      <c r="B24" s="1" t="s">
        <v>13</v>
      </c>
      <c r="C24" s="3">
        <v>23</v>
      </c>
      <c r="D24" s="1" t="s">
        <v>12</v>
      </c>
      <c r="E24" s="1" t="s">
        <v>10</v>
      </c>
      <c r="F24" s="1">
        <v>4</v>
      </c>
      <c r="G24" s="1" t="s">
        <v>38</v>
      </c>
      <c r="H24" s="1">
        <v>95326</v>
      </c>
      <c r="I24" s="6" t="s">
        <v>24</v>
      </c>
      <c r="J24" s="7">
        <v>1</v>
      </c>
      <c r="K24" s="1">
        <v>0</v>
      </c>
      <c r="L24" s="1">
        <v>4.7499599999999997</v>
      </c>
    </row>
    <row r="25" spans="1:12" x14ac:dyDescent="0.25">
      <c r="A25" s="1" t="s">
        <v>8</v>
      </c>
      <c r="B25" s="1" t="s">
        <v>13</v>
      </c>
      <c r="C25" s="3">
        <v>24</v>
      </c>
      <c r="D25" s="1" t="s">
        <v>12</v>
      </c>
      <c r="E25" s="1" t="s">
        <v>10</v>
      </c>
      <c r="F25" s="1">
        <v>4</v>
      </c>
      <c r="G25" s="1" t="s">
        <v>38</v>
      </c>
      <c r="H25" s="1">
        <v>95327</v>
      </c>
      <c r="I25" s="6" t="s">
        <v>24</v>
      </c>
      <c r="J25" s="7">
        <v>1</v>
      </c>
      <c r="K25" s="1">
        <v>0</v>
      </c>
      <c r="L25" s="1">
        <v>22.196639999999999</v>
      </c>
    </row>
    <row r="26" spans="1:12" x14ac:dyDescent="0.25">
      <c r="A26" s="1" t="s">
        <v>8</v>
      </c>
      <c r="B26" s="1" t="s">
        <v>13</v>
      </c>
      <c r="C26" s="3">
        <v>25</v>
      </c>
      <c r="D26" s="1" t="s">
        <v>12</v>
      </c>
      <c r="E26" s="1" t="s">
        <v>10</v>
      </c>
      <c r="F26" s="1">
        <v>4</v>
      </c>
      <c r="G26" s="1" t="s">
        <v>38</v>
      </c>
      <c r="H26" s="1">
        <v>95328</v>
      </c>
      <c r="I26" s="6" t="s">
        <v>24</v>
      </c>
      <c r="J26" s="7">
        <v>1</v>
      </c>
      <c r="K26" s="1">
        <v>0</v>
      </c>
      <c r="L26" s="1">
        <v>44.536560000000001</v>
      </c>
    </row>
    <row r="27" spans="1:12" x14ac:dyDescent="0.25">
      <c r="A27" s="1" t="s">
        <v>8</v>
      </c>
      <c r="B27" s="1" t="s">
        <v>13</v>
      </c>
      <c r="C27" s="3">
        <v>26</v>
      </c>
      <c r="D27" s="1" t="s">
        <v>12</v>
      </c>
      <c r="E27" s="1" t="s">
        <v>10</v>
      </c>
      <c r="F27" s="1">
        <v>4</v>
      </c>
      <c r="G27" s="1" t="s">
        <v>38</v>
      </c>
      <c r="H27" s="1">
        <v>96932</v>
      </c>
      <c r="I27" s="6" t="s">
        <v>23</v>
      </c>
      <c r="J27" s="7">
        <v>1</v>
      </c>
      <c r="K27" s="1">
        <v>0</v>
      </c>
      <c r="L27" s="1">
        <v>49.7</v>
      </c>
    </row>
    <row r="28" spans="1:12" x14ac:dyDescent="0.25">
      <c r="A28" s="1" t="s">
        <v>8</v>
      </c>
      <c r="B28" s="1" t="s">
        <v>13</v>
      </c>
      <c r="C28" s="3">
        <v>27</v>
      </c>
      <c r="D28" s="1" t="s">
        <v>12</v>
      </c>
      <c r="E28" s="1" t="s">
        <v>10</v>
      </c>
      <c r="F28" s="1">
        <v>4</v>
      </c>
      <c r="G28" s="1" t="s">
        <v>38</v>
      </c>
      <c r="H28" s="1">
        <v>95330</v>
      </c>
      <c r="I28" s="6" t="s">
        <v>24</v>
      </c>
      <c r="J28" s="7">
        <v>1</v>
      </c>
      <c r="K28" s="1">
        <v>0</v>
      </c>
      <c r="L28" s="1">
        <v>8.49</v>
      </c>
    </row>
    <row r="29" spans="1:12" x14ac:dyDescent="0.25">
      <c r="A29" s="1" t="s">
        <v>8</v>
      </c>
      <c r="B29" s="1" t="s">
        <v>13</v>
      </c>
      <c r="C29" s="3">
        <v>28</v>
      </c>
      <c r="D29" s="1" t="s">
        <v>12</v>
      </c>
      <c r="E29" s="1" t="s">
        <v>10</v>
      </c>
      <c r="F29" s="1">
        <v>4</v>
      </c>
      <c r="G29" s="1" t="s">
        <v>38</v>
      </c>
      <c r="H29" s="1">
        <v>98542</v>
      </c>
      <c r="I29" s="6" t="s">
        <v>28</v>
      </c>
      <c r="J29" s="7">
        <v>1</v>
      </c>
      <c r="K29" s="1">
        <v>0</v>
      </c>
      <c r="L29" s="1">
        <v>193.02995999999999</v>
      </c>
    </row>
    <row r="30" spans="1:12" x14ac:dyDescent="0.25">
      <c r="A30" s="1" t="s">
        <v>8</v>
      </c>
      <c r="B30" s="1" t="s">
        <v>13</v>
      </c>
      <c r="C30" s="3">
        <v>29</v>
      </c>
      <c r="D30" s="1" t="s">
        <v>12</v>
      </c>
      <c r="E30" s="1" t="s">
        <v>10</v>
      </c>
      <c r="F30" s="1">
        <v>4</v>
      </c>
      <c r="G30" s="1" t="s">
        <v>38</v>
      </c>
      <c r="H30" s="1">
        <v>95332</v>
      </c>
      <c r="I30" s="6" t="s">
        <v>24</v>
      </c>
      <c r="J30" s="7">
        <v>1</v>
      </c>
      <c r="K30" s="1">
        <v>0</v>
      </c>
      <c r="L30" s="1">
        <v>37.963320000000003</v>
      </c>
    </row>
    <row r="31" spans="1:12" x14ac:dyDescent="0.25">
      <c r="A31" s="1" t="s">
        <v>8</v>
      </c>
      <c r="B31" s="1" t="s">
        <v>13</v>
      </c>
      <c r="C31" s="3">
        <v>30</v>
      </c>
      <c r="D31" s="1" t="s">
        <v>12</v>
      </c>
      <c r="E31" s="1" t="s">
        <v>10</v>
      </c>
      <c r="F31" s="1">
        <v>4</v>
      </c>
      <c r="G31" s="1" t="s">
        <v>38</v>
      </c>
      <c r="H31" s="1">
        <v>95333</v>
      </c>
      <c r="I31" s="6" t="s">
        <v>24</v>
      </c>
      <c r="J31" s="7">
        <v>1</v>
      </c>
      <c r="K31" s="1">
        <v>0</v>
      </c>
      <c r="L31" s="1">
        <v>1.6732800000000001</v>
      </c>
    </row>
    <row r="32" spans="1:12" x14ac:dyDescent="0.25">
      <c r="A32" s="1" t="s">
        <v>8</v>
      </c>
      <c r="B32" s="1" t="s">
        <v>13</v>
      </c>
      <c r="C32" s="3">
        <v>31</v>
      </c>
      <c r="D32" s="1" t="s">
        <v>12</v>
      </c>
      <c r="E32" s="1" t="s">
        <v>10</v>
      </c>
      <c r="F32" s="1">
        <v>4</v>
      </c>
      <c r="G32" s="1" t="s">
        <v>38</v>
      </c>
      <c r="H32" s="1">
        <v>96934</v>
      </c>
      <c r="I32" s="6" t="s">
        <v>23</v>
      </c>
      <c r="J32" s="7">
        <v>1</v>
      </c>
      <c r="K32" s="1">
        <v>0</v>
      </c>
      <c r="L32" s="1">
        <v>13.68</v>
      </c>
    </row>
    <row r="33" spans="1:12" x14ac:dyDescent="0.25">
      <c r="A33" s="1" t="s">
        <v>8</v>
      </c>
      <c r="B33" s="1" t="s">
        <v>13</v>
      </c>
      <c r="C33" s="3">
        <v>32</v>
      </c>
      <c r="D33" s="1" t="s">
        <v>12</v>
      </c>
      <c r="E33" s="1" t="s">
        <v>10</v>
      </c>
      <c r="F33" s="1">
        <v>4</v>
      </c>
      <c r="G33" s="1" t="s">
        <v>38</v>
      </c>
      <c r="H33" s="1">
        <v>97383</v>
      </c>
      <c r="I33" s="6" t="s">
        <v>29</v>
      </c>
      <c r="J33" s="7">
        <v>1</v>
      </c>
      <c r="K33" s="1">
        <v>0</v>
      </c>
      <c r="L33" s="1">
        <v>108.82</v>
      </c>
    </row>
    <row r="34" spans="1:12" x14ac:dyDescent="0.25">
      <c r="A34" s="1" t="s">
        <v>8</v>
      </c>
      <c r="B34" s="1" t="s">
        <v>13</v>
      </c>
      <c r="C34" s="3">
        <v>33</v>
      </c>
      <c r="D34" s="1" t="s">
        <v>12</v>
      </c>
      <c r="E34" s="1" t="s">
        <v>10</v>
      </c>
      <c r="F34" s="1">
        <v>4</v>
      </c>
      <c r="G34" s="1" t="s">
        <v>38</v>
      </c>
      <c r="H34" s="1">
        <v>95336</v>
      </c>
      <c r="I34" s="6" t="s">
        <v>24</v>
      </c>
      <c r="J34" s="7">
        <v>1</v>
      </c>
      <c r="K34" s="1">
        <v>0</v>
      </c>
      <c r="L34" s="1">
        <v>0.79332000000000003</v>
      </c>
    </row>
    <row r="35" spans="1:12" x14ac:dyDescent="0.25">
      <c r="A35" s="1" t="s">
        <v>8</v>
      </c>
      <c r="B35" s="1" t="s">
        <v>13</v>
      </c>
      <c r="C35" s="3">
        <v>34</v>
      </c>
      <c r="D35" s="1" t="s">
        <v>12</v>
      </c>
      <c r="E35" s="1" t="s">
        <v>10</v>
      </c>
      <c r="F35" s="1">
        <v>4</v>
      </c>
      <c r="G35" s="1" t="s">
        <v>38</v>
      </c>
      <c r="H35" s="1">
        <v>95337</v>
      </c>
      <c r="I35" s="6" t="s">
        <v>24</v>
      </c>
      <c r="J35" s="7">
        <v>1</v>
      </c>
      <c r="K35" s="1">
        <v>0</v>
      </c>
      <c r="L35" s="1">
        <v>0.87324000000000002</v>
      </c>
    </row>
    <row r="36" spans="1:12" x14ac:dyDescent="0.25">
      <c r="A36" s="1" t="s">
        <v>8</v>
      </c>
      <c r="B36" s="1" t="s">
        <v>13</v>
      </c>
      <c r="C36" s="3">
        <v>35</v>
      </c>
      <c r="D36" s="1" t="s">
        <v>12</v>
      </c>
      <c r="E36" s="1" t="s">
        <v>10</v>
      </c>
      <c r="F36" s="1">
        <v>4</v>
      </c>
      <c r="G36" s="1" t="s">
        <v>38</v>
      </c>
      <c r="H36" s="1">
        <v>95338</v>
      </c>
      <c r="I36" s="6" t="s">
        <v>24</v>
      </c>
      <c r="J36" s="7">
        <v>1</v>
      </c>
      <c r="K36" s="1">
        <v>0</v>
      </c>
      <c r="L36" s="1">
        <v>13.623239999999999</v>
      </c>
    </row>
    <row r="37" spans="1:12" x14ac:dyDescent="0.25">
      <c r="A37" s="1" t="s">
        <v>8</v>
      </c>
      <c r="B37" s="1" t="s">
        <v>13</v>
      </c>
      <c r="C37" s="3">
        <v>36</v>
      </c>
      <c r="D37" s="1" t="s">
        <v>12</v>
      </c>
      <c r="E37" s="1" t="s">
        <v>10</v>
      </c>
      <c r="F37" s="1">
        <v>4</v>
      </c>
      <c r="G37" s="1" t="s">
        <v>38</v>
      </c>
      <c r="H37" s="1">
        <v>95339</v>
      </c>
      <c r="I37" s="6" t="s">
        <v>24</v>
      </c>
      <c r="J37" s="7">
        <v>1</v>
      </c>
      <c r="K37" s="1">
        <v>0</v>
      </c>
      <c r="L37" s="1">
        <v>4.0899599999999996</v>
      </c>
    </row>
    <row r="38" spans="1:12" x14ac:dyDescent="0.25">
      <c r="A38" s="1" t="s">
        <v>8</v>
      </c>
      <c r="B38" s="1" t="s">
        <v>13</v>
      </c>
      <c r="C38" s="3">
        <v>37</v>
      </c>
      <c r="D38" s="1" t="s">
        <v>12</v>
      </c>
      <c r="E38" s="1" t="s">
        <v>10</v>
      </c>
      <c r="F38" s="1">
        <v>4</v>
      </c>
      <c r="G38" s="1" t="s">
        <v>38</v>
      </c>
      <c r="H38" s="1">
        <v>96936</v>
      </c>
      <c r="I38" s="6" t="s">
        <v>23</v>
      </c>
      <c r="J38" s="7">
        <v>1</v>
      </c>
      <c r="K38" s="1">
        <v>0</v>
      </c>
      <c r="L38" s="1">
        <v>50.17</v>
      </c>
    </row>
    <row r="39" spans="1:12" x14ac:dyDescent="0.25">
      <c r="A39" s="1" t="s">
        <v>8</v>
      </c>
      <c r="B39" s="1" t="s">
        <v>13</v>
      </c>
      <c r="C39" s="3">
        <v>38</v>
      </c>
      <c r="D39" s="1" t="s">
        <v>12</v>
      </c>
      <c r="E39" s="1" t="s">
        <v>10</v>
      </c>
      <c r="F39" s="1">
        <v>4</v>
      </c>
      <c r="G39" s="1" t="s">
        <v>38</v>
      </c>
      <c r="H39" s="1">
        <v>95341</v>
      </c>
      <c r="I39" s="6" t="s">
        <v>24</v>
      </c>
      <c r="J39" s="7">
        <v>1</v>
      </c>
      <c r="K39" s="1">
        <v>0</v>
      </c>
      <c r="L39" s="1">
        <v>1.68</v>
      </c>
    </row>
    <row r="40" spans="1:12" x14ac:dyDescent="0.25">
      <c r="A40" s="1" t="s">
        <v>8</v>
      </c>
      <c r="B40" s="1" t="s">
        <v>13</v>
      </c>
      <c r="C40" s="3">
        <v>39</v>
      </c>
      <c r="D40" s="1" t="s">
        <v>12</v>
      </c>
      <c r="E40" s="1" t="s">
        <v>10</v>
      </c>
      <c r="F40" s="1">
        <v>4</v>
      </c>
      <c r="G40" s="1" t="s">
        <v>38</v>
      </c>
      <c r="H40" s="1">
        <v>96937</v>
      </c>
      <c r="I40" s="6" t="s">
        <v>23</v>
      </c>
      <c r="J40" s="7">
        <v>1</v>
      </c>
      <c r="K40" s="1">
        <v>0</v>
      </c>
      <c r="L40" s="1">
        <v>2.3799600000000001</v>
      </c>
    </row>
    <row r="41" spans="1:12" x14ac:dyDescent="0.25">
      <c r="A41" s="1" t="s">
        <v>8</v>
      </c>
      <c r="B41" s="1" t="s">
        <v>13</v>
      </c>
      <c r="C41" s="3">
        <v>40</v>
      </c>
      <c r="D41" s="1" t="s">
        <v>12</v>
      </c>
      <c r="E41" s="1" t="s">
        <v>10</v>
      </c>
      <c r="F41" s="1">
        <v>4</v>
      </c>
      <c r="G41" s="1" t="s">
        <v>38</v>
      </c>
      <c r="H41" s="1">
        <v>95343</v>
      </c>
      <c r="I41" s="6" t="s">
        <v>24</v>
      </c>
      <c r="J41" s="7">
        <v>1</v>
      </c>
      <c r="K41" s="1">
        <v>0</v>
      </c>
      <c r="L41" s="1">
        <v>12.81</v>
      </c>
    </row>
    <row r="42" spans="1:12" x14ac:dyDescent="0.25">
      <c r="A42" s="1" t="s">
        <v>8</v>
      </c>
      <c r="B42" s="1" t="s">
        <v>14</v>
      </c>
      <c r="C42" s="3">
        <v>41</v>
      </c>
      <c r="D42" s="1" t="s">
        <v>12</v>
      </c>
      <c r="E42" s="1" t="s">
        <v>10</v>
      </c>
      <c r="F42" s="1">
        <v>30</v>
      </c>
      <c r="G42" s="1" t="s">
        <v>38</v>
      </c>
      <c r="H42" s="1">
        <v>96938</v>
      </c>
      <c r="I42" s="6" t="s">
        <v>25</v>
      </c>
      <c r="J42" s="7">
        <v>1</v>
      </c>
      <c r="K42" s="1">
        <v>0</v>
      </c>
      <c r="L42" s="1">
        <v>0.23327999999999999</v>
      </c>
    </row>
    <row r="43" spans="1:12" x14ac:dyDescent="0.25">
      <c r="A43" s="1" t="s">
        <v>8</v>
      </c>
      <c r="B43" s="1" t="s">
        <v>14</v>
      </c>
      <c r="C43" s="3">
        <v>42</v>
      </c>
      <c r="D43" s="1" t="s">
        <v>12</v>
      </c>
      <c r="E43" s="1" t="s">
        <v>10</v>
      </c>
      <c r="F43" s="1">
        <v>30</v>
      </c>
      <c r="G43" s="1" t="s">
        <v>38</v>
      </c>
      <c r="H43" s="1">
        <v>96939</v>
      </c>
      <c r="I43" s="6" t="s">
        <v>25</v>
      </c>
      <c r="J43" s="7">
        <v>1</v>
      </c>
      <c r="K43" s="1">
        <v>0</v>
      </c>
      <c r="L43" s="1">
        <v>94.95</v>
      </c>
    </row>
    <row r="44" spans="1:12" x14ac:dyDescent="0.25">
      <c r="A44" s="1" t="s">
        <v>8</v>
      </c>
      <c r="B44" s="1" t="s">
        <v>14</v>
      </c>
      <c r="C44" s="3">
        <v>43</v>
      </c>
      <c r="D44" s="1" t="s">
        <v>12</v>
      </c>
      <c r="E44" s="1" t="s">
        <v>10</v>
      </c>
      <c r="F44" s="1">
        <v>30</v>
      </c>
      <c r="G44" s="1" t="s">
        <v>38</v>
      </c>
      <c r="H44" s="1">
        <v>96940</v>
      </c>
      <c r="I44" s="6" t="s">
        <v>25</v>
      </c>
      <c r="J44" s="7">
        <v>1</v>
      </c>
      <c r="K44" s="1">
        <v>0</v>
      </c>
      <c r="L44" s="1">
        <v>0.68664000000000003</v>
      </c>
    </row>
    <row r="45" spans="1:12" x14ac:dyDescent="0.25">
      <c r="A45" s="1" t="s">
        <v>8</v>
      </c>
      <c r="B45" s="1" t="s">
        <v>14</v>
      </c>
      <c r="C45" s="3">
        <v>44</v>
      </c>
      <c r="D45" s="1" t="s">
        <v>12</v>
      </c>
      <c r="E45" s="1" t="s">
        <v>10</v>
      </c>
      <c r="F45" s="1">
        <v>30</v>
      </c>
      <c r="G45" s="1" t="s">
        <v>38</v>
      </c>
      <c r="H45" s="1">
        <v>98900</v>
      </c>
      <c r="I45" s="6" t="s">
        <v>26</v>
      </c>
      <c r="J45" s="7">
        <v>1</v>
      </c>
      <c r="K45" s="1">
        <v>0</v>
      </c>
      <c r="L45" s="1">
        <v>134.71655999999999</v>
      </c>
    </row>
    <row r="46" spans="1:12" x14ac:dyDescent="0.25">
      <c r="A46" s="1" t="s">
        <v>8</v>
      </c>
      <c r="B46" s="1" t="s">
        <v>14</v>
      </c>
      <c r="C46" s="3">
        <v>45</v>
      </c>
      <c r="D46" s="1" t="s">
        <v>12</v>
      </c>
      <c r="E46" s="1" t="s">
        <v>10</v>
      </c>
      <c r="F46" s="1">
        <v>30</v>
      </c>
      <c r="G46" s="1" t="s">
        <v>38</v>
      </c>
      <c r="H46" s="1">
        <v>96942</v>
      </c>
      <c r="I46" s="6" t="s">
        <v>25</v>
      </c>
      <c r="J46" s="7">
        <v>1</v>
      </c>
      <c r="K46" s="1">
        <v>0</v>
      </c>
      <c r="L46" s="1">
        <v>13.04664</v>
      </c>
    </row>
    <row r="47" spans="1:12" x14ac:dyDescent="0.25">
      <c r="A47" s="1" t="s">
        <v>8</v>
      </c>
      <c r="B47" s="1" t="s">
        <v>14</v>
      </c>
      <c r="C47" s="3">
        <v>46</v>
      </c>
      <c r="D47" s="1" t="s">
        <v>12</v>
      </c>
      <c r="E47" s="1" t="s">
        <v>10</v>
      </c>
      <c r="F47" s="1">
        <v>30</v>
      </c>
      <c r="G47" s="1" t="s">
        <v>38</v>
      </c>
      <c r="H47" s="1">
        <v>96943</v>
      </c>
      <c r="I47" s="6" t="s">
        <v>25</v>
      </c>
      <c r="J47" s="7">
        <v>1</v>
      </c>
      <c r="K47" s="1">
        <v>0</v>
      </c>
      <c r="L47" s="1">
        <v>1.2099599999999999</v>
      </c>
    </row>
    <row r="48" spans="1:12" x14ac:dyDescent="0.25">
      <c r="A48" s="1" t="s">
        <v>8</v>
      </c>
      <c r="B48" s="1" t="s">
        <v>14</v>
      </c>
      <c r="C48" s="3">
        <v>47</v>
      </c>
      <c r="D48" s="1" t="s">
        <v>12</v>
      </c>
      <c r="E48" s="1" t="s">
        <v>10</v>
      </c>
      <c r="F48" s="1">
        <v>30</v>
      </c>
      <c r="G48" s="1" t="s">
        <v>38</v>
      </c>
      <c r="H48" s="1">
        <v>96944</v>
      </c>
      <c r="I48" s="6" t="s">
        <v>25</v>
      </c>
      <c r="J48" s="7">
        <v>1</v>
      </c>
      <c r="K48" s="1">
        <v>0</v>
      </c>
      <c r="L48" s="1">
        <v>6.8465999999999996</v>
      </c>
    </row>
    <row r="49" spans="1:17" x14ac:dyDescent="0.25">
      <c r="A49" s="1" t="s">
        <v>8</v>
      </c>
      <c r="B49" s="1" t="s">
        <v>14</v>
      </c>
      <c r="C49" s="3">
        <v>48</v>
      </c>
      <c r="D49" s="1" t="s">
        <v>12</v>
      </c>
      <c r="E49" s="1" t="s">
        <v>10</v>
      </c>
      <c r="F49" s="1">
        <v>30</v>
      </c>
      <c r="G49" s="1" t="s">
        <v>38</v>
      </c>
      <c r="H49" s="1">
        <v>96945</v>
      </c>
      <c r="I49" s="6" t="s">
        <v>25</v>
      </c>
      <c r="J49" s="7">
        <v>1</v>
      </c>
      <c r="K49" s="1">
        <v>0</v>
      </c>
      <c r="L49" s="1">
        <v>323.63664</v>
      </c>
    </row>
    <row r="50" spans="1:17" x14ac:dyDescent="0.25">
      <c r="A50" s="1" t="s">
        <v>8</v>
      </c>
      <c r="B50" s="1" t="s">
        <v>14</v>
      </c>
      <c r="C50" s="3" t="s">
        <v>463</v>
      </c>
      <c r="D50" s="1" t="s">
        <v>12</v>
      </c>
      <c r="E50" s="1" t="s">
        <v>10</v>
      </c>
      <c r="F50" s="1">
        <v>30</v>
      </c>
      <c r="G50" s="1" t="s">
        <v>40</v>
      </c>
      <c r="H50" s="18">
        <v>248630</v>
      </c>
      <c r="I50" s="14" t="s">
        <v>484</v>
      </c>
      <c r="J50" s="7">
        <v>1</v>
      </c>
      <c r="K50" s="1">
        <v>0</v>
      </c>
      <c r="L50" s="1">
        <f>SUM(M50:P50)</f>
        <v>1660.1432399999999</v>
      </c>
      <c r="M50" s="1">
        <v>576</v>
      </c>
      <c r="N50" s="1">
        <v>576</v>
      </c>
      <c r="O50" s="20">
        <v>508.14323999999999</v>
      </c>
    </row>
    <row r="51" spans="1:17" x14ac:dyDescent="0.25">
      <c r="A51" s="1" t="s">
        <v>8</v>
      </c>
      <c r="B51" s="1" t="s">
        <v>14</v>
      </c>
      <c r="C51" s="3">
        <v>49</v>
      </c>
      <c r="D51" s="1" t="s">
        <v>12</v>
      </c>
      <c r="E51" s="1" t="s">
        <v>10</v>
      </c>
      <c r="F51" s="1">
        <v>30</v>
      </c>
      <c r="G51" s="1" t="s">
        <v>38</v>
      </c>
      <c r="H51" s="1">
        <v>96946</v>
      </c>
      <c r="I51" s="6" t="s">
        <v>25</v>
      </c>
      <c r="J51" s="7">
        <v>1</v>
      </c>
      <c r="K51" s="1">
        <v>0</v>
      </c>
      <c r="L51" s="1">
        <v>1.44</v>
      </c>
    </row>
    <row r="52" spans="1:17" x14ac:dyDescent="0.25">
      <c r="A52" s="1" t="s">
        <v>8</v>
      </c>
      <c r="B52" s="1" t="s">
        <v>14</v>
      </c>
      <c r="C52" s="3">
        <v>50</v>
      </c>
      <c r="D52" s="1" t="s">
        <v>12</v>
      </c>
      <c r="E52" s="1" t="s">
        <v>10</v>
      </c>
      <c r="F52" s="1">
        <v>30</v>
      </c>
      <c r="G52" s="1" t="s">
        <v>38</v>
      </c>
      <c r="H52" s="1">
        <v>96947</v>
      </c>
      <c r="I52" s="6" t="s">
        <v>25</v>
      </c>
      <c r="J52" s="7">
        <v>1</v>
      </c>
      <c r="K52" s="1">
        <v>0</v>
      </c>
      <c r="L52" s="1">
        <v>15.20664</v>
      </c>
    </row>
    <row r="53" spans="1:17" x14ac:dyDescent="0.25">
      <c r="A53" s="1" t="s">
        <v>8</v>
      </c>
      <c r="B53" s="1" t="s">
        <v>14</v>
      </c>
      <c r="C53" s="3" t="s">
        <v>464</v>
      </c>
      <c r="D53" s="1" t="s">
        <v>12</v>
      </c>
      <c r="E53" s="1" t="s">
        <v>10</v>
      </c>
      <c r="F53" s="1">
        <v>30</v>
      </c>
      <c r="G53" s="1" t="s">
        <v>40</v>
      </c>
      <c r="H53" s="18">
        <v>1782</v>
      </c>
      <c r="I53" s="14" t="s">
        <v>486</v>
      </c>
      <c r="J53" s="7">
        <v>1</v>
      </c>
      <c r="K53" s="1">
        <v>0</v>
      </c>
      <c r="L53" s="1">
        <f>SUM(M53:R53)</f>
        <v>2509.86</v>
      </c>
      <c r="M53" s="1">
        <v>576</v>
      </c>
      <c r="N53" s="1">
        <v>576</v>
      </c>
      <c r="O53" s="1">
        <v>576</v>
      </c>
      <c r="P53" s="1">
        <v>576</v>
      </c>
      <c r="Q53" s="20">
        <v>205.86</v>
      </c>
    </row>
    <row r="54" spans="1:17" x14ac:dyDescent="0.25">
      <c r="A54" s="1" t="s">
        <v>8</v>
      </c>
      <c r="B54" s="1" t="s">
        <v>14</v>
      </c>
      <c r="C54" s="3">
        <v>51</v>
      </c>
      <c r="D54" s="1" t="s">
        <v>12</v>
      </c>
      <c r="E54" s="1" t="s">
        <v>10</v>
      </c>
      <c r="F54" s="1">
        <v>30</v>
      </c>
      <c r="G54" s="1" t="s">
        <v>38</v>
      </c>
      <c r="H54" s="1">
        <v>96948</v>
      </c>
      <c r="I54" s="6" t="s">
        <v>25</v>
      </c>
      <c r="J54" s="7">
        <v>1</v>
      </c>
      <c r="K54" s="1">
        <v>0</v>
      </c>
      <c r="L54" s="1">
        <v>0.48659999999999998</v>
      </c>
    </row>
    <row r="55" spans="1:17" x14ac:dyDescent="0.25">
      <c r="A55" s="1" t="s">
        <v>8</v>
      </c>
      <c r="B55" s="1" t="s">
        <v>14</v>
      </c>
      <c r="C55" s="3">
        <v>52</v>
      </c>
      <c r="D55" s="1" t="s">
        <v>12</v>
      </c>
      <c r="E55" s="1" t="s">
        <v>10</v>
      </c>
      <c r="F55" s="1">
        <v>30</v>
      </c>
      <c r="G55" s="1" t="s">
        <v>38</v>
      </c>
      <c r="H55" s="1">
        <v>98539</v>
      </c>
      <c r="I55" s="6" t="s">
        <v>28</v>
      </c>
      <c r="J55" s="7">
        <v>1</v>
      </c>
      <c r="K55" s="1">
        <v>0</v>
      </c>
      <c r="L55" s="1">
        <v>360.79656</v>
      </c>
    </row>
    <row r="56" spans="1:17" x14ac:dyDescent="0.25">
      <c r="A56" s="1" t="s">
        <v>8</v>
      </c>
      <c r="B56" s="1" t="s">
        <v>14</v>
      </c>
      <c r="C56" s="3" t="s">
        <v>465</v>
      </c>
      <c r="D56" s="1" t="s">
        <v>12</v>
      </c>
      <c r="E56" s="1" t="s">
        <v>10</v>
      </c>
      <c r="F56" s="1">
        <v>30</v>
      </c>
      <c r="G56" s="1" t="s">
        <v>40</v>
      </c>
      <c r="H56" s="18">
        <v>245626</v>
      </c>
      <c r="I56" s="14" t="s">
        <v>477</v>
      </c>
      <c r="J56" s="7">
        <v>1</v>
      </c>
      <c r="K56" s="8">
        <v>0</v>
      </c>
      <c r="L56" s="20">
        <v>10.21992</v>
      </c>
    </row>
    <row r="57" spans="1:17" x14ac:dyDescent="0.25">
      <c r="A57" s="1" t="s">
        <v>8</v>
      </c>
      <c r="B57" s="1" t="s">
        <v>14</v>
      </c>
      <c r="C57" s="3">
        <v>53</v>
      </c>
      <c r="D57" s="1" t="s">
        <v>12</v>
      </c>
      <c r="E57" s="1" t="s">
        <v>10</v>
      </c>
      <c r="F57" s="1">
        <v>30</v>
      </c>
      <c r="G57" s="1" t="s">
        <v>38</v>
      </c>
      <c r="H57" s="1">
        <v>96950</v>
      </c>
      <c r="I57" s="6" t="s">
        <v>25</v>
      </c>
      <c r="J57" s="7">
        <v>1</v>
      </c>
      <c r="K57" s="1">
        <v>0</v>
      </c>
      <c r="L57" s="1">
        <v>55.686599999999999</v>
      </c>
    </row>
    <row r="58" spans="1:17" x14ac:dyDescent="0.25">
      <c r="A58" s="1" t="s">
        <v>8</v>
      </c>
      <c r="B58" s="1" t="s">
        <v>14</v>
      </c>
      <c r="C58" s="3">
        <v>54</v>
      </c>
      <c r="D58" s="1" t="s">
        <v>12</v>
      </c>
      <c r="E58" s="1" t="s">
        <v>10</v>
      </c>
      <c r="F58" s="1">
        <v>30</v>
      </c>
      <c r="G58" s="1" t="s">
        <v>38</v>
      </c>
      <c r="H58" s="1">
        <v>96951</v>
      </c>
      <c r="I58" s="6" t="s">
        <v>25</v>
      </c>
      <c r="J58" s="7">
        <v>1</v>
      </c>
      <c r="K58" s="1">
        <v>0</v>
      </c>
      <c r="L58" s="1">
        <v>10.836600000000001</v>
      </c>
    </row>
    <row r="59" spans="1:17" x14ac:dyDescent="0.25">
      <c r="A59" s="1" t="s">
        <v>8</v>
      </c>
      <c r="B59" s="1" t="s">
        <v>14</v>
      </c>
      <c r="C59" s="3">
        <v>55</v>
      </c>
      <c r="D59" s="1" t="s">
        <v>12</v>
      </c>
      <c r="E59" s="1" t="s">
        <v>10</v>
      </c>
      <c r="F59" s="1">
        <v>30</v>
      </c>
      <c r="G59" s="1" t="s">
        <v>38</v>
      </c>
      <c r="H59" s="1">
        <v>96952</v>
      </c>
      <c r="I59" s="6" t="s">
        <v>25</v>
      </c>
      <c r="J59" s="7">
        <v>1</v>
      </c>
      <c r="K59" s="1">
        <v>0</v>
      </c>
      <c r="L59" s="1">
        <v>0.73331999999999997</v>
      </c>
    </row>
    <row r="60" spans="1:17" x14ac:dyDescent="0.25">
      <c r="A60" s="1" t="s">
        <v>8</v>
      </c>
      <c r="B60" s="1" t="s">
        <v>14</v>
      </c>
      <c r="C60" s="3">
        <v>56</v>
      </c>
      <c r="D60" s="1" t="s">
        <v>12</v>
      </c>
      <c r="E60" s="1" t="s">
        <v>10</v>
      </c>
      <c r="F60" s="1">
        <v>30</v>
      </c>
      <c r="G60" s="1" t="s">
        <v>38</v>
      </c>
      <c r="H60" s="1">
        <v>96953</v>
      </c>
      <c r="I60" s="6" t="s">
        <v>25</v>
      </c>
      <c r="J60" s="7">
        <v>1</v>
      </c>
      <c r="K60" s="1">
        <v>0</v>
      </c>
      <c r="L60" s="1">
        <v>0.71664000000000005</v>
      </c>
    </row>
    <row r="61" spans="1:17" x14ac:dyDescent="0.25">
      <c r="A61" s="1" t="s">
        <v>8</v>
      </c>
      <c r="B61" s="1" t="s">
        <v>14</v>
      </c>
      <c r="C61" s="3">
        <v>57</v>
      </c>
      <c r="D61" s="1" t="s">
        <v>12</v>
      </c>
      <c r="E61" s="1" t="s">
        <v>10</v>
      </c>
      <c r="F61" s="1">
        <v>30</v>
      </c>
      <c r="G61" s="1" t="s">
        <v>38</v>
      </c>
      <c r="H61" s="1">
        <v>98540</v>
      </c>
      <c r="I61" s="6" t="s">
        <v>28</v>
      </c>
      <c r="J61" s="7">
        <v>1</v>
      </c>
      <c r="K61" s="1">
        <v>0</v>
      </c>
      <c r="L61" s="1">
        <v>360.00324000000001</v>
      </c>
    </row>
    <row r="62" spans="1:17" x14ac:dyDescent="0.25">
      <c r="A62" s="1" t="s">
        <v>8</v>
      </c>
      <c r="B62" s="1" t="s">
        <v>14</v>
      </c>
      <c r="C62" s="3" t="s">
        <v>467</v>
      </c>
      <c r="D62" s="1" t="s">
        <v>12</v>
      </c>
      <c r="E62" s="1" t="s">
        <v>10</v>
      </c>
      <c r="F62" s="1">
        <v>30</v>
      </c>
      <c r="G62" s="1" t="s">
        <v>40</v>
      </c>
      <c r="H62" s="18">
        <v>1783</v>
      </c>
      <c r="I62" s="14" t="s">
        <v>486</v>
      </c>
      <c r="J62" s="7">
        <v>1</v>
      </c>
      <c r="K62" s="1">
        <v>0</v>
      </c>
      <c r="L62" s="1">
        <f>SUM(M62:S62)</f>
        <v>2880</v>
      </c>
      <c r="M62" s="1">
        <v>576</v>
      </c>
      <c r="N62" s="1">
        <v>576</v>
      </c>
      <c r="O62" s="1">
        <v>576</v>
      </c>
      <c r="P62" s="1">
        <v>576</v>
      </c>
      <c r="Q62" s="1">
        <v>576</v>
      </c>
    </row>
    <row r="63" spans="1:17" x14ac:dyDescent="0.25">
      <c r="A63" s="1" t="s">
        <v>8</v>
      </c>
      <c r="B63" s="1" t="s">
        <v>14</v>
      </c>
      <c r="C63" s="3">
        <v>58</v>
      </c>
      <c r="D63" s="1" t="s">
        <v>12</v>
      </c>
      <c r="E63" s="1" t="s">
        <v>10</v>
      </c>
      <c r="F63" s="1">
        <v>30</v>
      </c>
      <c r="G63" s="1" t="s">
        <v>38</v>
      </c>
      <c r="H63" s="1">
        <v>96955</v>
      </c>
      <c r="I63" s="6" t="s">
        <v>25</v>
      </c>
      <c r="J63" s="7">
        <v>1</v>
      </c>
      <c r="K63" s="1">
        <v>0</v>
      </c>
      <c r="L63" s="1">
        <v>0.19991999999999999</v>
      </c>
    </row>
    <row r="64" spans="1:17" x14ac:dyDescent="0.25">
      <c r="A64" s="1" t="s">
        <v>8</v>
      </c>
      <c r="B64" s="1" t="s">
        <v>14</v>
      </c>
      <c r="C64" s="3">
        <v>59</v>
      </c>
      <c r="D64" s="1" t="s">
        <v>12</v>
      </c>
      <c r="E64" s="1" t="s">
        <v>10</v>
      </c>
      <c r="F64" s="1">
        <v>30</v>
      </c>
      <c r="G64" s="1" t="s">
        <v>38</v>
      </c>
      <c r="H64" s="1">
        <v>96956</v>
      </c>
      <c r="I64" s="6" t="s">
        <v>25</v>
      </c>
      <c r="J64" s="7">
        <v>1</v>
      </c>
      <c r="K64" s="1">
        <v>0</v>
      </c>
      <c r="L64" s="1">
        <v>3.9632399999999999</v>
      </c>
    </row>
    <row r="65" spans="1:14" x14ac:dyDescent="0.25">
      <c r="A65" s="1" t="s">
        <v>8</v>
      </c>
      <c r="B65" s="1" t="s">
        <v>14</v>
      </c>
      <c r="C65" s="3">
        <v>60</v>
      </c>
      <c r="D65" s="1" t="s">
        <v>12</v>
      </c>
      <c r="E65" s="1" t="s">
        <v>10</v>
      </c>
      <c r="F65" s="1">
        <v>30</v>
      </c>
      <c r="G65" s="1" t="s">
        <v>38</v>
      </c>
      <c r="H65" s="1">
        <v>98541</v>
      </c>
      <c r="I65" s="6" t="s">
        <v>28</v>
      </c>
      <c r="J65" s="7">
        <v>1</v>
      </c>
      <c r="K65" s="1">
        <v>0</v>
      </c>
      <c r="L65" s="1">
        <v>374.66327999999999</v>
      </c>
    </row>
    <row r="66" spans="1:14" x14ac:dyDescent="0.25">
      <c r="A66" s="1" t="s">
        <v>8</v>
      </c>
      <c r="B66" s="1" t="s">
        <v>14</v>
      </c>
      <c r="C66" s="3" t="s">
        <v>466</v>
      </c>
      <c r="D66" s="1" t="s">
        <v>12</v>
      </c>
      <c r="E66" s="1" t="s">
        <v>10</v>
      </c>
      <c r="F66" s="1">
        <v>30</v>
      </c>
      <c r="G66" s="1" t="s">
        <v>40</v>
      </c>
      <c r="H66" s="18">
        <v>245628</v>
      </c>
      <c r="I66" s="14" t="s">
        <v>477</v>
      </c>
      <c r="J66" s="7">
        <v>1</v>
      </c>
      <c r="K66" s="8">
        <v>0</v>
      </c>
      <c r="L66" s="20">
        <v>3.12324</v>
      </c>
    </row>
    <row r="67" spans="1:14" x14ac:dyDescent="0.25">
      <c r="A67" s="1" t="s">
        <v>16</v>
      </c>
      <c r="B67" s="1" t="s">
        <v>9</v>
      </c>
      <c r="C67" s="3">
        <v>61</v>
      </c>
      <c r="D67" s="1" t="s">
        <v>12</v>
      </c>
      <c r="E67" s="1" t="s">
        <v>10</v>
      </c>
      <c r="F67" s="1">
        <v>16</v>
      </c>
      <c r="G67" s="1" t="s">
        <v>38</v>
      </c>
      <c r="H67" s="1">
        <v>97385</v>
      </c>
      <c r="I67" s="6" t="s">
        <v>30</v>
      </c>
      <c r="J67" s="7">
        <v>1</v>
      </c>
      <c r="K67" s="1">
        <v>0</v>
      </c>
      <c r="L67" s="1">
        <v>40.849919999999997</v>
      </c>
    </row>
    <row r="68" spans="1:14" x14ac:dyDescent="0.25">
      <c r="A68" s="1" t="s">
        <v>16</v>
      </c>
      <c r="B68" s="1" t="s">
        <v>9</v>
      </c>
      <c r="C68" s="3">
        <v>62</v>
      </c>
      <c r="D68" s="1" t="s">
        <v>12</v>
      </c>
      <c r="E68" s="1" t="s">
        <v>10</v>
      </c>
      <c r="F68" s="1">
        <v>16</v>
      </c>
      <c r="G68" s="1" t="s">
        <v>38</v>
      </c>
      <c r="H68" s="1">
        <v>97386</v>
      </c>
      <c r="I68" s="6" t="s">
        <v>30</v>
      </c>
      <c r="J68" s="7">
        <v>1</v>
      </c>
      <c r="K68" s="8">
        <v>0</v>
      </c>
      <c r="L68" s="1">
        <v>55.443240000000003</v>
      </c>
    </row>
    <row r="69" spans="1:14" x14ac:dyDescent="0.25">
      <c r="A69" s="1" t="s">
        <v>16</v>
      </c>
      <c r="B69" s="1" t="s">
        <v>9</v>
      </c>
      <c r="C69" s="3" t="s">
        <v>366</v>
      </c>
      <c r="D69" s="1" t="s">
        <v>12</v>
      </c>
      <c r="E69" s="1" t="s">
        <v>10</v>
      </c>
      <c r="F69" s="1">
        <v>16</v>
      </c>
      <c r="G69" s="1" t="s">
        <v>39</v>
      </c>
      <c r="H69" s="1">
        <v>198482</v>
      </c>
      <c r="I69" s="1" t="s">
        <v>431</v>
      </c>
      <c r="J69" s="7">
        <v>1</v>
      </c>
      <c r="K69" s="8">
        <v>0</v>
      </c>
      <c r="L69" s="1">
        <f>SUM(M69:U69)</f>
        <v>367.41323999999997</v>
      </c>
      <c r="M69" s="1">
        <v>192</v>
      </c>
      <c r="N69" s="1">
        <v>175.41324</v>
      </c>
    </row>
    <row r="70" spans="1:14" x14ac:dyDescent="0.25">
      <c r="A70" s="1" t="s">
        <v>16</v>
      </c>
      <c r="B70" s="1" t="s">
        <v>9</v>
      </c>
      <c r="C70" s="3" t="s">
        <v>367</v>
      </c>
      <c r="D70" s="1" t="s">
        <v>12</v>
      </c>
      <c r="E70" s="1" t="s">
        <v>10</v>
      </c>
      <c r="F70" s="1">
        <v>16</v>
      </c>
      <c r="G70" s="1" t="s">
        <v>39</v>
      </c>
      <c r="H70" s="1">
        <v>184158</v>
      </c>
      <c r="I70" s="1" t="s">
        <v>363</v>
      </c>
      <c r="J70" s="7">
        <v>1</v>
      </c>
      <c r="K70" s="8">
        <v>0</v>
      </c>
      <c r="L70" s="1">
        <v>112.42655999999999</v>
      </c>
    </row>
    <row r="71" spans="1:14" x14ac:dyDescent="0.25">
      <c r="A71" s="1" t="s">
        <v>16</v>
      </c>
      <c r="B71" s="1" t="s">
        <v>9</v>
      </c>
      <c r="C71" s="3" t="s">
        <v>368</v>
      </c>
      <c r="D71" s="1" t="s">
        <v>12</v>
      </c>
      <c r="E71" s="1" t="s">
        <v>10</v>
      </c>
      <c r="F71" s="1">
        <v>16</v>
      </c>
      <c r="G71" s="1" t="s">
        <v>39</v>
      </c>
      <c r="H71" s="1">
        <v>184159</v>
      </c>
      <c r="I71" s="1" t="s">
        <v>363</v>
      </c>
      <c r="J71" s="7">
        <v>1</v>
      </c>
      <c r="K71" s="8">
        <v>0</v>
      </c>
      <c r="L71" s="1">
        <v>111.46992</v>
      </c>
    </row>
    <row r="72" spans="1:14" x14ac:dyDescent="0.25">
      <c r="A72" s="1" t="s">
        <v>16</v>
      </c>
      <c r="B72" s="1" t="s">
        <v>9</v>
      </c>
      <c r="C72" s="3" t="s">
        <v>369</v>
      </c>
      <c r="D72" s="1" t="s">
        <v>12</v>
      </c>
      <c r="E72" s="1" t="s">
        <v>10</v>
      </c>
      <c r="F72" s="1">
        <v>16</v>
      </c>
      <c r="G72" s="1" t="s">
        <v>39</v>
      </c>
      <c r="H72" s="1">
        <v>184160</v>
      </c>
      <c r="I72" s="1" t="s">
        <v>363</v>
      </c>
      <c r="J72" s="7">
        <v>1</v>
      </c>
      <c r="K72" s="8">
        <v>0</v>
      </c>
      <c r="L72" s="1">
        <v>10.053240000000001</v>
      </c>
    </row>
    <row r="73" spans="1:14" x14ac:dyDescent="0.25">
      <c r="A73" s="1" t="s">
        <v>16</v>
      </c>
      <c r="B73" s="1" t="s">
        <v>9</v>
      </c>
      <c r="C73" s="3" t="s">
        <v>370</v>
      </c>
      <c r="D73" s="1" t="s">
        <v>12</v>
      </c>
      <c r="E73" s="1" t="s">
        <v>10</v>
      </c>
      <c r="F73" s="1">
        <v>16</v>
      </c>
      <c r="G73" s="1" t="s">
        <v>38</v>
      </c>
      <c r="H73" s="1">
        <v>97388</v>
      </c>
      <c r="I73" s="6" t="s">
        <v>30</v>
      </c>
      <c r="J73" s="7">
        <v>1</v>
      </c>
      <c r="K73" s="8">
        <v>0</v>
      </c>
      <c r="L73" s="1">
        <v>192</v>
      </c>
    </row>
    <row r="74" spans="1:14" x14ac:dyDescent="0.25">
      <c r="A74" s="1" t="s">
        <v>16</v>
      </c>
      <c r="B74" s="1" t="s">
        <v>9</v>
      </c>
      <c r="C74" s="3" t="s">
        <v>371</v>
      </c>
      <c r="D74" s="1" t="s">
        <v>12</v>
      </c>
      <c r="E74" s="1" t="s">
        <v>10</v>
      </c>
      <c r="F74" s="1">
        <v>16</v>
      </c>
      <c r="G74" s="1" t="s">
        <v>39</v>
      </c>
      <c r="H74" s="1">
        <v>196952</v>
      </c>
      <c r="I74" s="1" t="s">
        <v>430</v>
      </c>
      <c r="J74" s="7">
        <v>1</v>
      </c>
      <c r="K74" s="8">
        <v>0</v>
      </c>
      <c r="L74" s="1">
        <v>41.146560000000001</v>
      </c>
    </row>
    <row r="75" spans="1:14" x14ac:dyDescent="0.25">
      <c r="A75" s="1" t="s">
        <v>16</v>
      </c>
      <c r="B75" s="1" t="s">
        <v>9</v>
      </c>
      <c r="C75" s="3" t="s">
        <v>372</v>
      </c>
      <c r="D75" s="1" t="s">
        <v>12</v>
      </c>
      <c r="E75" s="1" t="s">
        <v>10</v>
      </c>
      <c r="F75" s="1">
        <v>16</v>
      </c>
      <c r="G75" s="1" t="s">
        <v>39</v>
      </c>
      <c r="H75" s="1">
        <v>196953</v>
      </c>
      <c r="I75" s="1" t="s">
        <v>430</v>
      </c>
      <c r="J75" s="7">
        <v>1</v>
      </c>
      <c r="K75" s="8">
        <v>0</v>
      </c>
      <c r="L75" s="1">
        <v>31.703279999999999</v>
      </c>
    </row>
    <row r="76" spans="1:14" x14ac:dyDescent="0.25">
      <c r="A76" s="1" t="s">
        <v>16</v>
      </c>
      <c r="B76" s="1" t="s">
        <v>9</v>
      </c>
      <c r="C76" s="3" t="s">
        <v>373</v>
      </c>
      <c r="D76" s="1" t="s">
        <v>12</v>
      </c>
      <c r="E76" s="1" t="s">
        <v>10</v>
      </c>
      <c r="F76" s="1">
        <v>16</v>
      </c>
      <c r="G76" s="1" t="s">
        <v>39</v>
      </c>
      <c r="H76" s="1">
        <v>196954</v>
      </c>
      <c r="I76" s="1" t="s">
        <v>430</v>
      </c>
      <c r="J76" s="7">
        <v>1</v>
      </c>
      <c r="K76" s="8">
        <v>0</v>
      </c>
      <c r="L76" s="1">
        <v>64.016639999999995</v>
      </c>
    </row>
    <row r="77" spans="1:14" x14ac:dyDescent="0.25">
      <c r="A77" s="1" t="s">
        <v>16</v>
      </c>
      <c r="B77" s="1" t="s">
        <v>9</v>
      </c>
      <c r="C77" s="3" t="s">
        <v>374</v>
      </c>
      <c r="D77" s="1" t="s">
        <v>12</v>
      </c>
      <c r="E77" s="1" t="s">
        <v>10</v>
      </c>
      <c r="F77" s="1">
        <v>16</v>
      </c>
      <c r="G77" s="1" t="s">
        <v>39</v>
      </c>
      <c r="H77" s="1">
        <v>198483</v>
      </c>
      <c r="I77" s="1" t="s">
        <v>431</v>
      </c>
      <c r="J77" s="7">
        <v>1</v>
      </c>
      <c r="K77" s="8">
        <v>0</v>
      </c>
      <c r="L77" s="1">
        <f>SUM(M77:U77)</f>
        <v>205.01664</v>
      </c>
      <c r="M77" s="1">
        <v>192</v>
      </c>
      <c r="N77" s="1">
        <v>13.016640000000001</v>
      </c>
    </row>
    <row r="78" spans="1:14" x14ac:dyDescent="0.25">
      <c r="A78" s="1" t="s">
        <v>16</v>
      </c>
      <c r="B78" s="1" t="s">
        <v>9</v>
      </c>
      <c r="C78" s="3" t="s">
        <v>375</v>
      </c>
      <c r="D78" s="1" t="s">
        <v>12</v>
      </c>
      <c r="E78" s="1" t="s">
        <v>10</v>
      </c>
      <c r="F78" s="1">
        <v>16</v>
      </c>
      <c r="G78" s="1" t="s">
        <v>39</v>
      </c>
      <c r="H78" s="1">
        <v>184165</v>
      </c>
      <c r="I78" s="1" t="s">
        <v>363</v>
      </c>
      <c r="J78" s="7">
        <v>1</v>
      </c>
      <c r="K78" s="8">
        <v>0</v>
      </c>
      <c r="L78" s="1">
        <v>3.3465600000000002</v>
      </c>
    </row>
    <row r="79" spans="1:14" x14ac:dyDescent="0.25">
      <c r="A79" s="1" t="s">
        <v>16</v>
      </c>
      <c r="B79" s="1" t="s">
        <v>9</v>
      </c>
      <c r="C79" s="3" t="s">
        <v>376</v>
      </c>
      <c r="D79" s="1" t="s">
        <v>12</v>
      </c>
      <c r="E79" s="1" t="s">
        <v>10</v>
      </c>
      <c r="F79" s="1">
        <v>16</v>
      </c>
      <c r="G79" s="1" t="s">
        <v>39</v>
      </c>
      <c r="H79" s="1">
        <v>184166</v>
      </c>
      <c r="I79" s="1" t="s">
        <v>363</v>
      </c>
      <c r="J79" s="7">
        <v>1</v>
      </c>
      <c r="K79" s="8">
        <v>0</v>
      </c>
      <c r="L79" s="1">
        <v>4.3665599999999998</v>
      </c>
    </row>
    <row r="80" spans="1:14" x14ac:dyDescent="0.25">
      <c r="A80" s="1" t="s">
        <v>16</v>
      </c>
      <c r="B80" s="1" t="s">
        <v>9</v>
      </c>
      <c r="C80" s="3" t="s">
        <v>377</v>
      </c>
      <c r="D80" s="1" t="s">
        <v>12</v>
      </c>
      <c r="E80" s="1" t="s">
        <v>10</v>
      </c>
      <c r="F80" s="1">
        <v>16</v>
      </c>
      <c r="G80" s="1" t="s">
        <v>39</v>
      </c>
      <c r="H80" s="1">
        <v>184167</v>
      </c>
      <c r="I80" s="1" t="s">
        <v>363</v>
      </c>
      <c r="J80" s="7">
        <v>1</v>
      </c>
      <c r="K80" s="8">
        <v>0</v>
      </c>
      <c r="L80" s="1">
        <v>4.3532400000000004</v>
      </c>
    </row>
    <row r="81" spans="1:12" x14ac:dyDescent="0.25">
      <c r="A81" s="1" t="s">
        <v>16</v>
      </c>
      <c r="B81" s="1" t="s">
        <v>9</v>
      </c>
      <c r="C81" s="3" t="s">
        <v>378</v>
      </c>
      <c r="D81" s="1" t="s">
        <v>12</v>
      </c>
      <c r="E81" s="1" t="s">
        <v>10</v>
      </c>
      <c r="F81" s="1">
        <v>16</v>
      </c>
      <c r="G81" s="1" t="s">
        <v>39</v>
      </c>
      <c r="H81" s="1">
        <v>184168</v>
      </c>
      <c r="I81" s="1" t="s">
        <v>363</v>
      </c>
      <c r="J81" s="7">
        <v>1</v>
      </c>
      <c r="K81" s="8">
        <v>0</v>
      </c>
      <c r="L81" s="1">
        <v>5.8999199999999998</v>
      </c>
    </row>
    <row r="82" spans="1:12" x14ac:dyDescent="0.25">
      <c r="A82" s="1" t="s">
        <v>16</v>
      </c>
      <c r="B82" s="1" t="s">
        <v>9</v>
      </c>
      <c r="C82" s="3" t="s">
        <v>379</v>
      </c>
      <c r="D82" s="1" t="s">
        <v>12</v>
      </c>
      <c r="E82" s="1" t="s">
        <v>10</v>
      </c>
      <c r="F82" s="1">
        <v>16</v>
      </c>
      <c r="G82" s="1" t="s">
        <v>39</v>
      </c>
      <c r="H82" s="1">
        <v>184169</v>
      </c>
      <c r="I82" s="1" t="s">
        <v>363</v>
      </c>
      <c r="J82" s="7">
        <v>1</v>
      </c>
      <c r="K82" s="8">
        <v>0</v>
      </c>
      <c r="L82" s="1">
        <v>3.8432400000000002</v>
      </c>
    </row>
    <row r="83" spans="1:12" x14ac:dyDescent="0.25">
      <c r="A83" s="1" t="s">
        <v>16</v>
      </c>
      <c r="B83" s="1" t="s">
        <v>9</v>
      </c>
      <c r="C83" s="3" t="s">
        <v>380</v>
      </c>
      <c r="D83" s="1" t="s">
        <v>12</v>
      </c>
      <c r="E83" s="1" t="s">
        <v>10</v>
      </c>
      <c r="F83" s="1">
        <v>16</v>
      </c>
      <c r="G83" s="1" t="s">
        <v>39</v>
      </c>
      <c r="H83" s="1">
        <v>184170</v>
      </c>
      <c r="I83" s="1" t="s">
        <v>363</v>
      </c>
      <c r="J83" s="7">
        <v>1</v>
      </c>
      <c r="K83" s="8">
        <v>0</v>
      </c>
      <c r="L83" s="1">
        <v>2.3799600000000001</v>
      </c>
    </row>
    <row r="84" spans="1:12" x14ac:dyDescent="0.25">
      <c r="A84" s="1" t="s">
        <v>16</v>
      </c>
      <c r="B84" s="1" t="s">
        <v>9</v>
      </c>
      <c r="C84" s="3" t="s">
        <v>381</v>
      </c>
      <c r="D84" s="1" t="s">
        <v>12</v>
      </c>
      <c r="E84" s="1" t="s">
        <v>10</v>
      </c>
      <c r="F84" s="1">
        <v>16</v>
      </c>
      <c r="G84" s="1" t="s">
        <v>39</v>
      </c>
      <c r="H84" s="1">
        <v>184171</v>
      </c>
      <c r="I84" s="1" t="s">
        <v>363</v>
      </c>
      <c r="J84" s="7">
        <v>1</v>
      </c>
      <c r="K84" s="8">
        <v>0</v>
      </c>
      <c r="L84" s="1">
        <v>6.4399199999999999</v>
      </c>
    </row>
    <row r="85" spans="1:12" x14ac:dyDescent="0.25">
      <c r="A85" s="1" t="s">
        <v>16</v>
      </c>
      <c r="B85" s="1" t="s">
        <v>9</v>
      </c>
      <c r="C85" s="3">
        <v>67</v>
      </c>
      <c r="D85" s="1" t="s">
        <v>12</v>
      </c>
      <c r="E85" s="1" t="s">
        <v>10</v>
      </c>
      <c r="F85" s="1">
        <v>16</v>
      </c>
      <c r="G85" s="1" t="s">
        <v>38</v>
      </c>
      <c r="H85" s="1">
        <v>97391</v>
      </c>
      <c r="I85" s="6" t="s">
        <v>30</v>
      </c>
      <c r="J85" s="7">
        <v>1</v>
      </c>
      <c r="K85" s="8">
        <v>0</v>
      </c>
      <c r="L85" s="1">
        <v>37.443240000000003</v>
      </c>
    </row>
    <row r="86" spans="1:12" x14ac:dyDescent="0.25">
      <c r="A86" s="1" t="s">
        <v>16</v>
      </c>
      <c r="B86" s="1" t="s">
        <v>9</v>
      </c>
      <c r="C86" s="3" t="s">
        <v>382</v>
      </c>
      <c r="D86" s="1" t="s">
        <v>12</v>
      </c>
      <c r="E86" s="1" t="s">
        <v>10</v>
      </c>
      <c r="F86" s="1">
        <v>16</v>
      </c>
      <c r="G86" s="1" t="s">
        <v>39</v>
      </c>
      <c r="H86" s="1">
        <v>184169</v>
      </c>
      <c r="I86" s="1" t="s">
        <v>363</v>
      </c>
      <c r="J86" s="7">
        <v>1</v>
      </c>
      <c r="K86" s="8">
        <v>0</v>
      </c>
      <c r="L86" s="1">
        <v>5.1532799999999996</v>
      </c>
    </row>
    <row r="87" spans="1:12" x14ac:dyDescent="0.25">
      <c r="A87" s="1" t="s">
        <v>16</v>
      </c>
      <c r="B87" s="1" t="s">
        <v>9</v>
      </c>
      <c r="C87" s="3" t="s">
        <v>383</v>
      </c>
      <c r="D87" s="1" t="s">
        <v>12</v>
      </c>
      <c r="E87" s="1" t="s">
        <v>10</v>
      </c>
      <c r="F87" s="1">
        <v>16</v>
      </c>
      <c r="G87" s="1" t="s">
        <v>39</v>
      </c>
      <c r="H87" s="1">
        <v>184170</v>
      </c>
      <c r="I87" s="1" t="s">
        <v>363</v>
      </c>
      <c r="J87" s="7">
        <v>1</v>
      </c>
      <c r="K87" s="8">
        <v>0</v>
      </c>
      <c r="L87" s="1">
        <v>5.4733200000000002</v>
      </c>
    </row>
    <row r="88" spans="1:12" x14ac:dyDescent="0.25">
      <c r="A88" s="1" t="s">
        <v>16</v>
      </c>
      <c r="B88" s="1" t="s">
        <v>9</v>
      </c>
      <c r="C88" s="3" t="s">
        <v>384</v>
      </c>
      <c r="D88" s="1" t="s">
        <v>12</v>
      </c>
      <c r="E88" s="1" t="s">
        <v>10</v>
      </c>
      <c r="F88" s="1">
        <v>16</v>
      </c>
      <c r="G88" s="1" t="s">
        <v>39</v>
      </c>
      <c r="H88" s="1">
        <v>184171</v>
      </c>
      <c r="I88" s="1" t="s">
        <v>363</v>
      </c>
      <c r="J88" s="7">
        <v>1</v>
      </c>
      <c r="K88" s="8">
        <v>0</v>
      </c>
      <c r="L88" s="1">
        <v>3.6266400000000001</v>
      </c>
    </row>
    <row r="89" spans="1:12" x14ac:dyDescent="0.25">
      <c r="A89" s="1" t="s">
        <v>16</v>
      </c>
      <c r="B89" s="1" t="s">
        <v>9</v>
      </c>
      <c r="C89" s="3" t="s">
        <v>385</v>
      </c>
      <c r="D89" s="1" t="s">
        <v>12</v>
      </c>
      <c r="E89" s="1" t="s">
        <v>10</v>
      </c>
      <c r="F89" s="1">
        <v>16</v>
      </c>
      <c r="G89" s="1" t="s">
        <v>39</v>
      </c>
      <c r="H89" s="1">
        <v>184172</v>
      </c>
      <c r="I89" s="1" t="s">
        <v>363</v>
      </c>
      <c r="J89" s="7">
        <v>1</v>
      </c>
      <c r="K89" s="8">
        <v>0</v>
      </c>
      <c r="L89" s="1">
        <v>4.9333200000000001</v>
      </c>
    </row>
    <row r="90" spans="1:12" x14ac:dyDescent="0.25">
      <c r="A90" s="1" t="s">
        <v>16</v>
      </c>
      <c r="B90" s="1" t="s">
        <v>9</v>
      </c>
      <c r="C90" s="3">
        <v>69</v>
      </c>
      <c r="D90" s="1" t="s">
        <v>12</v>
      </c>
      <c r="E90" s="1" t="s">
        <v>10</v>
      </c>
      <c r="F90" s="1">
        <v>16</v>
      </c>
      <c r="G90" s="1" t="s">
        <v>38</v>
      </c>
      <c r="H90" s="1">
        <v>97393</v>
      </c>
      <c r="I90" s="6" t="s">
        <v>30</v>
      </c>
      <c r="J90" s="7">
        <v>1</v>
      </c>
      <c r="K90" s="8">
        <v>0</v>
      </c>
      <c r="L90" s="1">
        <v>23.07</v>
      </c>
    </row>
    <row r="91" spans="1:12" x14ac:dyDescent="0.25">
      <c r="A91" s="1" t="s">
        <v>16</v>
      </c>
      <c r="B91" s="1" t="s">
        <v>9</v>
      </c>
      <c r="C91" s="3">
        <v>70</v>
      </c>
      <c r="D91" s="1" t="s">
        <v>12</v>
      </c>
      <c r="E91" s="1" t="s">
        <v>10</v>
      </c>
      <c r="F91" s="1">
        <v>16</v>
      </c>
      <c r="G91" s="1" t="s">
        <v>38</v>
      </c>
      <c r="H91" s="1">
        <v>97394</v>
      </c>
      <c r="I91" s="6" t="s">
        <v>30</v>
      </c>
      <c r="J91" s="7">
        <v>1</v>
      </c>
      <c r="K91" s="8">
        <v>0</v>
      </c>
      <c r="L91" s="1">
        <v>27.36</v>
      </c>
    </row>
    <row r="92" spans="1:12" x14ac:dyDescent="0.25">
      <c r="A92" s="1" t="s">
        <v>16</v>
      </c>
      <c r="B92" s="1" t="s">
        <v>9</v>
      </c>
      <c r="C92" s="3">
        <v>71</v>
      </c>
      <c r="D92" s="1" t="s">
        <v>12</v>
      </c>
      <c r="E92" s="1" t="s">
        <v>10</v>
      </c>
      <c r="F92" s="1">
        <v>16</v>
      </c>
      <c r="G92" s="1" t="s">
        <v>38</v>
      </c>
      <c r="H92" s="1">
        <v>97395</v>
      </c>
      <c r="I92" s="6" t="s">
        <v>30</v>
      </c>
      <c r="J92" s="7">
        <v>1</v>
      </c>
      <c r="K92" s="8">
        <v>0</v>
      </c>
      <c r="L92" s="1">
        <v>31.29</v>
      </c>
    </row>
    <row r="93" spans="1:12" x14ac:dyDescent="0.25">
      <c r="A93" s="1" t="s">
        <v>16</v>
      </c>
      <c r="B93" s="1" t="s">
        <v>9</v>
      </c>
      <c r="C93" s="3" t="s">
        <v>386</v>
      </c>
      <c r="D93" s="1" t="s">
        <v>12</v>
      </c>
      <c r="E93" s="1" t="s">
        <v>10</v>
      </c>
      <c r="F93" s="1">
        <v>16</v>
      </c>
      <c r="G93" s="1" t="s">
        <v>39</v>
      </c>
      <c r="H93" s="1">
        <v>198484</v>
      </c>
      <c r="I93" s="1" t="s">
        <v>431</v>
      </c>
      <c r="J93" s="7">
        <v>1</v>
      </c>
      <c r="K93" s="8">
        <v>0</v>
      </c>
      <c r="L93" s="1">
        <v>192</v>
      </c>
    </row>
    <row r="94" spans="1:12" x14ac:dyDescent="0.25">
      <c r="A94" s="1" t="s">
        <v>16</v>
      </c>
      <c r="B94" s="1" t="s">
        <v>9</v>
      </c>
      <c r="C94" s="3" t="s">
        <v>387</v>
      </c>
      <c r="D94" s="1" t="s">
        <v>12</v>
      </c>
      <c r="E94" s="1" t="s">
        <v>10</v>
      </c>
      <c r="F94" s="1">
        <v>16</v>
      </c>
      <c r="G94" s="1" t="s">
        <v>39</v>
      </c>
      <c r="H94" s="1">
        <v>184174</v>
      </c>
      <c r="I94" s="1" t="s">
        <v>363</v>
      </c>
      <c r="J94" s="7">
        <v>1</v>
      </c>
      <c r="K94" s="8">
        <v>0</v>
      </c>
      <c r="L94" s="1">
        <v>18.083279999999998</v>
      </c>
    </row>
    <row r="95" spans="1:12" x14ac:dyDescent="0.25">
      <c r="A95" s="1" t="s">
        <v>16</v>
      </c>
      <c r="B95" s="1" t="s">
        <v>9</v>
      </c>
      <c r="C95" s="3" t="s">
        <v>388</v>
      </c>
      <c r="D95" s="1" t="s">
        <v>12</v>
      </c>
      <c r="E95" s="1" t="s">
        <v>10</v>
      </c>
      <c r="F95" s="1">
        <v>16</v>
      </c>
      <c r="G95" s="1" t="s">
        <v>39</v>
      </c>
      <c r="H95" s="1">
        <v>184175</v>
      </c>
      <c r="I95" s="1" t="s">
        <v>363</v>
      </c>
      <c r="J95" s="7">
        <v>1</v>
      </c>
      <c r="K95" s="8">
        <v>0</v>
      </c>
      <c r="L95" s="1">
        <v>9.9999599999999997</v>
      </c>
    </row>
    <row r="96" spans="1:12" x14ac:dyDescent="0.25">
      <c r="A96" s="1" t="s">
        <v>16</v>
      </c>
      <c r="B96" s="1" t="s">
        <v>9</v>
      </c>
      <c r="C96" s="3" t="s">
        <v>389</v>
      </c>
      <c r="D96" s="1" t="s">
        <v>12</v>
      </c>
      <c r="E96" s="1" t="s">
        <v>10</v>
      </c>
      <c r="F96" s="1">
        <v>16</v>
      </c>
      <c r="G96" s="1" t="s">
        <v>39</v>
      </c>
      <c r="H96" s="1">
        <v>184176</v>
      </c>
      <c r="I96" s="1" t="s">
        <v>363</v>
      </c>
      <c r="J96" s="7">
        <v>1</v>
      </c>
      <c r="K96" s="8">
        <v>0</v>
      </c>
      <c r="L96" s="1">
        <v>42.699959999999997</v>
      </c>
    </row>
    <row r="97" spans="1:14" x14ac:dyDescent="0.25">
      <c r="A97" s="1" t="s">
        <v>16</v>
      </c>
      <c r="B97" s="1" t="s">
        <v>9</v>
      </c>
      <c r="C97" s="3">
        <v>73</v>
      </c>
      <c r="D97" s="1" t="s">
        <v>12</v>
      </c>
      <c r="E97" s="1" t="s">
        <v>10</v>
      </c>
      <c r="F97" s="1">
        <v>16</v>
      </c>
      <c r="G97" s="1" t="s">
        <v>38</v>
      </c>
      <c r="H97" s="1">
        <v>100041</v>
      </c>
      <c r="I97" s="6" t="s">
        <v>33</v>
      </c>
      <c r="J97" s="7">
        <v>1</v>
      </c>
      <c r="K97" s="8">
        <v>0</v>
      </c>
      <c r="L97" s="1">
        <v>201.22</v>
      </c>
    </row>
    <row r="98" spans="1:14" x14ac:dyDescent="0.25">
      <c r="A98" s="1" t="s">
        <v>16</v>
      </c>
      <c r="B98" s="1" t="s">
        <v>9</v>
      </c>
      <c r="C98" s="3">
        <v>74</v>
      </c>
      <c r="D98" s="1" t="s">
        <v>12</v>
      </c>
      <c r="E98" s="1" t="s">
        <v>10</v>
      </c>
      <c r="F98" s="1">
        <v>16</v>
      </c>
      <c r="G98" s="1" t="s">
        <v>38</v>
      </c>
      <c r="H98" s="1">
        <v>99260</v>
      </c>
      <c r="I98" s="6" t="s">
        <v>32</v>
      </c>
      <c r="J98" s="7">
        <v>1</v>
      </c>
      <c r="K98" s="8">
        <v>0</v>
      </c>
      <c r="L98" s="1">
        <v>397.59320000000002</v>
      </c>
    </row>
    <row r="99" spans="1:14" x14ac:dyDescent="0.25">
      <c r="A99" s="1" t="s">
        <v>16</v>
      </c>
      <c r="B99" s="1" t="s">
        <v>9</v>
      </c>
      <c r="C99" s="3">
        <v>75</v>
      </c>
      <c r="D99" s="1" t="s">
        <v>12</v>
      </c>
      <c r="E99" s="1" t="s">
        <v>10</v>
      </c>
      <c r="F99" s="1">
        <v>16</v>
      </c>
      <c r="G99" s="1" t="s">
        <v>38</v>
      </c>
      <c r="H99" s="1">
        <v>100042</v>
      </c>
      <c r="I99" s="6" t="s">
        <v>34</v>
      </c>
      <c r="J99" s="7">
        <v>1</v>
      </c>
      <c r="K99" s="8">
        <v>0</v>
      </c>
      <c r="L99" s="1">
        <v>447.55329999999998</v>
      </c>
    </row>
    <row r="100" spans="1:14" x14ac:dyDescent="0.25">
      <c r="A100" s="1" t="s">
        <v>16</v>
      </c>
      <c r="B100" s="1" t="s">
        <v>9</v>
      </c>
      <c r="C100" s="3">
        <v>76</v>
      </c>
      <c r="D100" s="1" t="s">
        <v>12</v>
      </c>
      <c r="E100" s="1" t="s">
        <v>10</v>
      </c>
      <c r="F100" s="1">
        <v>16</v>
      </c>
      <c r="G100" s="1" t="s">
        <v>38</v>
      </c>
      <c r="H100" s="1">
        <v>98551</v>
      </c>
      <c r="I100" s="6" t="s">
        <v>28</v>
      </c>
      <c r="J100" s="7">
        <v>1</v>
      </c>
      <c r="K100" s="8">
        <v>0</v>
      </c>
      <c r="L100" s="1">
        <v>196.60656</v>
      </c>
    </row>
    <row r="101" spans="1:14" x14ac:dyDescent="0.25">
      <c r="A101" s="1" t="s">
        <v>16</v>
      </c>
      <c r="B101" s="1" t="s">
        <v>9</v>
      </c>
      <c r="C101" s="3" t="s">
        <v>468</v>
      </c>
      <c r="E101" s="1" t="s">
        <v>10</v>
      </c>
      <c r="F101" s="1">
        <v>16</v>
      </c>
      <c r="G101" s="1" t="s">
        <v>39</v>
      </c>
      <c r="H101" s="18">
        <v>245640</v>
      </c>
      <c r="I101" s="6" t="s">
        <v>478</v>
      </c>
      <c r="J101" s="7">
        <v>1</v>
      </c>
      <c r="K101" s="8">
        <v>0</v>
      </c>
      <c r="L101" s="15">
        <v>19.779959999999999</v>
      </c>
    </row>
    <row r="102" spans="1:14" x14ac:dyDescent="0.25">
      <c r="A102" s="1" t="s">
        <v>16</v>
      </c>
      <c r="B102" s="1" t="s">
        <v>9</v>
      </c>
      <c r="C102" s="3" t="s">
        <v>469</v>
      </c>
      <c r="E102" s="1" t="s">
        <v>10</v>
      </c>
      <c r="F102" s="1">
        <v>16</v>
      </c>
      <c r="G102" s="1" t="s">
        <v>39</v>
      </c>
      <c r="H102" s="18">
        <v>245641</v>
      </c>
      <c r="I102" s="6" t="s">
        <v>478</v>
      </c>
      <c r="J102" s="7">
        <v>1</v>
      </c>
      <c r="K102" s="8">
        <v>0</v>
      </c>
      <c r="L102" s="15">
        <v>2.4532799999999999</v>
      </c>
    </row>
    <row r="103" spans="1:14" x14ac:dyDescent="0.25">
      <c r="A103" s="1" t="s">
        <v>16</v>
      </c>
      <c r="B103" s="1" t="s">
        <v>9</v>
      </c>
      <c r="C103" s="3" t="s">
        <v>390</v>
      </c>
      <c r="D103" s="1" t="s">
        <v>12</v>
      </c>
      <c r="E103" s="1" t="s">
        <v>10</v>
      </c>
      <c r="F103" s="1">
        <v>16</v>
      </c>
      <c r="G103" s="1" t="s">
        <v>39</v>
      </c>
      <c r="H103" s="1">
        <v>184177</v>
      </c>
      <c r="I103" s="1" t="s">
        <v>363</v>
      </c>
      <c r="J103" s="7">
        <v>1</v>
      </c>
      <c r="K103" s="8">
        <v>0</v>
      </c>
      <c r="L103" s="1">
        <v>80.456639999999993</v>
      </c>
    </row>
    <row r="104" spans="1:14" x14ac:dyDescent="0.25">
      <c r="A104" s="1" t="s">
        <v>16</v>
      </c>
      <c r="B104" s="1" t="s">
        <v>9</v>
      </c>
      <c r="C104" s="3" t="s">
        <v>391</v>
      </c>
      <c r="D104" s="1" t="s">
        <v>12</v>
      </c>
      <c r="E104" s="1" t="s">
        <v>10</v>
      </c>
      <c r="F104" s="1">
        <v>16</v>
      </c>
      <c r="G104" s="1" t="s">
        <v>39</v>
      </c>
      <c r="H104" s="1">
        <v>184178</v>
      </c>
      <c r="I104" s="1" t="s">
        <v>363</v>
      </c>
      <c r="J104" s="7">
        <v>1</v>
      </c>
      <c r="K104" s="8">
        <v>0</v>
      </c>
      <c r="L104" s="1">
        <v>2.6032799999999998</v>
      </c>
    </row>
    <row r="105" spans="1:14" x14ac:dyDescent="0.25">
      <c r="A105" s="1" t="s">
        <v>16</v>
      </c>
      <c r="B105" s="1" t="s">
        <v>9</v>
      </c>
      <c r="C105" s="3" t="s">
        <v>392</v>
      </c>
      <c r="D105" s="1" t="s">
        <v>12</v>
      </c>
      <c r="E105" s="1" t="s">
        <v>10</v>
      </c>
      <c r="F105" s="1">
        <v>16</v>
      </c>
      <c r="G105" s="1" t="s">
        <v>39</v>
      </c>
      <c r="H105" s="1">
        <v>184179</v>
      </c>
      <c r="I105" s="1" t="s">
        <v>363</v>
      </c>
      <c r="J105" s="7">
        <v>1</v>
      </c>
      <c r="K105" s="8">
        <v>0</v>
      </c>
      <c r="L105" s="1">
        <v>6.7866</v>
      </c>
    </row>
    <row r="106" spans="1:14" x14ac:dyDescent="0.25">
      <c r="A106" s="1" t="s">
        <v>16</v>
      </c>
      <c r="B106" s="1" t="s">
        <v>9</v>
      </c>
      <c r="C106" s="3" t="s">
        <v>393</v>
      </c>
      <c r="D106" s="1" t="s">
        <v>12</v>
      </c>
      <c r="E106" s="1" t="s">
        <v>10</v>
      </c>
      <c r="F106" s="1">
        <v>16</v>
      </c>
      <c r="G106" s="1" t="s">
        <v>39</v>
      </c>
      <c r="H106" s="1">
        <v>184180</v>
      </c>
      <c r="I106" s="1" t="s">
        <v>363</v>
      </c>
      <c r="J106" s="7">
        <v>1</v>
      </c>
      <c r="K106" s="8">
        <v>0</v>
      </c>
      <c r="L106" s="1">
        <v>7.5399599999999998</v>
      </c>
    </row>
    <row r="107" spans="1:14" x14ac:dyDescent="0.25">
      <c r="A107" s="1" t="s">
        <v>16</v>
      </c>
      <c r="B107" s="1" t="s">
        <v>9</v>
      </c>
      <c r="C107" s="3">
        <v>78</v>
      </c>
      <c r="D107" s="1" t="s">
        <v>12</v>
      </c>
      <c r="E107" s="1" t="s">
        <v>10</v>
      </c>
      <c r="F107" s="1">
        <v>16</v>
      </c>
      <c r="G107" s="1" t="s">
        <v>38</v>
      </c>
      <c r="H107" s="1">
        <v>98553</v>
      </c>
      <c r="I107" s="6" t="s">
        <v>28</v>
      </c>
      <c r="J107" s="7">
        <v>1</v>
      </c>
      <c r="K107" s="8">
        <v>0</v>
      </c>
      <c r="L107" s="1">
        <f>SUM(M107:U107)</f>
        <v>298.75991999999997</v>
      </c>
      <c r="M107" s="1">
        <v>192</v>
      </c>
      <c r="N107" s="1">
        <v>106.75991999999999</v>
      </c>
    </row>
    <row r="108" spans="1:14" x14ac:dyDescent="0.25">
      <c r="A108" s="1" t="s">
        <v>16</v>
      </c>
      <c r="B108" s="1" t="s">
        <v>9</v>
      </c>
      <c r="C108" s="3">
        <v>79</v>
      </c>
      <c r="D108" s="1" t="s">
        <v>12</v>
      </c>
      <c r="E108" s="1" t="s">
        <v>10</v>
      </c>
      <c r="F108" s="1">
        <v>16</v>
      </c>
      <c r="G108" s="1" t="s">
        <v>38</v>
      </c>
      <c r="H108" s="1">
        <v>97403</v>
      </c>
      <c r="I108" s="6" t="s">
        <v>30</v>
      </c>
      <c r="J108" s="7">
        <v>1</v>
      </c>
      <c r="K108" s="8">
        <v>0</v>
      </c>
      <c r="L108" s="1">
        <v>22.699919999999999</v>
      </c>
    </row>
    <row r="109" spans="1:14" x14ac:dyDescent="0.25">
      <c r="A109" s="1" t="s">
        <v>16</v>
      </c>
      <c r="B109" s="1" t="s">
        <v>9</v>
      </c>
      <c r="C109" s="3">
        <v>80</v>
      </c>
      <c r="D109" s="1" t="s">
        <v>12</v>
      </c>
      <c r="E109" s="1" t="s">
        <v>10</v>
      </c>
      <c r="F109" s="1">
        <v>16</v>
      </c>
      <c r="G109" s="1" t="s">
        <v>38</v>
      </c>
      <c r="H109" s="1">
        <v>97404</v>
      </c>
      <c r="I109" s="6" t="s">
        <v>30</v>
      </c>
      <c r="J109" s="7">
        <v>1</v>
      </c>
      <c r="K109" s="8">
        <v>0</v>
      </c>
      <c r="L109" s="1">
        <v>53.463239999999999</v>
      </c>
    </row>
    <row r="110" spans="1:14" x14ac:dyDescent="0.25">
      <c r="A110" s="1" t="s">
        <v>16</v>
      </c>
      <c r="B110" s="1" t="s">
        <v>9</v>
      </c>
      <c r="C110" s="3" t="s">
        <v>470</v>
      </c>
      <c r="D110" s="1" t="s">
        <v>12</v>
      </c>
      <c r="E110" s="1" t="s">
        <v>10</v>
      </c>
      <c r="F110" s="1">
        <v>16</v>
      </c>
      <c r="G110" s="1" t="s">
        <v>39</v>
      </c>
      <c r="H110" s="18">
        <v>245642</v>
      </c>
      <c r="I110" s="6" t="s">
        <v>478</v>
      </c>
      <c r="J110" s="7">
        <v>1</v>
      </c>
      <c r="K110" s="8">
        <v>0</v>
      </c>
      <c r="L110" s="15">
        <v>11.36328</v>
      </c>
    </row>
    <row r="111" spans="1:14" x14ac:dyDescent="0.25">
      <c r="A111" s="1" t="s">
        <v>16</v>
      </c>
      <c r="B111" s="1" t="s">
        <v>13</v>
      </c>
      <c r="C111" s="3">
        <v>81</v>
      </c>
      <c r="D111" s="1" t="s">
        <v>12</v>
      </c>
      <c r="E111" s="1" t="s">
        <v>10</v>
      </c>
      <c r="F111" s="1">
        <v>100</v>
      </c>
      <c r="G111" s="1" t="s">
        <v>38</v>
      </c>
      <c r="H111" s="1">
        <v>98554</v>
      </c>
      <c r="I111" s="6" t="s">
        <v>31</v>
      </c>
      <c r="J111" s="7">
        <v>1</v>
      </c>
      <c r="K111" s="8">
        <v>0</v>
      </c>
      <c r="L111" s="1">
        <v>93.503280000000004</v>
      </c>
    </row>
    <row r="112" spans="1:14" x14ac:dyDescent="0.25">
      <c r="A112" s="1" t="s">
        <v>16</v>
      </c>
      <c r="B112" s="1" t="s">
        <v>13</v>
      </c>
      <c r="C112" s="3">
        <v>82</v>
      </c>
      <c r="D112" s="1" t="s">
        <v>12</v>
      </c>
      <c r="E112" s="1" t="s">
        <v>10</v>
      </c>
      <c r="F112" s="1">
        <v>100</v>
      </c>
      <c r="G112" s="1" t="s">
        <v>38</v>
      </c>
      <c r="H112" s="1">
        <v>98555</v>
      </c>
      <c r="I112" s="6" t="s">
        <v>31</v>
      </c>
      <c r="J112" s="7">
        <v>1</v>
      </c>
      <c r="K112" s="8">
        <v>0</v>
      </c>
      <c r="L112" s="1">
        <v>1200</v>
      </c>
    </row>
    <row r="113" spans="1:12" x14ac:dyDescent="0.25">
      <c r="A113" s="1" t="s">
        <v>16</v>
      </c>
      <c r="B113" s="1" t="s">
        <v>13</v>
      </c>
      <c r="C113" s="3">
        <v>83</v>
      </c>
      <c r="D113" s="1" t="s">
        <v>12</v>
      </c>
      <c r="E113" s="1" t="s">
        <v>10</v>
      </c>
      <c r="F113" s="1">
        <v>100</v>
      </c>
      <c r="G113" s="1" t="s">
        <v>38</v>
      </c>
      <c r="H113" s="1">
        <v>98556</v>
      </c>
      <c r="I113" s="6" t="s">
        <v>31</v>
      </c>
      <c r="J113" s="7">
        <v>1</v>
      </c>
      <c r="K113" s="8">
        <v>0</v>
      </c>
      <c r="L113" s="1">
        <v>180.31992</v>
      </c>
    </row>
    <row r="114" spans="1:12" x14ac:dyDescent="0.25">
      <c r="A114" s="1" t="s">
        <v>16</v>
      </c>
      <c r="B114" s="1" t="s">
        <v>13</v>
      </c>
      <c r="C114" s="3" t="s">
        <v>471</v>
      </c>
      <c r="D114" s="1" t="s">
        <v>12</v>
      </c>
      <c r="E114" s="1" t="s">
        <v>10</v>
      </c>
      <c r="F114" s="1">
        <v>100</v>
      </c>
      <c r="G114" s="1" t="s">
        <v>39</v>
      </c>
      <c r="H114" s="18">
        <v>245643</v>
      </c>
      <c r="I114" s="6" t="s">
        <v>478</v>
      </c>
      <c r="J114" s="7">
        <v>1</v>
      </c>
      <c r="K114" s="8">
        <v>0</v>
      </c>
      <c r="L114" s="15">
        <v>1.2532799999999999</v>
      </c>
    </row>
    <row r="115" spans="1:12" x14ac:dyDescent="0.25">
      <c r="A115" s="1" t="s">
        <v>16</v>
      </c>
      <c r="B115" s="1" t="s">
        <v>13</v>
      </c>
      <c r="C115" s="3" t="s">
        <v>394</v>
      </c>
      <c r="D115" s="1" t="s">
        <v>12</v>
      </c>
      <c r="E115" s="1" t="s">
        <v>10</v>
      </c>
      <c r="F115" s="1">
        <v>100</v>
      </c>
      <c r="G115" s="1" t="s">
        <v>39</v>
      </c>
      <c r="H115" s="1">
        <v>226202</v>
      </c>
      <c r="I115" s="6" t="s">
        <v>436</v>
      </c>
      <c r="J115" s="7">
        <v>1</v>
      </c>
      <c r="K115" s="8">
        <v>0</v>
      </c>
      <c r="L115" s="1">
        <v>116.43324</v>
      </c>
    </row>
    <row r="116" spans="1:12" x14ac:dyDescent="0.25">
      <c r="A116" s="1" t="s">
        <v>16</v>
      </c>
      <c r="B116" s="1" t="s">
        <v>13</v>
      </c>
      <c r="C116" s="3" t="s">
        <v>395</v>
      </c>
      <c r="D116" s="1" t="s">
        <v>12</v>
      </c>
      <c r="E116" s="1" t="s">
        <v>10</v>
      </c>
      <c r="F116" s="1">
        <v>100</v>
      </c>
      <c r="G116" s="1" t="s">
        <v>39</v>
      </c>
      <c r="H116" s="1">
        <v>226203</v>
      </c>
      <c r="I116" s="6" t="s">
        <v>436</v>
      </c>
      <c r="J116" s="7">
        <v>1</v>
      </c>
      <c r="K116" s="8">
        <v>0</v>
      </c>
      <c r="L116" s="1">
        <v>15.293279999999999</v>
      </c>
    </row>
    <row r="117" spans="1:12" x14ac:dyDescent="0.25">
      <c r="A117" s="1" t="s">
        <v>16</v>
      </c>
      <c r="B117" s="1" t="s">
        <v>13</v>
      </c>
      <c r="C117" s="3" t="s">
        <v>396</v>
      </c>
      <c r="D117" s="1" t="s">
        <v>12</v>
      </c>
      <c r="E117" s="1" t="s">
        <v>10</v>
      </c>
      <c r="F117" s="1">
        <v>100</v>
      </c>
      <c r="G117" s="1" t="s">
        <v>39</v>
      </c>
      <c r="H117" s="1">
        <v>226204</v>
      </c>
      <c r="I117" s="6" t="s">
        <v>436</v>
      </c>
      <c r="J117" s="7">
        <v>1</v>
      </c>
      <c r="K117" s="8">
        <v>0</v>
      </c>
      <c r="L117" s="1">
        <v>5.7765599999999999</v>
      </c>
    </row>
    <row r="118" spans="1:12" x14ac:dyDescent="0.25">
      <c r="A118" s="1" t="s">
        <v>16</v>
      </c>
      <c r="B118" s="1" t="s">
        <v>13</v>
      </c>
      <c r="C118" s="3" t="s">
        <v>397</v>
      </c>
      <c r="D118" s="1" t="s">
        <v>12</v>
      </c>
      <c r="E118" s="1" t="s">
        <v>10</v>
      </c>
      <c r="F118" s="1">
        <v>100</v>
      </c>
      <c r="G118" s="1" t="s">
        <v>39</v>
      </c>
      <c r="H118" s="1">
        <v>226205</v>
      </c>
      <c r="I118" s="6" t="s">
        <v>436</v>
      </c>
      <c r="J118" s="7">
        <v>1</v>
      </c>
      <c r="K118" s="8">
        <v>0</v>
      </c>
      <c r="L118" s="1">
        <v>20</v>
      </c>
    </row>
    <row r="119" spans="1:12" x14ac:dyDescent="0.25">
      <c r="A119" s="1" t="s">
        <v>16</v>
      </c>
      <c r="B119" s="1" t="s">
        <v>13</v>
      </c>
      <c r="C119" s="3" t="s">
        <v>398</v>
      </c>
      <c r="D119" s="1" t="s">
        <v>12</v>
      </c>
      <c r="E119" s="1" t="s">
        <v>10</v>
      </c>
      <c r="F119" s="1">
        <v>100</v>
      </c>
      <c r="G119" s="1" t="s">
        <v>39</v>
      </c>
      <c r="H119" s="1">
        <v>226206</v>
      </c>
      <c r="I119" s="6" t="s">
        <v>436</v>
      </c>
      <c r="J119" s="7">
        <v>1</v>
      </c>
      <c r="K119" s="8">
        <v>0</v>
      </c>
      <c r="L119" s="1">
        <v>2016</v>
      </c>
    </row>
    <row r="120" spans="1:12" x14ac:dyDescent="0.25">
      <c r="A120" s="1" t="s">
        <v>16</v>
      </c>
      <c r="B120" s="1" t="s">
        <v>13</v>
      </c>
      <c r="C120" s="3" t="s">
        <v>399</v>
      </c>
      <c r="D120" s="1" t="s">
        <v>12</v>
      </c>
      <c r="E120" s="1" t="s">
        <v>10</v>
      </c>
      <c r="F120" s="1">
        <v>100</v>
      </c>
      <c r="G120" s="1" t="s">
        <v>39</v>
      </c>
      <c r="H120" s="1">
        <v>226207</v>
      </c>
      <c r="I120" s="6" t="s">
        <v>436</v>
      </c>
      <c r="J120" s="7">
        <v>1</v>
      </c>
      <c r="K120" s="8">
        <v>0</v>
      </c>
      <c r="L120" s="1">
        <v>4.23996</v>
      </c>
    </row>
    <row r="121" spans="1:12" x14ac:dyDescent="0.25">
      <c r="A121" s="1" t="s">
        <v>16</v>
      </c>
      <c r="B121" s="1" t="s">
        <v>13</v>
      </c>
      <c r="C121" s="3" t="s">
        <v>400</v>
      </c>
      <c r="D121" s="1" t="s">
        <v>12</v>
      </c>
      <c r="E121" s="1" t="s">
        <v>10</v>
      </c>
      <c r="F121" s="1">
        <v>100</v>
      </c>
      <c r="G121" s="1" t="s">
        <v>39</v>
      </c>
      <c r="H121" s="1">
        <v>226208</v>
      </c>
      <c r="I121" s="6" t="s">
        <v>436</v>
      </c>
      <c r="J121" s="7">
        <v>1</v>
      </c>
      <c r="K121" s="8">
        <v>0</v>
      </c>
      <c r="L121" s="1">
        <v>2016</v>
      </c>
    </row>
    <row r="122" spans="1:12" x14ac:dyDescent="0.25">
      <c r="A122" s="1" t="s">
        <v>16</v>
      </c>
      <c r="B122" s="1" t="s">
        <v>13</v>
      </c>
      <c r="C122" s="3" t="s">
        <v>401</v>
      </c>
      <c r="D122" s="1" t="s">
        <v>12</v>
      </c>
      <c r="E122" s="1" t="s">
        <v>10</v>
      </c>
      <c r="F122" s="1">
        <v>100</v>
      </c>
      <c r="G122" s="1" t="s">
        <v>39</v>
      </c>
      <c r="H122" s="1">
        <v>226209</v>
      </c>
      <c r="I122" s="6" t="s">
        <v>436</v>
      </c>
      <c r="J122" s="7">
        <v>1</v>
      </c>
      <c r="K122" s="8">
        <v>0</v>
      </c>
      <c r="L122" s="1">
        <v>2</v>
      </c>
    </row>
    <row r="123" spans="1:12" x14ac:dyDescent="0.25">
      <c r="A123" s="1" t="s">
        <v>16</v>
      </c>
      <c r="B123" s="1" t="s">
        <v>13</v>
      </c>
      <c r="C123" s="3" t="s">
        <v>402</v>
      </c>
      <c r="D123" s="1" t="s">
        <v>12</v>
      </c>
      <c r="E123" s="1" t="s">
        <v>10</v>
      </c>
      <c r="F123" s="1">
        <v>100</v>
      </c>
      <c r="G123" s="1" t="s">
        <v>39</v>
      </c>
      <c r="H123" s="1">
        <v>226210</v>
      </c>
      <c r="I123" s="6" t="s">
        <v>436</v>
      </c>
      <c r="J123" s="7">
        <v>1</v>
      </c>
      <c r="K123" s="8">
        <v>0</v>
      </c>
      <c r="L123" s="1">
        <v>2016</v>
      </c>
    </row>
    <row r="124" spans="1:12" x14ac:dyDescent="0.25">
      <c r="A124" s="1" t="s">
        <v>16</v>
      </c>
      <c r="B124" s="1" t="s">
        <v>13</v>
      </c>
      <c r="C124" s="3" t="s">
        <v>403</v>
      </c>
      <c r="D124" s="1" t="s">
        <v>12</v>
      </c>
      <c r="E124" s="1" t="s">
        <v>10</v>
      </c>
      <c r="F124" s="1">
        <v>100</v>
      </c>
      <c r="G124" s="1" t="s">
        <v>39</v>
      </c>
      <c r="H124" s="1">
        <v>226211</v>
      </c>
      <c r="I124" s="6" t="s">
        <v>436</v>
      </c>
      <c r="J124" s="7">
        <v>1</v>
      </c>
      <c r="K124" s="8">
        <v>0</v>
      </c>
      <c r="L124" s="1">
        <v>1114.31664</v>
      </c>
    </row>
    <row r="125" spans="1:12" x14ac:dyDescent="0.25">
      <c r="A125" s="1" t="s">
        <v>16</v>
      </c>
      <c r="B125" s="1" t="s">
        <v>13</v>
      </c>
      <c r="C125" s="3" t="s">
        <v>404</v>
      </c>
      <c r="D125" s="1" t="s">
        <v>12</v>
      </c>
      <c r="E125" s="1" t="s">
        <v>10</v>
      </c>
      <c r="F125" s="1">
        <v>100</v>
      </c>
      <c r="G125" s="1" t="s">
        <v>39</v>
      </c>
      <c r="H125" s="1">
        <v>226212</v>
      </c>
      <c r="I125" s="6" t="s">
        <v>436</v>
      </c>
      <c r="J125" s="7">
        <v>1</v>
      </c>
      <c r="K125" s="8">
        <v>0</v>
      </c>
      <c r="L125" s="1">
        <v>2.0265599999999999</v>
      </c>
    </row>
    <row r="126" spans="1:12" x14ac:dyDescent="0.25">
      <c r="A126" s="1" t="s">
        <v>16</v>
      </c>
      <c r="B126" s="1" t="s">
        <v>13</v>
      </c>
      <c r="C126" s="3" t="s">
        <v>405</v>
      </c>
      <c r="D126" s="1" t="s">
        <v>12</v>
      </c>
      <c r="E126" s="1" t="s">
        <v>10</v>
      </c>
      <c r="F126" s="1">
        <v>100</v>
      </c>
      <c r="G126" s="1" t="s">
        <v>39</v>
      </c>
      <c r="H126" s="1">
        <v>226213</v>
      </c>
      <c r="I126" s="6" t="s">
        <v>436</v>
      </c>
      <c r="J126" s="7">
        <v>1</v>
      </c>
      <c r="K126" s="8">
        <v>0</v>
      </c>
      <c r="L126" s="1">
        <v>2.7332399999999999</v>
      </c>
    </row>
    <row r="127" spans="1:12" x14ac:dyDescent="0.25">
      <c r="A127" s="1" t="s">
        <v>16</v>
      </c>
      <c r="B127" s="1" t="s">
        <v>13</v>
      </c>
      <c r="C127" s="3">
        <v>88</v>
      </c>
      <c r="D127" s="1" t="s">
        <v>12</v>
      </c>
      <c r="E127" s="1" t="s">
        <v>10</v>
      </c>
      <c r="F127" s="1">
        <v>100</v>
      </c>
      <c r="G127" s="1" t="s">
        <v>38</v>
      </c>
      <c r="H127" s="1">
        <v>98560</v>
      </c>
      <c r="I127" s="6" t="s">
        <v>31</v>
      </c>
      <c r="J127" s="7">
        <v>1</v>
      </c>
      <c r="K127" s="8">
        <v>0</v>
      </c>
      <c r="L127" s="1">
        <v>126.57</v>
      </c>
    </row>
    <row r="128" spans="1:12" x14ac:dyDescent="0.25">
      <c r="A128" s="1" t="s">
        <v>16</v>
      </c>
      <c r="B128" s="1" t="s">
        <v>13</v>
      </c>
      <c r="C128" s="3" t="s">
        <v>406</v>
      </c>
      <c r="D128" s="1" t="s">
        <v>12</v>
      </c>
      <c r="E128" s="1" t="s">
        <v>10</v>
      </c>
      <c r="F128" s="1">
        <v>100</v>
      </c>
      <c r="G128" s="1" t="s">
        <v>39</v>
      </c>
      <c r="H128" s="1">
        <v>226239</v>
      </c>
      <c r="I128" s="6" t="s">
        <v>436</v>
      </c>
      <c r="J128" s="7">
        <v>1</v>
      </c>
      <c r="K128" s="8">
        <v>0</v>
      </c>
      <c r="L128" s="1">
        <v>6.8066399999999998</v>
      </c>
    </row>
    <row r="129" spans="1:12" x14ac:dyDescent="0.25">
      <c r="A129" s="1" t="s">
        <v>16</v>
      </c>
      <c r="B129" s="1" t="s">
        <v>13</v>
      </c>
      <c r="C129" s="3" t="s">
        <v>407</v>
      </c>
      <c r="D129" s="1" t="s">
        <v>12</v>
      </c>
      <c r="E129" s="1" t="s">
        <v>10</v>
      </c>
      <c r="F129" s="1">
        <v>100</v>
      </c>
      <c r="G129" s="1" t="s">
        <v>39</v>
      </c>
      <c r="H129" s="1">
        <v>226240</v>
      </c>
      <c r="I129" s="6" t="s">
        <v>436</v>
      </c>
      <c r="J129" s="7">
        <v>1</v>
      </c>
      <c r="K129" s="8">
        <v>0</v>
      </c>
      <c r="L129" s="1">
        <v>2.3265600000000002</v>
      </c>
    </row>
    <row r="130" spans="1:12" x14ac:dyDescent="0.25">
      <c r="A130" s="1" t="s">
        <v>16</v>
      </c>
      <c r="B130" s="1" t="s">
        <v>13</v>
      </c>
      <c r="C130" s="3" t="s">
        <v>408</v>
      </c>
      <c r="D130" s="1" t="s">
        <v>12</v>
      </c>
      <c r="E130" s="1" t="s">
        <v>10</v>
      </c>
      <c r="F130" s="1">
        <v>100</v>
      </c>
      <c r="G130" s="1" t="s">
        <v>39</v>
      </c>
      <c r="H130" s="1">
        <v>226241</v>
      </c>
      <c r="I130" s="6" t="s">
        <v>436</v>
      </c>
      <c r="J130" s="7">
        <v>1</v>
      </c>
      <c r="K130" s="8">
        <v>0</v>
      </c>
      <c r="L130" s="1">
        <v>3.9032399999999998</v>
      </c>
    </row>
    <row r="131" spans="1:12" x14ac:dyDescent="0.25">
      <c r="A131" s="1" t="s">
        <v>16</v>
      </c>
      <c r="B131" s="1" t="s">
        <v>13</v>
      </c>
      <c r="C131" s="3" t="s">
        <v>409</v>
      </c>
      <c r="D131" s="1" t="s">
        <v>12</v>
      </c>
      <c r="E131" s="1" t="s">
        <v>10</v>
      </c>
      <c r="F131" s="1">
        <v>100</v>
      </c>
      <c r="G131" s="1" t="s">
        <v>39</v>
      </c>
      <c r="H131" s="1">
        <v>226242</v>
      </c>
      <c r="I131" s="6" t="s">
        <v>436</v>
      </c>
      <c r="J131" s="7">
        <v>1</v>
      </c>
      <c r="K131" s="8">
        <v>0</v>
      </c>
      <c r="L131" s="1">
        <v>9.7166399999999999</v>
      </c>
    </row>
    <row r="132" spans="1:12" x14ac:dyDescent="0.25">
      <c r="A132" s="1" t="s">
        <v>16</v>
      </c>
      <c r="B132" s="1" t="s">
        <v>13</v>
      </c>
      <c r="C132" s="3">
        <v>89</v>
      </c>
      <c r="D132" s="1" t="s">
        <v>12</v>
      </c>
      <c r="E132" s="1" t="s">
        <v>10</v>
      </c>
      <c r="F132" s="1">
        <v>100</v>
      </c>
      <c r="G132" s="1" t="s">
        <v>38</v>
      </c>
      <c r="H132" s="1">
        <v>98562</v>
      </c>
      <c r="I132" s="6" t="s">
        <v>31</v>
      </c>
      <c r="J132" s="7">
        <v>1</v>
      </c>
      <c r="K132" s="8">
        <v>0</v>
      </c>
      <c r="L132" s="1">
        <v>263.93328000000002</v>
      </c>
    </row>
    <row r="133" spans="1:12" x14ac:dyDescent="0.25">
      <c r="A133" s="1" t="s">
        <v>16</v>
      </c>
      <c r="B133" s="1" t="s">
        <v>13</v>
      </c>
      <c r="C133" s="3" t="s">
        <v>410</v>
      </c>
      <c r="D133" s="1" t="s">
        <v>12</v>
      </c>
      <c r="E133" s="1" t="s">
        <v>10</v>
      </c>
      <c r="F133" s="1">
        <v>100</v>
      </c>
      <c r="G133" s="1" t="s">
        <v>39</v>
      </c>
      <c r="H133" s="1">
        <v>226218</v>
      </c>
      <c r="I133" s="6" t="s">
        <v>436</v>
      </c>
      <c r="J133" s="7">
        <v>1</v>
      </c>
      <c r="K133" s="8">
        <v>0</v>
      </c>
      <c r="L133" s="1">
        <v>2016</v>
      </c>
    </row>
    <row r="134" spans="1:12" x14ac:dyDescent="0.25">
      <c r="A134" s="1" t="s">
        <v>16</v>
      </c>
      <c r="B134" s="1" t="s">
        <v>13</v>
      </c>
      <c r="C134" s="3" t="s">
        <v>411</v>
      </c>
      <c r="D134" s="1" t="s">
        <v>12</v>
      </c>
      <c r="E134" s="1" t="s">
        <v>10</v>
      </c>
      <c r="F134" s="1">
        <v>100</v>
      </c>
      <c r="G134" s="1" t="s">
        <v>39</v>
      </c>
      <c r="H134" s="1">
        <v>226219</v>
      </c>
      <c r="I134" s="6" t="s">
        <v>436</v>
      </c>
      <c r="J134" s="7">
        <v>1</v>
      </c>
      <c r="K134" s="8">
        <v>0</v>
      </c>
      <c r="L134" s="1">
        <v>1.72332</v>
      </c>
    </row>
    <row r="135" spans="1:12" x14ac:dyDescent="0.25">
      <c r="A135" s="1" t="s">
        <v>16</v>
      </c>
      <c r="B135" s="1" t="s">
        <v>13</v>
      </c>
      <c r="C135" s="3" t="s">
        <v>412</v>
      </c>
      <c r="D135" s="1" t="s">
        <v>12</v>
      </c>
      <c r="E135" s="1" t="s">
        <v>10</v>
      </c>
      <c r="F135" s="1">
        <v>100</v>
      </c>
      <c r="G135" s="1" t="s">
        <v>39</v>
      </c>
      <c r="H135" s="1">
        <v>226220</v>
      </c>
      <c r="I135" s="6" t="s">
        <v>436</v>
      </c>
      <c r="J135" s="7">
        <v>1</v>
      </c>
      <c r="K135" s="8">
        <v>0</v>
      </c>
      <c r="L135" s="1">
        <v>1.6999200000000001</v>
      </c>
    </row>
    <row r="136" spans="1:12" x14ac:dyDescent="0.25">
      <c r="A136" s="1" t="s">
        <v>16</v>
      </c>
      <c r="B136" s="1" t="s">
        <v>13</v>
      </c>
      <c r="C136" s="3" t="s">
        <v>413</v>
      </c>
      <c r="D136" s="1" t="s">
        <v>12</v>
      </c>
      <c r="E136" s="1" t="s">
        <v>10</v>
      </c>
      <c r="F136" s="1">
        <v>100</v>
      </c>
      <c r="G136" s="1" t="s">
        <v>39</v>
      </c>
      <c r="H136" s="1">
        <v>226221</v>
      </c>
      <c r="I136" s="6" t="s">
        <v>436</v>
      </c>
      <c r="J136" s="7">
        <v>1</v>
      </c>
      <c r="K136" s="8">
        <v>0</v>
      </c>
      <c r="L136" s="1">
        <v>8.6966400000000004</v>
      </c>
    </row>
    <row r="137" spans="1:12" x14ac:dyDescent="0.25">
      <c r="A137" s="1" t="s">
        <v>16</v>
      </c>
      <c r="B137" s="1" t="s">
        <v>13</v>
      </c>
      <c r="C137" s="3">
        <v>91</v>
      </c>
      <c r="D137" s="1" t="s">
        <v>12</v>
      </c>
      <c r="E137" s="1" t="s">
        <v>10</v>
      </c>
      <c r="F137" s="1">
        <v>100</v>
      </c>
      <c r="G137" s="1" t="s">
        <v>38</v>
      </c>
      <c r="H137" s="1">
        <v>98564</v>
      </c>
      <c r="I137" s="6" t="s">
        <v>31</v>
      </c>
      <c r="J137" s="7">
        <v>1</v>
      </c>
      <c r="K137" s="8">
        <v>0</v>
      </c>
      <c r="L137" s="1">
        <v>14.316599999999999</v>
      </c>
    </row>
    <row r="138" spans="1:12" x14ac:dyDescent="0.25">
      <c r="A138" s="1" t="s">
        <v>16</v>
      </c>
      <c r="B138" s="1" t="s">
        <v>13</v>
      </c>
      <c r="C138" s="3">
        <v>92</v>
      </c>
      <c r="D138" s="1" t="s">
        <v>12</v>
      </c>
      <c r="E138" s="1" t="s">
        <v>10</v>
      </c>
      <c r="F138" s="1">
        <v>100</v>
      </c>
      <c r="G138" s="1" t="s">
        <v>38</v>
      </c>
      <c r="H138" s="1">
        <v>98565</v>
      </c>
      <c r="I138" s="6" t="s">
        <v>31</v>
      </c>
      <c r="J138" s="7">
        <v>1</v>
      </c>
      <c r="K138" s="8">
        <v>0</v>
      </c>
      <c r="L138" s="1">
        <v>122.76</v>
      </c>
    </row>
    <row r="139" spans="1:12" x14ac:dyDescent="0.25">
      <c r="A139" s="1" t="s">
        <v>16</v>
      </c>
      <c r="B139" s="1" t="s">
        <v>13</v>
      </c>
      <c r="C139" s="3">
        <v>93</v>
      </c>
      <c r="D139" s="1" t="s">
        <v>12</v>
      </c>
      <c r="E139" s="1" t="s">
        <v>10</v>
      </c>
      <c r="F139" s="1">
        <v>100</v>
      </c>
      <c r="G139" s="1" t="s">
        <v>38</v>
      </c>
      <c r="H139" s="1">
        <v>100049</v>
      </c>
      <c r="I139" s="6" t="s">
        <v>35</v>
      </c>
      <c r="J139" s="7">
        <v>1</v>
      </c>
      <c r="K139" s="8">
        <v>0</v>
      </c>
      <c r="L139" s="1">
        <v>1234.4565600000001</v>
      </c>
    </row>
    <row r="140" spans="1:12" x14ac:dyDescent="0.25">
      <c r="A140" s="1" t="s">
        <v>16</v>
      </c>
      <c r="B140" s="1" t="s">
        <v>13</v>
      </c>
      <c r="C140" s="3" t="s">
        <v>414</v>
      </c>
      <c r="D140" s="1" t="s">
        <v>12</v>
      </c>
      <c r="E140" s="1" t="s">
        <v>10</v>
      </c>
      <c r="F140" s="1">
        <v>100</v>
      </c>
      <c r="G140" s="1" t="s">
        <v>39</v>
      </c>
      <c r="H140" s="1">
        <v>226222</v>
      </c>
      <c r="I140" s="6" t="s">
        <v>436</v>
      </c>
      <c r="J140" s="7">
        <v>1</v>
      </c>
      <c r="K140" s="8">
        <v>0</v>
      </c>
      <c r="L140" s="1">
        <v>2016</v>
      </c>
    </row>
    <row r="141" spans="1:12" x14ac:dyDescent="0.25">
      <c r="A141" s="1" t="s">
        <v>16</v>
      </c>
      <c r="B141" s="1" t="s">
        <v>13</v>
      </c>
      <c r="C141" s="3" t="s">
        <v>415</v>
      </c>
      <c r="D141" s="1" t="s">
        <v>12</v>
      </c>
      <c r="E141" s="1" t="s">
        <v>10</v>
      </c>
      <c r="F141" s="1">
        <v>100</v>
      </c>
      <c r="G141" s="1" t="s">
        <v>39</v>
      </c>
      <c r="H141" s="1">
        <v>226223</v>
      </c>
      <c r="I141" s="6" t="s">
        <v>436</v>
      </c>
      <c r="J141" s="7">
        <v>1</v>
      </c>
      <c r="K141" s="8">
        <v>0</v>
      </c>
      <c r="L141" s="1">
        <v>0.72</v>
      </c>
    </row>
    <row r="142" spans="1:12" x14ac:dyDescent="0.25">
      <c r="A142" s="1" t="s">
        <v>16</v>
      </c>
      <c r="B142" s="1" t="s">
        <v>13</v>
      </c>
      <c r="C142" s="3" t="s">
        <v>416</v>
      </c>
      <c r="D142" s="1" t="s">
        <v>12</v>
      </c>
      <c r="E142" s="1" t="s">
        <v>10</v>
      </c>
      <c r="F142" s="1">
        <v>100</v>
      </c>
      <c r="G142" s="1" t="s">
        <v>39</v>
      </c>
      <c r="H142" s="1">
        <v>226224</v>
      </c>
      <c r="I142" s="6" t="s">
        <v>436</v>
      </c>
      <c r="J142" s="7">
        <v>1</v>
      </c>
      <c r="K142" s="8">
        <v>0</v>
      </c>
      <c r="L142" s="1">
        <v>8.2033199999999997</v>
      </c>
    </row>
    <row r="143" spans="1:12" x14ac:dyDescent="0.25">
      <c r="A143" s="1" t="s">
        <v>16</v>
      </c>
      <c r="B143" s="1" t="s">
        <v>13</v>
      </c>
      <c r="C143" s="3" t="s">
        <v>417</v>
      </c>
      <c r="D143" s="1" t="s">
        <v>12</v>
      </c>
      <c r="E143" s="1" t="s">
        <v>10</v>
      </c>
      <c r="F143" s="1">
        <v>100</v>
      </c>
      <c r="G143" s="1" t="s">
        <v>39</v>
      </c>
      <c r="H143" s="1">
        <v>226225</v>
      </c>
      <c r="I143" s="6" t="s">
        <v>436</v>
      </c>
      <c r="J143" s="7">
        <v>1</v>
      </c>
      <c r="K143" s="8">
        <v>0</v>
      </c>
      <c r="L143" s="1">
        <v>2016</v>
      </c>
    </row>
    <row r="144" spans="1:12" x14ac:dyDescent="0.25">
      <c r="A144" s="1" t="s">
        <v>16</v>
      </c>
      <c r="B144" s="1" t="s">
        <v>13</v>
      </c>
      <c r="C144" s="3" t="s">
        <v>418</v>
      </c>
      <c r="D144" s="1" t="s">
        <v>12</v>
      </c>
      <c r="E144" s="1" t="s">
        <v>10</v>
      </c>
      <c r="F144" s="1">
        <v>100</v>
      </c>
      <c r="G144" s="1" t="s">
        <v>39</v>
      </c>
      <c r="H144" s="1">
        <v>226226</v>
      </c>
      <c r="I144" s="6" t="s">
        <v>436</v>
      </c>
      <c r="J144" s="7">
        <v>1</v>
      </c>
      <c r="K144" s="8">
        <v>0</v>
      </c>
      <c r="L144" s="1">
        <v>2016</v>
      </c>
    </row>
    <row r="145" spans="1:12" x14ac:dyDescent="0.25">
      <c r="A145" s="1" t="s">
        <v>16</v>
      </c>
      <c r="B145" s="1" t="s">
        <v>13</v>
      </c>
      <c r="C145" s="3" t="s">
        <v>419</v>
      </c>
      <c r="D145" s="1" t="s">
        <v>12</v>
      </c>
      <c r="E145" s="1" t="s">
        <v>10</v>
      </c>
      <c r="F145" s="1">
        <v>100</v>
      </c>
      <c r="G145" s="1" t="s">
        <v>39</v>
      </c>
      <c r="H145" s="1">
        <v>226227</v>
      </c>
      <c r="I145" s="6" t="s">
        <v>436</v>
      </c>
      <c r="J145" s="7">
        <v>1</v>
      </c>
      <c r="K145" s="8">
        <v>0</v>
      </c>
      <c r="L145" s="1">
        <v>2016</v>
      </c>
    </row>
    <row r="146" spans="1:12" x14ac:dyDescent="0.25">
      <c r="A146" s="1" t="s">
        <v>16</v>
      </c>
      <c r="B146" s="1" t="s">
        <v>13</v>
      </c>
      <c r="C146" s="3" t="s">
        <v>420</v>
      </c>
      <c r="D146" s="1" t="s">
        <v>12</v>
      </c>
      <c r="E146" s="1" t="s">
        <v>10</v>
      </c>
      <c r="F146" s="1">
        <v>100</v>
      </c>
      <c r="G146" s="1" t="s">
        <v>39</v>
      </c>
      <c r="H146" s="1">
        <v>226228</v>
      </c>
      <c r="I146" s="6" t="s">
        <v>436</v>
      </c>
      <c r="J146" s="7">
        <v>1</v>
      </c>
      <c r="K146" s="8">
        <v>0</v>
      </c>
      <c r="L146" s="1">
        <v>128.56656000000001</v>
      </c>
    </row>
    <row r="147" spans="1:12" x14ac:dyDescent="0.25">
      <c r="A147" s="1" t="s">
        <v>16</v>
      </c>
      <c r="B147" s="1" t="s">
        <v>13</v>
      </c>
      <c r="C147" s="3" t="s">
        <v>421</v>
      </c>
      <c r="D147" s="1" t="s">
        <v>12</v>
      </c>
      <c r="E147" s="1" t="s">
        <v>10</v>
      </c>
      <c r="F147" s="1">
        <v>100</v>
      </c>
      <c r="G147" s="1" t="s">
        <v>39</v>
      </c>
      <c r="H147" s="1">
        <v>226229</v>
      </c>
      <c r="I147" s="6" t="s">
        <v>436</v>
      </c>
      <c r="J147" s="7">
        <v>1</v>
      </c>
      <c r="K147" s="8">
        <v>0</v>
      </c>
      <c r="L147" s="1">
        <v>59.753279999999997</v>
      </c>
    </row>
    <row r="148" spans="1:12" x14ac:dyDescent="0.25">
      <c r="A148" s="1" t="s">
        <v>16</v>
      </c>
      <c r="B148" s="1" t="s">
        <v>13</v>
      </c>
      <c r="C148" s="3">
        <v>96</v>
      </c>
      <c r="D148" s="1" t="s">
        <v>12</v>
      </c>
      <c r="E148" s="1" t="s">
        <v>10</v>
      </c>
      <c r="F148" s="1">
        <v>100</v>
      </c>
      <c r="G148" s="1" t="s">
        <v>38</v>
      </c>
      <c r="H148" s="1">
        <v>98569</v>
      </c>
      <c r="I148" s="6" t="s">
        <v>31</v>
      </c>
      <c r="J148" s="7">
        <v>1</v>
      </c>
      <c r="K148" s="8">
        <v>0</v>
      </c>
      <c r="L148" s="1">
        <v>66.766559999999998</v>
      </c>
    </row>
    <row r="149" spans="1:12" x14ac:dyDescent="0.25">
      <c r="A149" s="1" t="s">
        <v>16</v>
      </c>
      <c r="B149" s="1" t="s">
        <v>13</v>
      </c>
      <c r="C149" s="3" t="s">
        <v>422</v>
      </c>
      <c r="D149" s="1" t="s">
        <v>12</v>
      </c>
      <c r="E149" s="1" t="s">
        <v>10</v>
      </c>
      <c r="F149" s="1">
        <v>100</v>
      </c>
      <c r="G149" s="1" t="s">
        <v>39</v>
      </c>
      <c r="H149" s="1">
        <v>226230</v>
      </c>
      <c r="I149" s="6" t="s">
        <v>436</v>
      </c>
      <c r="J149" s="7">
        <v>1</v>
      </c>
      <c r="K149" s="8">
        <v>0</v>
      </c>
      <c r="L149" s="1">
        <v>1200</v>
      </c>
    </row>
    <row r="150" spans="1:12" x14ac:dyDescent="0.25">
      <c r="A150" s="1" t="s">
        <v>16</v>
      </c>
      <c r="B150" s="1" t="s">
        <v>13</v>
      </c>
      <c r="C150" s="3" t="s">
        <v>423</v>
      </c>
      <c r="D150" s="1" t="s">
        <v>12</v>
      </c>
      <c r="E150" s="1" t="s">
        <v>10</v>
      </c>
      <c r="F150" s="1">
        <v>100</v>
      </c>
      <c r="G150" s="1" t="s">
        <v>39</v>
      </c>
      <c r="H150" s="1">
        <v>226231</v>
      </c>
      <c r="I150" s="6" t="s">
        <v>436</v>
      </c>
      <c r="J150" s="7">
        <v>1</v>
      </c>
      <c r="K150" s="8">
        <v>0</v>
      </c>
      <c r="L150" s="1">
        <v>11.943239999999999</v>
      </c>
    </row>
    <row r="151" spans="1:12" x14ac:dyDescent="0.25">
      <c r="A151" s="1" t="s">
        <v>16</v>
      </c>
      <c r="B151" s="1" t="s">
        <v>13</v>
      </c>
      <c r="C151" s="3" t="s">
        <v>424</v>
      </c>
      <c r="D151" s="1" t="s">
        <v>12</v>
      </c>
      <c r="E151" s="1" t="s">
        <v>10</v>
      </c>
      <c r="F151" s="1">
        <v>100</v>
      </c>
      <c r="G151" s="1" t="s">
        <v>39</v>
      </c>
      <c r="H151" s="1">
        <v>226232</v>
      </c>
      <c r="I151" s="6" t="s">
        <v>436</v>
      </c>
      <c r="J151" s="7">
        <v>1</v>
      </c>
      <c r="K151" s="8">
        <v>0</v>
      </c>
      <c r="L151" s="1">
        <v>6.3966000000000003</v>
      </c>
    </row>
    <row r="152" spans="1:12" x14ac:dyDescent="0.25">
      <c r="A152" s="1" t="s">
        <v>16</v>
      </c>
      <c r="B152" s="1" t="s">
        <v>13</v>
      </c>
      <c r="C152" s="3" t="s">
        <v>425</v>
      </c>
      <c r="D152" s="1" t="s">
        <v>12</v>
      </c>
      <c r="E152" s="1" t="s">
        <v>10</v>
      </c>
      <c r="F152" s="1">
        <v>100</v>
      </c>
      <c r="G152" s="1" t="s">
        <v>39</v>
      </c>
      <c r="H152" s="1">
        <v>226233</v>
      </c>
      <c r="I152" s="6" t="s">
        <v>436</v>
      </c>
      <c r="J152" s="7">
        <v>1</v>
      </c>
      <c r="K152" s="8">
        <v>0</v>
      </c>
      <c r="L152" s="1">
        <v>10.993320000000001</v>
      </c>
    </row>
    <row r="153" spans="1:12" x14ac:dyDescent="0.25">
      <c r="A153" s="1" t="s">
        <v>16</v>
      </c>
      <c r="B153" s="1" t="s">
        <v>13</v>
      </c>
      <c r="C153" s="3" t="s">
        <v>426</v>
      </c>
      <c r="D153" s="1" t="s">
        <v>12</v>
      </c>
      <c r="E153" s="1" t="s">
        <v>10</v>
      </c>
      <c r="F153" s="1">
        <v>100</v>
      </c>
      <c r="G153" s="1" t="s">
        <v>39</v>
      </c>
      <c r="H153" s="1">
        <v>226234</v>
      </c>
      <c r="I153" s="6" t="s">
        <v>436</v>
      </c>
      <c r="J153" s="7">
        <v>1</v>
      </c>
      <c r="K153" s="8">
        <v>0</v>
      </c>
      <c r="L153" s="1">
        <v>630.32664</v>
      </c>
    </row>
    <row r="154" spans="1:12" x14ac:dyDescent="0.25">
      <c r="A154" s="1" t="s">
        <v>16</v>
      </c>
      <c r="B154" s="1" t="s">
        <v>13</v>
      </c>
      <c r="C154" s="3" t="s">
        <v>427</v>
      </c>
      <c r="D154" s="1" t="s">
        <v>12</v>
      </c>
      <c r="E154" s="1" t="s">
        <v>10</v>
      </c>
      <c r="F154" s="1">
        <v>100</v>
      </c>
      <c r="G154" s="1" t="s">
        <v>39</v>
      </c>
      <c r="H154" s="1">
        <v>226235</v>
      </c>
      <c r="I154" s="6" t="s">
        <v>436</v>
      </c>
      <c r="J154" s="7">
        <v>1</v>
      </c>
      <c r="K154" s="8">
        <v>0</v>
      </c>
      <c r="L154" s="1">
        <v>0.65664</v>
      </c>
    </row>
    <row r="155" spans="1:12" x14ac:dyDescent="0.25">
      <c r="A155" s="1" t="s">
        <v>16</v>
      </c>
      <c r="B155" s="1" t="s">
        <v>13</v>
      </c>
      <c r="C155" s="3" t="s">
        <v>428</v>
      </c>
      <c r="D155" s="1" t="s">
        <v>12</v>
      </c>
      <c r="E155" s="1" t="s">
        <v>10</v>
      </c>
      <c r="F155" s="1">
        <v>100</v>
      </c>
      <c r="G155" s="1" t="s">
        <v>39</v>
      </c>
      <c r="H155" s="1">
        <v>226236</v>
      </c>
      <c r="I155" s="6" t="s">
        <v>436</v>
      </c>
      <c r="J155" s="7">
        <v>1</v>
      </c>
      <c r="K155" s="8">
        <v>0</v>
      </c>
      <c r="L155" s="1">
        <v>0.72996000000000005</v>
      </c>
    </row>
    <row r="156" spans="1:12" x14ac:dyDescent="0.25">
      <c r="A156" s="1" t="s">
        <v>16</v>
      </c>
      <c r="B156" s="1" t="s">
        <v>13</v>
      </c>
      <c r="C156" s="3" t="s">
        <v>429</v>
      </c>
      <c r="D156" s="1" t="s">
        <v>12</v>
      </c>
      <c r="E156" s="1" t="s">
        <v>10</v>
      </c>
      <c r="F156" s="1">
        <v>100</v>
      </c>
      <c r="G156" s="1" t="s">
        <v>39</v>
      </c>
      <c r="H156" s="1">
        <v>226237</v>
      </c>
      <c r="I156" s="6" t="s">
        <v>436</v>
      </c>
      <c r="J156" s="7">
        <v>1</v>
      </c>
      <c r="K156" s="8">
        <v>0</v>
      </c>
      <c r="L156" s="1">
        <v>13.93332</v>
      </c>
    </row>
    <row r="157" spans="1:12" x14ac:dyDescent="0.25">
      <c r="A157" s="1" t="s">
        <v>16</v>
      </c>
      <c r="B157" s="1" t="s">
        <v>13</v>
      </c>
      <c r="C157" s="3">
        <v>99</v>
      </c>
      <c r="D157" s="1" t="s">
        <v>12</v>
      </c>
      <c r="E157" s="1" t="s">
        <v>10</v>
      </c>
      <c r="F157" s="1">
        <v>100</v>
      </c>
      <c r="G157" s="1" t="s">
        <v>38</v>
      </c>
      <c r="H157" s="1">
        <v>100053</v>
      </c>
      <c r="I157" s="6" t="s">
        <v>35</v>
      </c>
      <c r="J157" s="7">
        <v>1</v>
      </c>
      <c r="K157" s="8">
        <v>0</v>
      </c>
      <c r="L157" s="1">
        <v>1424.2299599999999</v>
      </c>
    </row>
    <row r="158" spans="1:12" x14ac:dyDescent="0.25">
      <c r="A158" s="1" t="s">
        <v>16</v>
      </c>
      <c r="B158" s="1" t="s">
        <v>13</v>
      </c>
      <c r="C158" s="3">
        <v>100</v>
      </c>
      <c r="D158" s="1" t="s">
        <v>12</v>
      </c>
      <c r="E158" s="1" t="s">
        <v>10</v>
      </c>
      <c r="F158" s="1">
        <v>100</v>
      </c>
      <c r="G158" s="1" t="s">
        <v>38</v>
      </c>
      <c r="H158" s="1">
        <v>100054</v>
      </c>
      <c r="I158" s="6" t="s">
        <v>35</v>
      </c>
      <c r="J158" s="7">
        <v>1</v>
      </c>
      <c r="K158" s="8">
        <v>0</v>
      </c>
      <c r="L158" s="1">
        <v>1426.7366400000001</v>
      </c>
    </row>
    <row r="159" spans="1:12" x14ac:dyDescent="0.25">
      <c r="A159" s="1" t="s">
        <v>16</v>
      </c>
      <c r="B159" s="1" t="s">
        <v>14</v>
      </c>
      <c r="C159" s="1" t="s">
        <v>43</v>
      </c>
      <c r="D159" s="1" t="s">
        <v>12</v>
      </c>
      <c r="E159" s="1" t="s">
        <v>10</v>
      </c>
      <c r="F159" s="1">
        <v>168</v>
      </c>
      <c r="G159" s="1" t="s">
        <v>39</v>
      </c>
      <c r="H159" s="1">
        <v>184104</v>
      </c>
      <c r="I159" s="1" t="s">
        <v>363</v>
      </c>
      <c r="J159" s="7">
        <v>1</v>
      </c>
      <c r="K159" s="8">
        <v>0</v>
      </c>
      <c r="L159" s="1">
        <v>1426.7366400000001</v>
      </c>
    </row>
    <row r="160" spans="1:12" x14ac:dyDescent="0.25">
      <c r="A160" s="1" t="s">
        <v>16</v>
      </c>
      <c r="B160" s="1" t="s">
        <v>14</v>
      </c>
      <c r="C160" s="1" t="s">
        <v>45</v>
      </c>
      <c r="D160" s="1" t="s">
        <v>12</v>
      </c>
      <c r="E160" s="1" t="s">
        <v>10</v>
      </c>
      <c r="F160" s="1">
        <v>168</v>
      </c>
      <c r="G160" s="1" t="s">
        <v>39</v>
      </c>
      <c r="H160" s="1">
        <v>159340</v>
      </c>
      <c r="I160" s="6" t="s">
        <v>41</v>
      </c>
      <c r="J160" s="7">
        <v>1</v>
      </c>
      <c r="K160" s="8">
        <v>0</v>
      </c>
      <c r="L160" s="1">
        <v>1.6033200000000001</v>
      </c>
    </row>
    <row r="161" spans="1:16" x14ac:dyDescent="0.25">
      <c r="A161" s="1" t="s">
        <v>16</v>
      </c>
      <c r="B161" s="1" t="s">
        <v>14</v>
      </c>
      <c r="C161" s="1" t="s">
        <v>44</v>
      </c>
      <c r="D161" s="1" t="s">
        <v>12</v>
      </c>
      <c r="E161" s="1" t="s">
        <v>10</v>
      </c>
      <c r="F161" s="1">
        <v>168</v>
      </c>
      <c r="G161" s="1" t="s">
        <v>39</v>
      </c>
      <c r="H161" s="1">
        <v>196941</v>
      </c>
      <c r="I161" s="1" t="s">
        <v>430</v>
      </c>
      <c r="J161" s="7">
        <v>1</v>
      </c>
      <c r="K161" s="8">
        <v>0</v>
      </c>
      <c r="L161" s="1">
        <f>SUM(M161:U161)</f>
        <v>2791.1165999999998</v>
      </c>
      <c r="M161" s="1">
        <v>2016</v>
      </c>
      <c r="N161" s="1">
        <v>775.11659999999995</v>
      </c>
    </row>
    <row r="162" spans="1:16" x14ac:dyDescent="0.25">
      <c r="A162" s="1" t="s">
        <v>16</v>
      </c>
      <c r="B162" s="1" t="s">
        <v>14</v>
      </c>
      <c r="C162" s="1" t="s">
        <v>46</v>
      </c>
      <c r="D162" s="1" t="s">
        <v>12</v>
      </c>
      <c r="E162" s="1" t="s">
        <v>10</v>
      </c>
      <c r="F162" s="1">
        <v>168</v>
      </c>
      <c r="G162" s="1" t="s">
        <v>39</v>
      </c>
      <c r="H162" s="1">
        <v>159342</v>
      </c>
      <c r="I162" s="6" t="s">
        <v>41</v>
      </c>
      <c r="J162" s="7">
        <v>1</v>
      </c>
      <c r="K162" s="8">
        <v>0</v>
      </c>
      <c r="L162" s="1">
        <v>1.02996</v>
      </c>
      <c r="M162" s="8"/>
    </row>
    <row r="163" spans="1:16" x14ac:dyDescent="0.25">
      <c r="A163" s="1" t="s">
        <v>16</v>
      </c>
      <c r="B163" s="1" t="s">
        <v>14</v>
      </c>
      <c r="C163" s="1" t="s">
        <v>47</v>
      </c>
      <c r="D163" s="1" t="s">
        <v>12</v>
      </c>
      <c r="E163" s="1" t="s">
        <v>10</v>
      </c>
      <c r="F163" s="1">
        <v>168</v>
      </c>
      <c r="G163" s="1" t="s">
        <v>39</v>
      </c>
      <c r="H163" s="1">
        <v>159343</v>
      </c>
      <c r="I163" s="6" t="s">
        <v>41</v>
      </c>
      <c r="J163" s="7">
        <v>1</v>
      </c>
      <c r="K163" s="8">
        <v>0</v>
      </c>
      <c r="L163" s="1">
        <v>105.04331999999999</v>
      </c>
      <c r="M163" s="8"/>
    </row>
    <row r="164" spans="1:16" x14ac:dyDescent="0.25">
      <c r="A164" s="1" t="s">
        <v>16</v>
      </c>
      <c r="B164" s="1" t="s">
        <v>14</v>
      </c>
      <c r="C164" s="1" t="s">
        <v>49</v>
      </c>
      <c r="D164" s="1" t="s">
        <v>12</v>
      </c>
      <c r="E164" s="1" t="s">
        <v>10</v>
      </c>
      <c r="F164" s="1">
        <v>168</v>
      </c>
      <c r="G164" s="1" t="s">
        <v>39</v>
      </c>
      <c r="H164" s="1">
        <v>159344</v>
      </c>
      <c r="I164" s="6" t="s">
        <v>41</v>
      </c>
      <c r="J164" s="7">
        <v>1</v>
      </c>
      <c r="K164" s="8">
        <v>0</v>
      </c>
      <c r="L164" s="1">
        <v>6.4365600000000001</v>
      </c>
      <c r="M164" s="8"/>
    </row>
    <row r="165" spans="1:16" x14ac:dyDescent="0.25">
      <c r="A165" s="1" t="s">
        <v>16</v>
      </c>
      <c r="B165" s="1" t="s">
        <v>14</v>
      </c>
      <c r="C165" s="1" t="s">
        <v>48</v>
      </c>
      <c r="D165" s="1" t="s">
        <v>12</v>
      </c>
      <c r="E165" s="1" t="s">
        <v>10</v>
      </c>
      <c r="F165" s="1">
        <v>168</v>
      </c>
      <c r="G165" s="1" t="s">
        <v>39</v>
      </c>
      <c r="H165" s="1">
        <v>159345</v>
      </c>
      <c r="I165" s="6" t="s">
        <v>41</v>
      </c>
      <c r="J165" s="7">
        <v>1</v>
      </c>
      <c r="K165" s="8">
        <v>0</v>
      </c>
      <c r="L165" s="1">
        <v>4.6999199999999997</v>
      </c>
      <c r="M165" s="8"/>
    </row>
    <row r="166" spans="1:16" x14ac:dyDescent="0.25">
      <c r="A166" s="1" t="s">
        <v>16</v>
      </c>
      <c r="B166" s="1" t="s">
        <v>14</v>
      </c>
      <c r="C166" s="1" t="s">
        <v>50</v>
      </c>
      <c r="D166" s="1" t="s">
        <v>12</v>
      </c>
      <c r="E166" s="1" t="s">
        <v>10</v>
      </c>
      <c r="F166" s="1">
        <v>168</v>
      </c>
      <c r="G166" s="1" t="s">
        <v>39</v>
      </c>
      <c r="H166" s="1">
        <v>159346</v>
      </c>
      <c r="I166" s="6" t="s">
        <v>41</v>
      </c>
      <c r="J166" s="7">
        <v>1</v>
      </c>
      <c r="K166" s="8">
        <v>0</v>
      </c>
      <c r="L166" s="1">
        <v>2.7199200000000001</v>
      </c>
      <c r="M166" s="8"/>
    </row>
    <row r="167" spans="1:16" x14ac:dyDescent="0.25">
      <c r="A167" s="1" t="s">
        <v>16</v>
      </c>
      <c r="B167" s="1" t="s">
        <v>14</v>
      </c>
      <c r="C167" s="1" t="s">
        <v>51</v>
      </c>
      <c r="D167" s="1" t="s">
        <v>12</v>
      </c>
      <c r="E167" s="1" t="s">
        <v>10</v>
      </c>
      <c r="F167" s="1">
        <v>168</v>
      </c>
      <c r="G167" s="1" t="s">
        <v>39</v>
      </c>
      <c r="H167" s="1">
        <v>226306</v>
      </c>
      <c r="I167" s="6" t="s">
        <v>437</v>
      </c>
      <c r="J167" s="7">
        <v>1</v>
      </c>
      <c r="K167" s="8">
        <v>0</v>
      </c>
      <c r="L167" s="1">
        <f>SUM(M167:U167)</f>
        <v>6048</v>
      </c>
      <c r="M167" s="1">
        <v>2016</v>
      </c>
      <c r="N167" s="1">
        <v>2016</v>
      </c>
      <c r="O167" s="1">
        <v>2016</v>
      </c>
    </row>
    <row r="168" spans="1:16" x14ac:dyDescent="0.25">
      <c r="A168" s="1" t="s">
        <v>16</v>
      </c>
      <c r="B168" s="1" t="s">
        <v>14</v>
      </c>
      <c r="C168" s="1" t="s">
        <v>53</v>
      </c>
      <c r="D168" s="1" t="s">
        <v>12</v>
      </c>
      <c r="E168" s="1" t="s">
        <v>10</v>
      </c>
      <c r="F168" s="1">
        <v>168</v>
      </c>
      <c r="G168" s="1" t="s">
        <v>39</v>
      </c>
      <c r="H168" s="1">
        <v>159348</v>
      </c>
      <c r="I168" s="6" t="s">
        <v>41</v>
      </c>
      <c r="J168" s="7">
        <v>1</v>
      </c>
      <c r="K168" s="8">
        <v>0</v>
      </c>
      <c r="L168" s="1">
        <v>488.11331999999999</v>
      </c>
      <c r="M168" s="8"/>
    </row>
    <row r="169" spans="1:16" x14ac:dyDescent="0.25">
      <c r="A169" s="1" t="s">
        <v>16</v>
      </c>
      <c r="B169" s="1" t="s">
        <v>14</v>
      </c>
      <c r="C169" s="1" t="s">
        <v>52</v>
      </c>
      <c r="D169" s="1" t="s">
        <v>12</v>
      </c>
      <c r="E169" s="1" t="s">
        <v>10</v>
      </c>
      <c r="F169" s="1">
        <v>168</v>
      </c>
      <c r="G169" s="1" t="s">
        <v>39</v>
      </c>
      <c r="H169" s="1">
        <v>231393</v>
      </c>
      <c r="I169" s="6" t="s">
        <v>445</v>
      </c>
      <c r="J169" s="7">
        <v>1</v>
      </c>
      <c r="K169" s="8">
        <v>0</v>
      </c>
      <c r="L169" s="1">
        <f>SUM(M169:U169)</f>
        <v>6679.3099199999997</v>
      </c>
      <c r="M169" s="1">
        <v>2016</v>
      </c>
      <c r="N169" s="1">
        <v>2016</v>
      </c>
      <c r="O169" s="1">
        <v>2016</v>
      </c>
      <c r="P169" s="1">
        <v>631.30992000000003</v>
      </c>
    </row>
    <row r="170" spans="1:16" x14ac:dyDescent="0.25">
      <c r="A170" s="1" t="s">
        <v>16</v>
      </c>
      <c r="B170" s="1" t="s">
        <v>14</v>
      </c>
      <c r="C170" s="1" t="s">
        <v>54</v>
      </c>
      <c r="D170" s="1" t="s">
        <v>12</v>
      </c>
      <c r="E170" s="1" t="s">
        <v>10</v>
      </c>
      <c r="F170" s="1">
        <v>168</v>
      </c>
      <c r="G170" s="1" t="s">
        <v>39</v>
      </c>
      <c r="H170" s="1">
        <v>159350</v>
      </c>
      <c r="I170" s="6" t="s">
        <v>41</v>
      </c>
      <c r="J170" s="7">
        <v>1</v>
      </c>
      <c r="K170" s="8">
        <v>0</v>
      </c>
      <c r="L170" s="1">
        <v>532.38995999999997</v>
      </c>
      <c r="M170" s="8"/>
    </row>
    <row r="171" spans="1:16" x14ac:dyDescent="0.25">
      <c r="A171" s="1" t="s">
        <v>16</v>
      </c>
      <c r="B171" s="1" t="s">
        <v>14</v>
      </c>
      <c r="C171" s="1" t="s">
        <v>55</v>
      </c>
      <c r="D171" s="1" t="s">
        <v>12</v>
      </c>
      <c r="E171" s="1" t="s">
        <v>10</v>
      </c>
      <c r="F171" s="1">
        <v>168</v>
      </c>
      <c r="G171" s="1" t="s">
        <v>39</v>
      </c>
      <c r="H171" s="1">
        <v>198489</v>
      </c>
      <c r="I171" s="1" t="s">
        <v>431</v>
      </c>
      <c r="J171" s="7">
        <v>1</v>
      </c>
      <c r="K171" s="8">
        <v>0</v>
      </c>
      <c r="L171" s="1">
        <f>SUM(M171:U171)</f>
        <v>3547.9166399999999</v>
      </c>
      <c r="M171" s="1">
        <v>2016</v>
      </c>
      <c r="N171" s="1">
        <v>1531.9166399999999</v>
      </c>
    </row>
    <row r="172" spans="1:16" x14ac:dyDescent="0.25">
      <c r="A172" s="1" t="s">
        <v>16</v>
      </c>
      <c r="B172" s="1" t="s">
        <v>14</v>
      </c>
      <c r="C172" s="1" t="s">
        <v>57</v>
      </c>
      <c r="D172" s="1" t="s">
        <v>12</v>
      </c>
      <c r="E172" s="1" t="s">
        <v>10</v>
      </c>
      <c r="F172" s="1">
        <v>168</v>
      </c>
      <c r="G172" s="1" t="s">
        <v>39</v>
      </c>
      <c r="H172" s="1">
        <v>232193</v>
      </c>
      <c r="I172" s="6" t="s">
        <v>445</v>
      </c>
      <c r="J172" s="7">
        <v>1</v>
      </c>
      <c r="K172" s="8">
        <v>0</v>
      </c>
      <c r="L172" s="1">
        <f>SUM(M172:U172)</f>
        <v>7839.3799200000003</v>
      </c>
      <c r="M172" s="1">
        <v>2016</v>
      </c>
      <c r="N172" s="1">
        <v>2016</v>
      </c>
      <c r="O172" s="1">
        <v>2016</v>
      </c>
      <c r="P172" s="1">
        <v>1791.3799200000001</v>
      </c>
    </row>
    <row r="173" spans="1:16" x14ac:dyDescent="0.25">
      <c r="A173" s="1" t="s">
        <v>16</v>
      </c>
      <c r="B173" s="1" t="s">
        <v>14</v>
      </c>
      <c r="C173" s="1" t="s">
        <v>56</v>
      </c>
      <c r="D173" s="1" t="s">
        <v>12</v>
      </c>
      <c r="E173" s="1" t="s">
        <v>10</v>
      </c>
      <c r="F173" s="1">
        <v>168</v>
      </c>
      <c r="G173" s="1" t="s">
        <v>39</v>
      </c>
      <c r="H173" s="1">
        <v>198487</v>
      </c>
      <c r="I173" s="1" t="s">
        <v>431</v>
      </c>
      <c r="J173" s="7">
        <v>1</v>
      </c>
      <c r="K173" s="8">
        <v>0</v>
      </c>
      <c r="L173" s="1">
        <v>105.41328</v>
      </c>
      <c r="M173" s="8"/>
    </row>
    <row r="174" spans="1:16" x14ac:dyDescent="0.25">
      <c r="A174" s="1" t="s">
        <v>16</v>
      </c>
      <c r="B174" s="1" t="s">
        <v>14</v>
      </c>
      <c r="C174" s="1" t="s">
        <v>58</v>
      </c>
      <c r="D174" s="1" t="s">
        <v>12</v>
      </c>
      <c r="E174" s="1" t="s">
        <v>10</v>
      </c>
      <c r="F174" s="1">
        <v>168</v>
      </c>
      <c r="G174" s="8" t="s">
        <v>40</v>
      </c>
      <c r="H174" s="18">
        <v>245632</v>
      </c>
      <c r="I174" s="14" t="s">
        <v>477</v>
      </c>
      <c r="J174" s="7">
        <v>1</v>
      </c>
      <c r="K174" s="8">
        <v>0</v>
      </c>
      <c r="L174" s="1">
        <f>SUM(M174:U174)</f>
        <v>2213.7898799999998</v>
      </c>
      <c r="M174" s="1">
        <v>2016</v>
      </c>
      <c r="N174" s="1">
        <v>111.35664</v>
      </c>
      <c r="O174" s="20">
        <v>86.433239999999998</v>
      </c>
    </row>
    <row r="175" spans="1:16" x14ac:dyDescent="0.25">
      <c r="A175" s="1" t="s">
        <v>16</v>
      </c>
      <c r="B175" s="1" t="s">
        <v>14</v>
      </c>
      <c r="C175" s="1" t="s">
        <v>59</v>
      </c>
      <c r="D175" s="1" t="s">
        <v>12</v>
      </c>
      <c r="E175" s="1" t="s">
        <v>10</v>
      </c>
      <c r="F175" s="1">
        <v>168</v>
      </c>
      <c r="G175" s="1" t="s">
        <v>39</v>
      </c>
      <c r="H175" s="1">
        <v>159355</v>
      </c>
      <c r="I175" s="6" t="s">
        <v>41</v>
      </c>
      <c r="J175" s="7">
        <v>1</v>
      </c>
      <c r="K175" s="8">
        <v>0</v>
      </c>
      <c r="L175" s="1">
        <v>9.3866399999999999</v>
      </c>
      <c r="M175" s="8"/>
    </row>
    <row r="176" spans="1:16" x14ac:dyDescent="0.25">
      <c r="A176" s="1" t="s">
        <v>16</v>
      </c>
      <c r="B176" s="1" t="s">
        <v>14</v>
      </c>
      <c r="C176" s="1" t="s">
        <v>61</v>
      </c>
      <c r="D176" s="1" t="s">
        <v>12</v>
      </c>
      <c r="E176" s="1" t="s">
        <v>10</v>
      </c>
      <c r="F176" s="1">
        <v>168</v>
      </c>
      <c r="G176" s="1" t="s">
        <v>39</v>
      </c>
      <c r="H176" s="1">
        <v>184111</v>
      </c>
      <c r="I176" s="1" t="s">
        <v>363</v>
      </c>
      <c r="J176" s="7">
        <v>1</v>
      </c>
      <c r="K176" s="8">
        <v>0</v>
      </c>
      <c r="L176" s="1">
        <v>628.14660000000003</v>
      </c>
    </row>
    <row r="177" spans="1:15" x14ac:dyDescent="0.25">
      <c r="A177" s="1" t="s">
        <v>16</v>
      </c>
      <c r="B177" s="1" t="s">
        <v>14</v>
      </c>
      <c r="C177" s="1" t="s">
        <v>60</v>
      </c>
      <c r="D177" s="1" t="s">
        <v>12</v>
      </c>
      <c r="E177" s="1" t="s">
        <v>10</v>
      </c>
      <c r="F177" s="1">
        <v>168</v>
      </c>
      <c r="G177" s="1" t="s">
        <v>39</v>
      </c>
      <c r="H177" s="1">
        <v>159357</v>
      </c>
      <c r="I177" s="6" t="s">
        <v>41</v>
      </c>
      <c r="J177" s="7">
        <v>1</v>
      </c>
      <c r="K177" s="8">
        <v>0</v>
      </c>
      <c r="L177" s="1">
        <v>114.13332</v>
      </c>
      <c r="M177" s="8"/>
    </row>
    <row r="178" spans="1:15" x14ac:dyDescent="0.25">
      <c r="A178" s="1" t="s">
        <v>16</v>
      </c>
      <c r="B178" s="1" t="s">
        <v>14</v>
      </c>
      <c r="C178" s="1" t="s">
        <v>62</v>
      </c>
      <c r="D178" s="1" t="s">
        <v>12</v>
      </c>
      <c r="E178" s="1" t="s">
        <v>10</v>
      </c>
      <c r="F178" s="1">
        <v>168</v>
      </c>
      <c r="G178" s="1" t="s">
        <v>39</v>
      </c>
      <c r="H178" s="1">
        <v>159358</v>
      </c>
      <c r="I178" s="6" t="s">
        <v>41</v>
      </c>
      <c r="J178" s="7">
        <v>1</v>
      </c>
      <c r="K178" s="8">
        <v>0</v>
      </c>
      <c r="L178" s="1">
        <v>0.9</v>
      </c>
    </row>
    <row r="179" spans="1:15" x14ac:dyDescent="0.25">
      <c r="A179" s="1" t="s">
        <v>16</v>
      </c>
      <c r="B179" s="1" t="s">
        <v>14</v>
      </c>
      <c r="C179" s="1" t="s">
        <v>63</v>
      </c>
      <c r="D179" s="1" t="s">
        <v>12</v>
      </c>
      <c r="E179" s="1" t="s">
        <v>10</v>
      </c>
      <c r="F179" s="1">
        <v>168</v>
      </c>
      <c r="G179" s="1" t="s">
        <v>39</v>
      </c>
      <c r="H179" s="1">
        <v>159361</v>
      </c>
      <c r="I179" s="6" t="s">
        <v>41</v>
      </c>
      <c r="J179" s="7">
        <v>1</v>
      </c>
      <c r="K179" s="8">
        <v>0</v>
      </c>
      <c r="L179" s="1">
        <v>7.6665599999999996</v>
      </c>
    </row>
    <row r="180" spans="1:15" x14ac:dyDescent="0.25">
      <c r="A180" s="1" t="s">
        <v>16</v>
      </c>
      <c r="B180" s="1" t="s">
        <v>14</v>
      </c>
      <c r="C180" s="1" t="s">
        <v>65</v>
      </c>
      <c r="D180" s="1" t="s">
        <v>12</v>
      </c>
      <c r="E180" s="1" t="s">
        <v>10</v>
      </c>
      <c r="F180" s="1">
        <v>168</v>
      </c>
      <c r="G180" s="1" t="s">
        <v>39</v>
      </c>
      <c r="H180" s="1">
        <v>159360</v>
      </c>
      <c r="I180" s="6" t="s">
        <v>41</v>
      </c>
      <c r="J180" s="7">
        <v>1</v>
      </c>
      <c r="K180" s="8">
        <v>0</v>
      </c>
      <c r="L180" s="1">
        <v>5.9132400000000001</v>
      </c>
    </row>
    <row r="181" spans="1:15" x14ac:dyDescent="0.25">
      <c r="A181" s="1" t="s">
        <v>16</v>
      </c>
      <c r="B181" s="1" t="s">
        <v>14</v>
      </c>
      <c r="C181" s="1" t="s">
        <v>64</v>
      </c>
      <c r="D181" s="1" t="s">
        <v>12</v>
      </c>
      <c r="E181" s="1" t="s">
        <v>10</v>
      </c>
      <c r="F181" s="1">
        <v>168</v>
      </c>
      <c r="G181" s="1" t="s">
        <v>39</v>
      </c>
      <c r="H181" s="1">
        <v>226309</v>
      </c>
      <c r="I181" s="6" t="s">
        <v>437</v>
      </c>
      <c r="J181" s="7">
        <v>1</v>
      </c>
      <c r="K181" s="8">
        <v>0</v>
      </c>
      <c r="L181" s="1">
        <f>SUM(M181:U181)</f>
        <v>6048</v>
      </c>
      <c r="M181" s="1">
        <v>2016</v>
      </c>
      <c r="N181" s="1">
        <v>2016</v>
      </c>
      <c r="O181" s="1">
        <v>2016</v>
      </c>
    </row>
    <row r="182" spans="1:15" x14ac:dyDescent="0.25">
      <c r="A182" s="1" t="s">
        <v>16</v>
      </c>
      <c r="B182" s="1" t="s">
        <v>14</v>
      </c>
      <c r="C182" s="1" t="s">
        <v>66</v>
      </c>
      <c r="D182" s="1" t="s">
        <v>12</v>
      </c>
      <c r="E182" s="1" t="s">
        <v>10</v>
      </c>
      <c r="F182" s="1">
        <v>168</v>
      </c>
      <c r="G182" s="1" t="s">
        <v>39</v>
      </c>
      <c r="H182" s="1">
        <v>159362</v>
      </c>
      <c r="I182" s="6" t="s">
        <v>41</v>
      </c>
      <c r="J182" s="7">
        <v>1</v>
      </c>
      <c r="K182" s="8">
        <v>0</v>
      </c>
      <c r="L182" s="1">
        <v>0.81</v>
      </c>
    </row>
    <row r="183" spans="1:15" x14ac:dyDescent="0.25">
      <c r="A183" s="1" t="s">
        <v>16</v>
      </c>
      <c r="B183" s="1" t="s">
        <v>14</v>
      </c>
      <c r="C183" s="1" t="s">
        <v>67</v>
      </c>
      <c r="D183" s="1" t="s">
        <v>12</v>
      </c>
      <c r="E183" s="1" t="s">
        <v>10</v>
      </c>
      <c r="F183" s="1">
        <v>168</v>
      </c>
      <c r="G183" s="1" t="s">
        <v>39</v>
      </c>
      <c r="H183" s="1">
        <v>159363</v>
      </c>
      <c r="I183" s="6" t="s">
        <v>41</v>
      </c>
      <c r="J183" s="7">
        <v>1</v>
      </c>
      <c r="K183" s="8">
        <v>0</v>
      </c>
      <c r="L183" s="1">
        <v>5.5732799999999996</v>
      </c>
    </row>
    <row r="184" spans="1:15" x14ac:dyDescent="0.25">
      <c r="A184" s="1" t="s">
        <v>16</v>
      </c>
      <c r="B184" s="1" t="s">
        <v>14</v>
      </c>
      <c r="C184" s="1" t="s">
        <v>69</v>
      </c>
      <c r="D184" s="1" t="s">
        <v>12</v>
      </c>
      <c r="E184" s="1" t="s">
        <v>10</v>
      </c>
      <c r="F184" s="1">
        <v>168</v>
      </c>
      <c r="G184" s="1" t="s">
        <v>39</v>
      </c>
      <c r="H184" s="1">
        <v>159364</v>
      </c>
      <c r="I184" s="6" t="s">
        <v>41</v>
      </c>
      <c r="J184" s="7">
        <v>1</v>
      </c>
      <c r="K184" s="8">
        <v>0</v>
      </c>
      <c r="L184" s="1">
        <v>4.0899599999999996</v>
      </c>
    </row>
    <row r="185" spans="1:15" x14ac:dyDescent="0.25">
      <c r="A185" s="1" t="s">
        <v>16</v>
      </c>
      <c r="B185" s="1" t="s">
        <v>14</v>
      </c>
      <c r="C185" s="1" t="s">
        <v>68</v>
      </c>
      <c r="D185" s="1" t="s">
        <v>12</v>
      </c>
      <c r="E185" s="1" t="s">
        <v>10</v>
      </c>
      <c r="F185" s="1">
        <v>168</v>
      </c>
      <c r="G185" s="1" t="s">
        <v>39</v>
      </c>
      <c r="H185" s="1">
        <v>159365</v>
      </c>
      <c r="I185" s="6" t="s">
        <v>41</v>
      </c>
      <c r="J185" s="7">
        <v>1</v>
      </c>
      <c r="K185" s="8">
        <v>0</v>
      </c>
      <c r="L185" s="1">
        <v>5.4999599999999997</v>
      </c>
    </row>
    <row r="186" spans="1:15" x14ac:dyDescent="0.25">
      <c r="A186" s="1" t="s">
        <v>16</v>
      </c>
      <c r="B186" s="1" t="s">
        <v>14</v>
      </c>
      <c r="C186" s="1" t="s">
        <v>70</v>
      </c>
      <c r="D186" s="1" t="s">
        <v>12</v>
      </c>
      <c r="E186" s="1" t="s">
        <v>10</v>
      </c>
      <c r="F186" s="1">
        <v>168</v>
      </c>
      <c r="G186" s="1" t="s">
        <v>39</v>
      </c>
      <c r="H186" s="1">
        <v>159366</v>
      </c>
      <c r="I186" s="6" t="s">
        <v>41</v>
      </c>
      <c r="J186" s="7">
        <v>1</v>
      </c>
      <c r="K186" s="8">
        <v>0</v>
      </c>
      <c r="L186" s="1">
        <v>44.553240000000002</v>
      </c>
    </row>
    <row r="187" spans="1:15" x14ac:dyDescent="0.25">
      <c r="A187" s="1" t="s">
        <v>16</v>
      </c>
      <c r="B187" s="1" t="s">
        <v>14</v>
      </c>
      <c r="C187" s="1" t="s">
        <v>71</v>
      </c>
      <c r="D187" s="1" t="s">
        <v>12</v>
      </c>
      <c r="E187" s="1" t="s">
        <v>10</v>
      </c>
      <c r="F187" s="1">
        <v>168</v>
      </c>
      <c r="G187" s="1" t="s">
        <v>39</v>
      </c>
      <c r="H187" s="1">
        <v>159367</v>
      </c>
      <c r="I187" s="6" t="s">
        <v>41</v>
      </c>
      <c r="J187" s="7">
        <v>1</v>
      </c>
      <c r="K187" s="8">
        <v>0</v>
      </c>
      <c r="L187" s="1">
        <v>12.313319999999999</v>
      </c>
    </row>
    <row r="188" spans="1:15" x14ac:dyDescent="0.25">
      <c r="A188" s="1" t="s">
        <v>16</v>
      </c>
      <c r="B188" s="1" t="s">
        <v>14</v>
      </c>
      <c r="C188" s="1" t="s">
        <v>73</v>
      </c>
      <c r="D188" s="1" t="s">
        <v>12</v>
      </c>
      <c r="E188" s="1" t="s">
        <v>10</v>
      </c>
      <c r="F188" s="1">
        <v>168</v>
      </c>
      <c r="G188" s="1" t="s">
        <v>39</v>
      </c>
      <c r="H188" s="1">
        <v>184114</v>
      </c>
      <c r="I188" s="1" t="s">
        <v>363</v>
      </c>
      <c r="J188" s="7">
        <v>1</v>
      </c>
      <c r="K188" s="8">
        <v>0</v>
      </c>
      <c r="L188" s="1">
        <v>1.30992</v>
      </c>
    </row>
    <row r="189" spans="1:15" x14ac:dyDescent="0.25">
      <c r="A189" s="1" t="s">
        <v>16</v>
      </c>
      <c r="B189" s="1" t="s">
        <v>14</v>
      </c>
      <c r="C189" s="1" t="s">
        <v>72</v>
      </c>
      <c r="D189" s="1" t="s">
        <v>12</v>
      </c>
      <c r="E189" s="1" t="s">
        <v>10</v>
      </c>
      <c r="F189" s="1">
        <v>168</v>
      </c>
      <c r="G189" s="1" t="s">
        <v>39</v>
      </c>
      <c r="H189" s="1">
        <v>159369</v>
      </c>
      <c r="I189" s="6" t="s">
        <v>41</v>
      </c>
      <c r="J189" s="7">
        <v>1</v>
      </c>
      <c r="K189" s="8">
        <v>0</v>
      </c>
      <c r="L189" s="1">
        <v>361.10327999999998</v>
      </c>
    </row>
    <row r="190" spans="1:15" x14ac:dyDescent="0.25">
      <c r="A190" s="1" t="s">
        <v>16</v>
      </c>
      <c r="B190" s="1" t="s">
        <v>14</v>
      </c>
      <c r="C190" s="1" t="s">
        <v>74</v>
      </c>
      <c r="D190" s="1" t="s">
        <v>12</v>
      </c>
      <c r="E190" s="1" t="s">
        <v>10</v>
      </c>
      <c r="F190" s="1">
        <v>168</v>
      </c>
      <c r="G190" s="1" t="s">
        <v>39</v>
      </c>
      <c r="H190" s="1">
        <v>159370</v>
      </c>
      <c r="I190" s="6" t="s">
        <v>41</v>
      </c>
      <c r="J190" s="7">
        <v>1</v>
      </c>
      <c r="K190" s="8">
        <v>0</v>
      </c>
      <c r="L190" s="1">
        <v>13.12992</v>
      </c>
    </row>
    <row r="191" spans="1:15" x14ac:dyDescent="0.25">
      <c r="A191" s="1" t="s">
        <v>16</v>
      </c>
      <c r="B191" s="1" t="s">
        <v>14</v>
      </c>
      <c r="C191" s="1" t="s">
        <v>75</v>
      </c>
      <c r="D191" s="1" t="s">
        <v>12</v>
      </c>
      <c r="E191" s="1" t="s">
        <v>10</v>
      </c>
      <c r="F191" s="1">
        <v>168</v>
      </c>
      <c r="G191" s="1" t="s">
        <v>39</v>
      </c>
      <c r="H191" s="1">
        <v>226201</v>
      </c>
      <c r="I191" s="6" t="s">
        <v>436</v>
      </c>
      <c r="J191" s="7">
        <v>1</v>
      </c>
      <c r="K191" s="8">
        <v>0</v>
      </c>
      <c r="L191" s="1">
        <f>SUM(M191:U191)</f>
        <v>4037.05332</v>
      </c>
      <c r="M191" s="1">
        <v>2016</v>
      </c>
      <c r="N191" s="1">
        <v>2016</v>
      </c>
      <c r="O191" s="1">
        <v>5.0533200000000003</v>
      </c>
    </row>
    <row r="192" spans="1:15" x14ac:dyDescent="0.25">
      <c r="A192" s="1" t="s">
        <v>16</v>
      </c>
      <c r="B192" s="1" t="s">
        <v>14</v>
      </c>
      <c r="C192" s="1" t="s">
        <v>77</v>
      </c>
      <c r="D192" s="1" t="s">
        <v>12</v>
      </c>
      <c r="E192" s="1" t="s">
        <v>10</v>
      </c>
      <c r="F192" s="1">
        <v>168</v>
      </c>
      <c r="G192" s="1" t="s">
        <v>39</v>
      </c>
      <c r="H192" s="1">
        <v>226200</v>
      </c>
      <c r="I192" s="6" t="s">
        <v>436</v>
      </c>
      <c r="J192" s="7">
        <v>1</v>
      </c>
      <c r="K192" s="8">
        <v>0</v>
      </c>
      <c r="L192" s="1">
        <v>2016</v>
      </c>
      <c r="M192" s="1">
        <v>2016</v>
      </c>
    </row>
    <row r="193" spans="1:16" x14ac:dyDescent="0.25">
      <c r="A193" s="1" t="s">
        <v>16</v>
      </c>
      <c r="B193" s="1" t="s">
        <v>14</v>
      </c>
      <c r="C193" s="1" t="s">
        <v>76</v>
      </c>
      <c r="D193" s="1" t="s">
        <v>12</v>
      </c>
      <c r="E193" s="1" t="s">
        <v>10</v>
      </c>
      <c r="F193" s="1">
        <v>168</v>
      </c>
      <c r="G193" s="1" t="s">
        <v>39</v>
      </c>
      <c r="H193" s="1">
        <v>226199</v>
      </c>
      <c r="I193" s="6" t="s">
        <v>436</v>
      </c>
      <c r="J193" s="7">
        <v>1</v>
      </c>
      <c r="K193" s="8">
        <v>0</v>
      </c>
      <c r="L193" s="1">
        <f>SUM(M193:U193)</f>
        <v>4179.87</v>
      </c>
      <c r="M193" s="1">
        <v>2016</v>
      </c>
      <c r="N193" s="1">
        <v>2016</v>
      </c>
      <c r="O193" s="1">
        <v>147.87</v>
      </c>
    </row>
    <row r="194" spans="1:16" x14ac:dyDescent="0.25">
      <c r="A194" s="1" t="s">
        <v>16</v>
      </c>
      <c r="B194" s="1" t="s">
        <v>14</v>
      </c>
      <c r="C194" s="1" t="s">
        <v>78</v>
      </c>
      <c r="D194" s="1" t="s">
        <v>12</v>
      </c>
      <c r="E194" s="1" t="s">
        <v>10</v>
      </c>
      <c r="F194" s="1">
        <v>168</v>
      </c>
      <c r="G194" s="1" t="s">
        <v>39</v>
      </c>
      <c r="H194" s="1">
        <v>159374</v>
      </c>
      <c r="I194" s="6" t="s">
        <v>41</v>
      </c>
      <c r="J194" s="7">
        <v>1</v>
      </c>
      <c r="K194" s="8">
        <v>0</v>
      </c>
      <c r="L194" s="1">
        <v>117.02328</v>
      </c>
    </row>
    <row r="195" spans="1:16" x14ac:dyDescent="0.25">
      <c r="A195" s="1" t="s">
        <v>16</v>
      </c>
      <c r="B195" s="1" t="s">
        <v>14</v>
      </c>
      <c r="C195" s="1" t="s">
        <v>79</v>
      </c>
      <c r="D195" s="1" t="s">
        <v>12</v>
      </c>
      <c r="E195" s="1" t="s">
        <v>10</v>
      </c>
      <c r="F195" s="1">
        <v>168</v>
      </c>
      <c r="G195" s="1" t="s">
        <v>39</v>
      </c>
      <c r="H195" s="1">
        <v>159375</v>
      </c>
      <c r="I195" s="6" t="s">
        <v>41</v>
      </c>
      <c r="J195" s="7">
        <v>1</v>
      </c>
      <c r="K195" s="8">
        <v>0</v>
      </c>
      <c r="L195" s="1">
        <v>3.8932799999999999</v>
      </c>
    </row>
    <row r="196" spans="1:16" x14ac:dyDescent="0.25">
      <c r="A196" s="1" t="s">
        <v>16</v>
      </c>
      <c r="B196" s="1" t="s">
        <v>14</v>
      </c>
      <c r="C196" s="1" t="s">
        <v>81</v>
      </c>
      <c r="D196" s="1" t="s">
        <v>12</v>
      </c>
      <c r="E196" s="1" t="s">
        <v>10</v>
      </c>
      <c r="F196" s="1">
        <v>168</v>
      </c>
      <c r="G196" s="1" t="s">
        <v>39</v>
      </c>
      <c r="H196" s="1">
        <v>159376</v>
      </c>
      <c r="I196" s="6" t="s">
        <v>41</v>
      </c>
      <c r="J196" s="7">
        <v>1</v>
      </c>
      <c r="K196" s="8">
        <v>0</v>
      </c>
      <c r="L196" s="1">
        <v>3.0165600000000001</v>
      </c>
    </row>
    <row r="197" spans="1:16" x14ac:dyDescent="0.25">
      <c r="A197" s="1" t="s">
        <v>16</v>
      </c>
      <c r="B197" s="1" t="s">
        <v>14</v>
      </c>
      <c r="C197" s="1" t="s">
        <v>80</v>
      </c>
      <c r="D197" s="1" t="s">
        <v>12</v>
      </c>
      <c r="E197" s="1" t="s">
        <v>10</v>
      </c>
      <c r="F197" s="1">
        <v>168</v>
      </c>
      <c r="G197" s="1" t="s">
        <v>39</v>
      </c>
      <c r="H197" s="1">
        <v>159377</v>
      </c>
      <c r="I197" s="6" t="s">
        <v>41</v>
      </c>
      <c r="J197" s="7">
        <v>1</v>
      </c>
      <c r="K197" s="8">
        <v>0</v>
      </c>
      <c r="L197" s="1">
        <v>5.6299200000000003</v>
      </c>
    </row>
    <row r="198" spans="1:16" x14ac:dyDescent="0.25">
      <c r="A198" s="1" t="s">
        <v>16</v>
      </c>
      <c r="B198" s="1" t="s">
        <v>14</v>
      </c>
      <c r="C198" s="1" t="s">
        <v>82</v>
      </c>
      <c r="D198" s="1" t="s">
        <v>12</v>
      </c>
      <c r="E198" s="1" t="s">
        <v>10</v>
      </c>
      <c r="F198" s="1">
        <v>168</v>
      </c>
      <c r="G198" s="1" t="s">
        <v>39</v>
      </c>
      <c r="H198" s="1">
        <v>159378</v>
      </c>
      <c r="I198" s="6" t="s">
        <v>41</v>
      </c>
      <c r="J198" s="7">
        <v>1</v>
      </c>
      <c r="K198" s="8">
        <v>0</v>
      </c>
      <c r="L198" s="1">
        <v>1.4166000000000001</v>
      </c>
    </row>
    <row r="199" spans="1:16" x14ac:dyDescent="0.25">
      <c r="A199" s="1" t="s">
        <v>16</v>
      </c>
      <c r="B199" s="1" t="s">
        <v>14</v>
      </c>
      <c r="C199" s="1" t="s">
        <v>83</v>
      </c>
      <c r="D199" s="1" t="s">
        <v>12</v>
      </c>
      <c r="E199" s="1" t="s">
        <v>10</v>
      </c>
      <c r="F199" s="1">
        <v>168</v>
      </c>
      <c r="G199" s="1" t="s">
        <v>40</v>
      </c>
      <c r="H199" s="1">
        <v>184120</v>
      </c>
      <c r="I199" s="1" t="s">
        <v>364</v>
      </c>
      <c r="J199" s="7">
        <v>1</v>
      </c>
      <c r="K199" s="8">
        <v>0</v>
      </c>
      <c r="L199" s="1">
        <v>9.8632799999999996</v>
      </c>
    </row>
    <row r="200" spans="1:16" x14ac:dyDescent="0.25">
      <c r="A200" s="1" t="s">
        <v>16</v>
      </c>
      <c r="B200" s="1" t="s">
        <v>14</v>
      </c>
      <c r="C200" s="1" t="s">
        <v>85</v>
      </c>
      <c r="D200" s="1" t="s">
        <v>12</v>
      </c>
      <c r="E200" s="1" t="s">
        <v>10</v>
      </c>
      <c r="F200" s="1">
        <v>168</v>
      </c>
      <c r="G200" s="1" t="s">
        <v>40</v>
      </c>
      <c r="H200" s="1">
        <v>159380</v>
      </c>
      <c r="I200" s="1" t="s">
        <v>42</v>
      </c>
      <c r="J200" s="7">
        <v>1</v>
      </c>
      <c r="K200" s="8">
        <v>0</v>
      </c>
      <c r="L200" s="1">
        <v>10.009919999999999</v>
      </c>
    </row>
    <row r="201" spans="1:16" x14ac:dyDescent="0.25">
      <c r="A201" s="1" t="s">
        <v>16</v>
      </c>
      <c r="B201" s="1" t="s">
        <v>14</v>
      </c>
      <c r="C201" s="1" t="s">
        <v>84</v>
      </c>
      <c r="D201" s="1" t="s">
        <v>12</v>
      </c>
      <c r="E201" s="1" t="s">
        <v>10</v>
      </c>
      <c r="F201" s="1">
        <v>168</v>
      </c>
      <c r="G201" s="1" t="s">
        <v>40</v>
      </c>
      <c r="H201" s="1">
        <v>222208</v>
      </c>
      <c r="I201" s="1" t="s">
        <v>433</v>
      </c>
      <c r="J201" s="7">
        <v>1</v>
      </c>
      <c r="K201" s="8">
        <v>0</v>
      </c>
      <c r="L201" s="1">
        <v>362.1</v>
      </c>
    </row>
    <row r="202" spans="1:16" x14ac:dyDescent="0.25">
      <c r="A202" s="1" t="s">
        <v>16</v>
      </c>
      <c r="B202" s="1" t="s">
        <v>14</v>
      </c>
      <c r="C202" s="1" t="s">
        <v>86</v>
      </c>
      <c r="D202" s="1" t="s">
        <v>12</v>
      </c>
      <c r="E202" s="1" t="s">
        <v>10</v>
      </c>
      <c r="F202" s="1">
        <v>168</v>
      </c>
      <c r="G202" s="1" t="s">
        <v>40</v>
      </c>
      <c r="H202" s="1">
        <v>226635</v>
      </c>
      <c r="I202" s="1" t="s">
        <v>439</v>
      </c>
      <c r="J202" s="7">
        <v>1</v>
      </c>
      <c r="K202" s="8">
        <v>0</v>
      </c>
      <c r="L202" s="1">
        <v>2016</v>
      </c>
      <c r="M202" s="1">
        <v>875.60663999999997</v>
      </c>
    </row>
    <row r="203" spans="1:16" x14ac:dyDescent="0.25">
      <c r="A203" s="1" t="s">
        <v>16</v>
      </c>
      <c r="B203" s="1" t="s">
        <v>14</v>
      </c>
      <c r="C203" s="1" t="s">
        <v>87</v>
      </c>
      <c r="D203" s="1" t="s">
        <v>12</v>
      </c>
      <c r="E203" s="1" t="s">
        <v>10</v>
      </c>
      <c r="F203" s="1">
        <v>168</v>
      </c>
      <c r="G203" s="1" t="s">
        <v>40</v>
      </c>
      <c r="H203" s="1">
        <v>233842</v>
      </c>
      <c r="I203" s="1" t="s">
        <v>454</v>
      </c>
      <c r="J203" s="7">
        <v>1</v>
      </c>
      <c r="K203" s="8">
        <v>0</v>
      </c>
      <c r="L203" s="1">
        <f>SUM(M203:P203)</f>
        <v>8064</v>
      </c>
      <c r="M203" s="1">
        <v>2016</v>
      </c>
      <c r="N203" s="1">
        <v>2016</v>
      </c>
      <c r="O203" s="1">
        <v>2016</v>
      </c>
      <c r="P203" s="1">
        <v>2016</v>
      </c>
    </row>
    <row r="204" spans="1:16" x14ac:dyDescent="0.25">
      <c r="A204" s="1" t="s">
        <v>16</v>
      </c>
      <c r="B204" s="1" t="s">
        <v>14</v>
      </c>
      <c r="C204" s="1" t="s">
        <v>89</v>
      </c>
      <c r="D204" s="1" t="s">
        <v>12</v>
      </c>
      <c r="E204" s="1" t="s">
        <v>10</v>
      </c>
      <c r="F204" s="1">
        <v>168</v>
      </c>
      <c r="G204" s="1" t="s">
        <v>40</v>
      </c>
      <c r="H204" s="1">
        <v>159384</v>
      </c>
      <c r="I204" s="1" t="s">
        <v>42</v>
      </c>
      <c r="J204" s="7">
        <v>1</v>
      </c>
      <c r="K204" s="8">
        <v>0</v>
      </c>
      <c r="L204" s="1">
        <v>108.50328</v>
      </c>
    </row>
    <row r="205" spans="1:16" x14ac:dyDescent="0.25">
      <c r="A205" s="1" t="s">
        <v>16</v>
      </c>
      <c r="B205" s="1" t="s">
        <v>14</v>
      </c>
      <c r="C205" s="1" t="s">
        <v>88</v>
      </c>
      <c r="D205" s="1" t="s">
        <v>12</v>
      </c>
      <c r="E205" s="1" t="s">
        <v>10</v>
      </c>
      <c r="F205" s="1">
        <v>168</v>
      </c>
      <c r="G205" s="1" t="s">
        <v>40</v>
      </c>
      <c r="H205" s="1">
        <v>184121</v>
      </c>
      <c r="I205" s="1" t="s">
        <v>364</v>
      </c>
      <c r="J205" s="7">
        <v>1</v>
      </c>
      <c r="K205" s="8">
        <v>0</v>
      </c>
      <c r="L205" s="1">
        <v>2.9732400000000001</v>
      </c>
    </row>
    <row r="206" spans="1:16" x14ac:dyDescent="0.25">
      <c r="A206" s="1" t="s">
        <v>16</v>
      </c>
      <c r="B206" s="1" t="s">
        <v>14</v>
      </c>
      <c r="C206" s="1" t="s">
        <v>90</v>
      </c>
      <c r="D206" s="1" t="s">
        <v>12</v>
      </c>
      <c r="E206" s="1" t="s">
        <v>10</v>
      </c>
      <c r="F206" s="1">
        <v>168</v>
      </c>
      <c r="G206" s="1" t="s">
        <v>40</v>
      </c>
      <c r="H206" s="1">
        <v>226641</v>
      </c>
      <c r="I206" s="1" t="s">
        <v>439</v>
      </c>
      <c r="J206" s="7">
        <v>1</v>
      </c>
      <c r="K206" s="8">
        <v>0</v>
      </c>
      <c r="L206" s="1">
        <f>SUM(M206:P206)</f>
        <v>3417.9266399999997</v>
      </c>
      <c r="M206" s="1">
        <v>2016</v>
      </c>
      <c r="N206" s="1">
        <v>1401.9266399999999</v>
      </c>
    </row>
    <row r="207" spans="1:16" x14ac:dyDescent="0.25">
      <c r="A207" s="1" t="s">
        <v>16</v>
      </c>
      <c r="B207" s="1" t="s">
        <v>14</v>
      </c>
      <c r="C207" s="1" t="s">
        <v>91</v>
      </c>
      <c r="D207" s="1" t="s">
        <v>12</v>
      </c>
      <c r="E207" s="1" t="s">
        <v>10</v>
      </c>
      <c r="F207" s="1">
        <v>168</v>
      </c>
      <c r="G207" s="1" t="s">
        <v>40</v>
      </c>
      <c r="H207" s="1">
        <v>198749</v>
      </c>
      <c r="I207" s="1" t="s">
        <v>432</v>
      </c>
      <c r="J207" s="7">
        <v>1</v>
      </c>
      <c r="K207" s="8">
        <v>0</v>
      </c>
      <c r="L207" s="1">
        <v>112.39991999999999</v>
      </c>
    </row>
    <row r="208" spans="1:16" x14ac:dyDescent="0.25">
      <c r="A208" s="1" t="s">
        <v>16</v>
      </c>
      <c r="B208" s="1" t="s">
        <v>14</v>
      </c>
      <c r="C208" s="1" t="s">
        <v>93</v>
      </c>
      <c r="D208" s="1" t="s">
        <v>12</v>
      </c>
      <c r="E208" s="1" t="s">
        <v>10</v>
      </c>
      <c r="F208" s="1">
        <v>168</v>
      </c>
      <c r="G208" s="1" t="s">
        <v>40</v>
      </c>
      <c r="H208" s="1">
        <v>159388</v>
      </c>
      <c r="I208" s="1" t="s">
        <v>42</v>
      </c>
      <c r="J208" s="7">
        <v>1</v>
      </c>
      <c r="K208" s="8">
        <v>0</v>
      </c>
      <c r="L208" s="1">
        <v>1784.87328</v>
      </c>
    </row>
    <row r="209" spans="1:15" x14ac:dyDescent="0.25">
      <c r="A209" s="1" t="s">
        <v>16</v>
      </c>
      <c r="B209" s="1" t="s">
        <v>14</v>
      </c>
      <c r="C209" s="1" t="s">
        <v>92</v>
      </c>
      <c r="D209" s="1" t="s">
        <v>12</v>
      </c>
      <c r="E209" s="1" t="s">
        <v>10</v>
      </c>
      <c r="F209" s="1">
        <v>168</v>
      </c>
      <c r="G209" s="1" t="s">
        <v>40</v>
      </c>
      <c r="H209" s="1">
        <v>226315</v>
      </c>
      <c r="I209" s="1" t="s">
        <v>438</v>
      </c>
      <c r="J209" s="7">
        <v>1</v>
      </c>
      <c r="K209" s="8">
        <v>0</v>
      </c>
      <c r="L209" s="1">
        <f t="shared" ref="L209:L210" si="0">SUM(M209:P209)</f>
        <v>4032</v>
      </c>
      <c r="M209" s="1">
        <v>2016</v>
      </c>
      <c r="N209" s="1">
        <v>2016</v>
      </c>
    </row>
    <row r="210" spans="1:15" x14ac:dyDescent="0.25">
      <c r="A210" s="1" t="s">
        <v>16</v>
      </c>
      <c r="B210" s="1" t="s">
        <v>14</v>
      </c>
      <c r="C210" s="1" t="s">
        <v>94</v>
      </c>
      <c r="D210" s="1" t="s">
        <v>12</v>
      </c>
      <c r="E210" s="1" t="s">
        <v>10</v>
      </c>
      <c r="F210" s="1">
        <v>168</v>
      </c>
      <c r="G210" s="1" t="s">
        <v>40</v>
      </c>
      <c r="H210" s="1">
        <v>226637</v>
      </c>
      <c r="I210" s="1" t="s">
        <v>439</v>
      </c>
      <c r="J210" s="7">
        <v>1</v>
      </c>
      <c r="K210" s="8">
        <v>0</v>
      </c>
      <c r="L210" s="1">
        <f t="shared" si="0"/>
        <v>4028.4366</v>
      </c>
      <c r="M210" s="1">
        <v>2016</v>
      </c>
      <c r="N210" s="1">
        <v>2012.4366</v>
      </c>
    </row>
    <row r="211" spans="1:15" x14ac:dyDescent="0.25">
      <c r="A211" s="1" t="s">
        <v>16</v>
      </c>
      <c r="B211" s="1" t="s">
        <v>14</v>
      </c>
      <c r="C211" s="1" t="s">
        <v>95</v>
      </c>
      <c r="D211" s="1" t="s">
        <v>12</v>
      </c>
      <c r="E211" s="1" t="s">
        <v>10</v>
      </c>
      <c r="F211" s="1">
        <v>168</v>
      </c>
      <c r="G211" s="1" t="s">
        <v>40</v>
      </c>
      <c r="H211" s="1">
        <v>184128</v>
      </c>
      <c r="I211" s="1" t="s">
        <v>364</v>
      </c>
      <c r="J211" s="7">
        <v>1</v>
      </c>
      <c r="K211" s="8">
        <v>0</v>
      </c>
      <c r="L211" s="1">
        <v>26.089919999999999</v>
      </c>
    </row>
    <row r="212" spans="1:15" x14ac:dyDescent="0.25">
      <c r="A212" s="1" t="s">
        <v>16</v>
      </c>
      <c r="B212" s="1" t="s">
        <v>14</v>
      </c>
      <c r="C212" s="1" t="s">
        <v>97</v>
      </c>
      <c r="D212" s="1" t="s">
        <v>12</v>
      </c>
      <c r="E212" s="1" t="s">
        <v>10</v>
      </c>
      <c r="F212" s="1">
        <v>168</v>
      </c>
      <c r="G212" s="1" t="s">
        <v>40</v>
      </c>
      <c r="H212" s="1">
        <v>184127</v>
      </c>
      <c r="I212" s="1" t="s">
        <v>364</v>
      </c>
      <c r="J212" s="7">
        <v>1</v>
      </c>
      <c r="K212" s="8">
        <v>0</v>
      </c>
      <c r="L212" s="1">
        <v>370.83</v>
      </c>
    </row>
    <row r="213" spans="1:15" x14ac:dyDescent="0.25">
      <c r="A213" s="1" t="s">
        <v>16</v>
      </c>
      <c r="B213" s="1" t="s">
        <v>14</v>
      </c>
      <c r="C213" s="1" t="s">
        <v>96</v>
      </c>
      <c r="D213" s="1" t="s">
        <v>12</v>
      </c>
      <c r="E213" s="1" t="s">
        <v>10</v>
      </c>
      <c r="F213" s="1">
        <v>168</v>
      </c>
      <c r="G213" s="1" t="s">
        <v>40</v>
      </c>
      <c r="H213" s="1">
        <v>226638</v>
      </c>
      <c r="I213" s="1" t="s">
        <v>439</v>
      </c>
      <c r="J213" s="7">
        <v>1</v>
      </c>
      <c r="K213" s="8">
        <v>0</v>
      </c>
      <c r="L213" s="1">
        <f>SUM(M213:P213)</f>
        <v>4032</v>
      </c>
      <c r="M213" s="1">
        <v>2016</v>
      </c>
      <c r="N213" s="1">
        <v>2016</v>
      </c>
    </row>
    <row r="214" spans="1:15" x14ac:dyDescent="0.25">
      <c r="A214" s="1" t="s">
        <v>16</v>
      </c>
      <c r="B214" s="1" t="s">
        <v>14</v>
      </c>
      <c r="C214" s="1" t="s">
        <v>98</v>
      </c>
      <c r="D214" s="1" t="s">
        <v>12</v>
      </c>
      <c r="E214" s="1" t="s">
        <v>10</v>
      </c>
      <c r="F214" s="1">
        <v>168</v>
      </c>
      <c r="G214" s="1" t="s">
        <v>40</v>
      </c>
      <c r="H214" s="1">
        <v>184129</v>
      </c>
      <c r="I214" s="1" t="s">
        <v>364</v>
      </c>
      <c r="J214" s="7">
        <v>1</v>
      </c>
      <c r="K214" s="8">
        <v>0</v>
      </c>
      <c r="L214" s="1">
        <v>62.379959999999997</v>
      </c>
    </row>
    <row r="215" spans="1:15" x14ac:dyDescent="0.25">
      <c r="A215" s="1" t="s">
        <v>16</v>
      </c>
      <c r="B215" s="1" t="s">
        <v>14</v>
      </c>
      <c r="C215" s="1" t="s">
        <v>100</v>
      </c>
      <c r="D215" s="1" t="s">
        <v>12</v>
      </c>
      <c r="E215" s="1" t="s">
        <v>10</v>
      </c>
      <c r="F215" s="1">
        <v>168</v>
      </c>
      <c r="G215" s="1" t="s">
        <v>40</v>
      </c>
      <c r="H215" s="1">
        <v>184130</v>
      </c>
      <c r="I215" s="1" t="s">
        <v>364</v>
      </c>
      <c r="J215" s="7">
        <v>1</v>
      </c>
      <c r="K215" s="8">
        <v>0</v>
      </c>
      <c r="L215" s="1">
        <v>5.52996</v>
      </c>
    </row>
    <row r="216" spans="1:15" x14ac:dyDescent="0.25">
      <c r="A216" s="1" t="s">
        <v>16</v>
      </c>
      <c r="B216" s="1" t="s">
        <v>14</v>
      </c>
      <c r="C216" s="1" t="s">
        <v>101</v>
      </c>
      <c r="D216" s="1" t="s">
        <v>12</v>
      </c>
      <c r="E216" s="1" t="s">
        <v>10</v>
      </c>
      <c r="F216" s="1">
        <v>168</v>
      </c>
      <c r="G216" s="1" t="s">
        <v>40</v>
      </c>
      <c r="H216" s="1">
        <v>184131</v>
      </c>
      <c r="I216" s="1" t="s">
        <v>364</v>
      </c>
      <c r="J216" s="7">
        <v>1</v>
      </c>
      <c r="K216" s="8">
        <v>0</v>
      </c>
      <c r="L216" s="1">
        <v>738.19655999999998</v>
      </c>
    </row>
    <row r="217" spans="1:15" x14ac:dyDescent="0.25">
      <c r="A217" s="1" t="s">
        <v>16</v>
      </c>
      <c r="B217" s="1" t="s">
        <v>14</v>
      </c>
      <c r="C217" s="1" t="s">
        <v>99</v>
      </c>
      <c r="D217" s="1" t="s">
        <v>12</v>
      </c>
      <c r="E217" s="1" t="s">
        <v>10</v>
      </c>
      <c r="F217" s="1">
        <v>168</v>
      </c>
      <c r="G217" s="1" t="s">
        <v>40</v>
      </c>
      <c r="H217" s="1">
        <v>184132</v>
      </c>
      <c r="I217" s="1" t="s">
        <v>364</v>
      </c>
      <c r="J217" s="7">
        <v>1</v>
      </c>
      <c r="K217" s="8">
        <v>0</v>
      </c>
      <c r="L217" s="1">
        <v>3.79332</v>
      </c>
    </row>
    <row r="218" spans="1:15" x14ac:dyDescent="0.25">
      <c r="A218" s="1" t="s">
        <v>16</v>
      </c>
      <c r="B218" s="1" t="s">
        <v>14</v>
      </c>
      <c r="C218" s="1" t="s">
        <v>102</v>
      </c>
      <c r="D218" s="1" t="s">
        <v>12</v>
      </c>
      <c r="E218" s="1" t="s">
        <v>10</v>
      </c>
      <c r="F218" s="1">
        <v>168</v>
      </c>
      <c r="G218" s="1" t="s">
        <v>40</v>
      </c>
      <c r="H218" s="1">
        <v>184133</v>
      </c>
      <c r="I218" s="1" t="s">
        <v>364</v>
      </c>
      <c r="J218" s="7">
        <v>1</v>
      </c>
      <c r="K218" s="8">
        <v>0</v>
      </c>
      <c r="L218" s="1">
        <v>29.76</v>
      </c>
    </row>
    <row r="219" spans="1:15" x14ac:dyDescent="0.25">
      <c r="A219" s="1" t="s">
        <v>16</v>
      </c>
      <c r="B219" s="1" t="s">
        <v>14</v>
      </c>
      <c r="C219" s="1" t="s">
        <v>104</v>
      </c>
      <c r="D219" s="1" t="s">
        <v>12</v>
      </c>
      <c r="E219" s="1" t="s">
        <v>10</v>
      </c>
      <c r="F219" s="1">
        <v>168</v>
      </c>
      <c r="G219" s="1" t="s">
        <v>40</v>
      </c>
      <c r="H219" s="1">
        <v>226318</v>
      </c>
      <c r="I219" s="1" t="s">
        <v>438</v>
      </c>
      <c r="J219" s="7">
        <v>1</v>
      </c>
      <c r="K219" s="8">
        <v>0</v>
      </c>
      <c r="L219" s="1">
        <f>SUM(M219:P219)</f>
        <v>5373.4633199999998</v>
      </c>
      <c r="M219" s="1">
        <v>2016</v>
      </c>
      <c r="N219" s="1">
        <v>1341.4633200000001</v>
      </c>
      <c r="O219" s="1">
        <v>2016</v>
      </c>
    </row>
    <row r="220" spans="1:15" x14ac:dyDescent="0.25">
      <c r="A220" s="1" t="s">
        <v>16</v>
      </c>
      <c r="B220" s="1" t="s">
        <v>14</v>
      </c>
      <c r="C220" s="1" t="s">
        <v>105</v>
      </c>
      <c r="D220" s="1" t="s">
        <v>12</v>
      </c>
      <c r="E220" s="1" t="s">
        <v>10</v>
      </c>
      <c r="F220" s="1">
        <v>168</v>
      </c>
      <c r="G220" s="1" t="s">
        <v>40</v>
      </c>
      <c r="H220" s="1">
        <v>184137</v>
      </c>
      <c r="I220" s="1" t="s">
        <v>365</v>
      </c>
      <c r="J220" s="7">
        <v>1</v>
      </c>
      <c r="K220" s="8">
        <v>0</v>
      </c>
      <c r="L220" s="1">
        <v>10.17</v>
      </c>
    </row>
    <row r="221" spans="1:15" x14ac:dyDescent="0.25">
      <c r="A221" s="1" t="s">
        <v>16</v>
      </c>
      <c r="B221" s="1" t="s">
        <v>14</v>
      </c>
      <c r="C221" s="1" t="s">
        <v>103</v>
      </c>
      <c r="D221" s="1" t="s">
        <v>12</v>
      </c>
      <c r="E221" s="1" t="s">
        <v>10</v>
      </c>
      <c r="F221" s="1">
        <v>168</v>
      </c>
      <c r="G221" s="1" t="s">
        <v>40</v>
      </c>
      <c r="H221" s="1">
        <v>184138</v>
      </c>
      <c r="I221" s="1" t="s">
        <v>365</v>
      </c>
      <c r="J221" s="7">
        <v>1</v>
      </c>
      <c r="K221" s="8">
        <v>0</v>
      </c>
      <c r="L221" s="1">
        <v>284.29656</v>
      </c>
    </row>
    <row r="222" spans="1:15" x14ac:dyDescent="0.25">
      <c r="A222" s="1" t="s">
        <v>16</v>
      </c>
      <c r="B222" s="1" t="s">
        <v>14</v>
      </c>
      <c r="C222" s="1" t="s">
        <v>106</v>
      </c>
      <c r="D222" s="1" t="s">
        <v>12</v>
      </c>
      <c r="E222" s="1" t="s">
        <v>10</v>
      </c>
      <c r="F222" s="1">
        <v>168</v>
      </c>
      <c r="G222" s="1" t="s">
        <v>40</v>
      </c>
      <c r="H222" s="1">
        <v>184139</v>
      </c>
      <c r="I222" s="1" t="s">
        <v>365</v>
      </c>
      <c r="J222" s="7">
        <v>1</v>
      </c>
      <c r="K222" s="8">
        <v>0</v>
      </c>
      <c r="L222" s="1">
        <v>246.01656</v>
      </c>
    </row>
    <row r="223" spans="1:15" x14ac:dyDescent="0.25">
      <c r="A223" s="1" t="s">
        <v>16</v>
      </c>
      <c r="B223" s="1" t="s">
        <v>14</v>
      </c>
      <c r="C223" s="1" t="s">
        <v>108</v>
      </c>
      <c r="D223" s="1" t="s">
        <v>12</v>
      </c>
      <c r="E223" s="1" t="s">
        <v>10</v>
      </c>
      <c r="F223" s="1">
        <v>168</v>
      </c>
      <c r="G223" s="1" t="s">
        <v>40</v>
      </c>
      <c r="H223" s="1">
        <v>230739</v>
      </c>
      <c r="I223" s="1" t="s">
        <v>442</v>
      </c>
      <c r="J223" s="7">
        <v>1</v>
      </c>
      <c r="K223" s="8">
        <v>0</v>
      </c>
      <c r="L223" s="1">
        <f>SUM(M223:P223)</f>
        <v>5369.5732800000005</v>
      </c>
      <c r="M223" s="1">
        <v>2016</v>
      </c>
      <c r="N223" s="1">
        <v>1337.5732800000001</v>
      </c>
      <c r="O223" s="1">
        <v>2016</v>
      </c>
    </row>
    <row r="224" spans="1:15" x14ac:dyDescent="0.25">
      <c r="A224" s="1" t="s">
        <v>16</v>
      </c>
      <c r="B224" s="1" t="s">
        <v>14</v>
      </c>
      <c r="C224" s="1" t="s">
        <v>109</v>
      </c>
      <c r="D224" s="1" t="s">
        <v>12</v>
      </c>
      <c r="E224" s="1" t="s">
        <v>10</v>
      </c>
      <c r="F224" s="1">
        <v>168</v>
      </c>
      <c r="G224" s="1" t="s">
        <v>40</v>
      </c>
      <c r="H224" s="1">
        <v>184141</v>
      </c>
      <c r="I224" s="1" t="s">
        <v>365</v>
      </c>
      <c r="J224" s="7">
        <v>1</v>
      </c>
      <c r="K224" s="8">
        <v>0</v>
      </c>
      <c r="L224" s="1">
        <v>1.8699600000000001</v>
      </c>
    </row>
    <row r="225" spans="1:17" x14ac:dyDescent="0.25">
      <c r="A225" s="1" t="s">
        <v>16</v>
      </c>
      <c r="B225" s="1" t="s">
        <v>14</v>
      </c>
      <c r="C225" s="1" t="s">
        <v>107</v>
      </c>
      <c r="D225" s="1" t="s">
        <v>12</v>
      </c>
      <c r="E225" s="1" t="s">
        <v>10</v>
      </c>
      <c r="F225" s="1">
        <v>168</v>
      </c>
      <c r="G225" s="1" t="s">
        <v>40</v>
      </c>
      <c r="H225" s="1">
        <v>184142</v>
      </c>
      <c r="I225" s="1" t="s">
        <v>365</v>
      </c>
      <c r="J225" s="7">
        <v>1</v>
      </c>
      <c r="K225" s="8">
        <v>0</v>
      </c>
      <c r="L225" s="1">
        <v>376.09992</v>
      </c>
    </row>
    <row r="226" spans="1:17" x14ac:dyDescent="0.25">
      <c r="A226" s="1" t="s">
        <v>16</v>
      </c>
      <c r="B226" s="1" t="s">
        <v>14</v>
      </c>
      <c r="C226" s="1" t="s">
        <v>110</v>
      </c>
      <c r="D226" s="1" t="s">
        <v>12</v>
      </c>
      <c r="E226" s="1" t="s">
        <v>10</v>
      </c>
      <c r="F226" s="1">
        <v>168</v>
      </c>
      <c r="G226" s="1" t="s">
        <v>40</v>
      </c>
      <c r="H226" s="1">
        <v>222217</v>
      </c>
      <c r="I226" s="1" t="s">
        <v>433</v>
      </c>
      <c r="J226" s="7">
        <v>1</v>
      </c>
      <c r="K226" s="8">
        <v>0</v>
      </c>
      <c r="L226" s="1">
        <f>SUM(M226:P226)</f>
        <v>2081.26656</v>
      </c>
      <c r="M226" s="1">
        <v>2016</v>
      </c>
      <c r="N226" s="1">
        <v>65.266559999999998</v>
      </c>
    </row>
    <row r="227" spans="1:17" x14ac:dyDescent="0.25">
      <c r="A227" s="1" t="s">
        <v>16</v>
      </c>
      <c r="B227" s="1" t="s">
        <v>14</v>
      </c>
      <c r="C227" s="1" t="s">
        <v>112</v>
      </c>
      <c r="D227" s="1" t="s">
        <v>12</v>
      </c>
      <c r="E227" s="1" t="s">
        <v>10</v>
      </c>
      <c r="F227" s="1">
        <v>168</v>
      </c>
      <c r="G227" s="1" t="s">
        <v>40</v>
      </c>
      <c r="H227" s="1">
        <v>226640</v>
      </c>
      <c r="I227" s="1" t="s">
        <v>439</v>
      </c>
      <c r="J227" s="7">
        <v>1</v>
      </c>
      <c r="K227" s="8">
        <v>0</v>
      </c>
      <c r="L227" s="1">
        <f>SUM(M227:P227)</f>
        <v>3671.6599200000001</v>
      </c>
      <c r="M227" s="1">
        <v>326.10000000000002</v>
      </c>
      <c r="N227" s="1">
        <v>1329.5599199999999</v>
      </c>
      <c r="O227" s="1">
        <v>2016</v>
      </c>
    </row>
    <row r="228" spans="1:17" x14ac:dyDescent="0.25">
      <c r="A228" s="1" t="s">
        <v>16</v>
      </c>
      <c r="B228" s="1" t="s">
        <v>14</v>
      </c>
      <c r="C228" s="1" t="s">
        <v>113</v>
      </c>
      <c r="D228" s="1" t="s">
        <v>12</v>
      </c>
      <c r="E228" s="1" t="s">
        <v>10</v>
      </c>
      <c r="F228" s="1">
        <v>168</v>
      </c>
      <c r="G228" s="1" t="s">
        <v>40</v>
      </c>
      <c r="H228" s="1">
        <v>184145</v>
      </c>
      <c r="I228" s="1" t="s">
        <v>365</v>
      </c>
      <c r="J228" s="7">
        <v>1</v>
      </c>
      <c r="K228" s="8">
        <v>0</v>
      </c>
      <c r="L228" s="1">
        <v>30.819959999999998</v>
      </c>
    </row>
    <row r="229" spans="1:17" x14ac:dyDescent="0.25">
      <c r="A229" s="1" t="s">
        <v>16</v>
      </c>
      <c r="B229" s="1" t="s">
        <v>14</v>
      </c>
      <c r="C229" s="1" t="s">
        <v>111</v>
      </c>
      <c r="D229" s="1" t="s">
        <v>12</v>
      </c>
      <c r="E229" s="1" t="s">
        <v>10</v>
      </c>
      <c r="F229" s="1">
        <v>168</v>
      </c>
      <c r="G229" s="1" t="s">
        <v>40</v>
      </c>
      <c r="H229" s="1">
        <v>184146</v>
      </c>
      <c r="I229" s="1" t="s">
        <v>365</v>
      </c>
      <c r="J229" s="7">
        <v>1</v>
      </c>
      <c r="K229" s="8">
        <v>0</v>
      </c>
      <c r="L229" s="1">
        <v>85.47</v>
      </c>
    </row>
    <row r="230" spans="1:17" x14ac:dyDescent="0.25">
      <c r="A230" s="1" t="s">
        <v>16</v>
      </c>
      <c r="B230" s="1" t="s">
        <v>14</v>
      </c>
      <c r="C230" s="1" t="s">
        <v>114</v>
      </c>
      <c r="D230" s="1" t="s">
        <v>12</v>
      </c>
      <c r="E230" s="1" t="s">
        <v>10</v>
      </c>
      <c r="F230" s="1">
        <v>168</v>
      </c>
      <c r="G230" s="1" t="s">
        <v>40</v>
      </c>
      <c r="H230" s="18">
        <v>245633</v>
      </c>
      <c r="I230" s="14" t="s">
        <v>477</v>
      </c>
      <c r="J230" s="7">
        <v>1</v>
      </c>
      <c r="K230" s="8">
        <v>0</v>
      </c>
      <c r="L230" s="1">
        <f>SUM(M230:P230)</f>
        <v>2982.49332</v>
      </c>
      <c r="M230" s="1">
        <v>2016</v>
      </c>
      <c r="N230" s="1">
        <v>35.803319999999999</v>
      </c>
      <c r="O230" s="20">
        <v>930.69</v>
      </c>
    </row>
    <row r="231" spans="1:17" x14ac:dyDescent="0.25">
      <c r="A231" s="1" t="s">
        <v>16</v>
      </c>
      <c r="B231" s="1" t="s">
        <v>14</v>
      </c>
      <c r="C231" s="1" t="s">
        <v>116</v>
      </c>
      <c r="D231" s="1" t="s">
        <v>12</v>
      </c>
      <c r="E231" s="1" t="s">
        <v>10</v>
      </c>
      <c r="F231" s="1">
        <v>168</v>
      </c>
      <c r="G231" s="1" t="s">
        <v>40</v>
      </c>
      <c r="H231" s="1">
        <v>222220</v>
      </c>
      <c r="I231" s="1" t="s">
        <v>433</v>
      </c>
      <c r="J231" s="7">
        <v>1</v>
      </c>
      <c r="K231" s="8">
        <v>0</v>
      </c>
      <c r="L231" s="1">
        <f>SUM(M231:P231)</f>
        <v>2016.6366</v>
      </c>
      <c r="M231" s="1">
        <v>2016</v>
      </c>
      <c r="N231" s="1">
        <v>0.63660000000000005</v>
      </c>
    </row>
    <row r="232" spans="1:17" x14ac:dyDescent="0.25">
      <c r="A232" s="1" t="s">
        <v>16</v>
      </c>
      <c r="B232" s="1" t="s">
        <v>14</v>
      </c>
      <c r="C232" s="1" t="s">
        <v>117</v>
      </c>
      <c r="D232" s="1" t="s">
        <v>12</v>
      </c>
      <c r="E232" s="1" t="s">
        <v>10</v>
      </c>
      <c r="F232" s="1">
        <v>168</v>
      </c>
      <c r="G232" s="1" t="s">
        <v>40</v>
      </c>
      <c r="H232" s="1">
        <v>184149</v>
      </c>
      <c r="I232" s="1" t="s">
        <v>365</v>
      </c>
      <c r="J232" s="7">
        <v>1</v>
      </c>
      <c r="K232" s="8">
        <v>0</v>
      </c>
      <c r="L232" s="1">
        <v>4.0699199999999998</v>
      </c>
    </row>
    <row r="233" spans="1:17" x14ac:dyDescent="0.25">
      <c r="A233" s="1" t="s">
        <v>16</v>
      </c>
      <c r="B233" s="1" t="s">
        <v>14</v>
      </c>
      <c r="C233" s="1" t="s">
        <v>115</v>
      </c>
      <c r="D233" s="1" t="s">
        <v>12</v>
      </c>
      <c r="E233" s="1" t="s">
        <v>10</v>
      </c>
      <c r="F233" s="1">
        <v>168</v>
      </c>
      <c r="G233" s="1" t="s">
        <v>40</v>
      </c>
      <c r="H233" s="1">
        <v>184150</v>
      </c>
      <c r="I233" s="1" t="s">
        <v>365</v>
      </c>
      <c r="J233" s="7">
        <v>1</v>
      </c>
      <c r="K233" s="8">
        <v>0</v>
      </c>
      <c r="L233" s="1">
        <v>10.52664</v>
      </c>
    </row>
    <row r="234" spans="1:17" x14ac:dyDescent="0.25">
      <c r="A234" s="1" t="s">
        <v>16</v>
      </c>
      <c r="B234" s="1" t="s">
        <v>14</v>
      </c>
      <c r="C234" s="1" t="s">
        <v>118</v>
      </c>
      <c r="D234" s="1" t="s">
        <v>12</v>
      </c>
      <c r="E234" s="1" t="s">
        <v>10</v>
      </c>
      <c r="F234" s="1">
        <v>168</v>
      </c>
      <c r="G234" s="1" t="s">
        <v>40</v>
      </c>
      <c r="H234" s="18">
        <v>245634</v>
      </c>
      <c r="I234" s="14" t="s">
        <v>477</v>
      </c>
      <c r="J234" s="7">
        <v>1</v>
      </c>
      <c r="K234" s="8">
        <v>0</v>
      </c>
      <c r="L234" s="1">
        <f>SUM(M234:N234)</f>
        <v>58.879919999999998</v>
      </c>
      <c r="M234" s="16">
        <v>42.283320000000003</v>
      </c>
      <c r="N234" s="20">
        <v>16.596599999999999</v>
      </c>
    </row>
    <row r="235" spans="1:17" x14ac:dyDescent="0.25">
      <c r="A235" s="1" t="s">
        <v>16</v>
      </c>
      <c r="B235" s="1" t="s">
        <v>14</v>
      </c>
      <c r="C235" s="1" t="s">
        <v>120</v>
      </c>
      <c r="D235" s="1" t="s">
        <v>12</v>
      </c>
      <c r="E235" s="1" t="s">
        <v>10</v>
      </c>
      <c r="F235" s="1">
        <v>168</v>
      </c>
      <c r="G235" s="1" t="s">
        <v>40</v>
      </c>
      <c r="H235" s="1">
        <v>231084</v>
      </c>
      <c r="I235" s="1" t="s">
        <v>444</v>
      </c>
      <c r="J235" s="7">
        <v>1</v>
      </c>
      <c r="K235" s="1">
        <v>0</v>
      </c>
      <c r="L235" s="1">
        <f t="shared" ref="L235:L238" si="1">SUM(M235:P235)</f>
        <v>5263.7799599999998</v>
      </c>
      <c r="M235" s="1">
        <v>2016</v>
      </c>
      <c r="N235" s="1">
        <v>1231.7799600000001</v>
      </c>
      <c r="O235" s="1">
        <v>2016</v>
      </c>
    </row>
    <row r="236" spans="1:17" x14ac:dyDescent="0.25">
      <c r="A236" s="1" t="s">
        <v>16</v>
      </c>
      <c r="B236" s="1" t="s">
        <v>14</v>
      </c>
      <c r="C236" s="1" t="s">
        <v>121</v>
      </c>
      <c r="D236" s="1" t="s">
        <v>12</v>
      </c>
      <c r="E236" s="1" t="s">
        <v>10</v>
      </c>
      <c r="F236" s="1">
        <v>168</v>
      </c>
      <c r="G236" s="1" t="s">
        <v>40</v>
      </c>
      <c r="H236" s="1">
        <v>237438</v>
      </c>
      <c r="I236" s="1" t="s">
        <v>455</v>
      </c>
      <c r="J236" s="7">
        <v>1</v>
      </c>
      <c r="K236" s="8">
        <v>0</v>
      </c>
      <c r="L236" s="1">
        <f>SUM(M236:Q236)</f>
        <v>9265.7599200000004</v>
      </c>
      <c r="M236" s="1">
        <v>2016</v>
      </c>
      <c r="N236" s="1">
        <v>1201.75992</v>
      </c>
      <c r="O236" s="1">
        <v>2016</v>
      </c>
      <c r="P236" s="1">
        <v>2016</v>
      </c>
      <c r="Q236" s="1">
        <v>2016</v>
      </c>
    </row>
    <row r="237" spans="1:17" x14ac:dyDescent="0.25">
      <c r="A237" s="1" t="s">
        <v>16</v>
      </c>
      <c r="B237" s="1" t="s">
        <v>14</v>
      </c>
      <c r="C237" s="1" t="s">
        <v>119</v>
      </c>
      <c r="D237" s="1" t="s">
        <v>12</v>
      </c>
      <c r="E237" s="1" t="s">
        <v>10</v>
      </c>
      <c r="F237" s="1">
        <v>168</v>
      </c>
      <c r="G237" s="1" t="s">
        <v>40</v>
      </c>
      <c r="H237" s="1">
        <v>237439</v>
      </c>
      <c r="I237" s="1" t="s">
        <v>455</v>
      </c>
      <c r="J237" s="7">
        <v>1</v>
      </c>
      <c r="K237" s="8">
        <v>0</v>
      </c>
      <c r="L237" s="1">
        <f t="shared" si="1"/>
        <v>7247.9066400000002</v>
      </c>
      <c r="M237" s="1">
        <v>1199.9066399999999</v>
      </c>
      <c r="N237" s="1">
        <v>2016</v>
      </c>
      <c r="O237" s="1">
        <v>2016</v>
      </c>
      <c r="P237" s="1">
        <v>2016</v>
      </c>
    </row>
    <row r="238" spans="1:17" x14ac:dyDescent="0.25">
      <c r="A238" s="1" t="s">
        <v>16</v>
      </c>
      <c r="B238" s="1" t="s">
        <v>14</v>
      </c>
      <c r="C238" s="1" t="s">
        <v>122</v>
      </c>
      <c r="D238" s="1" t="s">
        <v>12</v>
      </c>
      <c r="E238" s="1" t="s">
        <v>10</v>
      </c>
      <c r="F238" s="1">
        <v>168</v>
      </c>
      <c r="G238" s="1" t="s">
        <v>40</v>
      </c>
      <c r="H238" s="1">
        <v>227656</v>
      </c>
      <c r="I238" s="1" t="s">
        <v>440</v>
      </c>
      <c r="J238" s="7">
        <v>1</v>
      </c>
      <c r="K238" s="8">
        <v>0</v>
      </c>
      <c r="L238" s="1">
        <f t="shared" si="1"/>
        <v>2765.9932800000001</v>
      </c>
      <c r="M238" s="1">
        <v>2016</v>
      </c>
      <c r="N238" s="1">
        <v>749.99328000000003</v>
      </c>
    </row>
    <row r="239" spans="1:17" x14ac:dyDescent="0.25">
      <c r="A239" s="1" t="s">
        <v>15</v>
      </c>
      <c r="B239" s="1" t="s">
        <v>9</v>
      </c>
      <c r="C239" s="1" t="s">
        <v>124</v>
      </c>
      <c r="D239" s="1" t="s">
        <v>12</v>
      </c>
      <c r="E239" s="1" t="s">
        <v>10</v>
      </c>
      <c r="F239" s="1">
        <v>48</v>
      </c>
      <c r="G239" s="1" t="s">
        <v>39</v>
      </c>
      <c r="H239" s="1">
        <v>230219</v>
      </c>
      <c r="I239" s="6" t="s">
        <v>441</v>
      </c>
      <c r="J239" s="7">
        <v>1</v>
      </c>
      <c r="K239" s="8">
        <v>0</v>
      </c>
      <c r="L239" s="1">
        <v>153.64655999999999</v>
      </c>
    </row>
    <row r="240" spans="1:17" x14ac:dyDescent="0.25">
      <c r="A240" s="1" t="s">
        <v>15</v>
      </c>
      <c r="B240" s="1" t="s">
        <v>9</v>
      </c>
      <c r="C240" s="1" t="s">
        <v>125</v>
      </c>
      <c r="D240" s="1" t="s">
        <v>12</v>
      </c>
      <c r="E240" s="1" t="s">
        <v>10</v>
      </c>
      <c r="F240" s="1">
        <v>48</v>
      </c>
      <c r="G240" s="1" t="s">
        <v>39</v>
      </c>
      <c r="H240" s="1">
        <v>230220</v>
      </c>
      <c r="I240" s="6" t="s">
        <v>441</v>
      </c>
      <c r="J240" s="7">
        <v>1</v>
      </c>
      <c r="K240" s="8">
        <v>0</v>
      </c>
      <c r="L240" s="1">
        <v>19.5366</v>
      </c>
    </row>
    <row r="241" spans="1:14" x14ac:dyDescent="0.25">
      <c r="A241" s="1" t="s">
        <v>15</v>
      </c>
      <c r="B241" s="1" t="s">
        <v>9</v>
      </c>
      <c r="C241" s="1" t="s">
        <v>123</v>
      </c>
      <c r="D241" s="1" t="s">
        <v>12</v>
      </c>
      <c r="E241" s="1" t="s">
        <v>10</v>
      </c>
      <c r="F241" s="1">
        <v>48</v>
      </c>
      <c r="G241" s="1" t="s">
        <v>39</v>
      </c>
      <c r="H241" s="1">
        <v>230221</v>
      </c>
      <c r="I241" s="6" t="s">
        <v>441</v>
      </c>
      <c r="J241" s="7">
        <v>1</v>
      </c>
      <c r="K241" s="8">
        <v>0</v>
      </c>
      <c r="L241" s="1">
        <v>12.59328</v>
      </c>
    </row>
    <row r="242" spans="1:14" x14ac:dyDescent="0.25">
      <c r="A242" s="1" t="s">
        <v>15</v>
      </c>
      <c r="B242" s="1" t="s">
        <v>9</v>
      </c>
      <c r="C242" s="1" t="s">
        <v>126</v>
      </c>
      <c r="D242" s="1" t="s">
        <v>12</v>
      </c>
      <c r="E242" s="1" t="s">
        <v>10</v>
      </c>
      <c r="F242" s="1">
        <v>48</v>
      </c>
      <c r="G242" s="1" t="s">
        <v>39</v>
      </c>
      <c r="H242" s="1">
        <v>230222</v>
      </c>
      <c r="I242" s="6" t="s">
        <v>441</v>
      </c>
      <c r="J242" s="7">
        <v>1</v>
      </c>
      <c r="K242" s="8">
        <v>0</v>
      </c>
      <c r="L242" s="1">
        <v>270.00995999999998</v>
      </c>
    </row>
    <row r="243" spans="1:14" x14ac:dyDescent="0.25">
      <c r="A243" s="1" t="s">
        <v>15</v>
      </c>
      <c r="B243" s="1" t="s">
        <v>9</v>
      </c>
      <c r="C243" s="1" t="s">
        <v>128</v>
      </c>
      <c r="D243" s="1" t="s">
        <v>12</v>
      </c>
      <c r="E243" s="1" t="s">
        <v>10</v>
      </c>
      <c r="F243" s="1">
        <v>48</v>
      </c>
      <c r="G243" s="1" t="s">
        <v>39</v>
      </c>
      <c r="H243" s="18">
        <v>245648</v>
      </c>
      <c r="I243" s="6" t="s">
        <v>478</v>
      </c>
      <c r="J243" s="7">
        <v>1</v>
      </c>
      <c r="K243" s="8">
        <v>0</v>
      </c>
      <c r="L243" s="1">
        <f>SUM(M243:N243)</f>
        <v>349.65324000000004</v>
      </c>
      <c r="M243" s="16">
        <v>330.44328000000002</v>
      </c>
      <c r="N243" s="20">
        <v>19.209959999999999</v>
      </c>
    </row>
    <row r="244" spans="1:14" x14ac:dyDescent="0.25">
      <c r="A244" s="1" t="s">
        <v>15</v>
      </c>
      <c r="B244" s="1" t="s">
        <v>9</v>
      </c>
      <c r="C244" s="1" t="s">
        <v>129</v>
      </c>
      <c r="D244" s="1" t="s">
        <v>12</v>
      </c>
      <c r="E244" s="1" t="s">
        <v>10</v>
      </c>
      <c r="F244" s="1">
        <v>48</v>
      </c>
      <c r="G244" s="1" t="s">
        <v>39</v>
      </c>
      <c r="H244" s="18">
        <v>245649</v>
      </c>
      <c r="I244" s="6" t="s">
        <v>478</v>
      </c>
      <c r="J244" s="7">
        <v>1</v>
      </c>
      <c r="K244" s="8">
        <v>0</v>
      </c>
      <c r="L244" s="1">
        <f t="shared" ref="L244:L246" si="2">SUM(M244:N244)</f>
        <v>38.64996</v>
      </c>
      <c r="N244" s="20">
        <v>38.64996</v>
      </c>
    </row>
    <row r="245" spans="1:14" x14ac:dyDescent="0.25">
      <c r="A245" s="1" t="s">
        <v>15</v>
      </c>
      <c r="B245" s="1" t="s">
        <v>9</v>
      </c>
      <c r="C245" s="1" t="s">
        <v>127</v>
      </c>
      <c r="D245" s="1" t="s">
        <v>12</v>
      </c>
      <c r="E245" s="1" t="s">
        <v>10</v>
      </c>
      <c r="F245" s="1">
        <v>48</v>
      </c>
      <c r="G245" s="1" t="s">
        <v>39</v>
      </c>
      <c r="H245" s="18">
        <v>245650</v>
      </c>
      <c r="I245" s="6" t="s">
        <v>478</v>
      </c>
      <c r="J245" s="7">
        <v>1</v>
      </c>
      <c r="K245" s="8">
        <v>0</v>
      </c>
      <c r="L245" s="1">
        <f t="shared" si="2"/>
        <v>169.49315999999999</v>
      </c>
      <c r="M245" s="16">
        <v>110.50991999999999</v>
      </c>
      <c r="N245" s="20">
        <v>58.983240000000002</v>
      </c>
    </row>
    <row r="246" spans="1:14" x14ac:dyDescent="0.25">
      <c r="A246" s="1" t="s">
        <v>15</v>
      </c>
      <c r="B246" s="1" t="s">
        <v>9</v>
      </c>
      <c r="C246" s="1" t="s">
        <v>130</v>
      </c>
      <c r="D246" s="1" t="s">
        <v>12</v>
      </c>
      <c r="E246" s="1" t="s">
        <v>10</v>
      </c>
      <c r="F246" s="1">
        <v>48</v>
      </c>
      <c r="G246" s="1" t="s">
        <v>39</v>
      </c>
      <c r="H246" s="18">
        <v>245651</v>
      </c>
      <c r="I246" s="6" t="s">
        <v>478</v>
      </c>
      <c r="J246" s="7">
        <v>1</v>
      </c>
      <c r="K246" s="8">
        <v>0</v>
      </c>
      <c r="L246" s="1">
        <f t="shared" si="2"/>
        <v>578.53656000000001</v>
      </c>
      <c r="M246" s="16">
        <v>554.39328</v>
      </c>
      <c r="N246" s="20">
        <v>24.143280000000001</v>
      </c>
    </row>
    <row r="247" spans="1:14" x14ac:dyDescent="0.25">
      <c r="A247" s="1" t="s">
        <v>15</v>
      </c>
      <c r="B247" s="1" t="s">
        <v>9</v>
      </c>
      <c r="C247" s="1" t="s">
        <v>132</v>
      </c>
      <c r="D247" s="1" t="s">
        <v>12</v>
      </c>
      <c r="E247" s="1" t="s">
        <v>10</v>
      </c>
      <c r="F247" s="1">
        <v>48</v>
      </c>
      <c r="G247" s="1" t="s">
        <v>39</v>
      </c>
      <c r="H247" s="1">
        <v>230227</v>
      </c>
      <c r="I247" s="6" t="s">
        <v>441</v>
      </c>
      <c r="J247" s="7">
        <v>1</v>
      </c>
      <c r="K247" s="8">
        <v>0</v>
      </c>
      <c r="L247" s="1">
        <v>576</v>
      </c>
    </row>
    <row r="248" spans="1:14" x14ac:dyDescent="0.25">
      <c r="A248" s="1" t="s">
        <v>15</v>
      </c>
      <c r="B248" s="1" t="s">
        <v>9</v>
      </c>
      <c r="C248" s="1" t="s">
        <v>133</v>
      </c>
      <c r="D248" s="1" t="s">
        <v>12</v>
      </c>
      <c r="E248" s="1" t="s">
        <v>10</v>
      </c>
      <c r="F248" s="1">
        <v>48</v>
      </c>
      <c r="G248" s="1" t="s">
        <v>39</v>
      </c>
      <c r="H248" s="1">
        <v>230228</v>
      </c>
      <c r="I248" s="6" t="s">
        <v>441</v>
      </c>
      <c r="J248" s="7">
        <v>1</v>
      </c>
      <c r="K248" s="8">
        <v>0</v>
      </c>
      <c r="L248" s="1">
        <v>93.529920000000004</v>
      </c>
    </row>
    <row r="249" spans="1:14" x14ac:dyDescent="0.25">
      <c r="A249" s="1" t="s">
        <v>15</v>
      </c>
      <c r="B249" s="1" t="s">
        <v>9</v>
      </c>
      <c r="C249" s="1" t="s">
        <v>131</v>
      </c>
      <c r="D249" s="1" t="s">
        <v>12</v>
      </c>
      <c r="E249" s="1" t="s">
        <v>10</v>
      </c>
      <c r="F249" s="1">
        <v>48</v>
      </c>
      <c r="G249" s="1" t="s">
        <v>39</v>
      </c>
      <c r="H249" s="1">
        <v>230229</v>
      </c>
      <c r="I249" s="6" t="s">
        <v>441</v>
      </c>
      <c r="J249" s="7">
        <v>1</v>
      </c>
      <c r="K249" s="8">
        <v>0</v>
      </c>
      <c r="L249" s="1">
        <v>71.259960000000007</v>
      </c>
    </row>
    <row r="250" spans="1:14" x14ac:dyDescent="0.25">
      <c r="A250" s="1" t="s">
        <v>15</v>
      </c>
      <c r="B250" s="1" t="s">
        <v>9</v>
      </c>
      <c r="C250" s="1" t="s">
        <v>134</v>
      </c>
      <c r="D250" s="1" t="s">
        <v>12</v>
      </c>
      <c r="E250" s="1" t="s">
        <v>10</v>
      </c>
      <c r="F250" s="1">
        <v>48</v>
      </c>
      <c r="G250" s="1" t="s">
        <v>39</v>
      </c>
      <c r="H250" s="1">
        <v>230230</v>
      </c>
      <c r="I250" s="6" t="s">
        <v>441</v>
      </c>
      <c r="J250" s="7">
        <v>1</v>
      </c>
      <c r="K250" s="8">
        <v>0</v>
      </c>
      <c r="L250" s="8">
        <v>144.13999999999999</v>
      </c>
      <c r="M250" s="13"/>
    </row>
    <row r="251" spans="1:14" x14ac:dyDescent="0.25">
      <c r="A251" s="1" t="s">
        <v>15</v>
      </c>
      <c r="B251" s="1" t="s">
        <v>9</v>
      </c>
      <c r="C251" s="1" t="s">
        <v>136</v>
      </c>
      <c r="D251" s="1" t="s">
        <v>12</v>
      </c>
      <c r="E251" s="1" t="s">
        <v>10</v>
      </c>
      <c r="F251" s="1">
        <v>48</v>
      </c>
      <c r="G251" s="1" t="s">
        <v>39</v>
      </c>
      <c r="H251" s="1">
        <v>230231</v>
      </c>
      <c r="I251" s="6" t="s">
        <v>441</v>
      </c>
      <c r="J251" s="7">
        <v>1</v>
      </c>
      <c r="K251" s="8">
        <v>0</v>
      </c>
      <c r="L251" s="8">
        <v>576</v>
      </c>
      <c r="M251" s="13"/>
    </row>
    <row r="252" spans="1:14" x14ac:dyDescent="0.25">
      <c r="A252" s="1" t="s">
        <v>15</v>
      </c>
      <c r="B252" s="1" t="s">
        <v>9</v>
      </c>
      <c r="C252" s="1" t="s">
        <v>137</v>
      </c>
      <c r="D252" s="1" t="s">
        <v>12</v>
      </c>
      <c r="E252" s="1" t="s">
        <v>10</v>
      </c>
      <c r="F252" s="1">
        <v>48</v>
      </c>
      <c r="G252" s="1" t="s">
        <v>39</v>
      </c>
      <c r="H252" s="1">
        <v>230232</v>
      </c>
      <c r="I252" s="6" t="s">
        <v>441</v>
      </c>
      <c r="J252" s="7">
        <v>1</v>
      </c>
      <c r="K252" s="8">
        <v>0</v>
      </c>
      <c r="L252" s="8">
        <v>11.3766</v>
      </c>
      <c r="M252" s="13"/>
    </row>
    <row r="253" spans="1:14" x14ac:dyDescent="0.25">
      <c r="A253" s="1" t="s">
        <v>15</v>
      </c>
      <c r="B253" s="1" t="s">
        <v>9</v>
      </c>
      <c r="C253" s="1" t="s">
        <v>135</v>
      </c>
      <c r="D253" s="1" t="s">
        <v>12</v>
      </c>
      <c r="E253" s="1" t="s">
        <v>10</v>
      </c>
      <c r="F253" s="1">
        <v>48</v>
      </c>
      <c r="G253" s="1" t="s">
        <v>39</v>
      </c>
      <c r="H253" s="1">
        <v>230233</v>
      </c>
      <c r="I253" s="6" t="s">
        <v>441</v>
      </c>
      <c r="J253" s="7">
        <v>1</v>
      </c>
      <c r="K253" s="8">
        <v>0</v>
      </c>
      <c r="L253" s="8">
        <v>12.86664</v>
      </c>
      <c r="M253" s="13"/>
    </row>
    <row r="254" spans="1:14" x14ac:dyDescent="0.25">
      <c r="A254" s="1" t="s">
        <v>15</v>
      </c>
      <c r="B254" s="1" t="s">
        <v>9</v>
      </c>
      <c r="C254" s="1" t="s">
        <v>138</v>
      </c>
      <c r="D254" s="1" t="s">
        <v>12</v>
      </c>
      <c r="E254" s="1" t="s">
        <v>10</v>
      </c>
      <c r="F254" s="1">
        <v>48</v>
      </c>
      <c r="G254" s="1" t="s">
        <v>39</v>
      </c>
      <c r="H254" s="1">
        <v>230234</v>
      </c>
      <c r="I254" s="6" t="s">
        <v>441</v>
      </c>
      <c r="J254" s="7">
        <v>1</v>
      </c>
      <c r="K254" s="8">
        <v>0</v>
      </c>
      <c r="L254" s="8">
        <v>30.85332</v>
      </c>
      <c r="M254" s="13"/>
    </row>
    <row r="255" spans="1:14" x14ac:dyDescent="0.25">
      <c r="A255" s="1" t="s">
        <v>15</v>
      </c>
      <c r="B255" s="1" t="s">
        <v>9</v>
      </c>
      <c r="C255" s="1" t="s">
        <v>140</v>
      </c>
      <c r="D255" s="1" t="s">
        <v>12</v>
      </c>
      <c r="E255" s="1" t="s">
        <v>10</v>
      </c>
      <c r="F255" s="1">
        <v>48</v>
      </c>
      <c r="G255" s="1" t="s">
        <v>39</v>
      </c>
      <c r="H255" s="1">
        <v>230235</v>
      </c>
      <c r="I255" s="6" t="s">
        <v>441</v>
      </c>
      <c r="J255" s="7">
        <v>1</v>
      </c>
      <c r="K255" s="8">
        <v>0</v>
      </c>
      <c r="L255" s="8">
        <v>205.249</v>
      </c>
      <c r="M255" s="13"/>
    </row>
    <row r="256" spans="1:14" x14ac:dyDescent="0.25">
      <c r="A256" s="1" t="s">
        <v>15</v>
      </c>
      <c r="B256" s="1" t="s">
        <v>9</v>
      </c>
      <c r="C256" s="1" t="s">
        <v>141</v>
      </c>
      <c r="D256" s="1" t="s">
        <v>12</v>
      </c>
      <c r="E256" s="1" t="s">
        <v>10</v>
      </c>
      <c r="F256" s="1">
        <v>48</v>
      </c>
      <c r="G256" s="1" t="s">
        <v>39</v>
      </c>
      <c r="H256" s="1">
        <v>230236</v>
      </c>
      <c r="I256" s="6" t="s">
        <v>441</v>
      </c>
      <c r="J256" s="7">
        <v>1</v>
      </c>
      <c r="K256" s="8">
        <v>0</v>
      </c>
      <c r="L256" s="8">
        <v>576</v>
      </c>
      <c r="M256" s="13"/>
    </row>
    <row r="257" spans="1:13" x14ac:dyDescent="0.25">
      <c r="A257" s="1" t="s">
        <v>15</v>
      </c>
      <c r="B257" s="1" t="s">
        <v>9</v>
      </c>
      <c r="C257" s="1" t="s">
        <v>139</v>
      </c>
      <c r="D257" s="1" t="s">
        <v>12</v>
      </c>
      <c r="E257" s="1" t="s">
        <v>10</v>
      </c>
      <c r="F257" s="1">
        <v>48</v>
      </c>
      <c r="G257" s="1" t="s">
        <v>39</v>
      </c>
      <c r="H257" s="1">
        <v>230237</v>
      </c>
      <c r="I257" s="6" t="s">
        <v>441</v>
      </c>
      <c r="J257" s="7">
        <v>1</v>
      </c>
      <c r="K257" s="8">
        <v>0</v>
      </c>
      <c r="L257" s="8">
        <v>576</v>
      </c>
      <c r="M257" s="13"/>
    </row>
    <row r="258" spans="1:13" x14ac:dyDescent="0.25">
      <c r="A258" s="1" t="s">
        <v>15</v>
      </c>
      <c r="B258" s="1" t="s">
        <v>9</v>
      </c>
      <c r="C258" s="1" t="s">
        <v>142</v>
      </c>
      <c r="D258" s="1" t="s">
        <v>12</v>
      </c>
      <c r="E258" s="1" t="s">
        <v>10</v>
      </c>
      <c r="F258" s="1">
        <v>48</v>
      </c>
      <c r="G258" s="1" t="s">
        <v>39</v>
      </c>
      <c r="H258" s="1">
        <v>230238</v>
      </c>
      <c r="I258" s="6" t="s">
        <v>441</v>
      </c>
      <c r="J258" s="7">
        <v>1</v>
      </c>
      <c r="K258" s="8">
        <v>0</v>
      </c>
      <c r="L258" s="8">
        <v>377.80599999999998</v>
      </c>
      <c r="M258" s="13"/>
    </row>
    <row r="259" spans="1:13" x14ac:dyDescent="0.25">
      <c r="A259" s="1" t="s">
        <v>15</v>
      </c>
      <c r="B259" s="1" t="s">
        <v>9</v>
      </c>
      <c r="C259" s="1" t="s">
        <v>144</v>
      </c>
      <c r="D259" s="1" t="s">
        <v>12</v>
      </c>
      <c r="E259" s="1" t="s">
        <v>10</v>
      </c>
      <c r="F259" s="1">
        <v>48</v>
      </c>
      <c r="G259" s="1" t="s">
        <v>39</v>
      </c>
      <c r="H259" s="1">
        <v>230239</v>
      </c>
      <c r="I259" s="6" t="s">
        <v>441</v>
      </c>
      <c r="J259" s="7">
        <v>1</v>
      </c>
      <c r="K259" s="8">
        <v>0</v>
      </c>
      <c r="L259" s="8">
        <v>148.1199</v>
      </c>
      <c r="M259" s="13"/>
    </row>
    <row r="260" spans="1:13" x14ac:dyDescent="0.25">
      <c r="A260" s="1" t="s">
        <v>15</v>
      </c>
      <c r="B260" s="1" t="s">
        <v>9</v>
      </c>
      <c r="C260" s="1" t="s">
        <v>145</v>
      </c>
      <c r="D260" s="1" t="s">
        <v>12</v>
      </c>
      <c r="E260" s="1" t="s">
        <v>10</v>
      </c>
      <c r="F260" s="1">
        <v>48</v>
      </c>
      <c r="G260" s="1" t="s">
        <v>39</v>
      </c>
      <c r="H260" s="1">
        <v>230240</v>
      </c>
      <c r="I260" s="6" t="s">
        <v>441</v>
      </c>
      <c r="J260" s="7">
        <v>1</v>
      </c>
      <c r="K260" s="8">
        <v>0</v>
      </c>
      <c r="L260" s="8">
        <v>576</v>
      </c>
      <c r="M260" s="13"/>
    </row>
    <row r="261" spans="1:13" x14ac:dyDescent="0.25">
      <c r="A261" s="1" t="s">
        <v>15</v>
      </c>
      <c r="B261" s="1" t="s">
        <v>9</v>
      </c>
      <c r="C261" s="1" t="s">
        <v>143</v>
      </c>
      <c r="D261" s="1" t="s">
        <v>12</v>
      </c>
      <c r="E261" s="1" t="s">
        <v>10</v>
      </c>
      <c r="F261" s="1">
        <v>48</v>
      </c>
      <c r="G261" s="1" t="s">
        <v>39</v>
      </c>
      <c r="H261" s="1">
        <v>230241</v>
      </c>
      <c r="I261" s="6" t="s">
        <v>441</v>
      </c>
      <c r="J261" s="7">
        <v>1</v>
      </c>
      <c r="K261" s="8">
        <v>0</v>
      </c>
      <c r="L261" s="8">
        <v>35.956560000000003</v>
      </c>
      <c r="M261" s="13"/>
    </row>
    <row r="262" spans="1:13" x14ac:dyDescent="0.25">
      <c r="A262" s="1" t="s">
        <v>15</v>
      </c>
      <c r="B262" s="1" t="s">
        <v>9</v>
      </c>
      <c r="C262" s="1" t="s">
        <v>146</v>
      </c>
      <c r="D262" s="1" t="s">
        <v>12</v>
      </c>
      <c r="E262" s="1" t="s">
        <v>10</v>
      </c>
      <c r="F262" s="1">
        <v>48</v>
      </c>
      <c r="G262" s="1" t="s">
        <v>39</v>
      </c>
      <c r="H262" s="1">
        <v>230242</v>
      </c>
      <c r="I262" s="6" t="s">
        <v>441</v>
      </c>
      <c r="J262" s="7">
        <v>1</v>
      </c>
      <c r="K262" s="8">
        <v>0</v>
      </c>
      <c r="L262" s="8">
        <v>52.656599999999997</v>
      </c>
      <c r="M262" s="13"/>
    </row>
    <row r="263" spans="1:13" x14ac:dyDescent="0.25">
      <c r="A263" s="1" t="s">
        <v>15</v>
      </c>
      <c r="B263" s="1" t="s">
        <v>9</v>
      </c>
      <c r="C263" s="1" t="s">
        <v>148</v>
      </c>
      <c r="D263" s="1" t="s">
        <v>12</v>
      </c>
      <c r="E263" s="1" t="s">
        <v>10</v>
      </c>
      <c r="F263" s="1">
        <v>48</v>
      </c>
      <c r="G263" s="1" t="s">
        <v>39</v>
      </c>
      <c r="H263" s="1">
        <v>230243</v>
      </c>
      <c r="I263" s="6" t="s">
        <v>441</v>
      </c>
      <c r="J263" s="7">
        <v>1</v>
      </c>
      <c r="K263" s="8">
        <v>0</v>
      </c>
      <c r="L263" s="8">
        <v>14.906639999999999</v>
      </c>
      <c r="M263" s="13"/>
    </row>
    <row r="264" spans="1:13" x14ac:dyDescent="0.25">
      <c r="A264" s="1" t="s">
        <v>15</v>
      </c>
      <c r="B264" s="1" t="s">
        <v>9</v>
      </c>
      <c r="C264" s="1" t="s">
        <v>149</v>
      </c>
      <c r="D264" s="1" t="s">
        <v>12</v>
      </c>
      <c r="E264" s="1" t="s">
        <v>10</v>
      </c>
      <c r="F264" s="1">
        <v>48</v>
      </c>
      <c r="G264" s="1" t="s">
        <v>39</v>
      </c>
      <c r="H264" s="1">
        <v>230244</v>
      </c>
      <c r="I264" s="6" t="s">
        <v>441</v>
      </c>
      <c r="J264" s="7">
        <v>1</v>
      </c>
      <c r="K264" s="8">
        <v>0</v>
      </c>
      <c r="L264" s="8">
        <v>78.813239999999993</v>
      </c>
      <c r="M264" s="13"/>
    </row>
    <row r="265" spans="1:13" x14ac:dyDescent="0.25">
      <c r="A265" s="1" t="s">
        <v>15</v>
      </c>
      <c r="B265" s="1" t="s">
        <v>9</v>
      </c>
      <c r="C265" s="1" t="s">
        <v>147</v>
      </c>
      <c r="D265" s="1" t="s">
        <v>12</v>
      </c>
      <c r="E265" s="1" t="s">
        <v>10</v>
      </c>
      <c r="F265" s="1">
        <v>48</v>
      </c>
      <c r="G265" s="1" t="s">
        <v>39</v>
      </c>
      <c r="H265" s="1">
        <v>230245</v>
      </c>
      <c r="I265" s="6" t="s">
        <v>441</v>
      </c>
      <c r="J265" s="7">
        <v>1</v>
      </c>
      <c r="K265" s="8">
        <v>0</v>
      </c>
      <c r="L265" s="8">
        <v>32.646599999999999</v>
      </c>
      <c r="M265" s="13"/>
    </row>
    <row r="266" spans="1:13" x14ac:dyDescent="0.25">
      <c r="A266" s="1" t="s">
        <v>15</v>
      </c>
      <c r="B266" s="1" t="s">
        <v>9</v>
      </c>
      <c r="C266" s="1" t="s">
        <v>150</v>
      </c>
      <c r="D266" s="1" t="s">
        <v>12</v>
      </c>
      <c r="E266" s="1" t="s">
        <v>10</v>
      </c>
      <c r="F266" s="1">
        <v>48</v>
      </c>
      <c r="G266" s="1" t="s">
        <v>39</v>
      </c>
      <c r="H266" s="1">
        <v>230246</v>
      </c>
      <c r="I266" s="6" t="s">
        <v>441</v>
      </c>
      <c r="J266" s="7">
        <v>1</v>
      </c>
      <c r="K266" s="8">
        <v>0</v>
      </c>
      <c r="L266" s="1">
        <v>66.96996</v>
      </c>
      <c r="M266" s="13"/>
    </row>
    <row r="267" spans="1:13" x14ac:dyDescent="0.25">
      <c r="A267" s="1" t="s">
        <v>15</v>
      </c>
      <c r="B267" s="1" t="s">
        <v>9</v>
      </c>
      <c r="C267" s="1" t="s">
        <v>152</v>
      </c>
      <c r="D267" s="1" t="s">
        <v>12</v>
      </c>
      <c r="E267" s="1" t="s">
        <v>10</v>
      </c>
      <c r="F267" s="1">
        <v>48</v>
      </c>
      <c r="G267" s="1" t="s">
        <v>39</v>
      </c>
      <c r="H267" s="1">
        <v>230247</v>
      </c>
      <c r="I267" s="6" t="s">
        <v>441</v>
      </c>
      <c r="J267" s="7">
        <v>1</v>
      </c>
      <c r="K267" s="8">
        <v>0</v>
      </c>
      <c r="L267" s="8">
        <v>576</v>
      </c>
      <c r="M267" s="13"/>
    </row>
    <row r="268" spans="1:13" x14ac:dyDescent="0.25">
      <c r="A268" s="1" t="s">
        <v>15</v>
      </c>
      <c r="B268" s="1" t="s">
        <v>9</v>
      </c>
      <c r="C268" s="1" t="s">
        <v>153</v>
      </c>
      <c r="D268" s="1" t="s">
        <v>12</v>
      </c>
      <c r="E268" s="1" t="s">
        <v>10</v>
      </c>
      <c r="F268" s="1">
        <v>48</v>
      </c>
      <c r="G268" s="1" t="s">
        <v>39</v>
      </c>
      <c r="H268" s="1">
        <v>230248</v>
      </c>
      <c r="I268" s="6" t="s">
        <v>441</v>
      </c>
      <c r="J268" s="7">
        <v>1</v>
      </c>
      <c r="K268" s="8">
        <v>0</v>
      </c>
      <c r="L268" s="8">
        <v>9.6300000000000008</v>
      </c>
      <c r="M268" s="13"/>
    </row>
    <row r="269" spans="1:13" x14ac:dyDescent="0.25">
      <c r="A269" s="1" t="s">
        <v>15</v>
      </c>
      <c r="B269" s="1" t="s">
        <v>9</v>
      </c>
      <c r="C269" s="1" t="s">
        <v>151</v>
      </c>
      <c r="D269" s="1" t="s">
        <v>12</v>
      </c>
      <c r="E269" s="1" t="s">
        <v>10</v>
      </c>
      <c r="F269" s="1">
        <v>48</v>
      </c>
      <c r="G269" s="1" t="s">
        <v>39</v>
      </c>
      <c r="H269" s="1">
        <v>230249</v>
      </c>
      <c r="I269" s="6" t="s">
        <v>441</v>
      </c>
      <c r="J269" s="7">
        <v>1</v>
      </c>
      <c r="K269" s="8">
        <v>0</v>
      </c>
      <c r="L269" s="8">
        <v>10.72992</v>
      </c>
      <c r="M269" s="13"/>
    </row>
    <row r="270" spans="1:13" x14ac:dyDescent="0.25">
      <c r="A270" s="1" t="s">
        <v>15</v>
      </c>
      <c r="B270" s="1" t="s">
        <v>9</v>
      </c>
      <c r="C270" s="1" t="s">
        <v>154</v>
      </c>
      <c r="D270" s="1" t="s">
        <v>12</v>
      </c>
      <c r="E270" s="1" t="s">
        <v>10</v>
      </c>
      <c r="F270" s="1">
        <v>48</v>
      </c>
      <c r="G270" s="1" t="s">
        <v>39</v>
      </c>
      <c r="H270" s="1">
        <v>230250</v>
      </c>
      <c r="I270" s="6" t="s">
        <v>441</v>
      </c>
      <c r="J270" s="7">
        <v>1</v>
      </c>
      <c r="K270" s="8">
        <v>0</v>
      </c>
      <c r="L270" s="8">
        <v>49.419960000000003</v>
      </c>
      <c r="M270" s="13"/>
    </row>
    <row r="271" spans="1:13" x14ac:dyDescent="0.25">
      <c r="A271" s="1" t="s">
        <v>15</v>
      </c>
      <c r="B271" s="1" t="s">
        <v>9</v>
      </c>
      <c r="C271" s="1" t="s">
        <v>156</v>
      </c>
      <c r="D271" s="1" t="s">
        <v>12</v>
      </c>
      <c r="E271" s="1" t="s">
        <v>10</v>
      </c>
      <c r="F271" s="1">
        <v>48</v>
      </c>
      <c r="G271" s="1" t="s">
        <v>39</v>
      </c>
      <c r="H271" s="1">
        <v>230251</v>
      </c>
      <c r="I271" s="6" t="s">
        <v>441</v>
      </c>
      <c r="J271" s="7">
        <v>1</v>
      </c>
      <c r="K271" s="8">
        <v>0</v>
      </c>
      <c r="L271" s="8">
        <v>576</v>
      </c>
      <c r="M271" s="13"/>
    </row>
    <row r="272" spans="1:13" x14ac:dyDescent="0.25">
      <c r="A272" s="1" t="s">
        <v>15</v>
      </c>
      <c r="B272" s="1" t="s">
        <v>9</v>
      </c>
      <c r="C272" s="1" t="s">
        <v>157</v>
      </c>
      <c r="D272" s="1" t="s">
        <v>12</v>
      </c>
      <c r="E272" s="1" t="s">
        <v>10</v>
      </c>
      <c r="F272" s="1">
        <v>48</v>
      </c>
      <c r="G272" s="1" t="s">
        <v>39</v>
      </c>
      <c r="H272" s="1">
        <v>230252</v>
      </c>
      <c r="I272" s="6" t="s">
        <v>441</v>
      </c>
      <c r="J272" s="7">
        <v>1</v>
      </c>
      <c r="K272" s="8">
        <v>0</v>
      </c>
      <c r="L272" s="8">
        <v>65.823239999999998</v>
      </c>
      <c r="M272" s="13"/>
    </row>
    <row r="273" spans="1:14" x14ac:dyDescent="0.25">
      <c r="A273" s="1" t="s">
        <v>15</v>
      </c>
      <c r="B273" s="1" t="s">
        <v>9</v>
      </c>
      <c r="C273" s="1" t="s">
        <v>155</v>
      </c>
      <c r="D273" s="1" t="s">
        <v>12</v>
      </c>
      <c r="E273" s="1" t="s">
        <v>10</v>
      </c>
      <c r="F273" s="1">
        <v>48</v>
      </c>
      <c r="G273" s="1" t="s">
        <v>39</v>
      </c>
      <c r="H273" s="1">
        <v>230253</v>
      </c>
      <c r="I273" s="6" t="s">
        <v>441</v>
      </c>
      <c r="J273" s="7">
        <v>1</v>
      </c>
      <c r="K273" s="8">
        <v>0</v>
      </c>
      <c r="L273" s="8">
        <v>356.70323999999999</v>
      </c>
      <c r="M273" s="13"/>
    </row>
    <row r="274" spans="1:14" x14ac:dyDescent="0.25">
      <c r="A274" s="1" t="s">
        <v>15</v>
      </c>
      <c r="B274" s="1" t="s">
        <v>9</v>
      </c>
      <c r="C274" s="1" t="s">
        <v>158</v>
      </c>
      <c r="D274" s="1" t="s">
        <v>12</v>
      </c>
      <c r="E274" s="1" t="s">
        <v>10</v>
      </c>
      <c r="F274" s="1">
        <v>48</v>
      </c>
      <c r="G274" s="1" t="s">
        <v>39</v>
      </c>
      <c r="H274" s="1">
        <v>230254</v>
      </c>
      <c r="I274" s="6" t="s">
        <v>441</v>
      </c>
      <c r="J274" s="7">
        <v>1</v>
      </c>
      <c r="K274" s="8">
        <v>0</v>
      </c>
      <c r="L274" s="8">
        <v>39.439920000000001</v>
      </c>
      <c r="M274" s="13"/>
    </row>
    <row r="275" spans="1:14" x14ac:dyDescent="0.25">
      <c r="A275" s="1" t="s">
        <v>15</v>
      </c>
      <c r="B275" s="1" t="s">
        <v>9</v>
      </c>
      <c r="C275" s="1" t="s">
        <v>160</v>
      </c>
      <c r="D275" s="1" t="s">
        <v>12</v>
      </c>
      <c r="E275" s="1" t="s">
        <v>10</v>
      </c>
      <c r="F275" s="1">
        <v>48</v>
      </c>
      <c r="G275" s="1" t="s">
        <v>39</v>
      </c>
      <c r="H275" s="1">
        <v>230255</v>
      </c>
      <c r="I275" s="6" t="s">
        <v>441</v>
      </c>
      <c r="J275" s="7">
        <v>1</v>
      </c>
      <c r="K275" s="8">
        <v>0</v>
      </c>
      <c r="L275" s="8">
        <v>44.613239999999998</v>
      </c>
      <c r="M275" s="13"/>
    </row>
    <row r="276" spans="1:14" x14ac:dyDescent="0.25">
      <c r="A276" s="1" t="s">
        <v>15</v>
      </c>
      <c r="B276" s="1" t="s">
        <v>9</v>
      </c>
      <c r="C276" s="1" t="s">
        <v>161</v>
      </c>
      <c r="D276" s="1" t="s">
        <v>12</v>
      </c>
      <c r="E276" s="1" t="s">
        <v>10</v>
      </c>
      <c r="F276" s="1">
        <v>48</v>
      </c>
      <c r="G276" s="1" t="s">
        <v>39</v>
      </c>
      <c r="H276" s="1">
        <v>230256</v>
      </c>
      <c r="I276" s="6" t="s">
        <v>441</v>
      </c>
      <c r="J276" s="7">
        <v>1</v>
      </c>
      <c r="K276" s="8">
        <v>0</v>
      </c>
      <c r="L276" s="8">
        <v>14.08656</v>
      </c>
      <c r="M276" s="13"/>
    </row>
    <row r="277" spans="1:14" x14ac:dyDescent="0.25">
      <c r="A277" s="1" t="s">
        <v>15</v>
      </c>
      <c r="B277" s="1" t="s">
        <v>9</v>
      </c>
      <c r="C277" s="1" t="s">
        <v>159</v>
      </c>
      <c r="D277" s="1" t="s">
        <v>12</v>
      </c>
      <c r="E277" s="1" t="s">
        <v>10</v>
      </c>
      <c r="F277" s="1">
        <v>48</v>
      </c>
      <c r="G277" s="1" t="s">
        <v>39</v>
      </c>
      <c r="H277" s="1">
        <v>230257</v>
      </c>
      <c r="I277" s="6" t="s">
        <v>441</v>
      </c>
      <c r="J277" s="7">
        <v>1</v>
      </c>
      <c r="K277" s="8">
        <v>0</v>
      </c>
      <c r="L277" s="8">
        <v>12.15996</v>
      </c>
      <c r="M277" s="13"/>
    </row>
    <row r="278" spans="1:14" x14ac:dyDescent="0.25">
      <c r="A278" s="1" t="s">
        <v>15</v>
      </c>
      <c r="B278" s="1" t="s">
        <v>9</v>
      </c>
      <c r="C278" s="1" t="s">
        <v>162</v>
      </c>
      <c r="D278" s="1" t="s">
        <v>12</v>
      </c>
      <c r="E278" s="1" t="s">
        <v>10</v>
      </c>
      <c r="F278" s="1">
        <v>48</v>
      </c>
      <c r="G278" s="1" t="s">
        <v>39</v>
      </c>
      <c r="H278" s="1">
        <v>230258</v>
      </c>
      <c r="I278" s="6" t="s">
        <v>441</v>
      </c>
      <c r="J278" s="7">
        <v>1</v>
      </c>
      <c r="K278" s="8">
        <v>0</v>
      </c>
      <c r="L278" s="8">
        <v>13.36992</v>
      </c>
      <c r="M278" s="13"/>
    </row>
    <row r="279" spans="1:14" x14ac:dyDescent="0.25">
      <c r="A279" s="1" t="s">
        <v>15</v>
      </c>
      <c r="B279" s="1" t="s">
        <v>9</v>
      </c>
      <c r="C279" s="1" t="s">
        <v>164</v>
      </c>
      <c r="D279" s="1" t="s">
        <v>12</v>
      </c>
      <c r="E279" s="1" t="s">
        <v>10</v>
      </c>
      <c r="F279" s="1">
        <v>48</v>
      </c>
      <c r="G279" s="1" t="s">
        <v>40</v>
      </c>
      <c r="H279" s="8">
        <v>230749</v>
      </c>
      <c r="I279" s="14" t="s">
        <v>443</v>
      </c>
      <c r="J279" s="7">
        <v>1</v>
      </c>
      <c r="K279" s="8">
        <v>0</v>
      </c>
      <c r="L279" s="8">
        <v>576</v>
      </c>
      <c r="M279" s="13"/>
    </row>
    <row r="280" spans="1:14" x14ac:dyDescent="0.25">
      <c r="A280" s="1" t="s">
        <v>15</v>
      </c>
      <c r="B280" s="1" t="s">
        <v>9</v>
      </c>
      <c r="C280" s="1" t="s">
        <v>165</v>
      </c>
      <c r="D280" s="1" t="s">
        <v>12</v>
      </c>
      <c r="E280" s="1" t="s">
        <v>10</v>
      </c>
      <c r="F280" s="1">
        <v>48</v>
      </c>
      <c r="G280" s="1" t="s">
        <v>40</v>
      </c>
      <c r="H280" s="8">
        <v>230750</v>
      </c>
      <c r="I280" s="14" t="s">
        <v>443</v>
      </c>
      <c r="J280" s="7">
        <v>1</v>
      </c>
      <c r="K280" s="8">
        <v>0</v>
      </c>
      <c r="L280" s="8">
        <v>66.933239999999998</v>
      </c>
      <c r="M280" s="13"/>
    </row>
    <row r="281" spans="1:14" x14ac:dyDescent="0.25">
      <c r="A281" s="1" t="s">
        <v>15</v>
      </c>
      <c r="B281" s="1" t="s">
        <v>9</v>
      </c>
      <c r="C281" s="1" t="s">
        <v>163</v>
      </c>
      <c r="D281" s="1" t="s">
        <v>12</v>
      </c>
      <c r="E281" s="1" t="s">
        <v>10</v>
      </c>
      <c r="F281" s="1">
        <v>48</v>
      </c>
      <c r="G281" s="1" t="s">
        <v>40</v>
      </c>
      <c r="H281" s="8">
        <v>232194</v>
      </c>
      <c r="I281" s="14" t="s">
        <v>446</v>
      </c>
      <c r="J281" s="7">
        <v>1</v>
      </c>
      <c r="K281" s="8">
        <v>0</v>
      </c>
      <c r="L281" s="8">
        <f>SUM(M281:S281)</f>
        <v>604.13663999999994</v>
      </c>
      <c r="M281" s="13">
        <v>576</v>
      </c>
      <c r="N281" s="1">
        <v>28.13664</v>
      </c>
    </row>
    <row r="282" spans="1:14" x14ac:dyDescent="0.25">
      <c r="A282" s="1" t="s">
        <v>15</v>
      </c>
      <c r="B282" s="1" t="s">
        <v>9</v>
      </c>
      <c r="C282" s="1" t="s">
        <v>166</v>
      </c>
      <c r="D282" s="1" t="s">
        <v>12</v>
      </c>
      <c r="E282" s="1" t="s">
        <v>10</v>
      </c>
      <c r="F282" s="1">
        <v>48</v>
      </c>
      <c r="G282" s="1" t="s">
        <v>40</v>
      </c>
      <c r="H282" s="8">
        <v>230752</v>
      </c>
      <c r="I282" s="14" t="s">
        <v>443</v>
      </c>
      <c r="J282" s="7">
        <v>1</v>
      </c>
      <c r="K282" s="8">
        <v>0</v>
      </c>
      <c r="L282" s="8">
        <v>518.32600000000002</v>
      </c>
      <c r="M282" s="13"/>
    </row>
    <row r="283" spans="1:14" x14ac:dyDescent="0.25">
      <c r="A283" s="1" t="s">
        <v>15</v>
      </c>
      <c r="B283" s="1" t="s">
        <v>9</v>
      </c>
      <c r="C283" s="1" t="s">
        <v>168</v>
      </c>
      <c r="D283" s="1" t="s">
        <v>12</v>
      </c>
      <c r="E283" s="1" t="s">
        <v>10</v>
      </c>
      <c r="F283" s="1">
        <v>48</v>
      </c>
      <c r="G283" s="1" t="s">
        <v>40</v>
      </c>
      <c r="H283" s="8">
        <v>230753</v>
      </c>
      <c r="I283" s="14" t="s">
        <v>443</v>
      </c>
      <c r="J283" s="7">
        <v>1</v>
      </c>
      <c r="K283" s="8">
        <v>0</v>
      </c>
      <c r="L283" s="8">
        <v>576</v>
      </c>
      <c r="M283" s="13"/>
    </row>
    <row r="284" spans="1:14" x14ac:dyDescent="0.25">
      <c r="A284" s="1" t="s">
        <v>15</v>
      </c>
      <c r="B284" s="1" t="s">
        <v>9</v>
      </c>
      <c r="C284" s="1" t="s">
        <v>169</v>
      </c>
      <c r="D284" s="1" t="s">
        <v>12</v>
      </c>
      <c r="E284" s="1" t="s">
        <v>10</v>
      </c>
      <c r="F284" s="1">
        <v>48</v>
      </c>
      <c r="G284" s="1" t="s">
        <v>40</v>
      </c>
      <c r="H284" s="8">
        <v>230754</v>
      </c>
      <c r="I284" s="14" t="s">
        <v>443</v>
      </c>
      <c r="J284" s="7">
        <v>1</v>
      </c>
      <c r="K284" s="8">
        <v>0</v>
      </c>
      <c r="L284" s="8">
        <v>8.1699599999999997</v>
      </c>
      <c r="M284" s="13"/>
    </row>
    <row r="285" spans="1:14" x14ac:dyDescent="0.25">
      <c r="A285" s="1" t="s">
        <v>15</v>
      </c>
      <c r="B285" s="1" t="s">
        <v>9</v>
      </c>
      <c r="C285" s="1" t="s">
        <v>167</v>
      </c>
      <c r="D285" s="1" t="s">
        <v>12</v>
      </c>
      <c r="E285" s="1" t="s">
        <v>10</v>
      </c>
      <c r="F285" s="1">
        <v>48</v>
      </c>
      <c r="G285" s="1" t="s">
        <v>40</v>
      </c>
      <c r="H285" s="8">
        <v>230755</v>
      </c>
      <c r="I285" s="14" t="s">
        <v>443</v>
      </c>
      <c r="J285" s="7">
        <v>1</v>
      </c>
      <c r="K285" s="8">
        <v>0</v>
      </c>
      <c r="L285" s="8">
        <v>9.8932800000000007</v>
      </c>
      <c r="M285" s="13"/>
    </row>
    <row r="286" spans="1:14" x14ac:dyDescent="0.25">
      <c r="A286" s="1" t="s">
        <v>15</v>
      </c>
      <c r="B286" s="1" t="s">
        <v>9</v>
      </c>
      <c r="C286" s="1" t="s">
        <v>170</v>
      </c>
      <c r="D286" s="1" t="s">
        <v>12</v>
      </c>
      <c r="E286" s="1" t="s">
        <v>10</v>
      </c>
      <c r="F286" s="1">
        <v>48</v>
      </c>
      <c r="G286" s="1" t="s">
        <v>40</v>
      </c>
      <c r="H286" s="8">
        <v>232489</v>
      </c>
      <c r="I286" s="14" t="s">
        <v>447</v>
      </c>
      <c r="J286" s="7">
        <v>1</v>
      </c>
      <c r="K286" s="1">
        <v>0</v>
      </c>
      <c r="L286" s="8">
        <f>SUM(M286:S286)</f>
        <v>1152</v>
      </c>
      <c r="M286" s="13">
        <v>576</v>
      </c>
      <c r="N286" s="13">
        <v>576</v>
      </c>
    </row>
    <row r="287" spans="1:14" x14ac:dyDescent="0.25">
      <c r="A287" s="1" t="s">
        <v>15</v>
      </c>
      <c r="B287" s="1" t="s">
        <v>9</v>
      </c>
      <c r="C287" s="1" t="s">
        <v>172</v>
      </c>
      <c r="D287" s="1" t="s">
        <v>12</v>
      </c>
      <c r="E287" s="1" t="s">
        <v>10</v>
      </c>
      <c r="F287" s="1">
        <v>48</v>
      </c>
      <c r="G287" s="1" t="s">
        <v>40</v>
      </c>
      <c r="H287" s="8">
        <v>230757</v>
      </c>
      <c r="I287" s="14" t="s">
        <v>443</v>
      </c>
      <c r="J287" s="7">
        <v>1</v>
      </c>
      <c r="K287" s="8">
        <v>0</v>
      </c>
      <c r="L287" s="8">
        <v>576</v>
      </c>
      <c r="M287" s="13"/>
    </row>
    <row r="288" spans="1:14" x14ac:dyDescent="0.25">
      <c r="A288" s="1" t="s">
        <v>15</v>
      </c>
      <c r="B288" s="1" t="s">
        <v>9</v>
      </c>
      <c r="C288" s="1" t="s">
        <v>173</v>
      </c>
      <c r="D288" s="1" t="s">
        <v>12</v>
      </c>
      <c r="E288" s="1" t="s">
        <v>10</v>
      </c>
      <c r="F288" s="1">
        <v>48</v>
      </c>
      <c r="G288" s="1" t="s">
        <v>40</v>
      </c>
      <c r="H288" s="8">
        <v>230758</v>
      </c>
      <c r="I288" s="14" t="s">
        <v>443</v>
      </c>
      <c r="J288" s="7">
        <v>1</v>
      </c>
      <c r="K288" s="8">
        <v>0</v>
      </c>
      <c r="L288" s="8">
        <v>45.259920000000001</v>
      </c>
      <c r="M288" s="13"/>
    </row>
    <row r="289" spans="1:15" x14ac:dyDescent="0.25">
      <c r="A289" s="1" t="s">
        <v>15</v>
      </c>
      <c r="B289" s="1" t="s">
        <v>9</v>
      </c>
      <c r="C289" s="1" t="s">
        <v>171</v>
      </c>
      <c r="D289" s="1" t="s">
        <v>12</v>
      </c>
      <c r="E289" s="1" t="s">
        <v>10</v>
      </c>
      <c r="F289" s="1">
        <v>48</v>
      </c>
      <c r="G289" s="1" t="s">
        <v>40</v>
      </c>
      <c r="H289" s="8">
        <v>230759</v>
      </c>
      <c r="I289" s="14" t="s">
        <v>443</v>
      </c>
      <c r="J289" s="7">
        <v>1</v>
      </c>
      <c r="K289" s="8">
        <v>0</v>
      </c>
      <c r="L289" s="8">
        <v>11.95656</v>
      </c>
      <c r="M289" s="13"/>
    </row>
    <row r="290" spans="1:15" x14ac:dyDescent="0.25">
      <c r="A290" s="1" t="s">
        <v>15</v>
      </c>
      <c r="B290" s="1" t="s">
        <v>9</v>
      </c>
      <c r="C290" s="1" t="s">
        <v>174</v>
      </c>
      <c r="D290" s="1" t="s">
        <v>12</v>
      </c>
      <c r="E290" s="1" t="s">
        <v>10</v>
      </c>
      <c r="F290" s="1">
        <v>48</v>
      </c>
      <c r="G290" s="1" t="s">
        <v>40</v>
      </c>
      <c r="H290" s="8">
        <v>230760</v>
      </c>
      <c r="I290" s="14" t="s">
        <v>443</v>
      </c>
      <c r="J290" s="7">
        <v>1</v>
      </c>
      <c r="K290" s="8">
        <v>0</v>
      </c>
      <c r="L290" s="8">
        <v>85.029960000000003</v>
      </c>
    </row>
    <row r="291" spans="1:15" x14ac:dyDescent="0.25">
      <c r="A291" s="1" t="s">
        <v>15</v>
      </c>
      <c r="B291" s="1" t="s">
        <v>9</v>
      </c>
      <c r="C291" s="1" t="s">
        <v>176</v>
      </c>
      <c r="D291" s="1" t="s">
        <v>12</v>
      </c>
      <c r="E291" s="1" t="s">
        <v>10</v>
      </c>
      <c r="F291" s="1">
        <v>48</v>
      </c>
      <c r="G291" s="1" t="s">
        <v>40</v>
      </c>
      <c r="H291" s="8">
        <v>233551</v>
      </c>
      <c r="I291" s="14" t="s">
        <v>450</v>
      </c>
      <c r="J291" s="7">
        <v>1</v>
      </c>
      <c r="K291" s="8">
        <v>0</v>
      </c>
      <c r="L291" s="8">
        <f>SUM(M291:S291)</f>
        <v>1728</v>
      </c>
      <c r="M291" s="13">
        <v>576</v>
      </c>
      <c r="N291" s="13">
        <v>576</v>
      </c>
      <c r="O291" s="13">
        <v>576</v>
      </c>
    </row>
    <row r="292" spans="1:15" x14ac:dyDescent="0.25">
      <c r="A292" s="1" t="s">
        <v>15</v>
      </c>
      <c r="B292" s="1" t="s">
        <v>9</v>
      </c>
      <c r="C292" s="1" t="s">
        <v>177</v>
      </c>
      <c r="D292" s="1" t="s">
        <v>12</v>
      </c>
      <c r="E292" s="1" t="s">
        <v>10</v>
      </c>
      <c r="F292" s="1">
        <v>48</v>
      </c>
      <c r="G292" s="1" t="s">
        <v>40</v>
      </c>
      <c r="H292" s="8">
        <v>230762</v>
      </c>
      <c r="I292" s="14" t="s">
        <v>443</v>
      </c>
      <c r="J292" s="7">
        <v>1</v>
      </c>
      <c r="K292" s="8">
        <v>0</v>
      </c>
      <c r="L292" s="8">
        <v>576</v>
      </c>
      <c r="M292" s="13"/>
    </row>
    <row r="293" spans="1:15" x14ac:dyDescent="0.25">
      <c r="A293" s="1" t="s">
        <v>15</v>
      </c>
      <c r="B293" s="1" t="s">
        <v>9</v>
      </c>
      <c r="C293" s="1" t="s">
        <v>175</v>
      </c>
      <c r="D293" s="1" t="s">
        <v>12</v>
      </c>
      <c r="E293" s="1" t="s">
        <v>10</v>
      </c>
      <c r="F293" s="1">
        <v>48</v>
      </c>
      <c r="G293" s="1" t="s">
        <v>40</v>
      </c>
      <c r="H293" s="8">
        <v>230763</v>
      </c>
      <c r="I293" s="14" t="s">
        <v>443</v>
      </c>
      <c r="J293" s="7">
        <v>1</v>
      </c>
      <c r="K293" s="8">
        <v>0</v>
      </c>
      <c r="L293" s="1">
        <v>309.61331999999999</v>
      </c>
      <c r="M293" s="13"/>
    </row>
    <row r="294" spans="1:15" x14ac:dyDescent="0.25">
      <c r="A294" s="1" t="s">
        <v>15</v>
      </c>
      <c r="B294" s="1" t="s">
        <v>9</v>
      </c>
      <c r="C294" s="1" t="s">
        <v>178</v>
      </c>
      <c r="D294" s="1" t="s">
        <v>12</v>
      </c>
      <c r="E294" s="1" t="s">
        <v>10</v>
      </c>
      <c r="F294" s="1">
        <v>48</v>
      </c>
      <c r="G294" s="1" t="s">
        <v>40</v>
      </c>
      <c r="H294" s="8">
        <v>230764</v>
      </c>
      <c r="I294" s="14" t="s">
        <v>443</v>
      </c>
      <c r="J294" s="7">
        <v>1</v>
      </c>
      <c r="K294" s="8">
        <v>0</v>
      </c>
      <c r="L294" s="8">
        <v>576</v>
      </c>
      <c r="M294" s="13"/>
    </row>
    <row r="295" spans="1:15" x14ac:dyDescent="0.25">
      <c r="A295" s="1" t="s">
        <v>15</v>
      </c>
      <c r="B295" s="1" t="s">
        <v>9</v>
      </c>
      <c r="C295" s="1" t="s">
        <v>180</v>
      </c>
      <c r="D295" s="1" t="s">
        <v>12</v>
      </c>
      <c r="E295" s="1" t="s">
        <v>10</v>
      </c>
      <c r="F295" s="1">
        <v>48</v>
      </c>
      <c r="G295" s="1" t="s">
        <v>40</v>
      </c>
      <c r="H295" s="8">
        <v>230765</v>
      </c>
      <c r="I295" s="14" t="s">
        <v>443</v>
      </c>
      <c r="J295" s="7">
        <v>1</v>
      </c>
      <c r="K295" s="8">
        <v>0</v>
      </c>
      <c r="L295" s="8">
        <v>576</v>
      </c>
      <c r="M295" s="13"/>
    </row>
    <row r="296" spans="1:15" x14ac:dyDescent="0.25">
      <c r="A296" s="1" t="s">
        <v>15</v>
      </c>
      <c r="B296" s="1" t="s">
        <v>9</v>
      </c>
      <c r="C296" s="1" t="s">
        <v>181</v>
      </c>
      <c r="D296" s="1" t="s">
        <v>12</v>
      </c>
      <c r="E296" s="1" t="s">
        <v>10</v>
      </c>
      <c r="F296" s="1">
        <v>48</v>
      </c>
      <c r="G296" s="1" t="s">
        <v>40</v>
      </c>
      <c r="H296" s="8">
        <v>230766</v>
      </c>
      <c r="I296" s="14" t="s">
        <v>443</v>
      </c>
      <c r="J296" s="7">
        <v>1</v>
      </c>
      <c r="K296" s="8">
        <v>0</v>
      </c>
      <c r="L296" s="1">
        <v>27.559920000000002</v>
      </c>
      <c r="M296" s="13"/>
    </row>
    <row r="297" spans="1:15" x14ac:dyDescent="0.25">
      <c r="A297" s="1" t="s">
        <v>15</v>
      </c>
      <c r="B297" s="1" t="s">
        <v>9</v>
      </c>
      <c r="C297" s="1" t="s">
        <v>179</v>
      </c>
      <c r="D297" s="1" t="s">
        <v>12</v>
      </c>
      <c r="E297" s="1" t="s">
        <v>10</v>
      </c>
      <c r="F297" s="1">
        <v>48</v>
      </c>
      <c r="G297" s="1" t="s">
        <v>40</v>
      </c>
      <c r="H297" s="8">
        <v>230767</v>
      </c>
      <c r="I297" s="14" t="s">
        <v>443</v>
      </c>
      <c r="J297" s="7">
        <v>1</v>
      </c>
      <c r="K297" s="8">
        <v>0</v>
      </c>
      <c r="L297" s="1">
        <v>29.613240000000001</v>
      </c>
      <c r="M297" s="13"/>
    </row>
    <row r="298" spans="1:15" x14ac:dyDescent="0.25">
      <c r="A298" s="1" t="s">
        <v>15</v>
      </c>
      <c r="B298" s="1" t="s">
        <v>9</v>
      </c>
      <c r="C298" s="1" t="s">
        <v>182</v>
      </c>
      <c r="D298" s="1" t="s">
        <v>12</v>
      </c>
      <c r="E298" s="1" t="s">
        <v>10</v>
      </c>
      <c r="F298" s="1">
        <v>48</v>
      </c>
      <c r="G298" s="1" t="s">
        <v>40</v>
      </c>
      <c r="H298" s="8">
        <v>230768</v>
      </c>
      <c r="I298" s="14" t="s">
        <v>443</v>
      </c>
      <c r="J298" s="7">
        <v>1</v>
      </c>
      <c r="K298" s="8">
        <v>0</v>
      </c>
      <c r="L298" s="1">
        <v>96.259919999999994</v>
      </c>
      <c r="M298" s="13"/>
    </row>
    <row r="299" spans="1:15" x14ac:dyDescent="0.25">
      <c r="A299" s="1" t="s">
        <v>15</v>
      </c>
      <c r="B299" s="1" t="s">
        <v>9</v>
      </c>
      <c r="C299" s="1" t="s">
        <v>184</v>
      </c>
      <c r="D299" s="1" t="s">
        <v>12</v>
      </c>
      <c r="E299" s="1" t="s">
        <v>10</v>
      </c>
      <c r="F299" s="1">
        <v>48</v>
      </c>
      <c r="G299" s="1" t="s">
        <v>40</v>
      </c>
      <c r="H299" s="8">
        <v>230769</v>
      </c>
      <c r="I299" s="14" t="s">
        <v>443</v>
      </c>
      <c r="J299" s="7">
        <v>1</v>
      </c>
      <c r="K299" s="8">
        <v>0</v>
      </c>
      <c r="L299" s="8">
        <v>576</v>
      </c>
      <c r="M299" s="13"/>
    </row>
    <row r="300" spans="1:15" x14ac:dyDescent="0.25">
      <c r="A300" s="1" t="s">
        <v>15</v>
      </c>
      <c r="B300" s="1" t="s">
        <v>9</v>
      </c>
      <c r="C300" s="1" t="s">
        <v>185</v>
      </c>
      <c r="D300" s="1" t="s">
        <v>12</v>
      </c>
      <c r="E300" s="1" t="s">
        <v>10</v>
      </c>
      <c r="F300" s="1">
        <v>48</v>
      </c>
      <c r="G300" s="1" t="s">
        <v>40</v>
      </c>
      <c r="H300" s="8">
        <v>230770</v>
      </c>
      <c r="I300" s="14" t="s">
        <v>443</v>
      </c>
      <c r="J300" s="7">
        <v>1</v>
      </c>
      <c r="K300" s="8">
        <v>0</v>
      </c>
      <c r="L300" s="1">
        <v>80.846639999999994</v>
      </c>
      <c r="M300" s="13"/>
    </row>
    <row r="301" spans="1:15" x14ac:dyDescent="0.25">
      <c r="A301" s="1" t="s">
        <v>15</v>
      </c>
      <c r="B301" s="1" t="s">
        <v>9</v>
      </c>
      <c r="C301" s="1" t="s">
        <v>183</v>
      </c>
      <c r="D301" s="1" t="s">
        <v>12</v>
      </c>
      <c r="E301" s="1" t="s">
        <v>10</v>
      </c>
      <c r="F301" s="1">
        <v>48</v>
      </c>
      <c r="G301" s="1" t="s">
        <v>40</v>
      </c>
      <c r="H301" s="8">
        <v>230771</v>
      </c>
      <c r="I301" s="14" t="s">
        <v>443</v>
      </c>
      <c r="J301" s="7">
        <v>1</v>
      </c>
      <c r="K301" s="8">
        <v>0</v>
      </c>
      <c r="L301" s="8">
        <v>27.913319999999999</v>
      </c>
      <c r="M301" s="13"/>
    </row>
    <row r="302" spans="1:15" x14ac:dyDescent="0.25">
      <c r="A302" s="1" t="s">
        <v>15</v>
      </c>
      <c r="B302" s="1" t="s">
        <v>9</v>
      </c>
      <c r="C302" s="1" t="s">
        <v>186</v>
      </c>
      <c r="D302" s="1" t="s">
        <v>12</v>
      </c>
      <c r="E302" s="1" t="s">
        <v>10</v>
      </c>
      <c r="F302" s="1">
        <v>48</v>
      </c>
      <c r="G302" s="1" t="s">
        <v>40</v>
      </c>
      <c r="H302" s="8">
        <v>230772</v>
      </c>
      <c r="I302" s="14" t="s">
        <v>443</v>
      </c>
      <c r="J302" s="7">
        <v>1</v>
      </c>
      <c r="K302" s="8">
        <v>0</v>
      </c>
      <c r="L302" s="8">
        <v>557.19000000000005</v>
      </c>
      <c r="M302" s="13"/>
    </row>
    <row r="303" spans="1:15" x14ac:dyDescent="0.25">
      <c r="A303" s="1" t="s">
        <v>15</v>
      </c>
      <c r="B303" s="1" t="s">
        <v>9</v>
      </c>
      <c r="C303" s="1" t="s">
        <v>188</v>
      </c>
      <c r="D303" s="1" t="s">
        <v>12</v>
      </c>
      <c r="E303" s="1" t="s">
        <v>10</v>
      </c>
      <c r="F303" s="1">
        <v>48</v>
      </c>
      <c r="G303" s="1" t="s">
        <v>40</v>
      </c>
      <c r="H303" s="8">
        <v>233552</v>
      </c>
      <c r="I303" s="14" t="s">
        <v>449</v>
      </c>
      <c r="J303" s="7">
        <v>1</v>
      </c>
      <c r="K303" s="8">
        <v>0</v>
      </c>
      <c r="L303" s="8">
        <v>576</v>
      </c>
      <c r="M303" s="13">
        <v>576</v>
      </c>
      <c r="N303" s="13"/>
    </row>
    <row r="304" spans="1:15" x14ac:dyDescent="0.25">
      <c r="A304" s="1" t="s">
        <v>15</v>
      </c>
      <c r="B304" s="1" t="s">
        <v>9</v>
      </c>
      <c r="C304" s="1" t="s">
        <v>189</v>
      </c>
      <c r="D304" s="1" t="s">
        <v>12</v>
      </c>
      <c r="E304" s="1" t="s">
        <v>10</v>
      </c>
      <c r="F304" s="1">
        <v>48</v>
      </c>
      <c r="G304" s="1" t="s">
        <v>40</v>
      </c>
      <c r="H304" s="8">
        <v>230774</v>
      </c>
      <c r="I304" s="14" t="s">
        <v>443</v>
      </c>
      <c r="J304" s="7">
        <v>1</v>
      </c>
      <c r="K304" s="8">
        <v>0</v>
      </c>
      <c r="L304" s="8">
        <v>57.553319999999999</v>
      </c>
      <c r="M304" s="13"/>
    </row>
    <row r="305" spans="1:14" x14ac:dyDescent="0.25">
      <c r="A305" s="1" t="s">
        <v>15</v>
      </c>
      <c r="B305" s="1" t="s">
        <v>9</v>
      </c>
      <c r="C305" s="1" t="s">
        <v>187</v>
      </c>
      <c r="D305" s="1" t="s">
        <v>12</v>
      </c>
      <c r="E305" s="1" t="s">
        <v>10</v>
      </c>
      <c r="F305" s="1">
        <v>48</v>
      </c>
      <c r="G305" s="1" t="s">
        <v>40</v>
      </c>
      <c r="H305" s="8">
        <v>230775</v>
      </c>
      <c r="I305" s="14" t="s">
        <v>443</v>
      </c>
      <c r="J305" s="7">
        <v>1</v>
      </c>
      <c r="K305" s="8">
        <v>0</v>
      </c>
      <c r="L305" s="8">
        <v>16.373280000000001</v>
      </c>
      <c r="M305" s="13"/>
    </row>
    <row r="306" spans="1:14" x14ac:dyDescent="0.25">
      <c r="A306" s="1" t="s">
        <v>15</v>
      </c>
      <c r="B306" s="1" t="s">
        <v>9</v>
      </c>
      <c r="C306" s="1" t="s">
        <v>190</v>
      </c>
      <c r="D306" s="1" t="s">
        <v>12</v>
      </c>
      <c r="E306" s="1" t="s">
        <v>10</v>
      </c>
      <c r="F306" s="1">
        <v>48</v>
      </c>
      <c r="G306" s="1" t="s">
        <v>40</v>
      </c>
      <c r="H306" s="8">
        <v>230776</v>
      </c>
      <c r="I306" s="14" t="s">
        <v>443</v>
      </c>
      <c r="J306" s="7">
        <v>1</v>
      </c>
      <c r="K306" s="8">
        <v>0</v>
      </c>
      <c r="L306" s="8">
        <v>269.80990000000003</v>
      </c>
      <c r="M306" s="13"/>
    </row>
    <row r="307" spans="1:14" x14ac:dyDescent="0.25">
      <c r="A307" s="1" t="s">
        <v>15</v>
      </c>
      <c r="B307" s="1" t="s">
        <v>9</v>
      </c>
      <c r="C307" s="1" t="s">
        <v>192</v>
      </c>
      <c r="D307" s="1" t="s">
        <v>12</v>
      </c>
      <c r="E307" s="1" t="s">
        <v>10</v>
      </c>
      <c r="F307" s="1">
        <v>48</v>
      </c>
      <c r="G307" s="1" t="s">
        <v>40</v>
      </c>
      <c r="H307" s="8">
        <v>230777</v>
      </c>
      <c r="I307" s="14" t="s">
        <v>443</v>
      </c>
      <c r="J307" s="7">
        <v>1</v>
      </c>
      <c r="K307" s="8">
        <v>0</v>
      </c>
      <c r="L307" s="8">
        <v>518.59331999999995</v>
      </c>
      <c r="M307" s="13"/>
    </row>
    <row r="308" spans="1:14" x14ac:dyDescent="0.25">
      <c r="A308" s="1" t="s">
        <v>15</v>
      </c>
      <c r="B308" s="1" t="s">
        <v>9</v>
      </c>
      <c r="C308" s="1" t="s">
        <v>193</v>
      </c>
      <c r="D308" s="1" t="s">
        <v>12</v>
      </c>
      <c r="E308" s="1" t="s">
        <v>10</v>
      </c>
      <c r="F308" s="1">
        <v>48</v>
      </c>
      <c r="G308" s="1" t="s">
        <v>40</v>
      </c>
      <c r="H308" s="8">
        <v>230778</v>
      </c>
      <c r="I308" s="14" t="s">
        <v>443</v>
      </c>
      <c r="J308" s="7">
        <v>1</v>
      </c>
      <c r="K308" s="8">
        <v>0</v>
      </c>
      <c r="L308" s="8">
        <v>24.163319999999999</v>
      </c>
      <c r="M308" s="13"/>
    </row>
    <row r="309" spans="1:14" x14ac:dyDescent="0.25">
      <c r="A309" s="1" t="s">
        <v>15</v>
      </c>
      <c r="B309" s="1" t="s">
        <v>9</v>
      </c>
      <c r="C309" s="1" t="s">
        <v>191</v>
      </c>
      <c r="D309" s="1" t="s">
        <v>12</v>
      </c>
      <c r="E309" s="1" t="s">
        <v>10</v>
      </c>
      <c r="F309" s="1">
        <v>48</v>
      </c>
      <c r="G309" s="1" t="s">
        <v>40</v>
      </c>
      <c r="H309" s="8">
        <v>230779</v>
      </c>
      <c r="I309" s="14" t="s">
        <v>443</v>
      </c>
      <c r="J309" s="7">
        <v>1</v>
      </c>
      <c r="K309" s="8">
        <v>0</v>
      </c>
      <c r="L309" s="8">
        <v>36.896639999999998</v>
      </c>
      <c r="M309" s="13"/>
    </row>
    <row r="310" spans="1:14" x14ac:dyDescent="0.25">
      <c r="A310" s="1" t="s">
        <v>15</v>
      </c>
      <c r="B310" s="1" t="s">
        <v>9</v>
      </c>
      <c r="C310" s="1" t="s">
        <v>194</v>
      </c>
      <c r="D310" s="1" t="s">
        <v>12</v>
      </c>
      <c r="E310" s="1" t="s">
        <v>10</v>
      </c>
      <c r="F310" s="1">
        <v>48</v>
      </c>
      <c r="G310" s="1" t="s">
        <v>40</v>
      </c>
      <c r="H310" s="8">
        <v>230780</v>
      </c>
      <c r="I310" s="14" t="s">
        <v>443</v>
      </c>
      <c r="J310" s="7">
        <v>1</v>
      </c>
      <c r="K310" s="8">
        <v>0</v>
      </c>
      <c r="L310" s="8">
        <v>44.209919999999997</v>
      </c>
      <c r="M310" s="13"/>
    </row>
    <row r="311" spans="1:14" x14ac:dyDescent="0.25">
      <c r="A311" s="1" t="s">
        <v>15</v>
      </c>
      <c r="B311" s="1" t="s">
        <v>9</v>
      </c>
      <c r="C311" s="1" t="s">
        <v>196</v>
      </c>
      <c r="D311" s="1" t="s">
        <v>12</v>
      </c>
      <c r="E311" s="1" t="s">
        <v>10</v>
      </c>
      <c r="F311" s="1">
        <v>48</v>
      </c>
      <c r="G311" s="1" t="s">
        <v>40</v>
      </c>
      <c r="H311" s="8">
        <v>230781</v>
      </c>
      <c r="I311" s="14" t="s">
        <v>443</v>
      </c>
      <c r="J311" s="7">
        <v>1</v>
      </c>
      <c r="K311" s="8">
        <v>0</v>
      </c>
      <c r="L311" s="8">
        <v>576</v>
      </c>
      <c r="M311" s="13"/>
    </row>
    <row r="312" spans="1:14" x14ac:dyDescent="0.25">
      <c r="A312" s="1" t="s">
        <v>15</v>
      </c>
      <c r="B312" s="1" t="s">
        <v>9</v>
      </c>
      <c r="C312" s="1" t="s">
        <v>197</v>
      </c>
      <c r="D312" s="1" t="s">
        <v>12</v>
      </c>
      <c r="E312" s="1" t="s">
        <v>10</v>
      </c>
      <c r="F312" s="1">
        <v>48</v>
      </c>
      <c r="G312" s="1" t="s">
        <v>40</v>
      </c>
      <c r="H312" s="8">
        <v>230782</v>
      </c>
      <c r="I312" s="14" t="s">
        <v>443</v>
      </c>
      <c r="J312" s="7">
        <v>1</v>
      </c>
      <c r="K312" s="8">
        <v>0</v>
      </c>
      <c r="L312" s="8">
        <v>25.306560000000001</v>
      </c>
      <c r="M312" s="13"/>
    </row>
    <row r="313" spans="1:14" x14ac:dyDescent="0.25">
      <c r="A313" s="1" t="s">
        <v>15</v>
      </c>
      <c r="B313" s="1" t="s">
        <v>9</v>
      </c>
      <c r="C313" s="1" t="s">
        <v>195</v>
      </c>
      <c r="D313" s="1" t="s">
        <v>12</v>
      </c>
      <c r="E313" s="1" t="s">
        <v>10</v>
      </c>
      <c r="F313" s="1">
        <v>48</v>
      </c>
      <c r="G313" s="1" t="s">
        <v>40</v>
      </c>
      <c r="H313" s="8">
        <v>230783</v>
      </c>
      <c r="I313" s="14" t="s">
        <v>443</v>
      </c>
      <c r="J313" s="7">
        <v>1</v>
      </c>
      <c r="K313" s="8">
        <v>0</v>
      </c>
      <c r="L313" s="8">
        <v>17.18328</v>
      </c>
      <c r="M313" s="13"/>
    </row>
    <row r="314" spans="1:14" x14ac:dyDescent="0.25">
      <c r="A314" s="1" t="s">
        <v>15</v>
      </c>
      <c r="B314" s="1" t="s">
        <v>9</v>
      </c>
      <c r="C314" s="1" t="s">
        <v>198</v>
      </c>
      <c r="D314" s="1" t="s">
        <v>12</v>
      </c>
      <c r="E314" s="1" t="s">
        <v>10</v>
      </c>
      <c r="F314" s="1">
        <v>48</v>
      </c>
      <c r="G314" s="1" t="s">
        <v>40</v>
      </c>
      <c r="H314" s="8">
        <v>230784</v>
      </c>
      <c r="I314" s="14" t="s">
        <v>443</v>
      </c>
      <c r="J314" s="7">
        <v>1</v>
      </c>
      <c r="K314" s="8">
        <v>0</v>
      </c>
      <c r="L314" s="8">
        <v>82.416600000000003</v>
      </c>
      <c r="M314" s="13"/>
    </row>
    <row r="315" spans="1:14" x14ac:dyDescent="0.25">
      <c r="A315" s="1" t="s">
        <v>15</v>
      </c>
      <c r="B315" s="1" t="s">
        <v>9</v>
      </c>
      <c r="C315" s="1" t="s">
        <v>200</v>
      </c>
      <c r="D315" s="1" t="s">
        <v>12</v>
      </c>
      <c r="E315" s="1" t="s">
        <v>10</v>
      </c>
      <c r="F315" s="1">
        <v>48</v>
      </c>
      <c r="G315" s="1" t="s">
        <v>40</v>
      </c>
      <c r="H315" s="8">
        <v>230785</v>
      </c>
      <c r="I315" s="14" t="s">
        <v>443</v>
      </c>
      <c r="J315" s="7">
        <v>1</v>
      </c>
      <c r="K315" s="8">
        <v>0</v>
      </c>
      <c r="L315" s="8">
        <v>19.429919999999999</v>
      </c>
      <c r="M315" s="13"/>
    </row>
    <row r="316" spans="1:14" x14ac:dyDescent="0.25">
      <c r="A316" s="1" t="s">
        <v>15</v>
      </c>
      <c r="B316" s="1" t="s">
        <v>9</v>
      </c>
      <c r="C316" s="1" t="s">
        <v>201</v>
      </c>
      <c r="D316" s="1" t="s">
        <v>12</v>
      </c>
      <c r="E316" s="1" t="s">
        <v>10</v>
      </c>
      <c r="F316" s="1">
        <v>48</v>
      </c>
      <c r="G316" s="1" t="s">
        <v>40</v>
      </c>
      <c r="H316" s="8">
        <v>230786</v>
      </c>
      <c r="I316" s="14" t="s">
        <v>443</v>
      </c>
      <c r="J316" s="7">
        <v>1</v>
      </c>
      <c r="K316" s="8">
        <v>0</v>
      </c>
      <c r="L316" s="8">
        <v>29.983319999999999</v>
      </c>
      <c r="M316" s="13"/>
    </row>
    <row r="317" spans="1:14" x14ac:dyDescent="0.25">
      <c r="A317" s="1" t="s">
        <v>15</v>
      </c>
      <c r="B317" s="1" t="s">
        <v>9</v>
      </c>
      <c r="C317" s="1" t="s">
        <v>199</v>
      </c>
      <c r="D317" s="1" t="s">
        <v>12</v>
      </c>
      <c r="E317" s="1" t="s">
        <v>10</v>
      </c>
      <c r="F317" s="1">
        <v>48</v>
      </c>
      <c r="G317" s="1" t="s">
        <v>40</v>
      </c>
      <c r="H317" s="8">
        <v>230787</v>
      </c>
      <c r="I317" s="14" t="s">
        <v>443</v>
      </c>
      <c r="J317" s="7">
        <v>1</v>
      </c>
      <c r="K317" s="8">
        <v>0</v>
      </c>
      <c r="L317" s="8">
        <v>88.176599999999993</v>
      </c>
      <c r="M317" s="13"/>
    </row>
    <row r="318" spans="1:14" x14ac:dyDescent="0.25">
      <c r="A318" s="1" t="s">
        <v>15</v>
      </c>
      <c r="B318" s="1" t="s">
        <v>9</v>
      </c>
      <c r="C318" s="1" t="s">
        <v>202</v>
      </c>
      <c r="D318" s="1" t="s">
        <v>12</v>
      </c>
      <c r="E318" s="1" t="s">
        <v>10</v>
      </c>
      <c r="F318" s="1">
        <v>48</v>
      </c>
      <c r="G318" s="1" t="s">
        <v>40</v>
      </c>
      <c r="H318" s="8">
        <v>230788</v>
      </c>
      <c r="I318" s="14" t="s">
        <v>443</v>
      </c>
      <c r="J318" s="7">
        <v>1</v>
      </c>
      <c r="K318" s="8">
        <v>0</v>
      </c>
      <c r="L318" s="8">
        <v>50.67324</v>
      </c>
      <c r="M318" s="13"/>
    </row>
    <row r="319" spans="1:14" x14ac:dyDescent="0.25">
      <c r="A319" s="1" t="s">
        <v>15</v>
      </c>
      <c r="B319" s="1" t="s">
        <v>13</v>
      </c>
      <c r="C319" s="1" t="s">
        <v>204</v>
      </c>
      <c r="D319" s="1" t="s">
        <v>12</v>
      </c>
      <c r="E319" s="1" t="s">
        <v>10</v>
      </c>
      <c r="F319" s="1">
        <v>96</v>
      </c>
      <c r="G319" s="1" t="s">
        <v>39</v>
      </c>
      <c r="H319" s="8">
        <v>233838</v>
      </c>
      <c r="I319" s="14" t="s">
        <v>452</v>
      </c>
      <c r="J319" s="7">
        <v>1</v>
      </c>
      <c r="K319" s="8">
        <v>0</v>
      </c>
      <c r="L319" s="8">
        <f t="shared" ref="L319" si="3">SUM(M319:S319)</f>
        <v>2304</v>
      </c>
      <c r="M319" s="13">
        <v>1152</v>
      </c>
      <c r="N319" s="13">
        <v>1152</v>
      </c>
    </row>
    <row r="320" spans="1:14" x14ac:dyDescent="0.25">
      <c r="A320" s="1" t="s">
        <v>15</v>
      </c>
      <c r="B320" s="1" t="s">
        <v>13</v>
      </c>
      <c r="C320" s="1" t="s">
        <v>205</v>
      </c>
      <c r="D320" s="1" t="s">
        <v>12</v>
      </c>
      <c r="E320" s="1" t="s">
        <v>10</v>
      </c>
      <c r="F320" s="1">
        <v>96</v>
      </c>
      <c r="G320" s="1" t="s">
        <v>39</v>
      </c>
      <c r="H320" s="8">
        <v>232554</v>
      </c>
      <c r="I320" s="14" t="s">
        <v>448</v>
      </c>
      <c r="J320" s="7">
        <v>1</v>
      </c>
      <c r="K320" s="8">
        <v>0</v>
      </c>
      <c r="L320" s="8">
        <v>97.686599999999999</v>
      </c>
      <c r="M320" s="13"/>
    </row>
    <row r="321" spans="1:15" x14ac:dyDescent="0.25">
      <c r="A321" s="1" t="s">
        <v>15</v>
      </c>
      <c r="B321" s="1" t="s">
        <v>13</v>
      </c>
      <c r="C321" s="1" t="s">
        <v>203</v>
      </c>
      <c r="D321" s="1" t="s">
        <v>12</v>
      </c>
      <c r="E321" s="1" t="s">
        <v>10</v>
      </c>
      <c r="F321" s="1">
        <v>96</v>
      </c>
      <c r="G321" s="1" t="s">
        <v>39</v>
      </c>
      <c r="H321" s="8">
        <v>238424</v>
      </c>
      <c r="I321" s="14" t="s">
        <v>457</v>
      </c>
      <c r="J321" s="7">
        <v>1</v>
      </c>
      <c r="K321" s="8">
        <v>0</v>
      </c>
      <c r="L321" s="8">
        <f t="shared" ref="L321" si="4">SUM(M321:S321)</f>
        <v>3456</v>
      </c>
      <c r="M321" s="13">
        <v>1152</v>
      </c>
      <c r="N321" s="13">
        <v>1152</v>
      </c>
      <c r="O321" s="13">
        <v>1152</v>
      </c>
    </row>
    <row r="322" spans="1:15" x14ac:dyDescent="0.25">
      <c r="A322" s="1" t="s">
        <v>15</v>
      </c>
      <c r="B322" s="1" t="s">
        <v>13</v>
      </c>
      <c r="C322" s="1" t="s">
        <v>206</v>
      </c>
      <c r="D322" s="1" t="s">
        <v>12</v>
      </c>
      <c r="E322" s="1" t="s">
        <v>10</v>
      </c>
      <c r="F322" s="1">
        <v>96</v>
      </c>
      <c r="G322" s="1" t="s">
        <v>39</v>
      </c>
      <c r="H322" s="8">
        <v>232556</v>
      </c>
      <c r="I322" s="14" t="s">
        <v>448</v>
      </c>
      <c r="J322" s="7">
        <v>1</v>
      </c>
      <c r="K322" s="8">
        <v>0</v>
      </c>
      <c r="L322" s="8">
        <v>9.4166399999999992</v>
      </c>
      <c r="M322" s="13"/>
    </row>
    <row r="323" spans="1:15" x14ac:dyDescent="0.25">
      <c r="A323" s="1" t="s">
        <v>15</v>
      </c>
      <c r="B323" s="1" t="s">
        <v>13</v>
      </c>
      <c r="C323" s="1" t="s">
        <v>208</v>
      </c>
      <c r="D323" s="1" t="s">
        <v>12</v>
      </c>
      <c r="E323" s="1" t="s">
        <v>10</v>
      </c>
      <c r="F323" s="1">
        <v>96</v>
      </c>
      <c r="G323" s="1" t="s">
        <v>39</v>
      </c>
      <c r="H323" s="8">
        <v>232557</v>
      </c>
      <c r="I323" s="14" t="s">
        <v>448</v>
      </c>
      <c r="J323" s="7">
        <v>1</v>
      </c>
      <c r="K323" s="8">
        <v>0</v>
      </c>
      <c r="L323" s="8">
        <v>731.44992000000002</v>
      </c>
      <c r="M323" s="13"/>
    </row>
    <row r="324" spans="1:15" x14ac:dyDescent="0.25">
      <c r="A324" s="1" t="s">
        <v>15</v>
      </c>
      <c r="B324" s="1" t="s">
        <v>13</v>
      </c>
      <c r="C324" s="1" t="s">
        <v>209</v>
      </c>
      <c r="D324" s="1" t="s">
        <v>12</v>
      </c>
      <c r="E324" s="1" t="s">
        <v>10</v>
      </c>
      <c r="F324" s="1">
        <v>96</v>
      </c>
      <c r="G324" s="1" t="s">
        <v>39</v>
      </c>
      <c r="H324" s="8">
        <v>232558</v>
      </c>
      <c r="I324" s="14" t="s">
        <v>448</v>
      </c>
      <c r="J324" s="7">
        <v>1</v>
      </c>
      <c r="K324" s="8">
        <v>0</v>
      </c>
      <c r="L324" s="8">
        <v>331.00331999999997</v>
      </c>
      <c r="M324" s="13"/>
    </row>
    <row r="325" spans="1:15" x14ac:dyDescent="0.25">
      <c r="A325" s="1" t="s">
        <v>15</v>
      </c>
      <c r="B325" s="1" t="s">
        <v>13</v>
      </c>
      <c r="C325" s="1" t="s">
        <v>207</v>
      </c>
      <c r="D325" s="1" t="s">
        <v>12</v>
      </c>
      <c r="E325" s="1" t="s">
        <v>10</v>
      </c>
      <c r="F325" s="1">
        <v>96</v>
      </c>
      <c r="G325" s="1" t="s">
        <v>39</v>
      </c>
      <c r="H325" s="8">
        <v>232559</v>
      </c>
      <c r="I325" s="14" t="s">
        <v>448</v>
      </c>
      <c r="J325" s="7">
        <v>1</v>
      </c>
      <c r="K325" s="8">
        <v>0</v>
      </c>
      <c r="L325" s="8">
        <v>57</v>
      </c>
      <c r="M325" s="13"/>
    </row>
    <row r="326" spans="1:15" x14ac:dyDescent="0.25">
      <c r="A326" s="1" t="s">
        <v>15</v>
      </c>
      <c r="B326" s="1" t="s">
        <v>13</v>
      </c>
      <c r="C326" s="1" t="s">
        <v>210</v>
      </c>
      <c r="D326" s="1" t="s">
        <v>12</v>
      </c>
      <c r="E326" s="1" t="s">
        <v>10</v>
      </c>
      <c r="F326" s="1">
        <v>96</v>
      </c>
      <c r="G326" s="1" t="s">
        <v>39</v>
      </c>
      <c r="H326" s="8">
        <v>232560</v>
      </c>
      <c r="I326" s="14" t="s">
        <v>448</v>
      </c>
      <c r="J326" s="7">
        <v>1</v>
      </c>
      <c r="K326" s="8">
        <v>0</v>
      </c>
      <c r="L326" s="8">
        <v>93.623279999999994</v>
      </c>
      <c r="M326" s="13"/>
    </row>
    <row r="327" spans="1:15" x14ac:dyDescent="0.25">
      <c r="A327" s="1" t="s">
        <v>15</v>
      </c>
      <c r="B327" s="1" t="s">
        <v>13</v>
      </c>
      <c r="C327" s="1" t="s">
        <v>212</v>
      </c>
      <c r="D327" s="1" t="s">
        <v>12</v>
      </c>
      <c r="E327" s="1" t="s">
        <v>10</v>
      </c>
      <c r="F327" s="1">
        <v>96</v>
      </c>
      <c r="G327" s="1" t="s">
        <v>39</v>
      </c>
      <c r="H327" s="8">
        <v>232561</v>
      </c>
      <c r="I327" s="14" t="s">
        <v>448</v>
      </c>
      <c r="J327" s="7">
        <v>1</v>
      </c>
      <c r="K327" s="8">
        <v>0</v>
      </c>
      <c r="L327" s="8">
        <v>218.62656000000001</v>
      </c>
      <c r="M327" s="13"/>
      <c r="O327" s="8"/>
    </row>
    <row r="328" spans="1:15" x14ac:dyDescent="0.25">
      <c r="A328" s="1" t="s">
        <v>15</v>
      </c>
      <c r="B328" s="1" t="s">
        <v>13</v>
      </c>
      <c r="C328" s="1" t="s">
        <v>213</v>
      </c>
      <c r="D328" s="1" t="s">
        <v>12</v>
      </c>
      <c r="E328" s="1" t="s">
        <v>10</v>
      </c>
      <c r="F328" s="1">
        <v>96</v>
      </c>
      <c r="G328" s="1" t="s">
        <v>39</v>
      </c>
      <c r="H328" s="8">
        <v>232562</v>
      </c>
      <c r="I328" s="14" t="s">
        <v>448</v>
      </c>
      <c r="J328" s="7">
        <v>1</v>
      </c>
      <c r="K328" s="8">
        <v>0</v>
      </c>
      <c r="L328" s="8">
        <v>34.74</v>
      </c>
      <c r="M328" s="13"/>
    </row>
    <row r="329" spans="1:15" x14ac:dyDescent="0.25">
      <c r="A329" s="1" t="s">
        <v>15</v>
      </c>
      <c r="B329" s="1" t="s">
        <v>13</v>
      </c>
      <c r="C329" s="1" t="s">
        <v>211</v>
      </c>
      <c r="D329" s="1" t="s">
        <v>12</v>
      </c>
      <c r="E329" s="1" t="s">
        <v>10</v>
      </c>
      <c r="F329" s="1">
        <v>96</v>
      </c>
      <c r="G329" s="1" t="s">
        <v>39</v>
      </c>
      <c r="H329" s="8">
        <v>232563</v>
      </c>
      <c r="I329" s="14" t="s">
        <v>448</v>
      </c>
      <c r="J329" s="7">
        <v>1</v>
      </c>
      <c r="K329" s="8">
        <v>0</v>
      </c>
      <c r="L329" s="8">
        <v>8.5033200000000004</v>
      </c>
      <c r="M329" s="13"/>
    </row>
    <row r="330" spans="1:15" x14ac:dyDescent="0.25">
      <c r="A330" s="1" t="s">
        <v>15</v>
      </c>
      <c r="B330" s="1" t="s">
        <v>13</v>
      </c>
      <c r="C330" s="1" t="s">
        <v>214</v>
      </c>
      <c r="D330" s="1" t="s">
        <v>12</v>
      </c>
      <c r="E330" s="1" t="s">
        <v>10</v>
      </c>
      <c r="F330" s="1">
        <v>96</v>
      </c>
      <c r="G330" s="1" t="s">
        <v>39</v>
      </c>
      <c r="H330" s="8">
        <v>232564</v>
      </c>
      <c r="I330" s="14" t="s">
        <v>448</v>
      </c>
      <c r="J330" s="7">
        <v>1</v>
      </c>
      <c r="K330" s="8">
        <v>0</v>
      </c>
      <c r="L330" s="8">
        <v>63.046559999999999</v>
      </c>
      <c r="M330" s="13"/>
    </row>
    <row r="331" spans="1:15" x14ac:dyDescent="0.25">
      <c r="A331" s="1" t="s">
        <v>15</v>
      </c>
      <c r="B331" s="1" t="s">
        <v>13</v>
      </c>
      <c r="C331" s="1" t="s">
        <v>216</v>
      </c>
      <c r="D331" s="1" t="s">
        <v>12</v>
      </c>
      <c r="E331" s="1" t="s">
        <v>10</v>
      </c>
      <c r="F331" s="1">
        <v>96</v>
      </c>
      <c r="G331" s="1" t="s">
        <v>39</v>
      </c>
      <c r="H331" s="8">
        <v>232565</v>
      </c>
      <c r="I331" s="14" t="s">
        <v>448</v>
      </c>
      <c r="J331" s="7">
        <v>1</v>
      </c>
      <c r="K331" s="8">
        <v>0</v>
      </c>
      <c r="L331" s="8">
        <v>11.73996</v>
      </c>
      <c r="M331" s="13"/>
    </row>
    <row r="332" spans="1:15" x14ac:dyDescent="0.25">
      <c r="A332" s="1" t="s">
        <v>15</v>
      </c>
      <c r="B332" s="1" t="s">
        <v>13</v>
      </c>
      <c r="C332" s="1" t="s">
        <v>217</v>
      </c>
      <c r="D332" s="1" t="s">
        <v>12</v>
      </c>
      <c r="E332" s="1" t="s">
        <v>10</v>
      </c>
      <c r="F332" s="1">
        <v>96</v>
      </c>
      <c r="G332" s="1" t="s">
        <v>39</v>
      </c>
      <c r="H332" s="8">
        <v>232566</v>
      </c>
      <c r="I332" s="14" t="s">
        <v>448</v>
      </c>
      <c r="J332" s="7">
        <v>1</v>
      </c>
      <c r="K332" s="8">
        <v>0</v>
      </c>
      <c r="L332" s="8">
        <v>14.359920000000001</v>
      </c>
      <c r="M332" s="13"/>
    </row>
    <row r="333" spans="1:15" x14ac:dyDescent="0.25">
      <c r="A333" s="1" t="s">
        <v>15</v>
      </c>
      <c r="B333" s="1" t="s">
        <v>13</v>
      </c>
      <c r="C333" s="1" t="s">
        <v>215</v>
      </c>
      <c r="D333" s="1" t="s">
        <v>12</v>
      </c>
      <c r="E333" s="1" t="s">
        <v>10</v>
      </c>
      <c r="F333" s="1">
        <v>96</v>
      </c>
      <c r="G333" s="1" t="s">
        <v>39</v>
      </c>
      <c r="H333" s="8">
        <v>232567</v>
      </c>
      <c r="I333" s="14" t="s">
        <v>448</v>
      </c>
      <c r="J333" s="7">
        <v>1</v>
      </c>
      <c r="K333" s="8">
        <v>0</v>
      </c>
      <c r="L333" s="8">
        <v>7.8733199999999997</v>
      </c>
      <c r="M333" s="13"/>
    </row>
    <row r="334" spans="1:15" x14ac:dyDescent="0.25">
      <c r="A334" s="1" t="s">
        <v>15</v>
      </c>
      <c r="B334" s="1" t="s">
        <v>13</v>
      </c>
      <c r="C334" s="1" t="s">
        <v>218</v>
      </c>
      <c r="D334" s="1" t="s">
        <v>12</v>
      </c>
      <c r="E334" s="1" t="s">
        <v>10</v>
      </c>
      <c r="F334" s="1">
        <v>96</v>
      </c>
      <c r="G334" s="1" t="s">
        <v>39</v>
      </c>
      <c r="H334" s="8">
        <v>232568</v>
      </c>
      <c r="I334" s="14" t="s">
        <v>448</v>
      </c>
      <c r="J334" s="7">
        <v>1</v>
      </c>
      <c r="K334" s="8">
        <v>0</v>
      </c>
      <c r="L334" s="8">
        <v>7.4233200000000004</v>
      </c>
      <c r="M334" s="13"/>
    </row>
    <row r="335" spans="1:15" x14ac:dyDescent="0.25">
      <c r="A335" s="1" t="s">
        <v>15</v>
      </c>
      <c r="B335" s="1" t="s">
        <v>13</v>
      </c>
      <c r="C335" s="1" t="s">
        <v>220</v>
      </c>
      <c r="D335" s="1" t="s">
        <v>12</v>
      </c>
      <c r="E335" s="1" t="s">
        <v>10</v>
      </c>
      <c r="F335" s="1">
        <v>96</v>
      </c>
      <c r="G335" s="1" t="s">
        <v>39</v>
      </c>
      <c r="H335" s="8">
        <v>232569</v>
      </c>
      <c r="I335" s="14" t="s">
        <v>448</v>
      </c>
      <c r="J335" s="7">
        <v>1</v>
      </c>
      <c r="K335" s="8">
        <v>0</v>
      </c>
      <c r="L335" s="8">
        <v>1152</v>
      </c>
      <c r="M335" s="13"/>
    </row>
    <row r="336" spans="1:15" x14ac:dyDescent="0.25">
      <c r="A336" s="1" t="s">
        <v>15</v>
      </c>
      <c r="B336" s="1" t="s">
        <v>13</v>
      </c>
      <c r="C336" s="1" t="s">
        <v>221</v>
      </c>
      <c r="D336" s="1" t="s">
        <v>12</v>
      </c>
      <c r="E336" s="1" t="s">
        <v>10</v>
      </c>
      <c r="F336" s="1">
        <v>96</v>
      </c>
      <c r="G336" s="1" t="s">
        <v>39</v>
      </c>
      <c r="H336" s="8">
        <v>232570</v>
      </c>
      <c r="I336" s="14" t="s">
        <v>448</v>
      </c>
      <c r="J336" s="7">
        <v>1</v>
      </c>
      <c r="K336" s="8">
        <v>0</v>
      </c>
      <c r="L336" s="8">
        <v>35.409959999999998</v>
      </c>
      <c r="M336" s="13"/>
    </row>
    <row r="337" spans="1:15" x14ac:dyDescent="0.25">
      <c r="A337" s="1" t="s">
        <v>15</v>
      </c>
      <c r="B337" s="1" t="s">
        <v>13</v>
      </c>
      <c r="C337" s="1" t="s">
        <v>219</v>
      </c>
      <c r="D337" s="1" t="s">
        <v>12</v>
      </c>
      <c r="E337" s="1" t="s">
        <v>10</v>
      </c>
      <c r="F337" s="1">
        <v>96</v>
      </c>
      <c r="G337" s="1" t="s">
        <v>39</v>
      </c>
      <c r="H337" s="8">
        <v>232571</v>
      </c>
      <c r="I337" s="14" t="s">
        <v>448</v>
      </c>
      <c r="J337" s="7">
        <v>1</v>
      </c>
      <c r="K337" s="8">
        <v>0</v>
      </c>
      <c r="L337" s="8">
        <v>45.123240000000003</v>
      </c>
      <c r="M337" s="13"/>
    </row>
    <row r="338" spans="1:15" x14ac:dyDescent="0.25">
      <c r="A338" s="1" t="s">
        <v>15</v>
      </c>
      <c r="B338" s="1" t="s">
        <v>13</v>
      </c>
      <c r="C338" s="1" t="s">
        <v>222</v>
      </c>
      <c r="D338" s="1" t="s">
        <v>12</v>
      </c>
      <c r="E338" s="1" t="s">
        <v>10</v>
      </c>
      <c r="F338" s="1">
        <v>96</v>
      </c>
      <c r="G338" s="1" t="s">
        <v>39</v>
      </c>
      <c r="H338" s="8">
        <v>232572</v>
      </c>
      <c r="I338" s="14" t="s">
        <v>448</v>
      </c>
      <c r="J338" s="7">
        <v>1</v>
      </c>
      <c r="K338" s="8">
        <v>0</v>
      </c>
      <c r="L338" s="8">
        <v>11.77332</v>
      </c>
      <c r="M338" s="13"/>
    </row>
    <row r="339" spans="1:15" x14ac:dyDescent="0.25">
      <c r="A339" s="1" t="s">
        <v>15</v>
      </c>
      <c r="B339" s="1" t="s">
        <v>13</v>
      </c>
      <c r="C339" s="1" t="s">
        <v>224</v>
      </c>
      <c r="D339" s="1" t="s">
        <v>12</v>
      </c>
      <c r="E339" s="1" t="s">
        <v>10</v>
      </c>
      <c r="F339" s="1">
        <v>96</v>
      </c>
      <c r="G339" s="1" t="s">
        <v>39</v>
      </c>
      <c r="H339" s="8">
        <v>232573</v>
      </c>
      <c r="I339" s="14" t="s">
        <v>448</v>
      </c>
      <c r="J339" s="7">
        <v>1</v>
      </c>
      <c r="K339" s="8">
        <v>0</v>
      </c>
      <c r="L339" s="8">
        <v>1152</v>
      </c>
      <c r="M339" s="13"/>
    </row>
    <row r="340" spans="1:15" x14ac:dyDescent="0.25">
      <c r="A340" s="1" t="s">
        <v>15</v>
      </c>
      <c r="B340" s="1" t="s">
        <v>13</v>
      </c>
      <c r="C340" s="1" t="s">
        <v>225</v>
      </c>
      <c r="D340" s="1" t="s">
        <v>12</v>
      </c>
      <c r="E340" s="1" t="s">
        <v>10</v>
      </c>
      <c r="F340" s="1">
        <v>96</v>
      </c>
      <c r="G340" s="1" t="s">
        <v>39</v>
      </c>
      <c r="H340" s="8">
        <v>232574</v>
      </c>
      <c r="I340" s="14" t="s">
        <v>448</v>
      </c>
      <c r="J340" s="7">
        <v>1</v>
      </c>
      <c r="K340" s="8">
        <v>0</v>
      </c>
      <c r="L340" s="8">
        <v>81.533280000000005</v>
      </c>
      <c r="M340" s="13"/>
    </row>
    <row r="341" spans="1:15" x14ac:dyDescent="0.25">
      <c r="A341" s="1" t="s">
        <v>15</v>
      </c>
      <c r="B341" s="1" t="s">
        <v>13</v>
      </c>
      <c r="C341" s="1" t="s">
        <v>223</v>
      </c>
      <c r="D341" s="1" t="s">
        <v>12</v>
      </c>
      <c r="E341" s="1" t="s">
        <v>10</v>
      </c>
      <c r="F341" s="1">
        <v>96</v>
      </c>
      <c r="G341" s="1" t="s">
        <v>39</v>
      </c>
      <c r="H341" s="8">
        <v>232575</v>
      </c>
      <c r="I341" s="14" t="s">
        <v>448</v>
      </c>
      <c r="J341" s="7">
        <v>1</v>
      </c>
      <c r="K341" s="8">
        <v>0</v>
      </c>
      <c r="L341" s="8">
        <v>93.703320000000005</v>
      </c>
      <c r="M341" s="13"/>
    </row>
    <row r="342" spans="1:15" x14ac:dyDescent="0.25">
      <c r="A342" s="1" t="s">
        <v>15</v>
      </c>
      <c r="B342" s="1" t="s">
        <v>13</v>
      </c>
      <c r="C342" s="1" t="s">
        <v>226</v>
      </c>
      <c r="D342" s="1" t="s">
        <v>12</v>
      </c>
      <c r="E342" s="1" t="s">
        <v>10</v>
      </c>
      <c r="F342" s="1">
        <v>96</v>
      </c>
      <c r="G342" s="1" t="s">
        <v>39</v>
      </c>
      <c r="H342" s="8">
        <v>232576</v>
      </c>
      <c r="I342" s="14" t="s">
        <v>448</v>
      </c>
      <c r="J342" s="7">
        <v>1</v>
      </c>
      <c r="K342" s="8">
        <v>0</v>
      </c>
      <c r="L342" s="8">
        <v>35.236559999999997</v>
      </c>
      <c r="M342" s="13"/>
    </row>
    <row r="343" spans="1:15" x14ac:dyDescent="0.25">
      <c r="A343" s="1" t="s">
        <v>15</v>
      </c>
      <c r="B343" s="1" t="s">
        <v>13</v>
      </c>
      <c r="C343" s="1" t="s">
        <v>228</v>
      </c>
      <c r="D343" s="1" t="s">
        <v>12</v>
      </c>
      <c r="E343" s="1" t="s">
        <v>10</v>
      </c>
      <c r="F343" s="1">
        <v>96</v>
      </c>
      <c r="G343" s="1" t="s">
        <v>39</v>
      </c>
      <c r="H343" s="8">
        <v>233840</v>
      </c>
      <c r="I343" s="14" t="s">
        <v>452</v>
      </c>
      <c r="J343" s="7">
        <v>1</v>
      </c>
      <c r="K343" s="8">
        <v>0</v>
      </c>
      <c r="L343" s="8">
        <f t="shared" ref="L343" si="5">SUM(M343:S343)</f>
        <v>2304</v>
      </c>
      <c r="M343" s="13">
        <v>1152</v>
      </c>
      <c r="N343" s="13">
        <v>1152</v>
      </c>
    </row>
    <row r="344" spans="1:15" x14ac:dyDescent="0.25">
      <c r="A344" s="1" t="s">
        <v>15</v>
      </c>
      <c r="B344" s="1" t="s">
        <v>13</v>
      </c>
      <c r="C344" s="1" t="s">
        <v>229</v>
      </c>
      <c r="D344" s="1" t="s">
        <v>12</v>
      </c>
      <c r="E344" s="1" t="s">
        <v>10</v>
      </c>
      <c r="F344" s="1">
        <v>96</v>
      </c>
      <c r="G344" s="1" t="s">
        <v>39</v>
      </c>
      <c r="H344" s="8">
        <v>232578</v>
      </c>
      <c r="I344" s="14" t="s">
        <v>448</v>
      </c>
      <c r="J344" s="7">
        <v>1</v>
      </c>
      <c r="K344" s="8">
        <v>0</v>
      </c>
      <c r="L344" s="8">
        <v>10.78332</v>
      </c>
      <c r="M344" s="13"/>
    </row>
    <row r="345" spans="1:15" x14ac:dyDescent="0.25">
      <c r="A345" s="1" t="s">
        <v>15</v>
      </c>
      <c r="B345" s="1" t="s">
        <v>13</v>
      </c>
      <c r="C345" s="1" t="s">
        <v>227</v>
      </c>
      <c r="D345" s="1" t="s">
        <v>12</v>
      </c>
      <c r="E345" s="1" t="s">
        <v>10</v>
      </c>
      <c r="F345" s="1">
        <v>96</v>
      </c>
      <c r="G345" s="1" t="s">
        <v>39</v>
      </c>
      <c r="H345" s="8">
        <v>232579</v>
      </c>
      <c r="I345" s="14" t="s">
        <v>448</v>
      </c>
      <c r="J345" s="7">
        <v>1</v>
      </c>
      <c r="K345" s="8">
        <v>0</v>
      </c>
      <c r="L345" s="8">
        <v>9.81</v>
      </c>
      <c r="M345" s="13"/>
    </row>
    <row r="346" spans="1:15" x14ac:dyDescent="0.25">
      <c r="A346" s="1" t="s">
        <v>15</v>
      </c>
      <c r="B346" s="1" t="s">
        <v>13</v>
      </c>
      <c r="C346" s="1" t="s">
        <v>230</v>
      </c>
      <c r="D346" s="1" t="s">
        <v>12</v>
      </c>
      <c r="E346" s="1" t="s">
        <v>10</v>
      </c>
      <c r="F346" s="1">
        <v>96</v>
      </c>
      <c r="G346" s="1" t="s">
        <v>39</v>
      </c>
      <c r="H346" s="8">
        <v>232580</v>
      </c>
      <c r="I346" s="14" t="s">
        <v>448</v>
      </c>
      <c r="J346" s="7">
        <v>1</v>
      </c>
      <c r="K346" s="8">
        <v>0</v>
      </c>
      <c r="L346" s="8">
        <v>22.736640000000001</v>
      </c>
      <c r="M346" s="13"/>
    </row>
    <row r="347" spans="1:15" x14ac:dyDescent="0.25">
      <c r="A347" s="1" t="s">
        <v>15</v>
      </c>
      <c r="B347" s="1" t="s">
        <v>13</v>
      </c>
      <c r="C347" s="1" t="s">
        <v>232</v>
      </c>
      <c r="D347" s="1" t="s">
        <v>12</v>
      </c>
      <c r="E347" s="1" t="s">
        <v>10</v>
      </c>
      <c r="F347" s="1">
        <v>96</v>
      </c>
      <c r="G347" s="1" t="s">
        <v>39</v>
      </c>
      <c r="H347" s="8">
        <v>232581</v>
      </c>
      <c r="I347" s="14" t="s">
        <v>448</v>
      </c>
      <c r="J347" s="7">
        <v>1</v>
      </c>
      <c r="K347" s="8">
        <v>0</v>
      </c>
      <c r="L347" s="8">
        <v>140.51664</v>
      </c>
      <c r="M347" s="13"/>
    </row>
    <row r="348" spans="1:15" x14ac:dyDescent="0.25">
      <c r="A348" s="1" t="s">
        <v>15</v>
      </c>
      <c r="B348" s="1" t="s">
        <v>13</v>
      </c>
      <c r="C348" s="1" t="s">
        <v>233</v>
      </c>
      <c r="D348" s="1" t="s">
        <v>12</v>
      </c>
      <c r="E348" s="1" t="s">
        <v>10</v>
      </c>
      <c r="F348" s="1">
        <v>96</v>
      </c>
      <c r="G348" s="1" t="s">
        <v>39</v>
      </c>
      <c r="H348" s="8">
        <v>232582</v>
      </c>
      <c r="I348" s="14" t="s">
        <v>448</v>
      </c>
      <c r="J348" s="7">
        <v>1</v>
      </c>
      <c r="K348" s="8">
        <v>0</v>
      </c>
      <c r="L348" s="8">
        <v>10.61328</v>
      </c>
      <c r="M348" s="13"/>
    </row>
    <row r="349" spans="1:15" x14ac:dyDescent="0.25">
      <c r="A349" s="1" t="s">
        <v>15</v>
      </c>
      <c r="B349" s="1" t="s">
        <v>13</v>
      </c>
      <c r="C349" s="1" t="s">
        <v>231</v>
      </c>
      <c r="D349" s="1" t="s">
        <v>12</v>
      </c>
      <c r="E349" s="1" t="s">
        <v>10</v>
      </c>
      <c r="F349" s="1">
        <v>96</v>
      </c>
      <c r="G349" s="1" t="s">
        <v>39</v>
      </c>
      <c r="H349" s="8">
        <v>232583</v>
      </c>
      <c r="I349" s="14" t="s">
        <v>448</v>
      </c>
      <c r="J349" s="7">
        <v>1</v>
      </c>
      <c r="K349" s="8">
        <v>0</v>
      </c>
      <c r="L349" s="8">
        <v>16.7166</v>
      </c>
      <c r="M349" s="13"/>
    </row>
    <row r="350" spans="1:15" x14ac:dyDescent="0.25">
      <c r="A350" s="1" t="s">
        <v>15</v>
      </c>
      <c r="B350" s="1" t="s">
        <v>13</v>
      </c>
      <c r="C350" s="1" t="s">
        <v>234</v>
      </c>
      <c r="D350" s="1" t="s">
        <v>12</v>
      </c>
      <c r="E350" s="1" t="s">
        <v>10</v>
      </c>
      <c r="F350" s="1">
        <v>96</v>
      </c>
      <c r="G350" s="1" t="s">
        <v>39</v>
      </c>
      <c r="H350" s="8">
        <v>232584</v>
      </c>
      <c r="I350" s="14" t="s">
        <v>448</v>
      </c>
      <c r="J350" s="7">
        <v>1</v>
      </c>
      <c r="K350" s="8">
        <v>0</v>
      </c>
      <c r="L350" s="8">
        <v>6.13992</v>
      </c>
      <c r="M350" s="13"/>
    </row>
    <row r="351" spans="1:15" x14ac:dyDescent="0.25">
      <c r="A351" s="1" t="s">
        <v>15</v>
      </c>
      <c r="B351" s="1" t="s">
        <v>13</v>
      </c>
      <c r="C351" s="1" t="s">
        <v>236</v>
      </c>
      <c r="D351" s="1" t="s">
        <v>12</v>
      </c>
      <c r="E351" s="1" t="s">
        <v>10</v>
      </c>
      <c r="F351" s="1">
        <v>96</v>
      </c>
      <c r="G351" s="1" t="s">
        <v>39</v>
      </c>
      <c r="H351" s="8">
        <v>239028</v>
      </c>
      <c r="I351" s="14" t="s">
        <v>459</v>
      </c>
      <c r="J351" s="7">
        <v>1</v>
      </c>
      <c r="K351" s="8">
        <v>0</v>
      </c>
      <c r="L351" s="8">
        <f t="shared" ref="L351" si="6">SUM(M351:S351)</f>
        <v>3456</v>
      </c>
      <c r="M351" s="13">
        <v>1152</v>
      </c>
      <c r="N351" s="13">
        <v>1152</v>
      </c>
      <c r="O351" s="13">
        <v>1152</v>
      </c>
    </row>
    <row r="352" spans="1:15" x14ac:dyDescent="0.25">
      <c r="A352" s="1" t="s">
        <v>15</v>
      </c>
      <c r="B352" s="1" t="s">
        <v>13</v>
      </c>
      <c r="C352" s="1" t="s">
        <v>237</v>
      </c>
      <c r="D352" s="1" t="s">
        <v>12</v>
      </c>
      <c r="E352" s="1" t="s">
        <v>10</v>
      </c>
      <c r="F352" s="1">
        <v>96</v>
      </c>
      <c r="G352" s="1" t="s">
        <v>39</v>
      </c>
      <c r="H352" s="8">
        <v>232586</v>
      </c>
      <c r="I352" s="14" t="s">
        <v>448</v>
      </c>
      <c r="J352" s="7">
        <v>1</v>
      </c>
      <c r="K352" s="8">
        <v>0</v>
      </c>
      <c r="L352" s="8">
        <v>56.306640000000002</v>
      </c>
      <c r="M352" s="13"/>
    </row>
    <row r="353" spans="1:14" x14ac:dyDescent="0.25">
      <c r="A353" s="1" t="s">
        <v>15</v>
      </c>
      <c r="B353" s="1" t="s">
        <v>13</v>
      </c>
      <c r="C353" s="1" t="s">
        <v>235</v>
      </c>
      <c r="D353" s="1" t="s">
        <v>12</v>
      </c>
      <c r="E353" s="1" t="s">
        <v>10</v>
      </c>
      <c r="F353" s="1">
        <v>96</v>
      </c>
      <c r="G353" s="1" t="s">
        <v>39</v>
      </c>
      <c r="H353" s="8">
        <v>233554</v>
      </c>
      <c r="I353" s="14" t="s">
        <v>451</v>
      </c>
      <c r="J353" s="7">
        <v>1</v>
      </c>
      <c r="K353" s="8">
        <v>0</v>
      </c>
      <c r="L353" s="8">
        <v>84.849959999999996</v>
      </c>
      <c r="M353" s="13"/>
    </row>
    <row r="354" spans="1:14" x14ac:dyDescent="0.25">
      <c r="A354" s="1" t="s">
        <v>15</v>
      </c>
      <c r="B354" s="1" t="s">
        <v>13</v>
      </c>
      <c r="C354" s="1" t="s">
        <v>238</v>
      </c>
      <c r="D354" s="1" t="s">
        <v>12</v>
      </c>
      <c r="E354" s="1" t="s">
        <v>10</v>
      </c>
      <c r="F354" s="1">
        <v>96</v>
      </c>
      <c r="G354" s="1" t="s">
        <v>39</v>
      </c>
      <c r="H354" s="8">
        <v>233555</v>
      </c>
      <c r="I354" s="14" t="s">
        <v>451</v>
      </c>
      <c r="J354" s="7">
        <v>1</v>
      </c>
      <c r="K354" s="8">
        <v>0</v>
      </c>
      <c r="L354" s="8">
        <v>359.56655999999998</v>
      </c>
      <c r="M354" s="13"/>
    </row>
    <row r="355" spans="1:14" x14ac:dyDescent="0.25">
      <c r="A355" s="1" t="s">
        <v>15</v>
      </c>
      <c r="B355" s="1" t="s">
        <v>13</v>
      </c>
      <c r="C355" s="1" t="s">
        <v>240</v>
      </c>
      <c r="D355" s="1" t="s">
        <v>12</v>
      </c>
      <c r="E355" s="1" t="s">
        <v>10</v>
      </c>
      <c r="F355" s="1">
        <v>96</v>
      </c>
      <c r="G355" s="1" t="s">
        <v>39</v>
      </c>
      <c r="H355" s="8">
        <v>232589</v>
      </c>
      <c r="I355" s="14" t="s">
        <v>448</v>
      </c>
      <c r="J355" s="7">
        <v>1</v>
      </c>
      <c r="K355" s="8">
        <v>0</v>
      </c>
      <c r="L355" s="8">
        <v>1152</v>
      </c>
      <c r="M355" s="13"/>
    </row>
    <row r="356" spans="1:14" x14ac:dyDescent="0.25">
      <c r="A356" s="1" t="s">
        <v>15</v>
      </c>
      <c r="B356" s="1" t="s">
        <v>13</v>
      </c>
      <c r="C356" s="1" t="s">
        <v>241</v>
      </c>
      <c r="D356" s="1" t="s">
        <v>12</v>
      </c>
      <c r="E356" s="1" t="s">
        <v>10</v>
      </c>
      <c r="F356" s="1">
        <v>96</v>
      </c>
      <c r="G356" s="1" t="s">
        <v>39</v>
      </c>
      <c r="H356" s="8">
        <v>232590</v>
      </c>
      <c r="I356" s="14" t="s">
        <v>448</v>
      </c>
      <c r="J356" s="7">
        <v>1</v>
      </c>
      <c r="K356" s="8">
        <v>0</v>
      </c>
      <c r="L356" s="8">
        <v>16.8</v>
      </c>
      <c r="M356" s="13"/>
    </row>
    <row r="357" spans="1:14" x14ac:dyDescent="0.25">
      <c r="A357" s="1" t="s">
        <v>15</v>
      </c>
      <c r="B357" s="1" t="s">
        <v>13</v>
      </c>
      <c r="C357" s="1" t="s">
        <v>239</v>
      </c>
      <c r="D357" s="1" t="s">
        <v>12</v>
      </c>
      <c r="E357" s="1" t="s">
        <v>10</v>
      </c>
      <c r="F357" s="1">
        <v>96</v>
      </c>
      <c r="G357" s="1" t="s">
        <v>39</v>
      </c>
      <c r="H357" s="8">
        <v>232591</v>
      </c>
      <c r="I357" s="14" t="s">
        <v>448</v>
      </c>
      <c r="J357" s="7">
        <v>1</v>
      </c>
      <c r="K357" s="8">
        <v>0</v>
      </c>
      <c r="L357" s="8">
        <v>9.3433200000000003</v>
      </c>
      <c r="M357" s="13"/>
    </row>
    <row r="358" spans="1:14" x14ac:dyDescent="0.25">
      <c r="A358" s="1" t="s">
        <v>15</v>
      </c>
      <c r="B358" s="1" t="s">
        <v>13</v>
      </c>
      <c r="C358" s="1" t="s">
        <v>242</v>
      </c>
      <c r="D358" s="1" t="s">
        <v>12</v>
      </c>
      <c r="E358" s="1" t="s">
        <v>10</v>
      </c>
      <c r="F358" s="1">
        <v>96</v>
      </c>
      <c r="G358" s="1" t="s">
        <v>39</v>
      </c>
      <c r="H358" s="8">
        <v>232592</v>
      </c>
      <c r="I358" s="14" t="s">
        <v>448</v>
      </c>
      <c r="J358" s="7">
        <v>1</v>
      </c>
      <c r="K358" s="8">
        <v>0</v>
      </c>
      <c r="L358" s="8">
        <v>40.026600000000002</v>
      </c>
      <c r="M358" s="13"/>
    </row>
    <row r="359" spans="1:14" x14ac:dyDescent="0.25">
      <c r="A359" s="1" t="s">
        <v>15</v>
      </c>
      <c r="B359" s="1" t="s">
        <v>13</v>
      </c>
      <c r="C359" s="1" t="s">
        <v>244</v>
      </c>
      <c r="D359" s="1" t="s">
        <v>12</v>
      </c>
      <c r="E359" s="1" t="s">
        <v>10</v>
      </c>
      <c r="F359" s="1">
        <v>96</v>
      </c>
      <c r="G359" s="1" t="s">
        <v>40</v>
      </c>
      <c r="H359" s="8">
        <v>232513</v>
      </c>
      <c r="I359" s="14" t="s">
        <v>448</v>
      </c>
      <c r="J359" s="7">
        <v>1</v>
      </c>
      <c r="K359" s="8">
        <v>0</v>
      </c>
      <c r="L359" s="8">
        <v>21.663239999999998</v>
      </c>
      <c r="M359" s="13"/>
      <c r="N359" s="8"/>
    </row>
    <row r="360" spans="1:14" x14ac:dyDescent="0.25">
      <c r="A360" s="1" t="s">
        <v>15</v>
      </c>
      <c r="B360" s="1" t="s">
        <v>13</v>
      </c>
      <c r="C360" s="1" t="s">
        <v>245</v>
      </c>
      <c r="D360" s="1" t="s">
        <v>12</v>
      </c>
      <c r="E360" s="1" t="s">
        <v>10</v>
      </c>
      <c r="F360" s="1">
        <v>96</v>
      </c>
      <c r="G360" s="1" t="s">
        <v>40</v>
      </c>
      <c r="H360" s="8">
        <v>232514</v>
      </c>
      <c r="I360" s="14" t="s">
        <v>448</v>
      </c>
      <c r="J360" s="7">
        <v>1</v>
      </c>
      <c r="K360" s="8">
        <v>0</v>
      </c>
      <c r="L360" s="8">
        <v>176.26656</v>
      </c>
      <c r="M360" s="13"/>
    </row>
    <row r="361" spans="1:14" x14ac:dyDescent="0.25">
      <c r="A361" s="1" t="s">
        <v>15</v>
      </c>
      <c r="B361" s="1" t="s">
        <v>13</v>
      </c>
      <c r="C361" s="1" t="s">
        <v>243</v>
      </c>
      <c r="D361" s="1" t="s">
        <v>12</v>
      </c>
      <c r="E361" s="1" t="s">
        <v>10</v>
      </c>
      <c r="F361" s="1">
        <v>96</v>
      </c>
      <c r="G361" s="1" t="s">
        <v>40</v>
      </c>
      <c r="H361" s="8">
        <v>232515</v>
      </c>
      <c r="I361" s="14" t="s">
        <v>448</v>
      </c>
      <c r="J361" s="7">
        <v>1</v>
      </c>
      <c r="K361" s="8">
        <v>0</v>
      </c>
      <c r="L361" s="8">
        <v>51.833280000000002</v>
      </c>
      <c r="M361" s="13"/>
    </row>
    <row r="362" spans="1:14" x14ac:dyDescent="0.25">
      <c r="A362" s="1" t="s">
        <v>15</v>
      </c>
      <c r="B362" s="1" t="s">
        <v>13</v>
      </c>
      <c r="C362" s="1" t="s">
        <v>246</v>
      </c>
      <c r="D362" s="1" t="s">
        <v>12</v>
      </c>
      <c r="E362" s="1" t="s">
        <v>10</v>
      </c>
      <c r="F362" s="1">
        <v>96</v>
      </c>
      <c r="G362" s="1" t="s">
        <v>40</v>
      </c>
      <c r="H362" s="8">
        <v>232516</v>
      </c>
      <c r="I362" s="14" t="s">
        <v>448</v>
      </c>
      <c r="J362" s="7">
        <v>1</v>
      </c>
      <c r="K362" s="8">
        <v>0</v>
      </c>
      <c r="L362" s="8">
        <v>25.443239999999999</v>
      </c>
      <c r="M362" s="13"/>
    </row>
    <row r="363" spans="1:14" x14ac:dyDescent="0.25">
      <c r="A363" s="1" t="s">
        <v>15</v>
      </c>
      <c r="B363" s="1" t="s">
        <v>13</v>
      </c>
      <c r="C363" s="1" t="s">
        <v>248</v>
      </c>
      <c r="D363" s="1" t="s">
        <v>12</v>
      </c>
      <c r="E363" s="1" t="s">
        <v>10</v>
      </c>
      <c r="F363" s="1">
        <v>96</v>
      </c>
      <c r="G363" s="1" t="s">
        <v>40</v>
      </c>
      <c r="H363" s="8">
        <v>232517</v>
      </c>
      <c r="I363" s="14" t="s">
        <v>448</v>
      </c>
      <c r="J363" s="7">
        <v>1</v>
      </c>
      <c r="K363" s="8">
        <v>0</v>
      </c>
      <c r="L363" s="8">
        <v>13.51332</v>
      </c>
      <c r="M363" s="13"/>
    </row>
    <row r="364" spans="1:14" x14ac:dyDescent="0.25">
      <c r="A364" s="1" t="s">
        <v>15</v>
      </c>
      <c r="B364" s="1" t="s">
        <v>13</v>
      </c>
      <c r="C364" s="1" t="s">
        <v>249</v>
      </c>
      <c r="D364" s="1" t="s">
        <v>12</v>
      </c>
      <c r="E364" s="1" t="s">
        <v>10</v>
      </c>
      <c r="F364" s="1">
        <v>96</v>
      </c>
      <c r="G364" s="1" t="s">
        <v>40</v>
      </c>
      <c r="H364" s="8">
        <v>232518</v>
      </c>
      <c r="I364" s="14" t="s">
        <v>448</v>
      </c>
      <c r="J364" s="7">
        <v>1</v>
      </c>
      <c r="K364" s="8">
        <v>0</v>
      </c>
      <c r="L364" s="8">
        <v>19.903320000000001</v>
      </c>
      <c r="M364" s="13"/>
    </row>
    <row r="365" spans="1:14" x14ac:dyDescent="0.25">
      <c r="A365" s="1" t="s">
        <v>15</v>
      </c>
      <c r="B365" s="1" t="s">
        <v>13</v>
      </c>
      <c r="C365" s="1" t="s">
        <v>247</v>
      </c>
      <c r="D365" s="1" t="s">
        <v>12</v>
      </c>
      <c r="E365" s="1" t="s">
        <v>10</v>
      </c>
      <c r="F365" s="1">
        <v>96</v>
      </c>
      <c r="G365" s="1" t="s">
        <v>40</v>
      </c>
      <c r="H365" s="8">
        <v>232519</v>
      </c>
      <c r="I365" s="14" t="s">
        <v>448</v>
      </c>
      <c r="J365" s="7">
        <v>1</v>
      </c>
      <c r="K365" s="8">
        <v>0</v>
      </c>
      <c r="L365" s="8">
        <v>15.90324</v>
      </c>
      <c r="M365" s="13"/>
    </row>
    <row r="366" spans="1:14" x14ac:dyDescent="0.25">
      <c r="A366" s="1" t="s">
        <v>15</v>
      </c>
      <c r="B366" s="1" t="s">
        <v>13</v>
      </c>
      <c r="C366" s="1" t="s">
        <v>250</v>
      </c>
      <c r="D366" s="1" t="s">
        <v>12</v>
      </c>
      <c r="E366" s="1" t="s">
        <v>10</v>
      </c>
      <c r="F366" s="1">
        <v>96</v>
      </c>
      <c r="G366" s="1" t="s">
        <v>40</v>
      </c>
      <c r="H366" s="8">
        <v>232520</v>
      </c>
      <c r="I366" s="14" t="s">
        <v>448</v>
      </c>
      <c r="J366" s="7">
        <v>1</v>
      </c>
      <c r="K366" s="8">
        <v>0</v>
      </c>
      <c r="L366" s="8">
        <v>8.73996</v>
      </c>
      <c r="M366" s="13"/>
    </row>
    <row r="367" spans="1:14" x14ac:dyDescent="0.25">
      <c r="A367" s="1" t="s">
        <v>15</v>
      </c>
      <c r="B367" s="1" t="s">
        <v>13</v>
      </c>
      <c r="C367" s="1" t="s">
        <v>252</v>
      </c>
      <c r="D367" s="1" t="s">
        <v>12</v>
      </c>
      <c r="E367" s="1" t="s">
        <v>10</v>
      </c>
      <c r="F367" s="1">
        <v>96</v>
      </c>
      <c r="G367" s="1" t="s">
        <v>40</v>
      </c>
      <c r="H367" s="8">
        <v>232521</v>
      </c>
      <c r="I367" s="14" t="s">
        <v>448</v>
      </c>
      <c r="J367" s="7">
        <v>1</v>
      </c>
      <c r="K367" s="8">
        <v>0</v>
      </c>
      <c r="L367" s="8">
        <v>1152</v>
      </c>
      <c r="M367" s="13"/>
    </row>
    <row r="368" spans="1:14" x14ac:dyDescent="0.25">
      <c r="A368" s="1" t="s">
        <v>15</v>
      </c>
      <c r="B368" s="1" t="s">
        <v>13</v>
      </c>
      <c r="C368" s="1" t="s">
        <v>253</v>
      </c>
      <c r="D368" s="1" t="s">
        <v>12</v>
      </c>
      <c r="E368" s="1" t="s">
        <v>10</v>
      </c>
      <c r="F368" s="1">
        <v>96</v>
      </c>
      <c r="G368" s="1" t="s">
        <v>40</v>
      </c>
      <c r="H368" s="8">
        <v>232522</v>
      </c>
      <c r="I368" s="14" t="s">
        <v>448</v>
      </c>
      <c r="J368" s="7">
        <v>1</v>
      </c>
      <c r="K368" s="8">
        <v>0</v>
      </c>
      <c r="L368" s="8">
        <v>272.70323999999999</v>
      </c>
      <c r="M368" s="13"/>
    </row>
    <row r="369" spans="1:15" x14ac:dyDescent="0.25">
      <c r="A369" s="1" t="s">
        <v>15</v>
      </c>
      <c r="B369" s="1" t="s">
        <v>13</v>
      </c>
      <c r="C369" s="1" t="s">
        <v>251</v>
      </c>
      <c r="D369" s="1" t="s">
        <v>12</v>
      </c>
      <c r="E369" s="1" t="s">
        <v>10</v>
      </c>
      <c r="F369" s="1">
        <v>96</v>
      </c>
      <c r="G369" s="1" t="s">
        <v>40</v>
      </c>
      <c r="H369" s="8">
        <v>238539</v>
      </c>
      <c r="I369" s="14" t="s">
        <v>458</v>
      </c>
      <c r="J369" s="7">
        <v>1</v>
      </c>
      <c r="K369" s="8">
        <v>0</v>
      </c>
      <c r="L369" s="8">
        <f t="shared" ref="L369:L370" si="7">SUM(M369:S369)</f>
        <v>3456</v>
      </c>
      <c r="M369" s="13">
        <v>1152</v>
      </c>
      <c r="N369" s="13">
        <v>1152</v>
      </c>
      <c r="O369" s="13">
        <v>1152</v>
      </c>
    </row>
    <row r="370" spans="1:15" x14ac:dyDescent="0.25">
      <c r="A370" s="1" t="s">
        <v>15</v>
      </c>
      <c r="B370" s="1" t="s">
        <v>13</v>
      </c>
      <c r="C370" s="1" t="s">
        <v>254</v>
      </c>
      <c r="D370" s="1" t="s">
        <v>12</v>
      </c>
      <c r="E370" s="1" t="s">
        <v>10</v>
      </c>
      <c r="F370" s="1">
        <v>96</v>
      </c>
      <c r="G370" s="1" t="s">
        <v>40</v>
      </c>
      <c r="H370" s="8">
        <v>233844</v>
      </c>
      <c r="I370" s="14" t="s">
        <v>453</v>
      </c>
      <c r="J370" s="7">
        <v>1</v>
      </c>
      <c r="K370" s="8">
        <v>0</v>
      </c>
      <c r="L370" s="8">
        <f t="shared" si="7"/>
        <v>1728.31332</v>
      </c>
      <c r="M370" s="13">
        <v>1152</v>
      </c>
      <c r="N370" s="1">
        <v>576.31331999999998</v>
      </c>
    </row>
    <row r="371" spans="1:15" x14ac:dyDescent="0.25">
      <c r="A371" s="1" t="s">
        <v>15</v>
      </c>
      <c r="B371" s="1" t="s">
        <v>13</v>
      </c>
      <c r="C371" s="1" t="s">
        <v>256</v>
      </c>
      <c r="D371" s="1" t="s">
        <v>12</v>
      </c>
      <c r="E371" s="1" t="s">
        <v>10</v>
      </c>
      <c r="F371" s="1">
        <v>96</v>
      </c>
      <c r="G371" s="1" t="s">
        <v>40</v>
      </c>
      <c r="H371" s="8">
        <v>232525</v>
      </c>
      <c r="I371" s="14" t="s">
        <v>448</v>
      </c>
      <c r="J371" s="7">
        <v>1</v>
      </c>
      <c r="K371" s="8">
        <v>0</v>
      </c>
      <c r="L371" s="8">
        <v>9.4266000000000005</v>
      </c>
      <c r="M371" s="13"/>
      <c r="N371" s="8"/>
    </row>
    <row r="372" spans="1:15" x14ac:dyDescent="0.25">
      <c r="A372" s="1" t="s">
        <v>15</v>
      </c>
      <c r="B372" s="1" t="s">
        <v>13</v>
      </c>
      <c r="C372" s="1" t="s">
        <v>257</v>
      </c>
      <c r="D372" s="1" t="s">
        <v>12</v>
      </c>
      <c r="E372" s="1" t="s">
        <v>10</v>
      </c>
      <c r="F372" s="1">
        <v>96</v>
      </c>
      <c r="G372" s="1" t="s">
        <v>40</v>
      </c>
      <c r="H372" s="8">
        <v>232526</v>
      </c>
      <c r="I372" s="14" t="s">
        <v>448</v>
      </c>
      <c r="J372" s="7">
        <v>1</v>
      </c>
      <c r="K372" s="8">
        <v>0</v>
      </c>
      <c r="L372" s="8">
        <v>8.02332</v>
      </c>
      <c r="M372" s="13"/>
    </row>
    <row r="373" spans="1:15" x14ac:dyDescent="0.25">
      <c r="A373" s="1" t="s">
        <v>15</v>
      </c>
      <c r="B373" s="1" t="s">
        <v>13</v>
      </c>
      <c r="C373" s="1" t="s">
        <v>255</v>
      </c>
      <c r="D373" s="1" t="s">
        <v>12</v>
      </c>
      <c r="E373" s="1" t="s">
        <v>10</v>
      </c>
      <c r="F373" s="1">
        <v>96</v>
      </c>
      <c r="G373" s="1" t="s">
        <v>40</v>
      </c>
      <c r="H373" s="8">
        <v>232527</v>
      </c>
      <c r="I373" s="14" t="s">
        <v>448</v>
      </c>
      <c r="J373" s="7">
        <v>1</v>
      </c>
      <c r="K373" s="8">
        <v>0</v>
      </c>
      <c r="L373" s="8">
        <v>7.0166399999999998</v>
      </c>
      <c r="M373" s="13"/>
    </row>
    <row r="374" spans="1:15" x14ac:dyDescent="0.25">
      <c r="A374" s="1" t="s">
        <v>15</v>
      </c>
      <c r="B374" s="1" t="s">
        <v>13</v>
      </c>
      <c r="C374" s="1" t="s">
        <v>258</v>
      </c>
      <c r="D374" s="1" t="s">
        <v>12</v>
      </c>
      <c r="E374" s="1" t="s">
        <v>10</v>
      </c>
      <c r="F374" s="1">
        <v>96</v>
      </c>
      <c r="G374" s="1" t="s">
        <v>40</v>
      </c>
      <c r="H374" s="8">
        <v>232528</v>
      </c>
      <c r="I374" s="14" t="s">
        <v>448</v>
      </c>
      <c r="J374" s="7">
        <v>1</v>
      </c>
      <c r="K374" s="8">
        <v>0</v>
      </c>
      <c r="L374" s="8">
        <v>65.949960000000004</v>
      </c>
      <c r="M374" s="13"/>
      <c r="N374" s="8"/>
    </row>
    <row r="375" spans="1:15" x14ac:dyDescent="0.25">
      <c r="A375" s="1" t="s">
        <v>15</v>
      </c>
      <c r="B375" s="1" t="s">
        <v>13</v>
      </c>
      <c r="C375" s="1" t="s">
        <v>260</v>
      </c>
      <c r="D375" s="1" t="s">
        <v>12</v>
      </c>
      <c r="E375" s="1" t="s">
        <v>10</v>
      </c>
      <c r="F375" s="1">
        <v>96</v>
      </c>
      <c r="G375" s="1" t="s">
        <v>40</v>
      </c>
      <c r="H375" s="8">
        <v>232529</v>
      </c>
      <c r="I375" s="14" t="s">
        <v>448</v>
      </c>
      <c r="J375" s="7">
        <v>1</v>
      </c>
      <c r="K375" s="8">
        <v>0</v>
      </c>
      <c r="L375" s="8">
        <v>1152</v>
      </c>
      <c r="M375" s="13"/>
    </row>
    <row r="376" spans="1:15" x14ac:dyDescent="0.25">
      <c r="A376" s="1" t="s">
        <v>15</v>
      </c>
      <c r="B376" s="1" t="s">
        <v>13</v>
      </c>
      <c r="C376" s="1" t="s">
        <v>261</v>
      </c>
      <c r="D376" s="1" t="s">
        <v>12</v>
      </c>
      <c r="E376" s="1" t="s">
        <v>10</v>
      </c>
      <c r="F376" s="1">
        <v>96</v>
      </c>
      <c r="G376" s="1" t="s">
        <v>40</v>
      </c>
      <c r="H376" s="8">
        <v>232530</v>
      </c>
      <c r="I376" s="14" t="s">
        <v>448</v>
      </c>
      <c r="J376" s="7">
        <v>1</v>
      </c>
      <c r="K376" s="8">
        <v>0</v>
      </c>
      <c r="L376" s="8">
        <v>17.06664</v>
      </c>
      <c r="M376" s="13"/>
    </row>
    <row r="377" spans="1:15" x14ac:dyDescent="0.25">
      <c r="A377" s="1" t="s">
        <v>15</v>
      </c>
      <c r="B377" s="1" t="s">
        <v>13</v>
      </c>
      <c r="C377" s="1" t="s">
        <v>259</v>
      </c>
      <c r="D377" s="1" t="s">
        <v>12</v>
      </c>
      <c r="E377" s="1" t="s">
        <v>10</v>
      </c>
      <c r="F377" s="1">
        <v>96</v>
      </c>
      <c r="G377" s="1" t="s">
        <v>40</v>
      </c>
      <c r="H377" s="8">
        <v>232531</v>
      </c>
      <c r="I377" s="14" t="s">
        <v>448</v>
      </c>
      <c r="J377" s="7">
        <v>1</v>
      </c>
      <c r="K377" s="8">
        <v>0</v>
      </c>
      <c r="L377" s="8">
        <v>9.9266400000000008</v>
      </c>
      <c r="M377" s="13"/>
    </row>
    <row r="378" spans="1:15" x14ac:dyDescent="0.25">
      <c r="A378" s="1" t="s">
        <v>15</v>
      </c>
      <c r="B378" s="1" t="s">
        <v>13</v>
      </c>
      <c r="C378" s="1" t="s">
        <v>262</v>
      </c>
      <c r="D378" s="1" t="s">
        <v>12</v>
      </c>
      <c r="E378" s="1" t="s">
        <v>10</v>
      </c>
      <c r="F378" s="1">
        <v>96</v>
      </c>
      <c r="G378" s="1" t="s">
        <v>40</v>
      </c>
      <c r="H378" s="8">
        <v>232532</v>
      </c>
      <c r="I378" s="14" t="s">
        <v>448</v>
      </c>
      <c r="J378" s="7">
        <v>1</v>
      </c>
      <c r="K378" s="8">
        <v>0</v>
      </c>
      <c r="L378" s="8">
        <v>15.69</v>
      </c>
      <c r="M378" s="13"/>
    </row>
    <row r="379" spans="1:15" x14ac:dyDescent="0.25">
      <c r="A379" s="1" t="s">
        <v>15</v>
      </c>
      <c r="B379" s="1" t="s">
        <v>13</v>
      </c>
      <c r="C379" s="1" t="s">
        <v>264</v>
      </c>
      <c r="D379" s="1" t="s">
        <v>12</v>
      </c>
      <c r="E379" s="1" t="s">
        <v>10</v>
      </c>
      <c r="F379" s="1">
        <v>96</v>
      </c>
      <c r="G379" s="1" t="s">
        <v>40</v>
      </c>
      <c r="H379" s="8">
        <v>232533</v>
      </c>
      <c r="I379" s="14" t="s">
        <v>448</v>
      </c>
      <c r="J379" s="7">
        <v>1</v>
      </c>
      <c r="K379" s="8">
        <v>0</v>
      </c>
      <c r="L379" s="8">
        <v>68.316599999999994</v>
      </c>
      <c r="M379" s="13"/>
    </row>
    <row r="380" spans="1:15" x14ac:dyDescent="0.25">
      <c r="A380" s="1" t="s">
        <v>15</v>
      </c>
      <c r="B380" s="1" t="s">
        <v>13</v>
      </c>
      <c r="C380" s="1" t="s">
        <v>265</v>
      </c>
      <c r="D380" s="1" t="s">
        <v>12</v>
      </c>
      <c r="E380" s="1" t="s">
        <v>10</v>
      </c>
      <c r="F380" s="1">
        <v>96</v>
      </c>
      <c r="G380" s="1" t="s">
        <v>40</v>
      </c>
      <c r="H380" s="8">
        <v>232534</v>
      </c>
      <c r="I380" s="14" t="s">
        <v>448</v>
      </c>
      <c r="J380" s="7">
        <v>1</v>
      </c>
      <c r="K380" s="8">
        <v>0</v>
      </c>
      <c r="L380" s="8">
        <v>542.31996000000004</v>
      </c>
      <c r="M380" s="13"/>
    </row>
    <row r="381" spans="1:15" x14ac:dyDescent="0.25">
      <c r="A381" s="1" t="s">
        <v>15</v>
      </c>
      <c r="B381" s="1" t="s">
        <v>13</v>
      </c>
      <c r="C381" s="1" t="s">
        <v>263</v>
      </c>
      <c r="D381" s="1" t="s">
        <v>12</v>
      </c>
      <c r="E381" s="1" t="s">
        <v>10</v>
      </c>
      <c r="F381" s="1">
        <v>96</v>
      </c>
      <c r="G381" s="1" t="s">
        <v>40</v>
      </c>
      <c r="H381" s="8">
        <v>232535</v>
      </c>
      <c r="I381" s="14" t="s">
        <v>448</v>
      </c>
      <c r="J381" s="7">
        <v>1</v>
      </c>
      <c r="K381" s="8">
        <v>0</v>
      </c>
      <c r="L381" s="8">
        <v>141.89663999999999</v>
      </c>
      <c r="M381" s="13"/>
    </row>
    <row r="382" spans="1:15" x14ac:dyDescent="0.25">
      <c r="A382" s="1" t="s">
        <v>15</v>
      </c>
      <c r="B382" s="1" t="s">
        <v>13</v>
      </c>
      <c r="C382" s="1" t="s">
        <v>266</v>
      </c>
      <c r="D382" s="1" t="s">
        <v>12</v>
      </c>
      <c r="E382" s="1" t="s">
        <v>10</v>
      </c>
      <c r="F382" s="1">
        <v>96</v>
      </c>
      <c r="G382" s="1" t="s">
        <v>40</v>
      </c>
      <c r="H382" s="8">
        <v>232536</v>
      </c>
      <c r="I382" s="14" t="s">
        <v>448</v>
      </c>
      <c r="J382" s="7">
        <v>1</v>
      </c>
      <c r="K382" s="8">
        <v>0</v>
      </c>
      <c r="L382" s="8">
        <v>136.7466</v>
      </c>
      <c r="M382" s="13"/>
    </row>
    <row r="383" spans="1:15" x14ac:dyDescent="0.25">
      <c r="A383" s="1" t="s">
        <v>15</v>
      </c>
      <c r="B383" s="1" t="s">
        <v>13</v>
      </c>
      <c r="C383" s="1" t="s">
        <v>268</v>
      </c>
      <c r="D383" s="1" t="s">
        <v>12</v>
      </c>
      <c r="E383" s="1" t="s">
        <v>10</v>
      </c>
      <c r="F383" s="1">
        <v>96</v>
      </c>
      <c r="G383" s="1" t="s">
        <v>40</v>
      </c>
      <c r="H383" s="8">
        <v>232537</v>
      </c>
      <c r="I383" s="14" t="s">
        <v>448</v>
      </c>
      <c r="J383" s="7">
        <v>1</v>
      </c>
      <c r="K383" s="8">
        <v>0</v>
      </c>
      <c r="L383" s="8">
        <v>1152</v>
      </c>
      <c r="M383" s="13"/>
    </row>
    <row r="384" spans="1:15" x14ac:dyDescent="0.25">
      <c r="A384" s="1" t="s">
        <v>15</v>
      </c>
      <c r="B384" s="1" t="s">
        <v>13</v>
      </c>
      <c r="C384" s="1" t="s">
        <v>269</v>
      </c>
      <c r="D384" s="1" t="s">
        <v>12</v>
      </c>
      <c r="E384" s="1" t="s">
        <v>10</v>
      </c>
      <c r="F384" s="1">
        <v>96</v>
      </c>
      <c r="G384" s="1" t="s">
        <v>40</v>
      </c>
      <c r="H384" s="8">
        <v>232538</v>
      </c>
      <c r="I384" s="14" t="s">
        <v>448</v>
      </c>
      <c r="J384" s="7">
        <v>1</v>
      </c>
      <c r="K384" s="8">
        <v>0</v>
      </c>
      <c r="L384" s="8">
        <v>14.7966</v>
      </c>
      <c r="M384" s="13"/>
    </row>
    <row r="385" spans="1:17" x14ac:dyDescent="0.25">
      <c r="A385" s="1" t="s">
        <v>15</v>
      </c>
      <c r="B385" s="1" t="s">
        <v>13</v>
      </c>
      <c r="C385" s="1" t="s">
        <v>267</v>
      </c>
      <c r="D385" s="1" t="s">
        <v>12</v>
      </c>
      <c r="E385" s="1" t="s">
        <v>10</v>
      </c>
      <c r="F385" s="1">
        <v>96</v>
      </c>
      <c r="G385" s="1" t="s">
        <v>40</v>
      </c>
      <c r="H385" s="8">
        <v>232539</v>
      </c>
      <c r="I385" s="14" t="s">
        <v>448</v>
      </c>
      <c r="J385" s="7">
        <v>1</v>
      </c>
      <c r="K385" s="8">
        <v>0</v>
      </c>
      <c r="L385" s="8">
        <v>58.863239999999998</v>
      </c>
      <c r="M385" s="13"/>
    </row>
    <row r="386" spans="1:17" x14ac:dyDescent="0.25">
      <c r="A386" s="1" t="s">
        <v>15</v>
      </c>
      <c r="B386" s="1" t="s">
        <v>13</v>
      </c>
      <c r="C386" s="1" t="s">
        <v>270</v>
      </c>
      <c r="D386" s="1" t="s">
        <v>12</v>
      </c>
      <c r="E386" s="1" t="s">
        <v>10</v>
      </c>
      <c r="F386" s="1">
        <v>96</v>
      </c>
      <c r="G386" s="1" t="s">
        <v>40</v>
      </c>
      <c r="H386" s="8">
        <v>232540</v>
      </c>
      <c r="I386" s="14" t="s">
        <v>448</v>
      </c>
      <c r="J386" s="7">
        <v>1</v>
      </c>
      <c r="K386" s="8">
        <v>0</v>
      </c>
      <c r="L386" s="8">
        <v>198.91991999999999</v>
      </c>
      <c r="M386" s="13"/>
    </row>
    <row r="387" spans="1:17" x14ac:dyDescent="0.25">
      <c r="A387" s="1" t="s">
        <v>15</v>
      </c>
      <c r="B387" s="1" t="s">
        <v>13</v>
      </c>
      <c r="C387" s="1" t="s">
        <v>272</v>
      </c>
      <c r="D387" s="1" t="s">
        <v>12</v>
      </c>
      <c r="E387" s="1" t="s">
        <v>10</v>
      </c>
      <c r="F387" s="1">
        <v>96</v>
      </c>
      <c r="G387" s="1" t="s">
        <v>40</v>
      </c>
      <c r="H387" s="8">
        <v>232541</v>
      </c>
      <c r="I387" s="14" t="s">
        <v>448</v>
      </c>
      <c r="J387" s="7">
        <v>1</v>
      </c>
      <c r="K387" s="8">
        <v>0</v>
      </c>
      <c r="L387" s="8">
        <v>274.20659999999998</v>
      </c>
      <c r="M387" s="13"/>
    </row>
    <row r="388" spans="1:17" x14ac:dyDescent="0.25">
      <c r="A388" s="1" t="s">
        <v>15</v>
      </c>
      <c r="B388" s="1" t="s">
        <v>13</v>
      </c>
      <c r="C388" s="1" t="s">
        <v>273</v>
      </c>
      <c r="D388" s="1" t="s">
        <v>12</v>
      </c>
      <c r="E388" s="1" t="s">
        <v>10</v>
      </c>
      <c r="F388" s="1">
        <v>96</v>
      </c>
      <c r="G388" s="1" t="s">
        <v>40</v>
      </c>
      <c r="H388" s="8">
        <v>232542</v>
      </c>
      <c r="I388" s="14" t="s">
        <v>448</v>
      </c>
      <c r="J388" s="7">
        <v>1</v>
      </c>
      <c r="K388" s="8">
        <v>0</v>
      </c>
      <c r="L388" s="8">
        <v>29.576640000000001</v>
      </c>
      <c r="M388" s="13"/>
    </row>
    <row r="389" spans="1:17" x14ac:dyDescent="0.25">
      <c r="A389" s="1" t="s">
        <v>15</v>
      </c>
      <c r="B389" s="1" t="s">
        <v>13</v>
      </c>
      <c r="C389" s="1" t="s">
        <v>271</v>
      </c>
      <c r="D389" s="1" t="s">
        <v>12</v>
      </c>
      <c r="E389" s="1" t="s">
        <v>10</v>
      </c>
      <c r="F389" s="1">
        <v>96</v>
      </c>
      <c r="G389" s="1" t="s">
        <v>40</v>
      </c>
      <c r="H389" s="8">
        <v>232543</v>
      </c>
      <c r="I389" s="14" t="s">
        <v>448</v>
      </c>
      <c r="J389" s="7">
        <v>1</v>
      </c>
      <c r="K389" s="8">
        <v>0</v>
      </c>
      <c r="L389" s="8">
        <v>63.706560000000003</v>
      </c>
      <c r="M389" s="13"/>
    </row>
    <row r="390" spans="1:17" x14ac:dyDescent="0.25">
      <c r="A390" s="1" t="s">
        <v>15</v>
      </c>
      <c r="B390" s="1" t="s">
        <v>13</v>
      </c>
      <c r="C390" s="1" t="s">
        <v>274</v>
      </c>
      <c r="D390" s="1" t="s">
        <v>12</v>
      </c>
      <c r="E390" s="1" t="s">
        <v>10</v>
      </c>
      <c r="F390" s="1">
        <v>96</v>
      </c>
      <c r="G390" s="1" t="s">
        <v>40</v>
      </c>
      <c r="H390" s="8">
        <v>232544</v>
      </c>
      <c r="I390" s="14" t="s">
        <v>448</v>
      </c>
      <c r="J390" s="7">
        <v>1</v>
      </c>
      <c r="K390" s="8">
        <v>0</v>
      </c>
      <c r="L390" s="8">
        <v>43.98</v>
      </c>
      <c r="M390" s="13"/>
    </row>
    <row r="391" spans="1:17" x14ac:dyDescent="0.25">
      <c r="A391" s="1" t="s">
        <v>15</v>
      </c>
      <c r="B391" s="1" t="s">
        <v>13</v>
      </c>
      <c r="C391" s="1" t="s">
        <v>276</v>
      </c>
      <c r="D391" s="1" t="s">
        <v>12</v>
      </c>
      <c r="E391" s="1" t="s">
        <v>10</v>
      </c>
      <c r="F391" s="1">
        <v>96</v>
      </c>
      <c r="G391" s="1" t="s">
        <v>40</v>
      </c>
      <c r="H391" s="8">
        <v>232545</v>
      </c>
      <c r="I391" s="14" t="s">
        <v>448</v>
      </c>
      <c r="J391" s="7">
        <v>1</v>
      </c>
      <c r="K391" s="1">
        <v>0</v>
      </c>
      <c r="L391" s="8">
        <v>1152</v>
      </c>
      <c r="M391" s="13"/>
    </row>
    <row r="392" spans="1:17" x14ac:dyDescent="0.25">
      <c r="A392" s="1" t="s">
        <v>15</v>
      </c>
      <c r="B392" s="1" t="s">
        <v>13</v>
      </c>
      <c r="C392" s="1" t="s">
        <v>277</v>
      </c>
      <c r="D392" s="1" t="s">
        <v>12</v>
      </c>
      <c r="E392" s="1" t="s">
        <v>10</v>
      </c>
      <c r="F392" s="1">
        <v>96</v>
      </c>
      <c r="G392" s="1" t="s">
        <v>40</v>
      </c>
      <c r="H392" s="8">
        <v>232546</v>
      </c>
      <c r="I392" s="14" t="s">
        <v>448</v>
      </c>
      <c r="J392" s="7">
        <v>1</v>
      </c>
      <c r="K392" s="8">
        <v>0</v>
      </c>
      <c r="L392" s="8">
        <v>49.313279999999999</v>
      </c>
      <c r="M392" s="13"/>
    </row>
    <row r="393" spans="1:17" x14ac:dyDescent="0.25">
      <c r="A393" s="1" t="s">
        <v>15</v>
      </c>
      <c r="B393" s="1" t="s">
        <v>13</v>
      </c>
      <c r="C393" s="1" t="s">
        <v>275</v>
      </c>
      <c r="D393" s="1" t="s">
        <v>12</v>
      </c>
      <c r="E393" s="1" t="s">
        <v>10</v>
      </c>
      <c r="F393" s="1">
        <v>96</v>
      </c>
      <c r="G393" s="1" t="s">
        <v>40</v>
      </c>
      <c r="H393" s="8">
        <v>232547</v>
      </c>
      <c r="I393" s="14" t="s">
        <v>448</v>
      </c>
      <c r="J393" s="7">
        <v>1</v>
      </c>
      <c r="K393" s="8">
        <v>0</v>
      </c>
      <c r="L393" s="8">
        <v>50.899920000000002</v>
      </c>
      <c r="M393" s="13"/>
    </row>
    <row r="394" spans="1:17" x14ac:dyDescent="0.25">
      <c r="A394" s="1" t="s">
        <v>15</v>
      </c>
      <c r="B394" s="1" t="s">
        <v>13</v>
      </c>
      <c r="C394" s="1" t="s">
        <v>278</v>
      </c>
      <c r="D394" s="1" t="s">
        <v>12</v>
      </c>
      <c r="E394" s="1" t="s">
        <v>10</v>
      </c>
      <c r="F394" s="1">
        <v>96</v>
      </c>
      <c r="G394" s="1" t="s">
        <v>40</v>
      </c>
      <c r="H394" s="8">
        <v>232548</v>
      </c>
      <c r="I394" s="14" t="s">
        <v>448</v>
      </c>
      <c r="J394" s="7">
        <v>1</v>
      </c>
      <c r="K394" s="1">
        <v>0</v>
      </c>
      <c r="L394" s="8">
        <v>1152</v>
      </c>
      <c r="M394" s="13"/>
    </row>
    <row r="395" spans="1:17" x14ac:dyDescent="0.25">
      <c r="A395" s="1" t="s">
        <v>15</v>
      </c>
      <c r="B395" s="1" t="s">
        <v>13</v>
      </c>
      <c r="C395" s="1" t="s">
        <v>280</v>
      </c>
      <c r="D395" s="1" t="s">
        <v>12</v>
      </c>
      <c r="E395" s="1" t="s">
        <v>10</v>
      </c>
      <c r="F395" s="1">
        <v>96</v>
      </c>
      <c r="G395" s="1" t="s">
        <v>40</v>
      </c>
      <c r="H395" s="8">
        <v>232549</v>
      </c>
      <c r="I395" s="14" t="s">
        <v>448</v>
      </c>
      <c r="J395" s="7">
        <v>1</v>
      </c>
      <c r="K395" s="8">
        <v>0</v>
      </c>
      <c r="L395" s="8">
        <v>68.016599999999997</v>
      </c>
      <c r="M395" s="13"/>
    </row>
    <row r="396" spans="1:17" x14ac:dyDescent="0.25">
      <c r="A396" s="1" t="s">
        <v>15</v>
      </c>
      <c r="B396" s="1" t="s">
        <v>13</v>
      </c>
      <c r="C396" s="1" t="s">
        <v>281</v>
      </c>
      <c r="D396" s="1" t="s">
        <v>12</v>
      </c>
      <c r="E396" s="1" t="s">
        <v>10</v>
      </c>
      <c r="F396" s="1">
        <v>96</v>
      </c>
      <c r="G396" s="1" t="s">
        <v>40</v>
      </c>
      <c r="H396" s="8">
        <v>232550</v>
      </c>
      <c r="I396" s="14" t="s">
        <v>448</v>
      </c>
      <c r="J396" s="7">
        <v>1</v>
      </c>
      <c r="K396" s="8">
        <v>0</v>
      </c>
      <c r="L396" s="8">
        <v>13.726559999999999</v>
      </c>
      <c r="M396" s="13"/>
    </row>
    <row r="397" spans="1:17" x14ac:dyDescent="0.25">
      <c r="A397" s="1" t="s">
        <v>15</v>
      </c>
      <c r="B397" s="1" t="s">
        <v>13</v>
      </c>
      <c r="C397" s="1" t="s">
        <v>279</v>
      </c>
      <c r="D397" s="1" t="s">
        <v>12</v>
      </c>
      <c r="E397" s="1" t="s">
        <v>10</v>
      </c>
      <c r="F397" s="1">
        <v>96</v>
      </c>
      <c r="G397" s="1" t="s">
        <v>40</v>
      </c>
      <c r="H397" s="8">
        <v>232551</v>
      </c>
      <c r="I397" s="14" t="s">
        <v>448</v>
      </c>
      <c r="J397" s="7">
        <v>1</v>
      </c>
      <c r="K397" s="8">
        <v>0</v>
      </c>
      <c r="L397" s="8">
        <v>162.90996000000001</v>
      </c>
      <c r="M397" s="13"/>
    </row>
    <row r="398" spans="1:17" x14ac:dyDescent="0.25">
      <c r="A398" s="1" t="s">
        <v>15</v>
      </c>
      <c r="B398" s="1" t="s">
        <v>13</v>
      </c>
      <c r="C398" s="1" t="s">
        <v>282</v>
      </c>
      <c r="D398" s="1" t="s">
        <v>12</v>
      </c>
      <c r="E398" s="1" t="s">
        <v>10</v>
      </c>
      <c r="F398" s="1">
        <v>96</v>
      </c>
      <c r="G398" s="1" t="s">
        <v>40</v>
      </c>
      <c r="H398" s="8">
        <v>232552</v>
      </c>
      <c r="I398" s="14" t="s">
        <v>448</v>
      </c>
      <c r="J398" s="7">
        <v>1</v>
      </c>
      <c r="K398" s="8">
        <v>0</v>
      </c>
      <c r="L398" s="8">
        <v>18.033239999999999</v>
      </c>
      <c r="M398" s="13"/>
    </row>
    <row r="399" spans="1:17" x14ac:dyDescent="0.25">
      <c r="A399" s="1" t="s">
        <v>15</v>
      </c>
      <c r="B399" s="1" t="s">
        <v>14</v>
      </c>
      <c r="C399" s="1" t="s">
        <v>284</v>
      </c>
      <c r="D399" s="1" t="s">
        <v>12</v>
      </c>
      <c r="E399" s="1" t="s">
        <v>10</v>
      </c>
      <c r="F399" s="1">
        <v>168</v>
      </c>
      <c r="G399" s="1" t="s">
        <v>39</v>
      </c>
      <c r="H399" s="18">
        <v>246978</v>
      </c>
      <c r="I399" s="14" t="s">
        <v>480</v>
      </c>
      <c r="J399" s="7">
        <v>1</v>
      </c>
      <c r="K399" s="8">
        <v>0</v>
      </c>
      <c r="L399" s="8">
        <f t="shared" ref="L399:L447" si="8">SUM(M399:S399)</f>
        <v>10080</v>
      </c>
      <c r="M399" s="13">
        <v>2016</v>
      </c>
      <c r="N399" s="13">
        <v>2016</v>
      </c>
      <c r="O399" s="13">
        <v>2016</v>
      </c>
      <c r="P399" s="13">
        <v>2016</v>
      </c>
      <c r="Q399" s="13">
        <v>2016</v>
      </c>
    </row>
    <row r="400" spans="1:17" x14ac:dyDescent="0.25">
      <c r="A400" s="1" t="s">
        <v>15</v>
      </c>
      <c r="B400" s="1" t="s">
        <v>14</v>
      </c>
      <c r="C400" s="1" t="s">
        <v>285</v>
      </c>
      <c r="D400" s="1" t="s">
        <v>12</v>
      </c>
      <c r="E400" s="1" t="s">
        <v>10</v>
      </c>
      <c r="F400" s="1">
        <v>168</v>
      </c>
      <c r="G400" s="1" t="s">
        <v>39</v>
      </c>
      <c r="H400" s="18">
        <v>243507</v>
      </c>
      <c r="I400" s="14" t="s">
        <v>474</v>
      </c>
      <c r="J400" s="7">
        <v>1</v>
      </c>
      <c r="K400" s="8">
        <v>0</v>
      </c>
      <c r="L400" s="8">
        <f t="shared" si="8"/>
        <v>6048</v>
      </c>
      <c r="M400" s="13">
        <v>2016</v>
      </c>
      <c r="N400" s="13">
        <v>2016</v>
      </c>
      <c r="O400" s="13">
        <v>2016</v>
      </c>
    </row>
    <row r="401" spans="1:15" x14ac:dyDescent="0.25">
      <c r="A401" s="1" t="s">
        <v>15</v>
      </c>
      <c r="B401" s="1" t="s">
        <v>14</v>
      </c>
      <c r="C401" s="1" t="s">
        <v>283</v>
      </c>
      <c r="D401" s="1" t="s">
        <v>12</v>
      </c>
      <c r="E401" s="1" t="s">
        <v>10</v>
      </c>
      <c r="F401" s="1">
        <v>168</v>
      </c>
      <c r="G401" s="1" t="s">
        <v>39</v>
      </c>
      <c r="H401" s="8">
        <v>237444</v>
      </c>
      <c r="I401" s="14" t="s">
        <v>456</v>
      </c>
      <c r="J401" s="7">
        <v>1</v>
      </c>
      <c r="K401" s="8">
        <v>0</v>
      </c>
      <c r="L401" s="8">
        <v>521.56331999999998</v>
      </c>
      <c r="M401" s="13"/>
    </row>
    <row r="402" spans="1:15" x14ac:dyDescent="0.25">
      <c r="A402" s="1" t="s">
        <v>15</v>
      </c>
      <c r="B402" s="1" t="s">
        <v>14</v>
      </c>
      <c r="C402" s="1" t="s">
        <v>286</v>
      </c>
      <c r="D402" s="1" t="s">
        <v>12</v>
      </c>
      <c r="E402" s="1" t="s">
        <v>10</v>
      </c>
      <c r="F402" s="1">
        <v>168</v>
      </c>
      <c r="G402" s="1" t="s">
        <v>39</v>
      </c>
      <c r="H402" s="8">
        <v>237445</v>
      </c>
      <c r="I402" s="14" t="s">
        <v>456</v>
      </c>
      <c r="J402" s="7">
        <v>1</v>
      </c>
      <c r="K402" s="8">
        <v>0</v>
      </c>
      <c r="L402" s="8">
        <v>52.473239999999997</v>
      </c>
    </row>
    <row r="403" spans="1:15" x14ac:dyDescent="0.25">
      <c r="A403" s="1" t="s">
        <v>15</v>
      </c>
      <c r="B403" s="1" t="s">
        <v>14</v>
      </c>
      <c r="C403" s="1" t="s">
        <v>288</v>
      </c>
      <c r="D403" s="1" t="s">
        <v>12</v>
      </c>
      <c r="E403" s="1" t="s">
        <v>10</v>
      </c>
      <c r="F403" s="1">
        <v>168</v>
      </c>
      <c r="G403" s="1" t="s">
        <v>39</v>
      </c>
      <c r="H403" s="18">
        <v>241055</v>
      </c>
      <c r="I403" s="17" t="s">
        <v>462</v>
      </c>
      <c r="J403" s="7">
        <v>1</v>
      </c>
      <c r="K403" s="8">
        <v>0</v>
      </c>
      <c r="L403" s="8">
        <f>SUM(M403:S403)</f>
        <v>4032</v>
      </c>
      <c r="M403" s="13">
        <v>2016</v>
      </c>
      <c r="N403" s="13">
        <v>2016</v>
      </c>
    </row>
    <row r="404" spans="1:15" x14ac:dyDescent="0.25">
      <c r="A404" s="1" t="s">
        <v>15</v>
      </c>
      <c r="B404" s="1" t="s">
        <v>14</v>
      </c>
      <c r="C404" s="1" t="s">
        <v>289</v>
      </c>
      <c r="D404" s="1" t="s">
        <v>12</v>
      </c>
      <c r="E404" s="1" t="s">
        <v>10</v>
      </c>
      <c r="F404" s="1">
        <v>168</v>
      </c>
      <c r="G404" s="1" t="s">
        <v>39</v>
      </c>
      <c r="H404" s="8">
        <v>237447</v>
      </c>
      <c r="I404" s="14" t="s">
        <v>456</v>
      </c>
      <c r="J404" s="7">
        <v>1</v>
      </c>
      <c r="K404" s="8">
        <v>0</v>
      </c>
      <c r="L404" s="8">
        <v>284.93328000000002</v>
      </c>
      <c r="M404" s="13"/>
    </row>
    <row r="405" spans="1:15" x14ac:dyDescent="0.25">
      <c r="A405" s="1" t="s">
        <v>15</v>
      </c>
      <c r="B405" s="1" t="s">
        <v>14</v>
      </c>
      <c r="C405" s="1" t="s">
        <v>287</v>
      </c>
      <c r="D405" s="1" t="s">
        <v>12</v>
      </c>
      <c r="E405" s="1" t="s">
        <v>10</v>
      </c>
      <c r="F405" s="1">
        <v>168</v>
      </c>
      <c r="G405" s="1" t="s">
        <v>39</v>
      </c>
      <c r="H405" s="8">
        <v>237448</v>
      </c>
      <c r="I405" s="14" t="s">
        <v>456</v>
      </c>
      <c r="J405" s="7">
        <v>1</v>
      </c>
      <c r="K405" s="8">
        <v>0</v>
      </c>
      <c r="L405" s="8">
        <v>69.02328</v>
      </c>
      <c r="M405" s="13"/>
    </row>
    <row r="406" spans="1:15" x14ac:dyDescent="0.25">
      <c r="A406" s="1" t="s">
        <v>15</v>
      </c>
      <c r="B406" s="1" t="s">
        <v>14</v>
      </c>
      <c r="C406" s="1" t="s">
        <v>290</v>
      </c>
      <c r="D406" s="1" t="s">
        <v>12</v>
      </c>
      <c r="E406" s="1" t="s">
        <v>10</v>
      </c>
      <c r="F406" s="1">
        <v>168</v>
      </c>
      <c r="G406" s="1" t="s">
        <v>39</v>
      </c>
      <c r="H406" s="8">
        <v>237449</v>
      </c>
      <c r="I406" s="14" t="s">
        <v>456</v>
      </c>
      <c r="J406" s="7">
        <v>1</v>
      </c>
      <c r="K406" s="8">
        <v>0</v>
      </c>
      <c r="L406" s="8">
        <v>284.93328000000002</v>
      </c>
      <c r="M406" s="13"/>
    </row>
    <row r="407" spans="1:15" x14ac:dyDescent="0.25">
      <c r="A407" s="1" t="s">
        <v>15</v>
      </c>
      <c r="B407" s="1" t="s">
        <v>14</v>
      </c>
      <c r="C407" s="1" t="s">
        <v>292</v>
      </c>
      <c r="D407" s="1" t="s">
        <v>12</v>
      </c>
      <c r="E407" s="1" t="s">
        <v>10</v>
      </c>
      <c r="F407" s="1">
        <v>168</v>
      </c>
      <c r="G407" s="1" t="s">
        <v>39</v>
      </c>
      <c r="H407" s="8">
        <v>237450</v>
      </c>
      <c r="I407" s="14" t="s">
        <v>456</v>
      </c>
      <c r="J407" s="7">
        <v>1</v>
      </c>
      <c r="K407" s="8">
        <v>0</v>
      </c>
      <c r="L407" s="8">
        <v>34.659959999999998</v>
      </c>
      <c r="M407" s="13"/>
    </row>
    <row r="408" spans="1:15" x14ac:dyDescent="0.25">
      <c r="A408" s="1" t="s">
        <v>15</v>
      </c>
      <c r="B408" s="1" t="s">
        <v>14</v>
      </c>
      <c r="C408" s="1" t="s">
        <v>293</v>
      </c>
      <c r="D408" s="1" t="s">
        <v>12</v>
      </c>
      <c r="E408" s="1" t="s">
        <v>10</v>
      </c>
      <c r="F408" s="1">
        <v>168</v>
      </c>
      <c r="G408" s="1" t="s">
        <v>39</v>
      </c>
      <c r="H408" s="8">
        <v>237451</v>
      </c>
      <c r="I408" s="14" t="s">
        <v>456</v>
      </c>
      <c r="J408" s="7">
        <v>1</v>
      </c>
      <c r="K408" s="8">
        <v>0</v>
      </c>
      <c r="L408" s="8">
        <v>84.486599999999996</v>
      </c>
      <c r="M408" s="13"/>
    </row>
    <row r="409" spans="1:15" x14ac:dyDescent="0.25">
      <c r="A409" s="1" t="s">
        <v>15</v>
      </c>
      <c r="B409" s="1" t="s">
        <v>14</v>
      </c>
      <c r="C409" s="1" t="s">
        <v>291</v>
      </c>
      <c r="D409" s="1" t="s">
        <v>12</v>
      </c>
      <c r="E409" s="1" t="s">
        <v>10</v>
      </c>
      <c r="F409" s="1">
        <v>168</v>
      </c>
      <c r="G409" s="1" t="s">
        <v>39</v>
      </c>
      <c r="H409" s="8">
        <v>237452</v>
      </c>
      <c r="I409" s="14" t="s">
        <v>456</v>
      </c>
      <c r="J409" s="7">
        <v>1</v>
      </c>
      <c r="K409" s="8">
        <v>0</v>
      </c>
      <c r="L409" s="8">
        <v>284.93328000000002</v>
      </c>
      <c r="M409" s="13"/>
    </row>
    <row r="410" spans="1:15" x14ac:dyDescent="0.25">
      <c r="A410" s="1" t="s">
        <v>15</v>
      </c>
      <c r="B410" s="1" t="s">
        <v>14</v>
      </c>
      <c r="C410" s="1" t="s">
        <v>294</v>
      </c>
      <c r="D410" s="1" t="s">
        <v>12</v>
      </c>
      <c r="E410" s="1" t="s">
        <v>10</v>
      </c>
      <c r="F410" s="1">
        <v>168</v>
      </c>
      <c r="G410" s="1" t="s">
        <v>39</v>
      </c>
      <c r="H410" s="8">
        <v>237453</v>
      </c>
      <c r="I410" s="14" t="s">
        <v>456</v>
      </c>
      <c r="J410" s="7">
        <v>1</v>
      </c>
      <c r="K410" s="8">
        <v>0</v>
      </c>
      <c r="L410" s="8">
        <v>18.859919999999999</v>
      </c>
      <c r="M410" s="13"/>
      <c r="O410" s="8"/>
    </row>
    <row r="411" spans="1:15" x14ac:dyDescent="0.25">
      <c r="A411" s="1" t="s">
        <v>15</v>
      </c>
      <c r="B411" s="1" t="s">
        <v>14</v>
      </c>
      <c r="C411" s="1" t="s">
        <v>296</v>
      </c>
      <c r="D411" s="1" t="s">
        <v>12</v>
      </c>
      <c r="E411" s="1" t="s">
        <v>10</v>
      </c>
      <c r="F411" s="1">
        <v>168</v>
      </c>
      <c r="G411" s="1" t="s">
        <v>39</v>
      </c>
      <c r="H411" s="18">
        <v>241887</v>
      </c>
      <c r="I411" s="14" t="s">
        <v>472</v>
      </c>
      <c r="J411" s="7">
        <v>1</v>
      </c>
      <c r="K411" s="8">
        <v>0</v>
      </c>
      <c r="L411" s="8">
        <f t="shared" ref="L411" si="9">SUM(M411:S411)</f>
        <v>4032</v>
      </c>
      <c r="M411" s="13">
        <v>2016</v>
      </c>
      <c r="N411" s="13">
        <v>2016</v>
      </c>
      <c r="O411" s="8"/>
    </row>
    <row r="412" spans="1:15" x14ac:dyDescent="0.25">
      <c r="A412" s="1" t="s">
        <v>15</v>
      </c>
      <c r="B412" s="1" t="s">
        <v>14</v>
      </c>
      <c r="C412" s="1" t="s">
        <v>297</v>
      </c>
      <c r="D412" s="1" t="s">
        <v>12</v>
      </c>
      <c r="E412" s="1" t="s">
        <v>10</v>
      </c>
      <c r="F412" s="1">
        <v>168</v>
      </c>
      <c r="G412" s="1" t="s">
        <v>39</v>
      </c>
      <c r="H412" s="8">
        <v>237455</v>
      </c>
      <c r="I412" s="14" t="s">
        <v>456</v>
      </c>
      <c r="J412" s="7">
        <v>1</v>
      </c>
      <c r="K412" s="8">
        <v>0</v>
      </c>
      <c r="L412" s="8">
        <v>335.10324000000003</v>
      </c>
      <c r="M412" s="13"/>
    </row>
    <row r="413" spans="1:15" x14ac:dyDescent="0.25">
      <c r="A413" s="1" t="s">
        <v>15</v>
      </c>
      <c r="B413" s="1" t="s">
        <v>14</v>
      </c>
      <c r="C413" s="1" t="s">
        <v>295</v>
      </c>
      <c r="D413" s="1" t="s">
        <v>12</v>
      </c>
      <c r="E413" s="1" t="s">
        <v>10</v>
      </c>
      <c r="F413" s="1">
        <v>168</v>
      </c>
      <c r="G413" s="1" t="s">
        <v>39</v>
      </c>
      <c r="H413" s="8">
        <v>237456</v>
      </c>
      <c r="I413" s="14" t="s">
        <v>456</v>
      </c>
      <c r="J413" s="7">
        <v>1</v>
      </c>
      <c r="K413" s="8">
        <v>0</v>
      </c>
      <c r="L413" s="8">
        <v>13.393319999999999</v>
      </c>
      <c r="M413" s="13"/>
    </row>
    <row r="414" spans="1:15" x14ac:dyDescent="0.25">
      <c r="A414" s="1" t="s">
        <v>15</v>
      </c>
      <c r="B414" s="1" t="s">
        <v>14</v>
      </c>
      <c r="C414" s="1" t="s">
        <v>298</v>
      </c>
      <c r="D414" s="1" t="s">
        <v>12</v>
      </c>
      <c r="E414" s="1" t="s">
        <v>10</v>
      </c>
      <c r="F414" s="1">
        <v>168</v>
      </c>
      <c r="G414" s="1" t="s">
        <v>39</v>
      </c>
      <c r="H414" s="8">
        <v>237457</v>
      </c>
      <c r="I414" s="14" t="s">
        <v>456</v>
      </c>
      <c r="J414" s="7">
        <v>1</v>
      </c>
      <c r="K414" s="8">
        <v>0</v>
      </c>
      <c r="L414" s="8">
        <v>769.58327999999995</v>
      </c>
      <c r="M414" s="13"/>
    </row>
    <row r="415" spans="1:15" x14ac:dyDescent="0.25">
      <c r="A415" s="1" t="s">
        <v>15</v>
      </c>
      <c r="B415" s="1" t="s">
        <v>14</v>
      </c>
      <c r="C415" s="1" t="s">
        <v>300</v>
      </c>
      <c r="D415" s="1" t="s">
        <v>12</v>
      </c>
      <c r="E415" s="1" t="s">
        <v>10</v>
      </c>
      <c r="F415" s="1">
        <v>168</v>
      </c>
      <c r="G415" s="1" t="s">
        <v>39</v>
      </c>
      <c r="H415" s="8">
        <v>237458</v>
      </c>
      <c r="I415" s="14" t="s">
        <v>456</v>
      </c>
      <c r="J415" s="7">
        <v>1</v>
      </c>
      <c r="K415" s="8">
        <v>0</v>
      </c>
      <c r="L415" s="8">
        <v>5.8333199999999996</v>
      </c>
      <c r="M415" s="13"/>
    </row>
    <row r="416" spans="1:15" x14ac:dyDescent="0.25">
      <c r="A416" s="1" t="s">
        <v>15</v>
      </c>
      <c r="B416" s="1" t="s">
        <v>14</v>
      </c>
      <c r="C416" s="1" t="s">
        <v>301</v>
      </c>
      <c r="D416" s="1" t="s">
        <v>12</v>
      </c>
      <c r="E416" s="1" t="s">
        <v>10</v>
      </c>
      <c r="F416" s="1">
        <v>168</v>
      </c>
      <c r="G416" s="1" t="s">
        <v>39</v>
      </c>
      <c r="H416" s="8">
        <v>237459</v>
      </c>
      <c r="I416" s="14" t="s">
        <v>456</v>
      </c>
      <c r="J416" s="7">
        <v>1</v>
      </c>
      <c r="K416" s="8">
        <v>0</v>
      </c>
      <c r="L416" s="8">
        <v>9.2466000000000008</v>
      </c>
      <c r="M416" s="13"/>
    </row>
    <row r="417" spans="1:16" x14ac:dyDescent="0.25">
      <c r="A417" s="1" t="s">
        <v>15</v>
      </c>
      <c r="B417" s="1" t="s">
        <v>14</v>
      </c>
      <c r="C417" s="1" t="s">
        <v>299</v>
      </c>
      <c r="D417" s="1" t="s">
        <v>12</v>
      </c>
      <c r="E417" s="1" t="s">
        <v>10</v>
      </c>
      <c r="F417" s="1">
        <v>168</v>
      </c>
      <c r="G417" s="1" t="s">
        <v>39</v>
      </c>
      <c r="H417" s="8">
        <v>237460</v>
      </c>
      <c r="I417" s="14" t="s">
        <v>456</v>
      </c>
      <c r="J417" s="7">
        <v>1</v>
      </c>
      <c r="K417" s="8">
        <v>0</v>
      </c>
      <c r="L417" s="8">
        <v>11.743320000000001</v>
      </c>
      <c r="M417" s="13"/>
    </row>
    <row r="418" spans="1:16" x14ac:dyDescent="0.25">
      <c r="A418" s="1" t="s">
        <v>15</v>
      </c>
      <c r="B418" s="1" t="s">
        <v>14</v>
      </c>
      <c r="C418" s="1" t="s">
        <v>302</v>
      </c>
      <c r="D418" s="1" t="s">
        <v>12</v>
      </c>
      <c r="E418" s="1" t="s">
        <v>10</v>
      </c>
      <c r="F418" s="1">
        <v>168</v>
      </c>
      <c r="G418" s="1" t="s">
        <v>39</v>
      </c>
      <c r="H418" s="8">
        <v>237461</v>
      </c>
      <c r="I418" s="14" t="s">
        <v>456</v>
      </c>
      <c r="J418" s="7">
        <v>1</v>
      </c>
      <c r="K418" s="8">
        <v>0</v>
      </c>
      <c r="L418" s="8">
        <v>12.213240000000001</v>
      </c>
      <c r="M418" s="13"/>
    </row>
    <row r="419" spans="1:16" x14ac:dyDescent="0.25">
      <c r="A419" s="1" t="s">
        <v>15</v>
      </c>
      <c r="B419" s="1" t="s">
        <v>14</v>
      </c>
      <c r="C419" s="1" t="s">
        <v>304</v>
      </c>
      <c r="D419" s="1" t="s">
        <v>12</v>
      </c>
      <c r="E419" s="1" t="s">
        <v>10</v>
      </c>
      <c r="F419" s="1">
        <v>168</v>
      </c>
      <c r="G419" s="1" t="s">
        <v>39</v>
      </c>
      <c r="H419" s="8">
        <v>239313</v>
      </c>
      <c r="I419" s="14" t="s">
        <v>460</v>
      </c>
      <c r="J419" s="7">
        <v>1</v>
      </c>
      <c r="K419" s="8">
        <v>0</v>
      </c>
      <c r="L419" s="15">
        <v>15.293279999999999</v>
      </c>
      <c r="M419" s="13"/>
    </row>
    <row r="420" spans="1:16" x14ac:dyDescent="0.25">
      <c r="A420" s="1" t="s">
        <v>15</v>
      </c>
      <c r="B420" s="1" t="s">
        <v>14</v>
      </c>
      <c r="C420" s="1" t="s">
        <v>305</v>
      </c>
      <c r="D420" s="1" t="s">
        <v>12</v>
      </c>
      <c r="E420" s="1" t="s">
        <v>10</v>
      </c>
      <c r="F420" s="1">
        <v>168</v>
      </c>
      <c r="G420" s="1" t="s">
        <v>39</v>
      </c>
      <c r="H420" s="8">
        <v>239314</v>
      </c>
      <c r="I420" s="14" t="s">
        <v>460</v>
      </c>
      <c r="J420" s="7">
        <v>1</v>
      </c>
      <c r="K420" s="8">
        <v>0</v>
      </c>
      <c r="L420" s="15">
        <v>38.203319999999998</v>
      </c>
      <c r="M420" s="13"/>
    </row>
    <row r="421" spans="1:16" x14ac:dyDescent="0.25">
      <c r="A421" s="1" t="s">
        <v>15</v>
      </c>
      <c r="B421" s="1" t="s">
        <v>14</v>
      </c>
      <c r="C421" s="1" t="s">
        <v>303</v>
      </c>
      <c r="D421" s="1" t="s">
        <v>12</v>
      </c>
      <c r="E421" s="1" t="s">
        <v>10</v>
      </c>
      <c r="F421" s="1">
        <v>168</v>
      </c>
      <c r="G421" s="1" t="s">
        <v>39</v>
      </c>
      <c r="H421" s="8">
        <v>239315</v>
      </c>
      <c r="I421" s="14" t="s">
        <v>460</v>
      </c>
      <c r="J421" s="7">
        <v>1</v>
      </c>
      <c r="K421" s="8">
        <v>0</v>
      </c>
      <c r="L421" s="15">
        <v>25.83324</v>
      </c>
      <c r="M421" s="13"/>
    </row>
    <row r="422" spans="1:16" x14ac:dyDescent="0.25">
      <c r="A422" s="1" t="s">
        <v>15</v>
      </c>
      <c r="B422" s="1" t="s">
        <v>14</v>
      </c>
      <c r="C422" s="1" t="s">
        <v>306</v>
      </c>
      <c r="D422" s="1" t="s">
        <v>12</v>
      </c>
      <c r="E422" s="1" t="s">
        <v>10</v>
      </c>
      <c r="F422" s="1">
        <v>168</v>
      </c>
      <c r="G422" s="1" t="s">
        <v>39</v>
      </c>
      <c r="H422" s="8">
        <v>239316</v>
      </c>
      <c r="I422" s="14" t="s">
        <v>460</v>
      </c>
      <c r="J422" s="7">
        <v>1</v>
      </c>
      <c r="K422" s="8">
        <v>0</v>
      </c>
      <c r="L422" s="15">
        <v>17.84328</v>
      </c>
      <c r="M422" s="13"/>
    </row>
    <row r="423" spans="1:16" x14ac:dyDescent="0.25">
      <c r="A423" s="1" t="s">
        <v>15</v>
      </c>
      <c r="B423" s="1" t="s">
        <v>14</v>
      </c>
      <c r="C423" s="1" t="s">
        <v>308</v>
      </c>
      <c r="D423" s="1" t="s">
        <v>12</v>
      </c>
      <c r="E423" s="1" t="s">
        <v>10</v>
      </c>
      <c r="F423" s="1">
        <v>168</v>
      </c>
      <c r="G423" s="1" t="s">
        <v>39</v>
      </c>
      <c r="H423" s="8">
        <v>239317</v>
      </c>
      <c r="I423" s="14" t="s">
        <v>460</v>
      </c>
      <c r="J423" s="7">
        <v>1</v>
      </c>
      <c r="K423" s="8">
        <v>0</v>
      </c>
      <c r="L423" s="8">
        <f t="shared" si="8"/>
        <v>2016</v>
      </c>
      <c r="M423" s="13">
        <v>2016</v>
      </c>
    </row>
    <row r="424" spans="1:16" x14ac:dyDescent="0.25">
      <c r="A424" s="1" t="s">
        <v>15</v>
      </c>
      <c r="B424" s="1" t="s">
        <v>14</v>
      </c>
      <c r="C424" s="1" t="s">
        <v>309</v>
      </c>
      <c r="D424" s="1" t="s">
        <v>12</v>
      </c>
      <c r="E424" s="1" t="s">
        <v>10</v>
      </c>
      <c r="F424" s="1">
        <v>168</v>
      </c>
      <c r="G424" s="1" t="s">
        <v>39</v>
      </c>
      <c r="H424" s="8">
        <v>239318</v>
      </c>
      <c r="I424" s="14" t="s">
        <v>460</v>
      </c>
      <c r="J424" s="7">
        <v>1</v>
      </c>
      <c r="K424" s="8">
        <v>0</v>
      </c>
      <c r="L424" s="15">
        <v>67.313280000000006</v>
      </c>
      <c r="M424" s="13"/>
    </row>
    <row r="425" spans="1:16" x14ac:dyDescent="0.25">
      <c r="A425" s="1" t="s">
        <v>15</v>
      </c>
      <c r="B425" s="1" t="s">
        <v>14</v>
      </c>
      <c r="C425" s="1" t="s">
        <v>307</v>
      </c>
      <c r="D425" s="1" t="s">
        <v>12</v>
      </c>
      <c r="E425" s="1" t="s">
        <v>10</v>
      </c>
      <c r="F425" s="1">
        <v>168</v>
      </c>
      <c r="G425" s="1" t="s">
        <v>39</v>
      </c>
      <c r="H425" s="18">
        <v>247201</v>
      </c>
      <c r="I425" s="14" t="s">
        <v>481</v>
      </c>
      <c r="J425" s="7">
        <v>1</v>
      </c>
      <c r="K425" s="8">
        <v>0</v>
      </c>
      <c r="L425" s="8">
        <f t="shared" si="8"/>
        <v>6048</v>
      </c>
      <c r="M425" s="13">
        <v>2016</v>
      </c>
      <c r="N425" s="13">
        <v>2016</v>
      </c>
      <c r="O425" s="13">
        <v>2016</v>
      </c>
    </row>
    <row r="426" spans="1:16" x14ac:dyDescent="0.25">
      <c r="A426" s="1" t="s">
        <v>15</v>
      </c>
      <c r="B426" s="1" t="s">
        <v>14</v>
      </c>
      <c r="C426" s="1" t="s">
        <v>310</v>
      </c>
      <c r="D426" s="1" t="s">
        <v>12</v>
      </c>
      <c r="E426" s="1" t="s">
        <v>10</v>
      </c>
      <c r="F426" s="1">
        <v>168</v>
      </c>
      <c r="G426" s="1" t="s">
        <v>39</v>
      </c>
      <c r="H426" s="18">
        <v>247202</v>
      </c>
      <c r="I426" s="14" t="s">
        <v>481</v>
      </c>
      <c r="J426" s="7">
        <v>1</v>
      </c>
      <c r="K426" s="8">
        <v>0</v>
      </c>
      <c r="L426" s="8">
        <f t="shared" ref="L426" si="10">SUM(M426:S426)</f>
        <v>6048</v>
      </c>
      <c r="M426" s="13">
        <v>2016</v>
      </c>
      <c r="N426" s="13">
        <v>2016</v>
      </c>
      <c r="O426" s="13">
        <v>2016</v>
      </c>
    </row>
    <row r="427" spans="1:16" x14ac:dyDescent="0.25">
      <c r="A427" s="1" t="s">
        <v>15</v>
      </c>
      <c r="B427" s="1" t="s">
        <v>14</v>
      </c>
      <c r="C427" s="1" t="s">
        <v>312</v>
      </c>
      <c r="D427" s="1" t="s">
        <v>12</v>
      </c>
      <c r="E427" s="1" t="s">
        <v>10</v>
      </c>
      <c r="F427" s="1">
        <v>168</v>
      </c>
      <c r="G427" s="1" t="s">
        <v>39</v>
      </c>
      <c r="H427" s="18">
        <v>245726</v>
      </c>
      <c r="I427" s="14" t="s">
        <v>479</v>
      </c>
      <c r="J427" s="7">
        <v>1</v>
      </c>
      <c r="K427" s="8">
        <v>0</v>
      </c>
      <c r="L427" s="8">
        <f t="shared" si="8"/>
        <v>8064</v>
      </c>
      <c r="M427" s="13">
        <v>2016</v>
      </c>
      <c r="N427" s="13">
        <v>2016</v>
      </c>
      <c r="O427" s="13">
        <v>2016</v>
      </c>
      <c r="P427" s="13">
        <v>2016</v>
      </c>
    </row>
    <row r="428" spans="1:16" x14ac:dyDescent="0.25">
      <c r="A428" s="1" t="s">
        <v>15</v>
      </c>
      <c r="B428" s="1" t="s">
        <v>14</v>
      </c>
      <c r="C428" s="1" t="s">
        <v>313</v>
      </c>
      <c r="D428" s="1" t="s">
        <v>12</v>
      </c>
      <c r="E428" s="1" t="s">
        <v>10</v>
      </c>
      <c r="F428" s="1">
        <v>168</v>
      </c>
      <c r="G428" s="1" t="s">
        <v>39</v>
      </c>
      <c r="H428" s="8">
        <v>239322</v>
      </c>
      <c r="I428" s="14" t="s">
        <v>460</v>
      </c>
      <c r="J428" s="7">
        <v>1</v>
      </c>
      <c r="K428" s="8">
        <v>0</v>
      </c>
      <c r="L428" s="15">
        <v>127.30332</v>
      </c>
      <c r="M428" s="13"/>
    </row>
    <row r="429" spans="1:16" x14ac:dyDescent="0.25">
      <c r="A429" s="1" t="s">
        <v>15</v>
      </c>
      <c r="B429" s="1" t="s">
        <v>14</v>
      </c>
      <c r="C429" s="1" t="s">
        <v>311</v>
      </c>
      <c r="D429" s="1" t="s">
        <v>12</v>
      </c>
      <c r="E429" s="1" t="s">
        <v>10</v>
      </c>
      <c r="F429" s="1">
        <v>168</v>
      </c>
      <c r="G429" s="1" t="s">
        <v>39</v>
      </c>
      <c r="H429" s="8">
        <v>239323</v>
      </c>
      <c r="I429" s="14" t="s">
        <v>460</v>
      </c>
      <c r="J429" s="7">
        <v>1</v>
      </c>
      <c r="K429" s="8">
        <v>0</v>
      </c>
      <c r="L429" s="15">
        <v>4.9532400000000001</v>
      </c>
      <c r="M429" s="13"/>
    </row>
    <row r="430" spans="1:16" x14ac:dyDescent="0.25">
      <c r="A430" s="1" t="s">
        <v>15</v>
      </c>
      <c r="B430" s="1" t="s">
        <v>14</v>
      </c>
      <c r="C430" s="1" t="s">
        <v>314</v>
      </c>
      <c r="D430" s="1" t="s">
        <v>12</v>
      </c>
      <c r="E430" s="1" t="s">
        <v>10</v>
      </c>
      <c r="F430" s="1">
        <v>168</v>
      </c>
      <c r="G430" s="1" t="s">
        <v>39</v>
      </c>
      <c r="H430" s="8">
        <v>239324</v>
      </c>
      <c r="I430" s="14" t="s">
        <v>460</v>
      </c>
      <c r="J430" s="7">
        <v>1</v>
      </c>
      <c r="K430" s="8">
        <v>0</v>
      </c>
      <c r="L430" s="15">
        <v>8.2532399999999999</v>
      </c>
      <c r="M430" s="13"/>
    </row>
    <row r="431" spans="1:16" x14ac:dyDescent="0.25">
      <c r="A431" s="1" t="s">
        <v>15</v>
      </c>
      <c r="B431" s="1" t="s">
        <v>14</v>
      </c>
      <c r="C431" s="1" t="s">
        <v>316</v>
      </c>
      <c r="D431" s="1" t="s">
        <v>12</v>
      </c>
      <c r="E431" s="1" t="s">
        <v>10</v>
      </c>
      <c r="F431" s="1">
        <v>168</v>
      </c>
      <c r="G431" s="1" t="s">
        <v>39</v>
      </c>
      <c r="H431" s="18">
        <v>247203</v>
      </c>
      <c r="I431" s="14" t="s">
        <v>481</v>
      </c>
      <c r="J431" s="7">
        <v>1</v>
      </c>
      <c r="K431" s="8">
        <v>0</v>
      </c>
      <c r="L431" s="8">
        <f t="shared" ref="L431" si="11">SUM(M431:S431)</f>
        <v>6048</v>
      </c>
      <c r="M431" s="13">
        <v>2016</v>
      </c>
      <c r="N431" s="13">
        <v>2016</v>
      </c>
      <c r="O431" s="13">
        <v>2016</v>
      </c>
    </row>
    <row r="432" spans="1:16" x14ac:dyDescent="0.25">
      <c r="A432" s="1" t="s">
        <v>15</v>
      </c>
      <c r="B432" s="1" t="s">
        <v>14</v>
      </c>
      <c r="C432" s="1" t="s">
        <v>317</v>
      </c>
      <c r="D432" s="1" t="s">
        <v>12</v>
      </c>
      <c r="E432" s="1" t="s">
        <v>10</v>
      </c>
      <c r="F432" s="1">
        <v>168</v>
      </c>
      <c r="G432" s="1" t="s">
        <v>39</v>
      </c>
      <c r="H432" s="18">
        <v>245608</v>
      </c>
      <c r="I432" s="14" t="s">
        <v>475</v>
      </c>
      <c r="J432" s="7">
        <v>1</v>
      </c>
      <c r="K432" s="8">
        <v>0</v>
      </c>
      <c r="L432" s="8">
        <f t="shared" ref="L432" si="12">SUM(M432:S432)</f>
        <v>4032</v>
      </c>
      <c r="M432" s="13">
        <v>2016</v>
      </c>
      <c r="N432" s="13">
        <v>2016</v>
      </c>
    </row>
    <row r="433" spans="1:14" x14ac:dyDescent="0.25">
      <c r="A433" s="1" t="s">
        <v>15</v>
      </c>
      <c r="B433" s="1" t="s">
        <v>14</v>
      </c>
      <c r="C433" s="1" t="s">
        <v>315</v>
      </c>
      <c r="D433" s="1" t="s">
        <v>12</v>
      </c>
      <c r="E433" s="1" t="s">
        <v>10</v>
      </c>
      <c r="F433" s="1">
        <v>168</v>
      </c>
      <c r="G433" s="1" t="s">
        <v>39</v>
      </c>
      <c r="H433" s="18">
        <v>245609</v>
      </c>
      <c r="I433" s="14" t="s">
        <v>475</v>
      </c>
      <c r="J433" s="7">
        <v>1</v>
      </c>
      <c r="K433" s="8">
        <v>0</v>
      </c>
      <c r="L433" s="8">
        <f t="shared" ref="L433" si="13">SUM(M433:S433)</f>
        <v>2332.2866399999998</v>
      </c>
      <c r="M433" s="13">
        <v>2016</v>
      </c>
      <c r="N433" s="19">
        <v>316.28663999999998</v>
      </c>
    </row>
    <row r="434" spans="1:14" x14ac:dyDescent="0.25">
      <c r="A434" s="1" t="s">
        <v>15</v>
      </c>
      <c r="B434" s="1" t="s">
        <v>14</v>
      </c>
      <c r="C434" s="1" t="s">
        <v>318</v>
      </c>
      <c r="D434" s="1" t="s">
        <v>12</v>
      </c>
      <c r="E434" s="1" t="s">
        <v>10</v>
      </c>
      <c r="F434" s="1">
        <v>168</v>
      </c>
      <c r="G434" s="1" t="s">
        <v>39</v>
      </c>
      <c r="H434" s="18">
        <v>245610</v>
      </c>
      <c r="I434" s="14" t="s">
        <v>475</v>
      </c>
      <c r="J434" s="7">
        <v>1</v>
      </c>
      <c r="K434" s="8">
        <v>0</v>
      </c>
      <c r="L434" s="8">
        <f t="shared" ref="L434" si="14">SUM(M434:S434)</f>
        <v>4032</v>
      </c>
      <c r="M434" s="13">
        <v>2016</v>
      </c>
      <c r="N434" s="13">
        <v>2016</v>
      </c>
    </row>
    <row r="435" spans="1:14" x14ac:dyDescent="0.25">
      <c r="A435" s="1" t="s">
        <v>15</v>
      </c>
      <c r="B435" s="1" t="s">
        <v>14</v>
      </c>
      <c r="C435" s="1" t="s">
        <v>320</v>
      </c>
      <c r="D435" s="1" t="s">
        <v>12</v>
      </c>
      <c r="E435" s="1" t="s">
        <v>10</v>
      </c>
      <c r="F435" s="1">
        <v>168</v>
      </c>
      <c r="G435" s="1" t="s">
        <v>40</v>
      </c>
      <c r="H435" s="18">
        <v>245636</v>
      </c>
      <c r="I435" s="14" t="s">
        <v>477</v>
      </c>
      <c r="J435" s="7">
        <v>1</v>
      </c>
      <c r="K435" s="8">
        <v>0</v>
      </c>
      <c r="L435" s="8">
        <f t="shared" si="8"/>
        <v>2016</v>
      </c>
      <c r="M435" s="13">
        <v>2016</v>
      </c>
    </row>
    <row r="436" spans="1:14" x14ac:dyDescent="0.25">
      <c r="A436" s="1" t="s">
        <v>15</v>
      </c>
      <c r="B436" s="1" t="s">
        <v>14</v>
      </c>
      <c r="C436" s="1" t="s">
        <v>321</v>
      </c>
      <c r="D436" s="1" t="s">
        <v>12</v>
      </c>
      <c r="E436" s="1" t="s">
        <v>10</v>
      </c>
      <c r="F436" s="1">
        <v>168</v>
      </c>
      <c r="G436" s="1" t="s">
        <v>40</v>
      </c>
      <c r="H436" s="18">
        <v>245637</v>
      </c>
      <c r="I436" s="14" t="s">
        <v>477</v>
      </c>
      <c r="J436" s="7">
        <v>1</v>
      </c>
      <c r="K436" s="8">
        <v>0</v>
      </c>
      <c r="L436" s="20">
        <v>186.25656000000001</v>
      </c>
      <c r="M436" s="13"/>
    </row>
    <row r="437" spans="1:14" x14ac:dyDescent="0.25">
      <c r="A437" s="1" t="s">
        <v>15</v>
      </c>
      <c r="B437" s="1" t="s">
        <v>14</v>
      </c>
      <c r="C437" s="1" t="s">
        <v>319</v>
      </c>
      <c r="D437" s="1" t="s">
        <v>12</v>
      </c>
      <c r="E437" s="1" t="s">
        <v>10</v>
      </c>
      <c r="F437" s="1">
        <v>168</v>
      </c>
      <c r="G437" s="1" t="s">
        <v>40</v>
      </c>
      <c r="H437" s="18">
        <v>249187</v>
      </c>
      <c r="I437" s="14" t="s">
        <v>485</v>
      </c>
      <c r="J437" s="7">
        <v>1</v>
      </c>
      <c r="K437" s="8">
        <v>0</v>
      </c>
      <c r="L437" s="8">
        <f t="shared" si="8"/>
        <v>2171.3032800000001</v>
      </c>
      <c r="M437" s="13">
        <v>2016</v>
      </c>
      <c r="N437" s="20">
        <v>155.30328</v>
      </c>
    </row>
    <row r="438" spans="1:14" x14ac:dyDescent="0.25">
      <c r="A438" s="1" t="s">
        <v>15</v>
      </c>
      <c r="B438" s="1" t="s">
        <v>14</v>
      </c>
      <c r="C438" s="1" t="s">
        <v>322</v>
      </c>
      <c r="D438" s="1" t="s">
        <v>12</v>
      </c>
      <c r="E438" s="1" t="s">
        <v>10</v>
      </c>
      <c r="F438" s="1">
        <v>168</v>
      </c>
      <c r="G438" s="1" t="s">
        <v>40</v>
      </c>
      <c r="H438" s="18">
        <v>245639</v>
      </c>
      <c r="I438" s="14" t="s">
        <v>477</v>
      </c>
      <c r="J438" s="7">
        <v>1</v>
      </c>
      <c r="K438" s="8">
        <v>0</v>
      </c>
      <c r="L438" s="20">
        <v>142.72332</v>
      </c>
      <c r="M438" s="13"/>
    </row>
    <row r="439" spans="1:14" x14ac:dyDescent="0.25">
      <c r="A439" s="1" t="s">
        <v>15</v>
      </c>
      <c r="B439" s="1" t="s">
        <v>14</v>
      </c>
      <c r="C439" s="1" t="s">
        <v>324</v>
      </c>
      <c r="D439" s="1" t="s">
        <v>12</v>
      </c>
      <c r="E439" s="1" t="s">
        <v>10</v>
      </c>
      <c r="F439" s="1">
        <v>168</v>
      </c>
      <c r="G439" s="1" t="s">
        <v>40</v>
      </c>
      <c r="H439" s="8">
        <v>237466</v>
      </c>
      <c r="I439" s="14" t="s">
        <v>456</v>
      </c>
      <c r="J439" s="7">
        <v>1</v>
      </c>
      <c r="K439" s="8">
        <v>0</v>
      </c>
      <c r="L439" s="8">
        <v>28.223279999999999</v>
      </c>
      <c r="M439" s="13"/>
    </row>
    <row r="440" spans="1:14" x14ac:dyDescent="0.25">
      <c r="A440" s="1" t="s">
        <v>15</v>
      </c>
      <c r="B440" s="1" t="s">
        <v>14</v>
      </c>
      <c r="C440" s="1" t="s">
        <v>325</v>
      </c>
      <c r="D440" s="1" t="s">
        <v>12</v>
      </c>
      <c r="E440" s="1" t="s">
        <v>10</v>
      </c>
      <c r="F440" s="1">
        <v>168</v>
      </c>
      <c r="G440" s="1" t="s">
        <v>40</v>
      </c>
      <c r="H440" s="8">
        <v>237467</v>
      </c>
      <c r="I440" s="14" t="s">
        <v>456</v>
      </c>
      <c r="J440" s="7">
        <v>1</v>
      </c>
      <c r="K440" s="8">
        <v>0</v>
      </c>
      <c r="L440" s="15">
        <v>136.05000000000001</v>
      </c>
      <c r="M440" s="13"/>
    </row>
    <row r="441" spans="1:14" x14ac:dyDescent="0.25">
      <c r="A441" s="1" t="s">
        <v>15</v>
      </c>
      <c r="B441" s="1" t="s">
        <v>14</v>
      </c>
      <c r="C441" s="1" t="s">
        <v>323</v>
      </c>
      <c r="D441" s="1" t="s">
        <v>12</v>
      </c>
      <c r="E441" s="1" t="s">
        <v>10</v>
      </c>
      <c r="F441" s="1">
        <v>168</v>
      </c>
      <c r="G441" s="1" t="s">
        <v>40</v>
      </c>
      <c r="H441" s="8">
        <v>237468</v>
      </c>
      <c r="I441" s="14" t="s">
        <v>456</v>
      </c>
      <c r="J441" s="7">
        <v>1</v>
      </c>
      <c r="K441" s="8">
        <v>0</v>
      </c>
      <c r="L441" s="15">
        <v>113.15664</v>
      </c>
      <c r="M441" s="13"/>
    </row>
    <row r="442" spans="1:14" x14ac:dyDescent="0.25">
      <c r="A442" s="1" t="s">
        <v>15</v>
      </c>
      <c r="B442" s="1" t="s">
        <v>14</v>
      </c>
      <c r="C442" s="1" t="s">
        <v>326</v>
      </c>
      <c r="D442" s="1" t="s">
        <v>12</v>
      </c>
      <c r="E442" s="1" t="s">
        <v>10</v>
      </c>
      <c r="F442" s="1">
        <v>168</v>
      </c>
      <c r="G442" s="1" t="s">
        <v>40</v>
      </c>
      <c r="H442" s="8">
        <v>237469</v>
      </c>
      <c r="I442" s="14" t="s">
        <v>456</v>
      </c>
      <c r="J442" s="7">
        <v>1</v>
      </c>
      <c r="K442" s="8">
        <v>0</v>
      </c>
      <c r="L442" s="15">
        <v>93.486599999999996</v>
      </c>
      <c r="M442" s="13"/>
    </row>
    <row r="443" spans="1:14" x14ac:dyDescent="0.25">
      <c r="A443" s="1" t="s">
        <v>15</v>
      </c>
      <c r="B443" s="1" t="s">
        <v>14</v>
      </c>
      <c r="C443" s="1" t="s">
        <v>328</v>
      </c>
      <c r="D443" s="1" t="s">
        <v>12</v>
      </c>
      <c r="E443" s="1" t="s">
        <v>10</v>
      </c>
      <c r="F443" s="1">
        <v>168</v>
      </c>
      <c r="G443" s="1" t="s">
        <v>40</v>
      </c>
      <c r="H443" s="8">
        <v>237470</v>
      </c>
      <c r="I443" s="14" t="s">
        <v>456</v>
      </c>
      <c r="J443" s="7">
        <v>1</v>
      </c>
      <c r="K443" s="8">
        <v>0</v>
      </c>
      <c r="L443" s="15">
        <v>151.78992</v>
      </c>
      <c r="M443" s="13"/>
    </row>
    <row r="444" spans="1:14" x14ac:dyDescent="0.25">
      <c r="A444" s="1" t="s">
        <v>15</v>
      </c>
      <c r="B444" s="1" t="s">
        <v>14</v>
      </c>
      <c r="C444" s="1" t="s">
        <v>329</v>
      </c>
      <c r="D444" s="1" t="s">
        <v>12</v>
      </c>
      <c r="E444" s="1" t="s">
        <v>10</v>
      </c>
      <c r="F444" s="1">
        <v>168</v>
      </c>
      <c r="G444" s="1" t="s">
        <v>40</v>
      </c>
      <c r="H444" s="8">
        <v>237471</v>
      </c>
      <c r="I444" s="14" t="s">
        <v>456</v>
      </c>
      <c r="J444" s="7">
        <v>1</v>
      </c>
      <c r="K444" s="8">
        <v>0</v>
      </c>
      <c r="L444" s="15">
        <v>272.29331999999999</v>
      </c>
      <c r="M444" s="13"/>
    </row>
    <row r="445" spans="1:14" x14ac:dyDescent="0.25">
      <c r="A445" s="1" t="s">
        <v>15</v>
      </c>
      <c r="B445" s="1" t="s">
        <v>14</v>
      </c>
      <c r="C445" s="1" t="s">
        <v>327</v>
      </c>
      <c r="D445" s="1" t="s">
        <v>12</v>
      </c>
      <c r="E445" s="1" t="s">
        <v>10</v>
      </c>
      <c r="F445" s="1">
        <v>168</v>
      </c>
      <c r="G445" s="1" t="s">
        <v>40</v>
      </c>
      <c r="H445" s="8">
        <v>237472</v>
      </c>
      <c r="I445" s="14" t="s">
        <v>456</v>
      </c>
      <c r="J445" s="7">
        <v>1</v>
      </c>
      <c r="K445" s="8">
        <v>0</v>
      </c>
      <c r="L445" s="15">
        <v>272.29331999999999</v>
      </c>
      <c r="M445" s="13"/>
    </row>
    <row r="446" spans="1:14" x14ac:dyDescent="0.25">
      <c r="A446" s="1" t="s">
        <v>15</v>
      </c>
      <c r="B446" s="1" t="s">
        <v>14</v>
      </c>
      <c r="C446" s="1" t="s">
        <v>330</v>
      </c>
      <c r="D446" s="1" t="s">
        <v>12</v>
      </c>
      <c r="E446" s="1" t="s">
        <v>10</v>
      </c>
      <c r="F446" s="1">
        <v>168</v>
      </c>
      <c r="G446" s="1" t="s">
        <v>40</v>
      </c>
      <c r="H446" s="8">
        <v>237473</v>
      </c>
      <c r="I446" s="14" t="s">
        <v>456</v>
      </c>
      <c r="J446" s="7">
        <v>1</v>
      </c>
      <c r="K446" s="8">
        <v>0</v>
      </c>
      <c r="L446" s="15">
        <v>272.29331999999999</v>
      </c>
      <c r="M446" s="13"/>
    </row>
    <row r="447" spans="1:14" x14ac:dyDescent="0.25">
      <c r="A447" s="1" t="s">
        <v>15</v>
      </c>
      <c r="B447" s="1" t="s">
        <v>14</v>
      </c>
      <c r="C447" s="1" t="s">
        <v>332</v>
      </c>
      <c r="D447" s="1" t="s">
        <v>12</v>
      </c>
      <c r="E447" s="1" t="s">
        <v>10</v>
      </c>
      <c r="F447" s="1">
        <v>168</v>
      </c>
      <c r="G447" s="1" t="s">
        <v>40</v>
      </c>
      <c r="H447" s="18">
        <v>241892</v>
      </c>
      <c r="I447" s="14" t="s">
        <v>473</v>
      </c>
      <c r="J447" s="7">
        <v>1</v>
      </c>
      <c r="K447" s="8">
        <v>0</v>
      </c>
      <c r="L447" s="8">
        <f t="shared" si="8"/>
        <v>4032</v>
      </c>
      <c r="M447" s="13">
        <v>2016</v>
      </c>
      <c r="N447" s="13">
        <v>2016</v>
      </c>
    </row>
    <row r="448" spans="1:14" x14ac:dyDescent="0.25">
      <c r="A448" s="1" t="s">
        <v>15</v>
      </c>
      <c r="B448" s="1" t="s">
        <v>14</v>
      </c>
      <c r="C448" s="1" t="s">
        <v>333</v>
      </c>
      <c r="D448" s="1" t="s">
        <v>12</v>
      </c>
      <c r="E448" s="1" t="s">
        <v>10</v>
      </c>
      <c r="F448" s="1">
        <v>168</v>
      </c>
      <c r="G448" s="1" t="s">
        <v>40</v>
      </c>
      <c r="H448" s="8">
        <v>237475</v>
      </c>
      <c r="I448" s="14" t="s">
        <v>456</v>
      </c>
      <c r="J448" s="7">
        <v>1</v>
      </c>
      <c r="K448" s="8">
        <v>0</v>
      </c>
      <c r="L448" s="15">
        <v>62.333280000000002</v>
      </c>
      <c r="M448" s="13"/>
    </row>
    <row r="449" spans="1:13" x14ac:dyDescent="0.25">
      <c r="A449" s="1" t="s">
        <v>15</v>
      </c>
      <c r="B449" s="1" t="s">
        <v>14</v>
      </c>
      <c r="C449" s="1" t="s">
        <v>331</v>
      </c>
      <c r="D449" s="1" t="s">
        <v>12</v>
      </c>
      <c r="E449" s="1" t="s">
        <v>10</v>
      </c>
      <c r="F449" s="1">
        <v>168</v>
      </c>
      <c r="G449" s="1" t="s">
        <v>40</v>
      </c>
      <c r="H449" s="8">
        <v>237476</v>
      </c>
      <c r="I449" s="14" t="s">
        <v>456</v>
      </c>
      <c r="J449" s="7">
        <v>1</v>
      </c>
      <c r="K449" s="8">
        <v>0</v>
      </c>
      <c r="L449" s="15">
        <v>57.59328</v>
      </c>
      <c r="M449" s="13"/>
    </row>
    <row r="450" spans="1:13" x14ac:dyDescent="0.25">
      <c r="A450" s="1" t="s">
        <v>15</v>
      </c>
      <c r="B450" s="1" t="s">
        <v>14</v>
      </c>
      <c r="C450" s="1" t="s">
        <v>334</v>
      </c>
      <c r="D450" s="1" t="s">
        <v>12</v>
      </c>
      <c r="E450" s="1" t="s">
        <v>10</v>
      </c>
      <c r="F450" s="1">
        <v>168</v>
      </c>
      <c r="G450" s="1" t="s">
        <v>40</v>
      </c>
      <c r="H450" s="8">
        <v>237477</v>
      </c>
      <c r="I450" s="14" t="s">
        <v>456</v>
      </c>
      <c r="J450" s="7">
        <v>1</v>
      </c>
      <c r="K450" s="8">
        <v>0</v>
      </c>
      <c r="L450" s="15">
        <v>6.9965999999999999</v>
      </c>
      <c r="M450" s="13"/>
    </row>
    <row r="451" spans="1:13" x14ac:dyDescent="0.25">
      <c r="A451" s="1" t="s">
        <v>15</v>
      </c>
      <c r="B451" s="1" t="s">
        <v>14</v>
      </c>
      <c r="C451" s="1" t="s">
        <v>336</v>
      </c>
      <c r="D451" s="1" t="s">
        <v>12</v>
      </c>
      <c r="E451" s="1" t="s">
        <v>10</v>
      </c>
      <c r="F451" s="1">
        <v>168</v>
      </c>
      <c r="G451" s="1" t="s">
        <v>40</v>
      </c>
      <c r="H451" s="8">
        <v>237478</v>
      </c>
      <c r="I451" s="14" t="s">
        <v>456</v>
      </c>
      <c r="J451" s="7">
        <v>1</v>
      </c>
      <c r="K451" s="8">
        <v>0</v>
      </c>
      <c r="L451" s="15">
        <v>37.996560000000002</v>
      </c>
      <c r="M451" s="13"/>
    </row>
    <row r="452" spans="1:13" x14ac:dyDescent="0.25">
      <c r="A452" s="1" t="s">
        <v>15</v>
      </c>
      <c r="B452" s="1" t="s">
        <v>14</v>
      </c>
      <c r="C452" s="1" t="s">
        <v>337</v>
      </c>
      <c r="D452" s="1" t="s">
        <v>12</v>
      </c>
      <c r="E452" s="1" t="s">
        <v>10</v>
      </c>
      <c r="F452" s="1">
        <v>168</v>
      </c>
      <c r="G452" s="1" t="s">
        <v>40</v>
      </c>
      <c r="H452" s="8">
        <v>237479</v>
      </c>
      <c r="I452" s="14" t="s">
        <v>456</v>
      </c>
      <c r="J452" s="7">
        <v>1</v>
      </c>
      <c r="K452" s="8">
        <v>0</v>
      </c>
      <c r="L452" s="15">
        <v>381.28656000000001</v>
      </c>
      <c r="M452" s="13"/>
    </row>
    <row r="453" spans="1:13" x14ac:dyDescent="0.25">
      <c r="A453" s="1" t="s">
        <v>15</v>
      </c>
      <c r="B453" s="1" t="s">
        <v>14</v>
      </c>
      <c r="C453" s="1" t="s">
        <v>335</v>
      </c>
      <c r="D453" s="1" t="s">
        <v>12</v>
      </c>
      <c r="E453" s="1" t="s">
        <v>10</v>
      </c>
      <c r="F453" s="1">
        <v>168</v>
      </c>
      <c r="G453" s="1" t="s">
        <v>40</v>
      </c>
      <c r="H453" s="8">
        <v>237480</v>
      </c>
      <c r="I453" s="14" t="s">
        <v>456</v>
      </c>
      <c r="J453" s="7">
        <v>1</v>
      </c>
      <c r="K453" s="8">
        <v>0</v>
      </c>
      <c r="L453" s="15">
        <v>27.356639999999999</v>
      </c>
      <c r="M453" s="13"/>
    </row>
    <row r="454" spans="1:13" x14ac:dyDescent="0.25">
      <c r="A454" s="1" t="s">
        <v>15</v>
      </c>
      <c r="B454" s="1" t="s">
        <v>14</v>
      </c>
      <c r="C454" s="1" t="s">
        <v>338</v>
      </c>
      <c r="D454" s="1" t="s">
        <v>12</v>
      </c>
      <c r="E454" s="1" t="s">
        <v>10</v>
      </c>
      <c r="F454" s="1">
        <v>168</v>
      </c>
      <c r="G454" s="1" t="s">
        <v>40</v>
      </c>
      <c r="H454" s="8">
        <v>237481</v>
      </c>
      <c r="I454" s="14" t="s">
        <v>456</v>
      </c>
      <c r="J454" s="7">
        <v>1</v>
      </c>
      <c r="K454" s="8">
        <v>0</v>
      </c>
      <c r="L454" s="15">
        <v>18.643319999999999</v>
      </c>
      <c r="M454" s="13"/>
    </row>
    <row r="455" spans="1:13" x14ac:dyDescent="0.25">
      <c r="A455" s="1" t="s">
        <v>15</v>
      </c>
      <c r="B455" s="1" t="s">
        <v>14</v>
      </c>
      <c r="C455" s="1" t="s">
        <v>340</v>
      </c>
      <c r="D455" s="1" t="s">
        <v>12</v>
      </c>
      <c r="E455" s="1" t="s">
        <v>10</v>
      </c>
      <c r="F455" s="1">
        <v>168</v>
      </c>
      <c r="G455" s="1" t="s">
        <v>40</v>
      </c>
      <c r="H455" s="18">
        <v>239652</v>
      </c>
      <c r="I455" s="17" t="s">
        <v>461</v>
      </c>
      <c r="J455" s="7">
        <v>1</v>
      </c>
      <c r="K455" s="8">
        <v>0</v>
      </c>
      <c r="L455" s="15">
        <v>14.846640000000001</v>
      </c>
      <c r="M455" s="13"/>
    </row>
    <row r="456" spans="1:13" x14ac:dyDescent="0.25">
      <c r="A456" s="1" t="s">
        <v>15</v>
      </c>
      <c r="B456" s="1" t="s">
        <v>14</v>
      </c>
      <c r="C456" s="1" t="s">
        <v>341</v>
      </c>
      <c r="D456" s="1" t="s">
        <v>12</v>
      </c>
      <c r="E456" s="1" t="s">
        <v>10</v>
      </c>
      <c r="F456" s="1">
        <v>168</v>
      </c>
      <c r="G456" s="1" t="s">
        <v>40</v>
      </c>
      <c r="H456" s="18">
        <v>239653</v>
      </c>
      <c r="I456" s="17" t="s">
        <v>461</v>
      </c>
      <c r="J456" s="7">
        <v>1</v>
      </c>
      <c r="K456" s="8">
        <v>0</v>
      </c>
      <c r="L456" s="15">
        <v>9.6566399999999994</v>
      </c>
      <c r="M456" s="13"/>
    </row>
    <row r="457" spans="1:13" x14ac:dyDescent="0.25">
      <c r="A457" s="1" t="s">
        <v>15</v>
      </c>
      <c r="B457" s="1" t="s">
        <v>14</v>
      </c>
      <c r="C457" s="1" t="s">
        <v>339</v>
      </c>
      <c r="D457" s="1" t="s">
        <v>12</v>
      </c>
      <c r="E457" s="1" t="s">
        <v>10</v>
      </c>
      <c r="F457" s="1">
        <v>168</v>
      </c>
      <c r="G457" s="1" t="s">
        <v>40</v>
      </c>
      <c r="H457" s="18">
        <v>239654</v>
      </c>
      <c r="I457" s="17" t="s">
        <v>461</v>
      </c>
      <c r="J457" s="7">
        <v>1</v>
      </c>
      <c r="K457" s="8">
        <v>0</v>
      </c>
      <c r="L457" s="15">
        <v>5.5766400000000003</v>
      </c>
      <c r="M457" s="13"/>
    </row>
    <row r="458" spans="1:13" x14ac:dyDescent="0.25">
      <c r="A458" s="1" t="s">
        <v>15</v>
      </c>
      <c r="B458" s="1" t="s">
        <v>14</v>
      </c>
      <c r="C458" s="1" t="s">
        <v>342</v>
      </c>
      <c r="D458" s="1" t="s">
        <v>12</v>
      </c>
      <c r="E458" s="1" t="s">
        <v>10</v>
      </c>
      <c r="F458" s="1">
        <v>168</v>
      </c>
      <c r="G458" s="1" t="s">
        <v>40</v>
      </c>
      <c r="H458" s="18">
        <v>239655</v>
      </c>
      <c r="I458" s="17" t="s">
        <v>461</v>
      </c>
      <c r="J458" s="7">
        <v>1</v>
      </c>
      <c r="K458" s="8">
        <v>0</v>
      </c>
      <c r="L458" s="15">
        <v>184.48656</v>
      </c>
      <c r="M458" s="13"/>
    </row>
    <row r="459" spans="1:13" x14ac:dyDescent="0.25">
      <c r="A459" s="1" t="s">
        <v>15</v>
      </c>
      <c r="B459" s="1" t="s">
        <v>14</v>
      </c>
      <c r="C459" s="1" t="s">
        <v>344</v>
      </c>
      <c r="D459" s="1" t="s">
        <v>12</v>
      </c>
      <c r="E459" s="1" t="s">
        <v>10</v>
      </c>
      <c r="F459" s="1">
        <v>168</v>
      </c>
      <c r="G459" s="1" t="s">
        <v>40</v>
      </c>
      <c r="H459" s="18">
        <v>239656</v>
      </c>
      <c r="I459" s="17" t="s">
        <v>461</v>
      </c>
      <c r="J459" s="7">
        <v>1</v>
      </c>
      <c r="K459" s="8">
        <v>0</v>
      </c>
      <c r="L459" s="15">
        <v>273.8766</v>
      </c>
      <c r="M459" s="13"/>
    </row>
    <row r="460" spans="1:13" x14ac:dyDescent="0.25">
      <c r="A460" s="1" t="s">
        <v>15</v>
      </c>
      <c r="B460" s="1" t="s">
        <v>14</v>
      </c>
      <c r="C460" s="1" t="s">
        <v>345</v>
      </c>
      <c r="D460" s="1" t="s">
        <v>12</v>
      </c>
      <c r="E460" s="1" t="s">
        <v>10</v>
      </c>
      <c r="F460" s="1">
        <v>168</v>
      </c>
      <c r="G460" s="1" t="s">
        <v>40</v>
      </c>
      <c r="H460" s="18">
        <v>239657</v>
      </c>
      <c r="I460" s="17" t="s">
        <v>461</v>
      </c>
      <c r="J460" s="7">
        <v>1</v>
      </c>
      <c r="K460" s="8">
        <v>0</v>
      </c>
      <c r="L460" s="15">
        <v>35.653320000000001</v>
      </c>
      <c r="M460" s="13"/>
    </row>
    <row r="461" spans="1:13" x14ac:dyDescent="0.25">
      <c r="A461" s="1" t="s">
        <v>15</v>
      </c>
      <c r="B461" s="1" t="s">
        <v>14</v>
      </c>
      <c r="C461" s="1" t="s">
        <v>343</v>
      </c>
      <c r="D461" s="1" t="s">
        <v>12</v>
      </c>
      <c r="E461" s="1" t="s">
        <v>10</v>
      </c>
      <c r="F461" s="1">
        <v>168</v>
      </c>
      <c r="G461" s="1" t="s">
        <v>40</v>
      </c>
      <c r="H461" s="18">
        <v>239658</v>
      </c>
      <c r="I461" s="17" t="s">
        <v>461</v>
      </c>
      <c r="J461" s="7">
        <v>1</v>
      </c>
      <c r="K461" s="8">
        <v>0</v>
      </c>
      <c r="L461" s="15">
        <v>222.72659999999999</v>
      </c>
      <c r="M461" s="13"/>
    </row>
    <row r="462" spans="1:13" x14ac:dyDescent="0.25">
      <c r="A462" s="1" t="s">
        <v>15</v>
      </c>
      <c r="B462" s="1" t="s">
        <v>14</v>
      </c>
      <c r="C462" s="1" t="s">
        <v>346</v>
      </c>
      <c r="D462" s="1" t="s">
        <v>12</v>
      </c>
      <c r="E462" s="1" t="s">
        <v>10</v>
      </c>
      <c r="F462" s="1">
        <v>168</v>
      </c>
      <c r="G462" s="1" t="s">
        <v>40</v>
      </c>
      <c r="H462" s="18">
        <v>239659</v>
      </c>
      <c r="I462" s="17" t="s">
        <v>461</v>
      </c>
      <c r="J462" s="7">
        <v>1</v>
      </c>
      <c r="K462" s="8">
        <v>0</v>
      </c>
      <c r="L462" s="15">
        <v>1198.61328</v>
      </c>
      <c r="M462" s="13"/>
    </row>
    <row r="463" spans="1:13" x14ac:dyDescent="0.25">
      <c r="A463" s="1" t="s">
        <v>15</v>
      </c>
      <c r="B463" s="1" t="s">
        <v>14</v>
      </c>
      <c r="C463" s="1" t="s">
        <v>348</v>
      </c>
      <c r="D463" s="1" t="s">
        <v>12</v>
      </c>
      <c r="E463" s="1" t="s">
        <v>10</v>
      </c>
      <c r="F463" s="1">
        <v>168</v>
      </c>
      <c r="G463" s="1" t="s">
        <v>40</v>
      </c>
      <c r="H463" s="18">
        <v>239660</v>
      </c>
      <c r="I463" s="17" t="s">
        <v>461</v>
      </c>
      <c r="J463" s="7">
        <v>1</v>
      </c>
      <c r="K463" s="8">
        <v>0</v>
      </c>
      <c r="L463" s="15">
        <v>222.72659999999999</v>
      </c>
      <c r="M463" s="13"/>
    </row>
    <row r="464" spans="1:13" x14ac:dyDescent="0.25">
      <c r="A464" s="1" t="s">
        <v>15</v>
      </c>
      <c r="B464" s="1" t="s">
        <v>14</v>
      </c>
      <c r="C464" s="1" t="s">
        <v>349</v>
      </c>
      <c r="D464" s="1" t="s">
        <v>12</v>
      </c>
      <c r="E464" s="1" t="s">
        <v>10</v>
      </c>
      <c r="F464" s="1">
        <v>168</v>
      </c>
      <c r="G464" s="1" t="s">
        <v>40</v>
      </c>
      <c r="H464" s="18">
        <v>239661</v>
      </c>
      <c r="I464" s="17" t="s">
        <v>461</v>
      </c>
      <c r="J464" s="7">
        <v>1</v>
      </c>
      <c r="K464" s="8">
        <v>0</v>
      </c>
      <c r="L464" s="15">
        <v>12.57996</v>
      </c>
      <c r="M464" s="13"/>
    </row>
    <row r="465" spans="1:16" x14ac:dyDescent="0.25">
      <c r="A465" s="1" t="s">
        <v>15</v>
      </c>
      <c r="B465" s="1" t="s">
        <v>14</v>
      </c>
      <c r="C465" s="1" t="s">
        <v>347</v>
      </c>
      <c r="D465" s="1" t="s">
        <v>12</v>
      </c>
      <c r="E465" s="1" t="s">
        <v>10</v>
      </c>
      <c r="F465" s="1">
        <v>168</v>
      </c>
      <c r="G465" s="1" t="s">
        <v>40</v>
      </c>
      <c r="H465" s="18">
        <v>239662</v>
      </c>
      <c r="I465" s="17" t="s">
        <v>461</v>
      </c>
      <c r="J465" s="7">
        <v>1</v>
      </c>
      <c r="K465" s="8">
        <v>0</v>
      </c>
      <c r="L465" s="15">
        <v>163.23660000000001</v>
      </c>
      <c r="M465" s="13"/>
    </row>
    <row r="466" spans="1:16" x14ac:dyDescent="0.25">
      <c r="A466" s="1" t="s">
        <v>15</v>
      </c>
      <c r="B466" s="1" t="s">
        <v>14</v>
      </c>
      <c r="C466" s="1" t="s">
        <v>350</v>
      </c>
      <c r="D466" s="1" t="s">
        <v>12</v>
      </c>
      <c r="E466" s="1" t="s">
        <v>10</v>
      </c>
      <c r="F466" s="1">
        <v>168</v>
      </c>
      <c r="G466" s="1" t="s">
        <v>40</v>
      </c>
      <c r="H466" s="18">
        <v>239663</v>
      </c>
      <c r="I466" s="17" t="s">
        <v>461</v>
      </c>
      <c r="J466" s="7">
        <v>1</v>
      </c>
      <c r="K466" s="8">
        <v>0</v>
      </c>
      <c r="L466" s="15">
        <v>163.34327999999999</v>
      </c>
      <c r="M466" s="13"/>
    </row>
    <row r="467" spans="1:16" x14ac:dyDescent="0.25">
      <c r="A467" s="1" t="s">
        <v>15</v>
      </c>
      <c r="B467" s="1" t="s">
        <v>14</v>
      </c>
      <c r="C467" s="1" t="s">
        <v>352</v>
      </c>
      <c r="D467" s="1" t="s">
        <v>12</v>
      </c>
      <c r="E467" s="1" t="s">
        <v>10</v>
      </c>
      <c r="F467" s="1">
        <v>168</v>
      </c>
      <c r="G467" s="1" t="s">
        <v>40</v>
      </c>
      <c r="H467" s="18">
        <v>245614</v>
      </c>
      <c r="I467" s="14" t="s">
        <v>476</v>
      </c>
      <c r="J467" s="7">
        <v>1</v>
      </c>
      <c r="K467" s="8">
        <v>0</v>
      </c>
      <c r="L467" s="8">
        <f t="shared" ref="L467:L475" si="15">SUM(M467:S467)</f>
        <v>4032</v>
      </c>
      <c r="M467" s="13">
        <v>2016</v>
      </c>
      <c r="N467" s="13">
        <v>2016</v>
      </c>
    </row>
    <row r="468" spans="1:16" x14ac:dyDescent="0.25">
      <c r="A468" s="1" t="s">
        <v>15</v>
      </c>
      <c r="B468" s="1" t="s">
        <v>14</v>
      </c>
      <c r="C468" s="1" t="s">
        <v>353</v>
      </c>
      <c r="D468" s="1" t="s">
        <v>12</v>
      </c>
      <c r="E468" s="1" t="s">
        <v>10</v>
      </c>
      <c r="F468" s="1">
        <v>168</v>
      </c>
      <c r="G468" s="1" t="s">
        <v>40</v>
      </c>
      <c r="H468" s="18">
        <v>239665</v>
      </c>
      <c r="I468" s="17" t="s">
        <v>461</v>
      </c>
      <c r="J468" s="7">
        <v>1</v>
      </c>
      <c r="K468" s="8">
        <v>0</v>
      </c>
      <c r="L468" s="15">
        <v>16.103280000000002</v>
      </c>
      <c r="M468" s="13"/>
    </row>
    <row r="469" spans="1:16" x14ac:dyDescent="0.25">
      <c r="A469" s="1" t="s">
        <v>15</v>
      </c>
      <c r="B469" s="1" t="s">
        <v>14</v>
      </c>
      <c r="C469" s="1" t="s">
        <v>351</v>
      </c>
      <c r="D469" s="1" t="s">
        <v>12</v>
      </c>
      <c r="E469" s="1" t="s">
        <v>10</v>
      </c>
      <c r="F469" s="1">
        <v>168</v>
      </c>
      <c r="G469" s="1" t="s">
        <v>40</v>
      </c>
      <c r="H469" s="18">
        <v>247541</v>
      </c>
      <c r="I469" s="14" t="s">
        <v>482</v>
      </c>
      <c r="J469" s="7">
        <v>1</v>
      </c>
      <c r="K469" s="8">
        <v>0</v>
      </c>
      <c r="L469" s="8">
        <f t="shared" ref="L469" si="16">SUM(M469:S469)</f>
        <v>6048</v>
      </c>
      <c r="M469" s="13">
        <v>2016</v>
      </c>
      <c r="N469" s="13">
        <v>2016</v>
      </c>
      <c r="O469" s="13">
        <v>2016</v>
      </c>
    </row>
    <row r="470" spans="1:16" x14ac:dyDescent="0.25">
      <c r="A470" s="1" t="s">
        <v>15</v>
      </c>
      <c r="B470" s="1" t="s">
        <v>14</v>
      </c>
      <c r="C470" s="1" t="s">
        <v>354</v>
      </c>
      <c r="D470" s="1" t="s">
        <v>12</v>
      </c>
      <c r="E470" s="1" t="s">
        <v>10</v>
      </c>
      <c r="F470" s="1">
        <v>168</v>
      </c>
      <c r="G470" s="1" t="s">
        <v>40</v>
      </c>
      <c r="H470" s="18">
        <v>239667</v>
      </c>
      <c r="I470" s="17" t="s">
        <v>461</v>
      </c>
      <c r="J470" s="7">
        <v>1</v>
      </c>
      <c r="K470" s="8">
        <v>0</v>
      </c>
      <c r="L470" s="15">
        <v>10.2966</v>
      </c>
      <c r="M470" s="13"/>
    </row>
    <row r="471" spans="1:16" x14ac:dyDescent="0.25">
      <c r="A471" s="1" t="s">
        <v>15</v>
      </c>
      <c r="B471" s="1" t="s">
        <v>14</v>
      </c>
      <c r="C471" s="1" t="s">
        <v>356</v>
      </c>
      <c r="D471" s="1" t="s">
        <v>12</v>
      </c>
      <c r="E471" s="1" t="s">
        <v>10</v>
      </c>
      <c r="F471" s="1">
        <v>168</v>
      </c>
      <c r="G471" s="1" t="s">
        <v>40</v>
      </c>
      <c r="H471" s="18">
        <v>239668</v>
      </c>
      <c r="I471" s="17" t="s">
        <v>461</v>
      </c>
      <c r="J471" s="7">
        <v>1</v>
      </c>
      <c r="K471" s="8">
        <v>0</v>
      </c>
      <c r="L471" s="15">
        <v>10.04664</v>
      </c>
      <c r="M471" s="13"/>
    </row>
    <row r="472" spans="1:16" x14ac:dyDescent="0.25">
      <c r="A472" s="1" t="s">
        <v>15</v>
      </c>
      <c r="B472" s="1" t="s">
        <v>14</v>
      </c>
      <c r="C472" s="1" t="s">
        <v>357</v>
      </c>
      <c r="D472" s="1" t="s">
        <v>12</v>
      </c>
      <c r="E472" s="1" t="s">
        <v>10</v>
      </c>
      <c r="F472" s="1">
        <v>168</v>
      </c>
      <c r="G472" s="1" t="s">
        <v>40</v>
      </c>
      <c r="H472" s="18">
        <v>239669</v>
      </c>
      <c r="I472" s="17" t="s">
        <v>461</v>
      </c>
      <c r="J472" s="7">
        <v>1</v>
      </c>
      <c r="K472" s="8">
        <v>0</v>
      </c>
      <c r="L472" s="15">
        <v>8.31996</v>
      </c>
      <c r="M472" s="13"/>
    </row>
    <row r="473" spans="1:16" x14ac:dyDescent="0.25">
      <c r="A473" s="1" t="s">
        <v>15</v>
      </c>
      <c r="B473" s="1" t="s">
        <v>14</v>
      </c>
      <c r="C473" s="1" t="s">
        <v>355</v>
      </c>
      <c r="D473" s="1" t="s">
        <v>12</v>
      </c>
      <c r="E473" s="1" t="s">
        <v>10</v>
      </c>
      <c r="F473" s="1">
        <v>168</v>
      </c>
      <c r="G473" s="1" t="s">
        <v>40</v>
      </c>
      <c r="H473" s="18">
        <v>239670</v>
      </c>
      <c r="I473" s="17" t="s">
        <v>461</v>
      </c>
      <c r="J473" s="7">
        <v>1</v>
      </c>
      <c r="K473" s="8">
        <v>0</v>
      </c>
      <c r="L473" s="15">
        <v>7.0933200000000003</v>
      </c>
      <c r="M473" s="13"/>
    </row>
    <row r="474" spans="1:16" x14ac:dyDescent="0.25">
      <c r="A474" s="1" t="s">
        <v>15</v>
      </c>
      <c r="B474" s="1" t="s">
        <v>14</v>
      </c>
      <c r="C474" s="1" t="s">
        <v>358</v>
      </c>
      <c r="D474" s="1" t="s">
        <v>12</v>
      </c>
      <c r="E474" s="1" t="s">
        <v>10</v>
      </c>
      <c r="F474" s="1">
        <v>168</v>
      </c>
      <c r="G474" s="8" t="s">
        <v>40</v>
      </c>
      <c r="H474" s="18">
        <v>239671</v>
      </c>
      <c r="I474" s="17" t="s">
        <v>461</v>
      </c>
      <c r="J474" s="7">
        <v>1</v>
      </c>
      <c r="K474" s="8">
        <v>0</v>
      </c>
      <c r="L474" s="15">
        <v>7.0933200000000003</v>
      </c>
      <c r="M474" s="13"/>
      <c r="N474" s="8"/>
      <c r="P474" s="8"/>
    </row>
    <row r="475" spans="1:16" x14ac:dyDescent="0.25">
      <c r="A475" s="1" t="s">
        <v>15</v>
      </c>
      <c r="B475" s="1" t="s">
        <v>14</v>
      </c>
      <c r="C475" s="1" t="s">
        <v>360</v>
      </c>
      <c r="D475" s="1" t="s">
        <v>12</v>
      </c>
      <c r="E475" s="1" t="s">
        <v>10</v>
      </c>
      <c r="F475" s="1">
        <v>168</v>
      </c>
      <c r="G475" s="8" t="s">
        <v>39</v>
      </c>
      <c r="H475" s="18">
        <v>248627</v>
      </c>
      <c r="I475" s="6" t="s">
        <v>483</v>
      </c>
      <c r="J475" s="7">
        <v>1</v>
      </c>
      <c r="K475" s="1">
        <v>0</v>
      </c>
      <c r="L475" s="8">
        <f t="shared" si="15"/>
        <v>4032</v>
      </c>
      <c r="M475" s="1">
        <v>2016</v>
      </c>
      <c r="N475" s="1">
        <v>2016</v>
      </c>
    </row>
    <row r="476" spans="1:16" x14ac:dyDescent="0.25">
      <c r="A476" s="1" t="s">
        <v>15</v>
      </c>
      <c r="B476" s="1" t="s">
        <v>14</v>
      </c>
      <c r="C476" s="1" t="s">
        <v>361</v>
      </c>
      <c r="D476" s="1" t="s">
        <v>12</v>
      </c>
      <c r="E476" s="1" t="s">
        <v>10</v>
      </c>
      <c r="F476" s="1">
        <v>168</v>
      </c>
      <c r="G476" s="8" t="s">
        <v>39</v>
      </c>
      <c r="H476" s="18">
        <v>248628</v>
      </c>
      <c r="I476" s="6" t="s">
        <v>483</v>
      </c>
      <c r="J476" s="7">
        <v>1</v>
      </c>
      <c r="K476" s="1">
        <v>0</v>
      </c>
      <c r="L476" s="8">
        <f t="shared" ref="L476:L477" si="17">SUM(M476:S476)</f>
        <v>4032</v>
      </c>
      <c r="M476" s="1">
        <v>2016</v>
      </c>
      <c r="N476" s="1">
        <v>2016</v>
      </c>
    </row>
    <row r="477" spans="1:16" x14ac:dyDescent="0.25">
      <c r="A477" s="1" t="s">
        <v>15</v>
      </c>
      <c r="B477" s="1" t="s">
        <v>14</v>
      </c>
      <c r="C477" s="1" t="s">
        <v>359</v>
      </c>
      <c r="D477" s="1" t="s">
        <v>12</v>
      </c>
      <c r="E477" s="1" t="s">
        <v>10</v>
      </c>
      <c r="F477" s="1">
        <v>168</v>
      </c>
      <c r="G477" s="8" t="s">
        <v>39</v>
      </c>
      <c r="H477" s="18">
        <v>248629</v>
      </c>
      <c r="I477" s="6" t="s">
        <v>483</v>
      </c>
      <c r="J477" s="7">
        <v>1</v>
      </c>
      <c r="K477" s="1">
        <v>0</v>
      </c>
      <c r="L477" s="8">
        <f t="shared" si="17"/>
        <v>2098.6232399999999</v>
      </c>
      <c r="M477" s="1">
        <v>2016</v>
      </c>
      <c r="N477" s="20">
        <v>82.623239999999996</v>
      </c>
    </row>
    <row r="478" spans="1:16" x14ac:dyDescent="0.25">
      <c r="A478" s="1" t="s">
        <v>15</v>
      </c>
      <c r="B478" s="1" t="s">
        <v>14</v>
      </c>
      <c r="C478" s="1" t="s">
        <v>362</v>
      </c>
      <c r="D478" s="1" t="s">
        <v>12</v>
      </c>
      <c r="E478" s="1" t="s">
        <v>10</v>
      </c>
      <c r="F478" s="1">
        <v>168</v>
      </c>
      <c r="G478" s="8" t="s">
        <v>39</v>
      </c>
      <c r="H478" s="18">
        <v>245647</v>
      </c>
      <c r="I478" s="6" t="s">
        <v>478</v>
      </c>
      <c r="J478" s="7">
        <v>1</v>
      </c>
      <c r="K478" s="8">
        <v>0</v>
      </c>
      <c r="L478" s="20">
        <v>11.516640000000001</v>
      </c>
      <c r="M478" s="13"/>
    </row>
    <row r="479" spans="1:16" x14ac:dyDescent="0.25">
      <c r="G479" s="13"/>
      <c r="H479" s="8"/>
      <c r="I479" s="14"/>
      <c r="J479" s="13"/>
      <c r="K479" s="13"/>
      <c r="L479" s="8"/>
      <c r="M479" s="13"/>
    </row>
    <row r="480" spans="1:16" x14ac:dyDescent="0.25">
      <c r="G480" s="13"/>
      <c r="H480" s="8"/>
      <c r="I480" s="14"/>
      <c r="J480" s="13"/>
      <c r="K480" s="13"/>
      <c r="L480" s="8"/>
      <c r="M480" s="13"/>
    </row>
    <row r="481" spans="7:33" x14ac:dyDescent="0.25">
      <c r="G481" s="13"/>
      <c r="H481" s="8"/>
      <c r="I481" s="14"/>
      <c r="J481" s="13"/>
      <c r="K481" s="13"/>
      <c r="L481" s="8"/>
      <c r="M481" s="13"/>
    </row>
    <row r="482" spans="7:33" x14ac:dyDescent="0.25">
      <c r="G482" s="13"/>
      <c r="H482" s="8"/>
      <c r="I482" s="14"/>
      <c r="J482" s="13"/>
      <c r="K482" s="13"/>
      <c r="L482" s="8"/>
      <c r="M482" s="13"/>
    </row>
    <row r="483" spans="7:33" x14ac:dyDescent="0.25">
      <c r="G483" s="13"/>
      <c r="H483" s="8"/>
      <c r="I483" s="14"/>
      <c r="J483" s="13"/>
      <c r="K483" s="13"/>
      <c r="L483" s="8"/>
      <c r="M483" s="13"/>
    </row>
    <row r="496" spans="7:33" x14ac:dyDescent="0.25">
      <c r="AG496" s="10"/>
    </row>
    <row r="497" spans="1:33" x14ac:dyDescent="0.25">
      <c r="AG497" s="10"/>
    </row>
    <row r="498" spans="1:33" x14ac:dyDescent="0.25">
      <c r="AG498" s="10"/>
    </row>
    <row r="509" spans="1:33" x14ac:dyDescent="0.25">
      <c r="A509" s="8"/>
      <c r="B509" s="8"/>
      <c r="C509" s="11"/>
      <c r="D509" s="8"/>
      <c r="E509" s="8"/>
      <c r="F509" s="8"/>
      <c r="G509" s="8"/>
      <c r="H509" s="8"/>
      <c r="I509" s="12"/>
      <c r="K509" s="8"/>
      <c r="L509" s="8"/>
      <c r="M509" s="8"/>
      <c r="N509" s="8"/>
      <c r="O509" s="8"/>
      <c r="P509" s="8"/>
      <c r="Q509" s="8"/>
      <c r="R509" s="8"/>
      <c r="S509" s="8"/>
    </row>
    <row r="510" spans="1:33" x14ac:dyDescent="0.25">
      <c r="A510" s="8"/>
      <c r="B510" s="8"/>
      <c r="C510" s="11"/>
      <c r="D510" s="8"/>
      <c r="E510" s="8"/>
      <c r="F510" s="8"/>
      <c r="G510" s="8"/>
      <c r="H510" s="8"/>
      <c r="I510" s="12"/>
      <c r="K510" s="8"/>
      <c r="L510" s="8"/>
      <c r="M510" s="8"/>
      <c r="N510" s="8"/>
      <c r="O510" s="8"/>
      <c r="P510" s="8"/>
      <c r="Q510" s="8"/>
      <c r="R510" s="8"/>
      <c r="S510" s="8"/>
    </row>
    <row r="511" spans="1:33" x14ac:dyDescent="0.25">
      <c r="A511" s="8"/>
      <c r="B511" s="8"/>
      <c r="C511" s="11"/>
      <c r="D511" s="8"/>
      <c r="E511" s="8"/>
      <c r="F511" s="8"/>
      <c r="G511" s="8"/>
      <c r="H511" s="8"/>
      <c r="I511" s="12"/>
      <c r="K511" s="8"/>
      <c r="L511" s="8"/>
      <c r="M511" s="8"/>
      <c r="N511" s="8"/>
      <c r="O511" s="8"/>
      <c r="P511" s="8"/>
      <c r="Q511" s="8"/>
      <c r="R511" s="8"/>
      <c r="S511" s="8"/>
    </row>
    <row r="512" spans="1:33" x14ac:dyDescent="0.25">
      <c r="A512" s="8"/>
      <c r="B512" s="11"/>
      <c r="C512" s="11"/>
      <c r="D512" s="8"/>
      <c r="E512" s="8"/>
      <c r="F512" s="8"/>
      <c r="G512" s="8"/>
      <c r="H512" s="8"/>
      <c r="I512" s="12"/>
      <c r="K512" s="8"/>
      <c r="L512" s="8"/>
      <c r="M512" s="8"/>
      <c r="N512" s="8"/>
      <c r="O512" s="8"/>
      <c r="P512" s="8"/>
      <c r="Q512" s="8"/>
      <c r="R512" s="8"/>
      <c r="S512" s="8"/>
    </row>
    <row r="513" spans="1:19" x14ac:dyDescent="0.25">
      <c r="A513" s="8"/>
      <c r="B513" s="11"/>
      <c r="C513" s="11"/>
      <c r="D513" s="8"/>
      <c r="E513" s="8"/>
      <c r="F513" s="8"/>
      <c r="G513" s="8"/>
      <c r="H513" s="8"/>
      <c r="I513" s="12"/>
      <c r="K513" s="8"/>
      <c r="L513" s="8"/>
      <c r="M513" s="8"/>
      <c r="N513" s="8"/>
      <c r="O513" s="8"/>
      <c r="P513" s="8"/>
      <c r="Q513" s="8"/>
      <c r="R513" s="8"/>
      <c r="S513" s="8"/>
    </row>
    <row r="514" spans="1:19" x14ac:dyDescent="0.25">
      <c r="A514" s="8"/>
      <c r="B514" s="11"/>
      <c r="C514" s="11"/>
      <c r="D514" s="8"/>
      <c r="E514" s="8"/>
      <c r="F514" s="8"/>
      <c r="G514" s="8"/>
      <c r="H514" s="8"/>
      <c r="I514" s="12"/>
      <c r="K514" s="8"/>
      <c r="L514" s="8"/>
      <c r="M514" s="8"/>
      <c r="N514" s="8"/>
      <c r="O514" s="8"/>
      <c r="P514" s="8"/>
      <c r="Q514" s="8"/>
      <c r="R514" s="8"/>
      <c r="S514" s="8"/>
    </row>
    <row r="515" spans="1:19" x14ac:dyDescent="0.25">
      <c r="A515" s="8"/>
      <c r="B515" s="11"/>
      <c r="C515" s="11"/>
      <c r="D515" s="8"/>
      <c r="E515" s="8"/>
      <c r="F515" s="8"/>
      <c r="G515" s="8"/>
      <c r="H515" s="8"/>
      <c r="I515" s="12"/>
      <c r="K515" s="8"/>
      <c r="L515" s="8"/>
      <c r="M515" s="8"/>
      <c r="N515" s="8"/>
      <c r="O515" s="8"/>
      <c r="P515" s="8"/>
      <c r="Q515" s="8"/>
      <c r="R515" s="8"/>
      <c r="S515" s="8"/>
    </row>
    <row r="516" spans="1:19" x14ac:dyDescent="0.25">
      <c r="A516" s="8"/>
      <c r="B516" s="11"/>
      <c r="C516" s="11"/>
      <c r="D516" s="8"/>
      <c r="E516" s="8"/>
      <c r="F516" s="8"/>
      <c r="G516" s="8"/>
      <c r="H516" s="8"/>
      <c r="I516" s="12"/>
      <c r="K516" s="8"/>
      <c r="L516" s="8"/>
      <c r="M516" s="8"/>
      <c r="N516" s="8"/>
      <c r="O516" s="8"/>
      <c r="P516" s="8"/>
      <c r="Q516" s="8"/>
      <c r="R516" s="8"/>
      <c r="S516" s="8"/>
    </row>
    <row r="517" spans="1:19" x14ac:dyDescent="0.25">
      <c r="A517" s="8"/>
      <c r="B517" s="11"/>
      <c r="C517" s="11"/>
      <c r="D517" s="8"/>
      <c r="E517" s="8"/>
      <c r="F517" s="8"/>
      <c r="G517" s="8"/>
      <c r="H517" s="8"/>
      <c r="I517" s="12"/>
      <c r="K517" s="8"/>
      <c r="L517" s="8"/>
      <c r="M517" s="8"/>
      <c r="N517" s="8"/>
      <c r="O517" s="8"/>
      <c r="P517" s="8"/>
      <c r="Q517" s="8"/>
      <c r="R517" s="8"/>
      <c r="S517" s="8"/>
    </row>
    <row r="518" spans="1:19" x14ac:dyDescent="0.25">
      <c r="A518" s="8"/>
      <c r="B518" s="11"/>
      <c r="C518" s="11"/>
      <c r="D518" s="8"/>
      <c r="E518" s="8"/>
      <c r="F518" s="8"/>
      <c r="G518" s="8"/>
      <c r="H518" s="8"/>
      <c r="I518" s="12"/>
      <c r="K518" s="8"/>
      <c r="L518" s="8"/>
      <c r="M518" s="8"/>
      <c r="N518" s="8"/>
      <c r="O518" s="8"/>
      <c r="P518" s="8"/>
      <c r="Q518" s="8"/>
      <c r="R518" s="8"/>
      <c r="S518" s="8"/>
    </row>
    <row r="519" spans="1:19" x14ac:dyDescent="0.25">
      <c r="A519" s="8"/>
      <c r="B519" s="11"/>
      <c r="C519" s="11"/>
      <c r="D519" s="8"/>
      <c r="E519" s="8"/>
      <c r="F519" s="8"/>
      <c r="G519" s="8"/>
      <c r="H519" s="8"/>
      <c r="I519" s="12"/>
      <c r="K519" s="8"/>
      <c r="L519" s="8"/>
      <c r="M519" s="8"/>
      <c r="N519" s="8"/>
      <c r="O519" s="8"/>
      <c r="P519" s="8"/>
      <c r="Q519" s="8"/>
      <c r="R519" s="8"/>
      <c r="S519" s="8"/>
    </row>
    <row r="520" spans="1:19" x14ac:dyDescent="0.25">
      <c r="A520" s="8"/>
      <c r="B520" s="11"/>
      <c r="C520" s="11"/>
      <c r="D520" s="8"/>
      <c r="E520" s="8"/>
      <c r="F520" s="8"/>
      <c r="G520" s="8"/>
      <c r="H520" s="8"/>
      <c r="I520" s="12"/>
      <c r="K520" s="8"/>
      <c r="L520" s="8"/>
      <c r="M520" s="8"/>
      <c r="N520" s="8"/>
      <c r="O520" s="8"/>
      <c r="P520" s="8"/>
      <c r="Q520" s="8"/>
      <c r="R520" s="8"/>
      <c r="S520" s="8"/>
    </row>
    <row r="521" spans="1:19" x14ac:dyDescent="0.25">
      <c r="A521" s="8"/>
      <c r="B521" s="11"/>
      <c r="C521" s="11"/>
      <c r="D521" s="8"/>
      <c r="E521" s="8"/>
      <c r="F521" s="8"/>
      <c r="G521" s="8"/>
      <c r="H521" s="8"/>
      <c r="I521" s="12"/>
      <c r="K521" s="8"/>
      <c r="L521" s="8"/>
      <c r="M521" s="8"/>
      <c r="N521" s="8"/>
      <c r="O521" s="8"/>
      <c r="P521" s="8"/>
      <c r="Q521" s="8"/>
      <c r="R521" s="8"/>
      <c r="S521" s="8"/>
    </row>
    <row r="522" spans="1:19" x14ac:dyDescent="0.25">
      <c r="A522" s="8"/>
      <c r="B522" s="11"/>
      <c r="C522" s="11"/>
      <c r="D522" s="8"/>
      <c r="E522" s="8"/>
      <c r="F522" s="8"/>
      <c r="G522" s="8"/>
      <c r="H522" s="8"/>
      <c r="I522" s="12"/>
      <c r="K522" s="8"/>
      <c r="L522" s="8"/>
      <c r="M522" s="8"/>
      <c r="N522" s="8"/>
      <c r="O522" s="8"/>
      <c r="P522" s="8"/>
      <c r="Q522" s="8"/>
      <c r="R522" s="8"/>
      <c r="S522" s="8"/>
    </row>
    <row r="523" spans="1:19" x14ac:dyDescent="0.25">
      <c r="A523" s="8"/>
      <c r="B523" s="11"/>
      <c r="C523" s="11"/>
      <c r="D523" s="8"/>
      <c r="E523" s="8"/>
      <c r="F523" s="8"/>
      <c r="G523" s="8"/>
      <c r="H523" s="8"/>
      <c r="I523" s="12"/>
      <c r="K523" s="8"/>
      <c r="L523" s="8"/>
      <c r="M523" s="8"/>
      <c r="N523" s="8"/>
      <c r="O523" s="8"/>
      <c r="P523" s="8"/>
      <c r="Q523" s="8"/>
      <c r="R523" s="8"/>
      <c r="S523" s="8"/>
    </row>
    <row r="524" spans="1:19" x14ac:dyDescent="0.25">
      <c r="A524" s="8"/>
      <c r="B524" s="11"/>
      <c r="C524" s="11"/>
      <c r="D524" s="8"/>
      <c r="E524" s="8"/>
      <c r="F524" s="8"/>
      <c r="G524" s="8"/>
      <c r="H524" s="8"/>
      <c r="I524" s="12"/>
      <c r="K524" s="8"/>
      <c r="L524" s="8"/>
      <c r="M524" s="8"/>
      <c r="N524" s="8"/>
      <c r="O524" s="8"/>
      <c r="P524" s="8"/>
      <c r="Q524" s="8"/>
      <c r="R524" s="8"/>
      <c r="S524" s="8"/>
    </row>
    <row r="525" spans="1:19" x14ac:dyDescent="0.25">
      <c r="A525" s="8"/>
      <c r="B525" s="11"/>
      <c r="C525" s="11"/>
      <c r="D525" s="8"/>
      <c r="E525" s="8"/>
      <c r="F525" s="8"/>
      <c r="G525" s="8"/>
      <c r="H525" s="8"/>
      <c r="I525" s="12"/>
      <c r="K525" s="8"/>
      <c r="L525" s="8"/>
      <c r="M525" s="8"/>
      <c r="N525" s="8"/>
      <c r="O525" s="8"/>
      <c r="P525" s="8"/>
      <c r="Q525" s="8"/>
      <c r="R525" s="8"/>
      <c r="S525" s="8"/>
    </row>
    <row r="526" spans="1:19" x14ac:dyDescent="0.25">
      <c r="A526" s="8"/>
      <c r="B526" s="11"/>
      <c r="C526" s="11"/>
      <c r="D526" s="8"/>
      <c r="E526" s="8"/>
      <c r="F526" s="8"/>
      <c r="G526" s="8"/>
      <c r="H526" s="8"/>
      <c r="I526" s="12"/>
      <c r="K526" s="8"/>
      <c r="L526" s="8"/>
      <c r="M526" s="8"/>
      <c r="N526" s="8"/>
      <c r="O526" s="8"/>
      <c r="P526" s="8"/>
      <c r="Q526" s="8"/>
      <c r="R526" s="8"/>
      <c r="S526" s="8"/>
    </row>
    <row r="527" spans="1:19" x14ac:dyDescent="0.25">
      <c r="A527" s="8"/>
      <c r="B527" s="11"/>
      <c r="C527" s="11"/>
      <c r="D527" s="8"/>
      <c r="E527" s="8"/>
      <c r="F527" s="8"/>
      <c r="G527" s="8"/>
      <c r="H527" s="8"/>
      <c r="I527" s="12"/>
      <c r="K527" s="8"/>
      <c r="L527" s="8"/>
      <c r="M527" s="8"/>
      <c r="N527" s="8"/>
      <c r="O527" s="8"/>
      <c r="P527" s="8"/>
      <c r="Q527" s="8"/>
      <c r="R527" s="8"/>
      <c r="S527" s="8"/>
    </row>
    <row r="528" spans="1:19" x14ac:dyDescent="0.25">
      <c r="A528" s="8"/>
      <c r="B528" s="8"/>
      <c r="C528" s="11"/>
      <c r="D528" s="8"/>
      <c r="E528" s="8"/>
      <c r="F528" s="8"/>
      <c r="G528" s="8"/>
      <c r="H528" s="8"/>
      <c r="I528" s="12"/>
      <c r="K528" s="8"/>
      <c r="L528" s="8"/>
      <c r="M528" s="8"/>
      <c r="N528" s="8"/>
      <c r="O528" s="8"/>
      <c r="P528" s="8"/>
      <c r="Q528" s="8"/>
      <c r="R528" s="8"/>
      <c r="S528" s="8"/>
    </row>
    <row r="529" spans="1:19" x14ac:dyDescent="0.25">
      <c r="A529" s="8"/>
      <c r="B529" s="8"/>
      <c r="C529" s="11"/>
      <c r="D529" s="8"/>
      <c r="E529" s="8"/>
      <c r="F529" s="8"/>
      <c r="G529" s="8"/>
      <c r="H529" s="8"/>
      <c r="I529" s="12"/>
      <c r="K529" s="8"/>
      <c r="L529" s="8"/>
      <c r="M529" s="8"/>
      <c r="N529" s="8"/>
      <c r="O529" s="8"/>
      <c r="P529" s="8"/>
      <c r="Q529" s="8"/>
      <c r="R529" s="8"/>
      <c r="S529" s="8"/>
    </row>
    <row r="530" spans="1:19" x14ac:dyDescent="0.25">
      <c r="A530" s="8"/>
      <c r="B530" s="8"/>
      <c r="C530" s="11"/>
      <c r="D530" s="8"/>
      <c r="E530" s="8"/>
      <c r="F530" s="8"/>
      <c r="G530" s="8"/>
      <c r="H530" s="8"/>
      <c r="I530" s="12"/>
      <c r="K530" s="8"/>
      <c r="L530" s="8"/>
      <c r="M530" s="8"/>
      <c r="N530" s="8"/>
      <c r="O530" s="8"/>
      <c r="P530" s="8"/>
      <c r="Q530" s="8"/>
      <c r="R530" s="8"/>
      <c r="S530" s="8"/>
    </row>
    <row r="531" spans="1:19" x14ac:dyDescent="0.25">
      <c r="A531" s="8"/>
      <c r="B531" s="8"/>
      <c r="C531" s="11"/>
      <c r="D531" s="8"/>
      <c r="E531" s="8"/>
      <c r="F531" s="8"/>
      <c r="G531" s="8"/>
      <c r="H531" s="8"/>
      <c r="I531" s="12"/>
      <c r="K531" s="8"/>
      <c r="L531" s="8"/>
      <c r="M531" s="8"/>
      <c r="N531" s="8"/>
      <c r="O531" s="8"/>
      <c r="P531" s="8"/>
      <c r="Q531" s="8"/>
      <c r="R531" s="8"/>
      <c r="S531" s="8"/>
    </row>
    <row r="532" spans="1:19" x14ac:dyDescent="0.25">
      <c r="A532" s="8"/>
      <c r="B532" s="8"/>
      <c r="C532" s="11"/>
      <c r="D532" s="8"/>
      <c r="E532" s="8"/>
      <c r="F532" s="8"/>
      <c r="G532" s="8"/>
      <c r="H532" s="8"/>
      <c r="I532" s="12"/>
      <c r="K532" s="8"/>
      <c r="L532" s="8"/>
      <c r="M532" s="8"/>
      <c r="N532" s="8"/>
      <c r="O532" s="8"/>
      <c r="P532" s="8"/>
      <c r="Q532" s="8"/>
      <c r="R532" s="8"/>
      <c r="S532" s="8"/>
    </row>
    <row r="533" spans="1:19" x14ac:dyDescent="0.25">
      <c r="A533" s="8"/>
      <c r="B533" s="8"/>
      <c r="C533" s="11"/>
      <c r="D533" s="8"/>
      <c r="E533" s="8"/>
      <c r="F533" s="8"/>
      <c r="G533" s="8"/>
      <c r="H533" s="8"/>
      <c r="I533" s="12"/>
      <c r="K533" s="8"/>
      <c r="L533" s="8"/>
      <c r="M533" s="8"/>
      <c r="N533" s="8"/>
      <c r="O533" s="8"/>
      <c r="P533" s="8"/>
      <c r="Q533" s="8"/>
      <c r="R533" s="8"/>
      <c r="S533" s="8"/>
    </row>
    <row r="534" spans="1:19" x14ac:dyDescent="0.25">
      <c r="A534" s="8"/>
      <c r="B534" s="8"/>
      <c r="C534" s="11"/>
      <c r="D534" s="8"/>
      <c r="E534" s="8"/>
      <c r="F534" s="8"/>
      <c r="G534" s="8"/>
      <c r="H534" s="8"/>
      <c r="I534" s="12"/>
      <c r="K534" s="8"/>
      <c r="L534" s="8"/>
      <c r="M534" s="8"/>
      <c r="N534" s="8"/>
      <c r="O534" s="8"/>
      <c r="P534" s="8"/>
      <c r="Q534" s="8"/>
      <c r="R534" s="8"/>
      <c r="S534" s="8"/>
    </row>
    <row r="535" spans="1:19" x14ac:dyDescent="0.25">
      <c r="A535" s="8"/>
      <c r="B535" s="8"/>
      <c r="C535" s="11"/>
      <c r="D535" s="8"/>
      <c r="E535" s="8"/>
      <c r="F535" s="8"/>
      <c r="G535" s="8"/>
      <c r="H535" s="8"/>
      <c r="I535" s="12"/>
      <c r="K535" s="8"/>
      <c r="L535" s="8"/>
      <c r="M535" s="8"/>
      <c r="N535" s="8"/>
      <c r="O535" s="8"/>
      <c r="P535" s="8"/>
      <c r="Q535" s="8"/>
      <c r="R535" s="8"/>
      <c r="S535" s="8"/>
    </row>
    <row r="536" spans="1:19" x14ac:dyDescent="0.25">
      <c r="A536" s="8"/>
      <c r="B536" s="8"/>
      <c r="C536" s="11"/>
      <c r="D536" s="8"/>
      <c r="E536" s="8"/>
      <c r="F536" s="8"/>
      <c r="G536" s="8"/>
      <c r="H536" s="8"/>
      <c r="I536" s="12"/>
      <c r="K536" s="8"/>
      <c r="L536" s="8"/>
      <c r="M536" s="8"/>
      <c r="N536" s="8"/>
      <c r="O536" s="8"/>
      <c r="P536" s="8"/>
      <c r="Q536" s="8"/>
      <c r="R536" s="8"/>
      <c r="S536" s="8"/>
    </row>
    <row r="537" spans="1:19" x14ac:dyDescent="0.25">
      <c r="A537" s="8"/>
      <c r="B537" s="8"/>
      <c r="C537" s="11"/>
      <c r="D537" s="8"/>
      <c r="E537" s="8"/>
      <c r="F537" s="8"/>
      <c r="G537" s="8"/>
      <c r="H537" s="8"/>
      <c r="I537" s="12"/>
      <c r="K537" s="8"/>
      <c r="L537" s="8"/>
      <c r="M537" s="8"/>
      <c r="N537" s="8"/>
      <c r="O537" s="8"/>
      <c r="P537" s="8"/>
      <c r="Q537" s="8"/>
      <c r="R537" s="8"/>
      <c r="S537" s="8"/>
    </row>
    <row r="538" spans="1:19" x14ac:dyDescent="0.25">
      <c r="A538" s="8"/>
      <c r="B538" s="8"/>
      <c r="C538" s="11"/>
      <c r="D538" s="8"/>
      <c r="E538" s="8"/>
      <c r="F538" s="8"/>
      <c r="G538" s="8"/>
      <c r="H538" s="8"/>
      <c r="I538" s="12"/>
      <c r="K538" s="8"/>
      <c r="L538" s="8"/>
      <c r="M538" s="8"/>
      <c r="N538" s="8"/>
      <c r="O538" s="8"/>
      <c r="P538" s="8"/>
      <c r="Q538" s="8"/>
      <c r="R538" s="8"/>
      <c r="S538" s="8"/>
    </row>
    <row r="539" spans="1:19" x14ac:dyDescent="0.25">
      <c r="A539" s="8"/>
      <c r="B539" s="8"/>
      <c r="C539" s="11"/>
      <c r="D539" s="8"/>
      <c r="E539" s="8"/>
      <c r="F539" s="8"/>
      <c r="G539" s="8"/>
      <c r="H539" s="8"/>
      <c r="I539" s="12"/>
      <c r="K539" s="8"/>
      <c r="L539" s="8"/>
      <c r="M539" s="8"/>
      <c r="N539" s="8"/>
      <c r="O539" s="8"/>
      <c r="P539" s="8"/>
      <c r="Q539" s="8"/>
      <c r="R539" s="8"/>
      <c r="S539" s="8"/>
    </row>
    <row r="540" spans="1:19" x14ac:dyDescent="0.25">
      <c r="A540" s="8"/>
      <c r="B540" s="8"/>
      <c r="C540" s="11"/>
      <c r="D540" s="8"/>
      <c r="E540" s="8"/>
      <c r="F540" s="8"/>
      <c r="G540" s="8"/>
      <c r="H540" s="8"/>
      <c r="I540" s="12"/>
      <c r="K540" s="8"/>
      <c r="L540" s="8"/>
      <c r="M540" s="8"/>
      <c r="N540" s="8"/>
      <c r="O540" s="8"/>
      <c r="P540" s="8"/>
      <c r="Q540" s="8"/>
      <c r="R540" s="8"/>
      <c r="S540" s="8"/>
    </row>
    <row r="541" spans="1:19" x14ac:dyDescent="0.25">
      <c r="A541" s="8"/>
      <c r="B541" s="8"/>
      <c r="C541" s="11"/>
      <c r="D541" s="8"/>
      <c r="E541" s="8"/>
      <c r="F541" s="8"/>
      <c r="G541" s="8"/>
      <c r="H541" s="8"/>
      <c r="I541" s="12"/>
      <c r="K541" s="8"/>
      <c r="L541" s="8"/>
      <c r="M541" s="8"/>
      <c r="N541" s="8"/>
      <c r="O541" s="8"/>
      <c r="P541" s="8"/>
      <c r="Q541" s="8"/>
      <c r="R541" s="8"/>
      <c r="S541" s="8"/>
    </row>
    <row r="542" spans="1:19" x14ac:dyDescent="0.25">
      <c r="A542" s="8"/>
      <c r="B542" s="8"/>
      <c r="C542" s="11"/>
      <c r="D542" s="8"/>
      <c r="E542" s="8"/>
      <c r="F542" s="8"/>
      <c r="G542" s="8"/>
      <c r="H542" s="8"/>
      <c r="I542" s="12"/>
      <c r="K542" s="8"/>
      <c r="L542" s="8"/>
      <c r="M542" s="8"/>
      <c r="N542" s="8"/>
      <c r="O542" s="8"/>
      <c r="P542" s="8"/>
      <c r="Q542" s="8"/>
      <c r="R542" s="8"/>
      <c r="S542" s="8"/>
    </row>
    <row r="543" spans="1:19" x14ac:dyDescent="0.25">
      <c r="A543" s="8"/>
      <c r="B543" s="8"/>
      <c r="C543" s="11"/>
      <c r="D543" s="8"/>
      <c r="E543" s="8"/>
      <c r="F543" s="8"/>
      <c r="G543" s="8"/>
      <c r="H543" s="8"/>
      <c r="I543" s="12"/>
      <c r="K543" s="8"/>
      <c r="L543" s="8"/>
      <c r="M543" s="8"/>
      <c r="N543" s="8"/>
      <c r="O543" s="8"/>
      <c r="P543" s="8"/>
      <c r="Q543" s="8"/>
      <c r="R543" s="8"/>
      <c r="S543" s="8"/>
    </row>
    <row r="544" spans="1:19" x14ac:dyDescent="0.25">
      <c r="A544" s="8"/>
      <c r="B544" s="8"/>
      <c r="C544" s="11"/>
      <c r="D544" s="8"/>
      <c r="E544" s="8"/>
      <c r="F544" s="8"/>
      <c r="G544" s="8"/>
      <c r="H544" s="8"/>
      <c r="I544" s="12"/>
      <c r="K544" s="8"/>
      <c r="L544" s="8"/>
      <c r="M544" s="8"/>
      <c r="N544" s="8"/>
      <c r="O544" s="8"/>
      <c r="P544" s="8"/>
      <c r="Q544" s="8"/>
      <c r="R544" s="8"/>
      <c r="S544" s="8"/>
    </row>
    <row r="545" spans="1:19" x14ac:dyDescent="0.25">
      <c r="A545" s="8"/>
      <c r="B545" s="8"/>
      <c r="C545" s="11"/>
      <c r="D545" s="8"/>
      <c r="E545" s="8"/>
      <c r="F545" s="8"/>
      <c r="G545" s="8"/>
      <c r="H545" s="8"/>
      <c r="I545" s="12"/>
      <c r="K545" s="8"/>
      <c r="L545" s="8"/>
      <c r="M545" s="8"/>
      <c r="N545" s="8"/>
      <c r="O545" s="8"/>
      <c r="P545" s="8"/>
      <c r="Q545" s="8"/>
      <c r="R545" s="8"/>
      <c r="S545" s="8"/>
    </row>
    <row r="546" spans="1:19" x14ac:dyDescent="0.25">
      <c r="A546" s="8"/>
      <c r="B546" s="8"/>
      <c r="C546" s="11"/>
      <c r="D546" s="8"/>
      <c r="E546" s="8"/>
      <c r="F546" s="8"/>
      <c r="G546" s="8"/>
      <c r="H546" s="8"/>
      <c r="I546" s="12"/>
      <c r="K546" s="8"/>
      <c r="L546" s="8"/>
      <c r="M546" s="8"/>
      <c r="N546" s="8"/>
      <c r="O546" s="8"/>
      <c r="P546" s="8"/>
      <c r="Q546" s="8"/>
      <c r="R546" s="8"/>
      <c r="S546" s="8"/>
    </row>
    <row r="547" spans="1:19" x14ac:dyDescent="0.25">
      <c r="A547" s="8"/>
      <c r="B547" s="8"/>
      <c r="C547" s="11"/>
      <c r="D547" s="8"/>
      <c r="E547" s="8"/>
      <c r="F547" s="8"/>
      <c r="G547" s="8"/>
      <c r="H547" s="8"/>
      <c r="I547" s="12"/>
      <c r="K547" s="8"/>
      <c r="L547" s="8"/>
      <c r="M547" s="8"/>
      <c r="N547" s="8"/>
      <c r="O547" s="8"/>
      <c r="P547" s="8"/>
      <c r="Q547" s="8"/>
      <c r="R547" s="8"/>
      <c r="S547" s="8"/>
    </row>
    <row r="548" spans="1:19" x14ac:dyDescent="0.25">
      <c r="A548" s="8"/>
      <c r="B548" s="8"/>
      <c r="C548" s="11"/>
      <c r="D548" s="8"/>
      <c r="E548" s="8"/>
      <c r="F548" s="8"/>
      <c r="G548" s="8"/>
      <c r="H548" s="8"/>
      <c r="I548" s="12"/>
      <c r="K548" s="8"/>
      <c r="L548" s="8"/>
      <c r="M548" s="8"/>
      <c r="N548" s="8"/>
      <c r="O548" s="8"/>
      <c r="P548" s="8"/>
      <c r="Q548" s="8"/>
      <c r="R548" s="8"/>
      <c r="S548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22"/>
  <sheetViews>
    <sheetView topLeftCell="A184" zoomScale="67" zoomScaleNormal="67" zoomScalePageLayoutView="67" workbookViewId="0">
      <selection activeCell="I122" sqref="I122:J181"/>
    </sheetView>
  </sheetViews>
  <sheetFormatPr baseColWidth="10" defaultRowHeight="16" x14ac:dyDescent="0.2"/>
  <cols>
    <col min="2" max="2" width="19.5" bestFit="1" customWidth="1"/>
    <col min="3" max="3" width="8.6640625" bestFit="1" customWidth="1"/>
    <col min="4" max="4" width="24.83203125" bestFit="1" customWidth="1"/>
    <col min="5" max="6" width="17.6640625" bestFit="1" customWidth="1"/>
    <col min="7" max="7" width="20.6640625" customWidth="1"/>
    <col min="8" max="8" width="30.33203125" bestFit="1" customWidth="1"/>
    <col min="9" max="9" width="15.83203125" bestFit="1" customWidth="1"/>
  </cols>
  <sheetData>
    <row r="1" spans="1:17" ht="23" x14ac:dyDescent="0.25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2" t="s">
        <v>21</v>
      </c>
      <c r="G1" s="2" t="s">
        <v>5</v>
      </c>
      <c r="H1" s="5" t="s">
        <v>6</v>
      </c>
      <c r="I1" s="2">
        <f>SUM(I2:I451)/180*100</f>
        <v>100</v>
      </c>
      <c r="J1" s="2">
        <f>SUM(J2:J451)</f>
        <v>0</v>
      </c>
      <c r="K1" s="2" t="s">
        <v>7</v>
      </c>
      <c r="L1" s="1">
        <f>SUM(K2:K451)</f>
        <v>5.9999999999999947</v>
      </c>
      <c r="M1" s="1" t="s">
        <v>17</v>
      </c>
      <c r="N1" s="1">
        <f>L1/24</f>
        <v>0.24999999999999978</v>
      </c>
      <c r="O1" s="1" t="s">
        <v>18</v>
      </c>
      <c r="P1" s="1">
        <f>L1/24/365</f>
        <v>6.8493150684931442E-4</v>
      </c>
      <c r="Q1" s="1" t="s">
        <v>19</v>
      </c>
    </row>
    <row r="2" spans="1:17" ht="23" x14ac:dyDescent="0.25">
      <c r="A2" s="1" t="s">
        <v>8</v>
      </c>
      <c r="B2" s="1" t="s">
        <v>9</v>
      </c>
      <c r="C2" s="3">
        <v>1</v>
      </c>
      <c r="D2" s="1" t="s">
        <v>12</v>
      </c>
      <c r="E2" s="1" t="s">
        <v>11</v>
      </c>
      <c r="F2" s="1"/>
      <c r="G2" s="1" t="s">
        <v>20</v>
      </c>
      <c r="H2" s="6" t="s">
        <v>36</v>
      </c>
      <c r="I2" s="7">
        <v>1</v>
      </c>
      <c r="J2" s="1">
        <v>0</v>
      </c>
      <c r="K2" s="1">
        <v>0.1</v>
      </c>
      <c r="L2" s="1"/>
      <c r="M2" s="1"/>
      <c r="N2" s="1"/>
      <c r="O2" s="1"/>
      <c r="P2" s="1"/>
      <c r="Q2" s="1"/>
    </row>
    <row r="3" spans="1:17" ht="23" x14ac:dyDescent="0.25">
      <c r="A3" s="1" t="s">
        <v>8</v>
      </c>
      <c r="B3" s="1" t="s">
        <v>9</v>
      </c>
      <c r="C3" s="3">
        <v>2</v>
      </c>
      <c r="D3" s="1" t="s">
        <v>12</v>
      </c>
      <c r="E3" s="1" t="s">
        <v>11</v>
      </c>
      <c r="F3" s="1"/>
      <c r="G3" s="1" t="s">
        <v>20</v>
      </c>
      <c r="H3" s="6" t="s">
        <v>36</v>
      </c>
      <c r="I3" s="7">
        <v>1</v>
      </c>
      <c r="J3" s="1">
        <v>0</v>
      </c>
      <c r="K3" s="1">
        <v>0.1</v>
      </c>
      <c r="L3" s="1"/>
      <c r="M3" s="1"/>
      <c r="N3" s="1"/>
      <c r="O3" s="1"/>
      <c r="P3" s="1"/>
      <c r="Q3" s="1"/>
    </row>
    <row r="4" spans="1:17" ht="23" x14ac:dyDescent="0.25">
      <c r="A4" s="1" t="s">
        <v>8</v>
      </c>
      <c r="B4" s="1" t="s">
        <v>9</v>
      </c>
      <c r="C4" s="3">
        <v>3</v>
      </c>
      <c r="D4" s="1" t="s">
        <v>12</v>
      </c>
      <c r="E4" s="1" t="s">
        <v>11</v>
      </c>
      <c r="F4" s="1"/>
      <c r="G4" s="1" t="s">
        <v>20</v>
      </c>
      <c r="H4" s="6" t="s">
        <v>36</v>
      </c>
      <c r="I4" s="7">
        <v>1</v>
      </c>
      <c r="J4" s="1">
        <v>0</v>
      </c>
      <c r="K4" s="1">
        <v>0.1</v>
      </c>
      <c r="L4" s="1"/>
      <c r="M4" s="1"/>
      <c r="N4" s="1"/>
      <c r="O4" s="1"/>
      <c r="P4" s="1"/>
      <c r="Q4" s="1"/>
    </row>
    <row r="5" spans="1:17" ht="23" x14ac:dyDescent="0.25">
      <c r="A5" s="1" t="s">
        <v>8</v>
      </c>
      <c r="B5" s="1" t="s">
        <v>9</v>
      </c>
      <c r="C5" s="3">
        <v>4</v>
      </c>
      <c r="D5" s="1" t="s">
        <v>12</v>
      </c>
      <c r="E5" s="1" t="s">
        <v>11</v>
      </c>
      <c r="F5" s="1"/>
      <c r="G5" s="1" t="s">
        <v>20</v>
      </c>
      <c r="H5" s="6" t="s">
        <v>36</v>
      </c>
      <c r="I5" s="7">
        <v>1</v>
      </c>
      <c r="J5" s="1">
        <v>0</v>
      </c>
      <c r="K5" s="1">
        <v>0.1</v>
      </c>
      <c r="L5" s="1"/>
      <c r="M5" s="1"/>
      <c r="N5" s="1"/>
      <c r="O5" s="1"/>
      <c r="P5" s="1"/>
      <c r="Q5" s="1"/>
    </row>
    <row r="6" spans="1:17" ht="23" x14ac:dyDescent="0.25">
      <c r="A6" s="1" t="s">
        <v>8</v>
      </c>
      <c r="B6" s="1" t="s">
        <v>9</v>
      </c>
      <c r="C6" s="3">
        <v>5</v>
      </c>
      <c r="D6" s="1" t="s">
        <v>12</v>
      </c>
      <c r="E6" s="1" t="s">
        <v>11</v>
      </c>
      <c r="F6" s="1"/>
      <c r="G6" s="1" t="s">
        <v>20</v>
      </c>
      <c r="H6" s="6" t="s">
        <v>36</v>
      </c>
      <c r="I6" s="7">
        <v>1</v>
      </c>
      <c r="J6" s="1">
        <v>0</v>
      </c>
      <c r="K6" s="1">
        <v>0.1</v>
      </c>
      <c r="L6" s="1"/>
      <c r="M6" s="1"/>
      <c r="N6" s="1"/>
      <c r="O6" s="1"/>
      <c r="P6" s="1"/>
      <c r="Q6" s="1"/>
    </row>
    <row r="7" spans="1:17" ht="23" x14ac:dyDescent="0.25">
      <c r="A7" s="1" t="s">
        <v>8</v>
      </c>
      <c r="B7" s="1" t="s">
        <v>9</v>
      </c>
      <c r="C7" s="3">
        <v>6</v>
      </c>
      <c r="D7" s="1" t="s">
        <v>12</v>
      </c>
      <c r="E7" s="1" t="s">
        <v>11</v>
      </c>
      <c r="F7" s="1"/>
      <c r="G7" s="1" t="s">
        <v>20</v>
      </c>
      <c r="H7" s="6" t="s">
        <v>36</v>
      </c>
      <c r="I7" s="7">
        <v>1</v>
      </c>
      <c r="J7" s="1">
        <v>0</v>
      </c>
      <c r="K7" s="1">
        <v>0.1</v>
      </c>
      <c r="L7" s="1"/>
      <c r="M7" s="1"/>
      <c r="N7" s="1"/>
      <c r="O7" s="1"/>
      <c r="P7" s="1"/>
      <c r="Q7" s="1"/>
    </row>
    <row r="8" spans="1:17" ht="23" x14ac:dyDescent="0.25">
      <c r="A8" s="1" t="s">
        <v>8</v>
      </c>
      <c r="B8" s="1" t="s">
        <v>9</v>
      </c>
      <c r="C8" s="3">
        <v>7</v>
      </c>
      <c r="D8" s="1" t="s">
        <v>12</v>
      </c>
      <c r="E8" s="1" t="s">
        <v>11</v>
      </c>
      <c r="F8" s="1"/>
      <c r="G8" s="1" t="s">
        <v>20</v>
      </c>
      <c r="H8" s="6" t="s">
        <v>36</v>
      </c>
      <c r="I8" s="7">
        <v>1</v>
      </c>
      <c r="J8" s="1">
        <v>0</v>
      </c>
      <c r="K8" s="1">
        <v>0.1</v>
      </c>
      <c r="L8" s="1"/>
      <c r="M8" s="1"/>
      <c r="N8" s="1"/>
      <c r="O8" s="1"/>
      <c r="P8" s="1"/>
      <c r="Q8" s="1"/>
    </row>
    <row r="9" spans="1:17" ht="23" x14ac:dyDescent="0.25">
      <c r="A9" s="1" t="s">
        <v>8</v>
      </c>
      <c r="B9" s="1" t="s">
        <v>9</v>
      </c>
      <c r="C9" s="3">
        <v>8</v>
      </c>
      <c r="D9" s="1" t="s">
        <v>12</v>
      </c>
      <c r="E9" s="1" t="s">
        <v>11</v>
      </c>
      <c r="F9" s="1"/>
      <c r="G9" s="1" t="s">
        <v>20</v>
      </c>
      <c r="H9" s="6" t="s">
        <v>36</v>
      </c>
      <c r="I9" s="7">
        <v>1</v>
      </c>
      <c r="J9" s="1">
        <v>0</v>
      </c>
      <c r="K9" s="1">
        <v>0.1</v>
      </c>
      <c r="L9" s="1"/>
      <c r="M9" s="1"/>
      <c r="N9" s="1"/>
      <c r="O9" s="1"/>
      <c r="P9" s="1"/>
      <c r="Q9" s="1"/>
    </row>
    <row r="10" spans="1:17" ht="23" x14ac:dyDescent="0.25">
      <c r="A10" s="1" t="s">
        <v>8</v>
      </c>
      <c r="B10" s="1" t="s">
        <v>9</v>
      </c>
      <c r="C10" s="3">
        <v>9</v>
      </c>
      <c r="D10" s="1" t="s">
        <v>12</v>
      </c>
      <c r="E10" s="1" t="s">
        <v>11</v>
      </c>
      <c r="F10" s="1"/>
      <c r="G10" s="1" t="s">
        <v>20</v>
      </c>
      <c r="H10" s="6" t="s">
        <v>36</v>
      </c>
      <c r="I10" s="7">
        <v>1</v>
      </c>
      <c r="J10" s="1">
        <v>0</v>
      </c>
      <c r="K10" s="1">
        <v>0.1</v>
      </c>
      <c r="L10" s="1"/>
      <c r="M10" s="1"/>
      <c r="N10" s="1"/>
      <c r="O10" s="1"/>
      <c r="P10" s="1"/>
      <c r="Q10" s="1"/>
    </row>
    <row r="11" spans="1:17" ht="23" x14ac:dyDescent="0.25">
      <c r="A11" s="1" t="s">
        <v>8</v>
      </c>
      <c r="B11" s="1" t="s">
        <v>9</v>
      </c>
      <c r="C11" s="3">
        <v>10</v>
      </c>
      <c r="D11" s="1" t="s">
        <v>12</v>
      </c>
      <c r="E11" s="1" t="s">
        <v>11</v>
      </c>
      <c r="F11" s="1"/>
      <c r="G11" s="1" t="s">
        <v>20</v>
      </c>
      <c r="H11" s="6" t="s">
        <v>36</v>
      </c>
      <c r="I11" s="7">
        <v>1</v>
      </c>
      <c r="J11" s="1">
        <v>0</v>
      </c>
      <c r="K11" s="1">
        <v>0.1</v>
      </c>
      <c r="L11" s="1"/>
      <c r="M11" s="1"/>
      <c r="N11" s="1"/>
      <c r="O11" s="1"/>
      <c r="P11" s="1"/>
      <c r="Q11" s="1"/>
    </row>
    <row r="12" spans="1:17" ht="23" x14ac:dyDescent="0.25">
      <c r="A12" s="1" t="s">
        <v>8</v>
      </c>
      <c r="B12" s="1" t="s">
        <v>9</v>
      </c>
      <c r="C12" s="3">
        <v>11</v>
      </c>
      <c r="D12" s="1" t="s">
        <v>12</v>
      </c>
      <c r="E12" s="1" t="s">
        <v>11</v>
      </c>
      <c r="F12" s="1"/>
      <c r="G12" s="1" t="s">
        <v>20</v>
      </c>
      <c r="H12" s="6" t="s">
        <v>36</v>
      </c>
      <c r="I12" s="7">
        <v>1</v>
      </c>
      <c r="J12" s="1">
        <v>0</v>
      </c>
      <c r="K12" s="1">
        <v>0.1</v>
      </c>
      <c r="L12" s="1"/>
      <c r="M12" s="1"/>
      <c r="N12" s="1"/>
      <c r="O12" s="1"/>
      <c r="P12" s="1"/>
      <c r="Q12" s="1"/>
    </row>
    <row r="13" spans="1:17" ht="23" x14ac:dyDescent="0.25">
      <c r="A13" s="1" t="s">
        <v>8</v>
      </c>
      <c r="B13" s="1" t="s">
        <v>9</v>
      </c>
      <c r="C13" s="3">
        <v>12</v>
      </c>
      <c r="D13" s="1" t="s">
        <v>12</v>
      </c>
      <c r="E13" s="1" t="s">
        <v>11</v>
      </c>
      <c r="F13" s="1"/>
      <c r="G13" s="1" t="s">
        <v>20</v>
      </c>
      <c r="H13" s="6" t="s">
        <v>36</v>
      </c>
      <c r="I13" s="7">
        <v>1</v>
      </c>
      <c r="J13" s="1">
        <v>0</v>
      </c>
      <c r="K13" s="1">
        <v>0.1</v>
      </c>
      <c r="L13" s="1"/>
      <c r="M13" s="1"/>
      <c r="N13" s="1"/>
      <c r="O13" s="1"/>
      <c r="P13" s="1"/>
      <c r="Q13" s="1"/>
    </row>
    <row r="14" spans="1:17" ht="23" x14ac:dyDescent="0.25">
      <c r="A14" s="1" t="s">
        <v>8</v>
      </c>
      <c r="B14" s="1" t="s">
        <v>9</v>
      </c>
      <c r="C14" s="3">
        <v>13</v>
      </c>
      <c r="D14" s="1" t="s">
        <v>12</v>
      </c>
      <c r="E14" s="1" t="s">
        <v>11</v>
      </c>
      <c r="F14" s="1"/>
      <c r="G14" s="1" t="s">
        <v>20</v>
      </c>
      <c r="H14" s="6" t="s">
        <v>36</v>
      </c>
      <c r="I14" s="7">
        <v>1</v>
      </c>
      <c r="J14" s="1">
        <v>0</v>
      </c>
      <c r="K14" s="1">
        <v>0.1</v>
      </c>
      <c r="L14" s="1"/>
      <c r="M14" s="1"/>
      <c r="N14" s="1"/>
      <c r="O14" s="1"/>
      <c r="P14" s="1"/>
      <c r="Q14" s="1"/>
    </row>
    <row r="15" spans="1:17" ht="23" x14ac:dyDescent="0.25">
      <c r="A15" s="1" t="s">
        <v>8</v>
      </c>
      <c r="B15" s="1" t="s">
        <v>9</v>
      </c>
      <c r="C15" s="3">
        <v>14</v>
      </c>
      <c r="D15" s="1" t="s">
        <v>12</v>
      </c>
      <c r="E15" s="1" t="s">
        <v>11</v>
      </c>
      <c r="F15" s="1"/>
      <c r="G15" s="1" t="s">
        <v>20</v>
      </c>
      <c r="H15" s="6" t="s">
        <v>36</v>
      </c>
      <c r="I15" s="7">
        <v>1</v>
      </c>
      <c r="J15" s="1">
        <v>0</v>
      </c>
      <c r="K15" s="1">
        <v>0.1</v>
      </c>
      <c r="L15" s="1"/>
      <c r="M15" s="1"/>
      <c r="N15" s="1"/>
      <c r="O15" s="1"/>
      <c r="P15" s="1"/>
      <c r="Q15" s="1"/>
    </row>
    <row r="16" spans="1:17" ht="23" x14ac:dyDescent="0.25">
      <c r="A16" s="1" t="s">
        <v>8</v>
      </c>
      <c r="B16" s="1" t="s">
        <v>9</v>
      </c>
      <c r="C16" s="3">
        <v>15</v>
      </c>
      <c r="D16" s="1" t="s">
        <v>12</v>
      </c>
      <c r="E16" s="1" t="s">
        <v>11</v>
      </c>
      <c r="F16" s="1"/>
      <c r="G16" s="1" t="s">
        <v>20</v>
      </c>
      <c r="H16" s="6" t="s">
        <v>36</v>
      </c>
      <c r="I16" s="7">
        <v>1</v>
      </c>
      <c r="J16" s="1">
        <v>0</v>
      </c>
      <c r="K16" s="1">
        <v>0.1</v>
      </c>
      <c r="L16" s="1"/>
      <c r="M16" s="1"/>
      <c r="N16" s="1"/>
      <c r="O16" s="1"/>
      <c r="P16" s="1"/>
      <c r="Q16" s="1"/>
    </row>
    <row r="17" spans="1:17" ht="23" x14ac:dyDescent="0.25">
      <c r="A17" s="1" t="s">
        <v>8</v>
      </c>
      <c r="B17" s="1" t="s">
        <v>9</v>
      </c>
      <c r="C17" s="3">
        <v>16</v>
      </c>
      <c r="D17" s="1" t="s">
        <v>12</v>
      </c>
      <c r="E17" s="1" t="s">
        <v>11</v>
      </c>
      <c r="F17" s="1"/>
      <c r="G17" s="1" t="s">
        <v>20</v>
      </c>
      <c r="H17" s="6" t="s">
        <v>36</v>
      </c>
      <c r="I17" s="7">
        <v>1</v>
      </c>
      <c r="J17" s="1">
        <v>0</v>
      </c>
      <c r="K17" s="1">
        <v>0.1</v>
      </c>
      <c r="L17" s="1"/>
      <c r="M17" s="1"/>
      <c r="N17" s="1"/>
      <c r="O17" s="1"/>
      <c r="P17" s="1"/>
      <c r="Q17" s="1"/>
    </row>
    <row r="18" spans="1:17" ht="23" x14ac:dyDescent="0.25">
      <c r="A18" s="1" t="s">
        <v>8</v>
      </c>
      <c r="B18" s="1" t="s">
        <v>9</v>
      </c>
      <c r="C18" s="3">
        <v>17</v>
      </c>
      <c r="D18" s="1" t="s">
        <v>12</v>
      </c>
      <c r="E18" s="1" t="s">
        <v>11</v>
      </c>
      <c r="F18" s="1"/>
      <c r="G18" s="1" t="s">
        <v>20</v>
      </c>
      <c r="H18" s="6" t="s">
        <v>36</v>
      </c>
      <c r="I18" s="7">
        <v>1</v>
      </c>
      <c r="J18" s="1">
        <v>0</v>
      </c>
      <c r="K18" s="1">
        <v>0.1</v>
      </c>
      <c r="L18" s="1"/>
      <c r="M18" s="1"/>
      <c r="N18" s="1"/>
      <c r="O18" s="1"/>
      <c r="P18" s="1"/>
      <c r="Q18" s="1"/>
    </row>
    <row r="19" spans="1:17" ht="23" x14ac:dyDescent="0.25">
      <c r="A19" s="1" t="s">
        <v>8</v>
      </c>
      <c r="B19" s="1" t="s">
        <v>9</v>
      </c>
      <c r="C19" s="3">
        <v>18</v>
      </c>
      <c r="D19" s="1" t="s">
        <v>12</v>
      </c>
      <c r="E19" s="1" t="s">
        <v>11</v>
      </c>
      <c r="F19" s="1"/>
      <c r="G19" s="1" t="s">
        <v>20</v>
      </c>
      <c r="H19" s="6" t="s">
        <v>36</v>
      </c>
      <c r="I19" s="7">
        <v>1</v>
      </c>
      <c r="J19" s="1">
        <v>0</v>
      </c>
      <c r="K19" s="1">
        <v>0.1</v>
      </c>
      <c r="L19" s="1"/>
      <c r="M19" s="1"/>
      <c r="N19" s="1"/>
      <c r="O19" s="1"/>
      <c r="P19" s="1"/>
      <c r="Q19" s="1"/>
    </row>
    <row r="20" spans="1:17" ht="23" x14ac:dyDescent="0.25">
      <c r="A20" s="1" t="s">
        <v>8</v>
      </c>
      <c r="B20" s="1" t="s">
        <v>9</v>
      </c>
      <c r="C20" s="3">
        <v>19</v>
      </c>
      <c r="D20" s="1" t="s">
        <v>12</v>
      </c>
      <c r="E20" s="1" t="s">
        <v>11</v>
      </c>
      <c r="F20" s="1"/>
      <c r="G20" s="1" t="s">
        <v>20</v>
      </c>
      <c r="H20" s="6" t="s">
        <v>36</v>
      </c>
      <c r="I20" s="7">
        <v>1</v>
      </c>
      <c r="J20" s="1">
        <v>0</v>
      </c>
      <c r="K20" s="1">
        <v>0.1</v>
      </c>
      <c r="L20" s="1"/>
      <c r="M20" s="1"/>
      <c r="N20" s="1"/>
      <c r="O20" s="1"/>
      <c r="P20" s="1"/>
      <c r="Q20" s="1"/>
    </row>
    <row r="21" spans="1:17" ht="23" x14ac:dyDescent="0.25">
      <c r="A21" s="1" t="s">
        <v>8</v>
      </c>
      <c r="B21" s="1" t="s">
        <v>9</v>
      </c>
      <c r="C21" s="3">
        <v>20</v>
      </c>
      <c r="D21" s="1" t="s">
        <v>12</v>
      </c>
      <c r="E21" s="1" t="s">
        <v>11</v>
      </c>
      <c r="F21" s="1"/>
      <c r="G21" s="1" t="s">
        <v>20</v>
      </c>
      <c r="H21" s="6" t="s">
        <v>36</v>
      </c>
      <c r="I21" s="7">
        <v>1</v>
      </c>
      <c r="J21" s="1">
        <v>0</v>
      </c>
      <c r="K21" s="1">
        <v>0.1</v>
      </c>
      <c r="L21" s="1"/>
      <c r="M21" s="1"/>
      <c r="N21" s="1"/>
      <c r="O21" s="1"/>
      <c r="P21" s="1"/>
      <c r="Q21" s="1"/>
    </row>
    <row r="22" spans="1:17" ht="23" x14ac:dyDescent="0.25">
      <c r="A22" s="1" t="s">
        <v>8</v>
      </c>
      <c r="B22" s="1" t="s">
        <v>13</v>
      </c>
      <c r="C22" s="3">
        <v>21</v>
      </c>
      <c r="D22" s="1" t="s">
        <v>12</v>
      </c>
      <c r="E22" s="1" t="s">
        <v>11</v>
      </c>
      <c r="F22" s="1"/>
      <c r="G22" s="1" t="s">
        <v>20</v>
      </c>
      <c r="H22" s="6" t="s">
        <v>36</v>
      </c>
      <c r="I22" s="7">
        <v>1</v>
      </c>
      <c r="J22" s="1">
        <v>0</v>
      </c>
      <c r="K22" s="1">
        <v>0.1</v>
      </c>
      <c r="L22" s="1"/>
      <c r="M22" s="1"/>
      <c r="N22" s="1"/>
      <c r="O22" s="1"/>
      <c r="P22" s="1"/>
      <c r="Q22" s="1"/>
    </row>
    <row r="23" spans="1:17" ht="23" x14ac:dyDescent="0.25">
      <c r="A23" s="1" t="s">
        <v>8</v>
      </c>
      <c r="B23" s="1" t="s">
        <v>13</v>
      </c>
      <c r="C23" s="3">
        <v>22</v>
      </c>
      <c r="D23" s="1" t="s">
        <v>12</v>
      </c>
      <c r="E23" s="1" t="s">
        <v>11</v>
      </c>
      <c r="F23" s="1"/>
      <c r="G23" s="1" t="s">
        <v>20</v>
      </c>
      <c r="H23" s="6" t="s">
        <v>36</v>
      </c>
      <c r="I23" s="7">
        <v>1</v>
      </c>
      <c r="J23" s="1">
        <v>0</v>
      </c>
      <c r="K23" s="1">
        <v>0.1</v>
      </c>
      <c r="L23" s="1"/>
      <c r="M23" s="1"/>
      <c r="N23" s="1"/>
      <c r="O23" s="1"/>
      <c r="P23" s="1"/>
      <c r="Q23" s="1"/>
    </row>
    <row r="24" spans="1:17" ht="23" x14ac:dyDescent="0.25">
      <c r="A24" s="1" t="s">
        <v>8</v>
      </c>
      <c r="B24" s="1" t="s">
        <v>13</v>
      </c>
      <c r="C24" s="3">
        <v>23</v>
      </c>
      <c r="D24" s="1" t="s">
        <v>12</v>
      </c>
      <c r="E24" s="1" t="s">
        <v>11</v>
      </c>
      <c r="F24" s="1"/>
      <c r="G24" s="1" t="s">
        <v>20</v>
      </c>
      <c r="H24" s="6" t="s">
        <v>36</v>
      </c>
      <c r="I24" s="7">
        <v>1</v>
      </c>
      <c r="J24" s="1">
        <v>0</v>
      </c>
      <c r="K24" s="1">
        <v>0.1</v>
      </c>
      <c r="L24" s="1"/>
      <c r="M24" s="1"/>
      <c r="N24" s="1"/>
      <c r="O24" s="1"/>
      <c r="P24" s="1"/>
      <c r="Q24" s="1"/>
    </row>
    <row r="25" spans="1:17" ht="23" x14ac:dyDescent="0.25">
      <c r="A25" s="1" t="s">
        <v>8</v>
      </c>
      <c r="B25" s="1" t="s">
        <v>13</v>
      </c>
      <c r="C25" s="3">
        <v>24</v>
      </c>
      <c r="D25" s="1" t="s">
        <v>12</v>
      </c>
      <c r="E25" s="1" t="s">
        <v>11</v>
      </c>
      <c r="F25" s="1"/>
      <c r="G25" s="1" t="s">
        <v>20</v>
      </c>
      <c r="H25" s="6" t="s">
        <v>36</v>
      </c>
      <c r="I25" s="7">
        <v>1</v>
      </c>
      <c r="J25" s="1">
        <v>0</v>
      </c>
      <c r="K25" s="1">
        <v>0.1</v>
      </c>
      <c r="L25" s="1"/>
      <c r="M25" s="1"/>
      <c r="N25" s="1"/>
      <c r="O25" s="1"/>
      <c r="P25" s="1"/>
      <c r="Q25" s="1"/>
    </row>
    <row r="26" spans="1:17" ht="23" x14ac:dyDescent="0.25">
      <c r="A26" s="1" t="s">
        <v>8</v>
      </c>
      <c r="B26" s="1" t="s">
        <v>13</v>
      </c>
      <c r="C26" s="3">
        <v>25</v>
      </c>
      <c r="D26" s="1" t="s">
        <v>12</v>
      </c>
      <c r="E26" s="1" t="s">
        <v>11</v>
      </c>
      <c r="F26" s="1"/>
      <c r="G26" s="1" t="s">
        <v>20</v>
      </c>
      <c r="H26" s="6" t="s">
        <v>36</v>
      </c>
      <c r="I26" s="7">
        <v>1</v>
      </c>
      <c r="J26" s="1">
        <v>0</v>
      </c>
      <c r="K26" s="1">
        <v>0.1</v>
      </c>
      <c r="L26" s="1"/>
      <c r="M26" s="1"/>
      <c r="N26" s="1"/>
      <c r="O26" s="1"/>
      <c r="P26" s="1"/>
      <c r="Q26" s="1"/>
    </row>
    <row r="27" spans="1:17" ht="23" x14ac:dyDescent="0.25">
      <c r="A27" s="1" t="s">
        <v>8</v>
      </c>
      <c r="B27" s="1" t="s">
        <v>13</v>
      </c>
      <c r="C27" s="3">
        <v>26</v>
      </c>
      <c r="D27" s="1" t="s">
        <v>12</v>
      </c>
      <c r="E27" s="1" t="s">
        <v>11</v>
      </c>
      <c r="F27" s="1"/>
      <c r="G27" s="1" t="s">
        <v>20</v>
      </c>
      <c r="H27" s="6" t="s">
        <v>36</v>
      </c>
      <c r="I27" s="7">
        <v>1</v>
      </c>
      <c r="J27" s="1">
        <v>0</v>
      </c>
      <c r="K27" s="1">
        <v>0.1</v>
      </c>
      <c r="L27" s="1"/>
      <c r="M27" s="1"/>
      <c r="N27" s="1"/>
      <c r="O27" s="1"/>
      <c r="P27" s="1"/>
      <c r="Q27" s="1"/>
    </row>
    <row r="28" spans="1:17" ht="23" x14ac:dyDescent="0.25">
      <c r="A28" s="1" t="s">
        <v>8</v>
      </c>
      <c r="B28" s="1" t="s">
        <v>13</v>
      </c>
      <c r="C28" s="3">
        <v>27</v>
      </c>
      <c r="D28" s="1" t="s">
        <v>12</v>
      </c>
      <c r="E28" s="1" t="s">
        <v>11</v>
      </c>
      <c r="F28" s="1"/>
      <c r="G28" s="1" t="s">
        <v>20</v>
      </c>
      <c r="H28" s="6" t="s">
        <v>36</v>
      </c>
      <c r="I28" s="7">
        <v>1</v>
      </c>
      <c r="J28" s="1">
        <v>0</v>
      </c>
      <c r="K28" s="1">
        <v>0.1</v>
      </c>
      <c r="L28" s="1"/>
      <c r="M28" s="1"/>
      <c r="N28" s="1"/>
      <c r="O28" s="1"/>
      <c r="P28" s="1"/>
      <c r="Q28" s="1"/>
    </row>
    <row r="29" spans="1:17" ht="23" x14ac:dyDescent="0.25">
      <c r="A29" s="1" t="s">
        <v>8</v>
      </c>
      <c r="B29" s="1" t="s">
        <v>13</v>
      </c>
      <c r="C29" s="3">
        <v>28</v>
      </c>
      <c r="D29" s="1" t="s">
        <v>12</v>
      </c>
      <c r="E29" s="1" t="s">
        <v>11</v>
      </c>
      <c r="F29" s="1"/>
      <c r="G29" s="1" t="s">
        <v>20</v>
      </c>
      <c r="H29" s="6" t="s">
        <v>36</v>
      </c>
      <c r="I29" s="7">
        <v>1</v>
      </c>
      <c r="J29" s="1">
        <v>0</v>
      </c>
      <c r="K29" s="1">
        <v>0.1</v>
      </c>
      <c r="L29" s="1"/>
      <c r="M29" s="1"/>
      <c r="N29" s="1"/>
      <c r="O29" s="1"/>
      <c r="P29" s="1"/>
      <c r="Q29" s="1"/>
    </row>
    <row r="30" spans="1:17" ht="23" x14ac:dyDescent="0.25">
      <c r="A30" s="1" t="s">
        <v>8</v>
      </c>
      <c r="B30" s="1" t="s">
        <v>13</v>
      </c>
      <c r="C30" s="3">
        <v>29</v>
      </c>
      <c r="D30" s="1" t="s">
        <v>12</v>
      </c>
      <c r="E30" s="1" t="s">
        <v>11</v>
      </c>
      <c r="F30" s="1"/>
      <c r="G30" s="1" t="s">
        <v>20</v>
      </c>
      <c r="H30" s="6" t="s">
        <v>36</v>
      </c>
      <c r="I30" s="7">
        <v>1</v>
      </c>
      <c r="J30" s="1">
        <v>0</v>
      </c>
      <c r="K30" s="1">
        <v>0.1</v>
      </c>
      <c r="L30" s="1"/>
      <c r="M30" s="1"/>
      <c r="N30" s="1"/>
      <c r="O30" s="1"/>
      <c r="P30" s="1"/>
      <c r="Q30" s="1"/>
    </row>
    <row r="31" spans="1:17" ht="23" x14ac:dyDescent="0.25">
      <c r="A31" s="1" t="s">
        <v>8</v>
      </c>
      <c r="B31" s="1" t="s">
        <v>13</v>
      </c>
      <c r="C31" s="3">
        <v>30</v>
      </c>
      <c r="D31" s="1" t="s">
        <v>12</v>
      </c>
      <c r="E31" s="1" t="s">
        <v>11</v>
      </c>
      <c r="F31" s="1"/>
      <c r="G31" s="1" t="s">
        <v>20</v>
      </c>
      <c r="H31" s="6" t="s">
        <v>36</v>
      </c>
      <c r="I31" s="7">
        <v>1</v>
      </c>
      <c r="J31" s="1">
        <v>0</v>
      </c>
      <c r="K31" s="1">
        <v>0.1</v>
      </c>
      <c r="L31" s="1"/>
      <c r="M31" s="1"/>
      <c r="N31" s="1"/>
      <c r="O31" s="1"/>
      <c r="P31" s="1"/>
      <c r="Q31" s="1"/>
    </row>
    <row r="32" spans="1:17" ht="23" x14ac:dyDescent="0.25">
      <c r="A32" s="1" t="s">
        <v>8</v>
      </c>
      <c r="B32" s="1" t="s">
        <v>13</v>
      </c>
      <c r="C32" s="3">
        <v>31</v>
      </c>
      <c r="D32" s="1" t="s">
        <v>12</v>
      </c>
      <c r="E32" s="1" t="s">
        <v>11</v>
      </c>
      <c r="F32" s="1"/>
      <c r="G32" s="1" t="s">
        <v>20</v>
      </c>
      <c r="H32" s="6" t="s">
        <v>36</v>
      </c>
      <c r="I32" s="7">
        <v>1</v>
      </c>
      <c r="J32" s="1">
        <v>0</v>
      </c>
      <c r="K32" s="1">
        <v>0.1</v>
      </c>
      <c r="L32" s="1"/>
      <c r="M32" s="1"/>
      <c r="N32" s="1"/>
      <c r="O32" s="1"/>
      <c r="P32" s="1"/>
      <c r="Q32" s="1"/>
    </row>
    <row r="33" spans="1:17" ht="23" x14ac:dyDescent="0.25">
      <c r="A33" s="1" t="s">
        <v>8</v>
      </c>
      <c r="B33" s="1" t="s">
        <v>13</v>
      </c>
      <c r="C33" s="3">
        <v>32</v>
      </c>
      <c r="D33" s="1" t="s">
        <v>12</v>
      </c>
      <c r="E33" s="1" t="s">
        <v>11</v>
      </c>
      <c r="F33" s="1"/>
      <c r="G33" s="1" t="s">
        <v>20</v>
      </c>
      <c r="H33" s="6" t="s">
        <v>36</v>
      </c>
      <c r="I33" s="7">
        <v>1</v>
      </c>
      <c r="J33" s="1">
        <v>0</v>
      </c>
      <c r="K33" s="1">
        <v>0.1</v>
      </c>
      <c r="L33" s="1"/>
      <c r="M33" s="1"/>
      <c r="N33" s="1"/>
      <c r="O33" s="1"/>
      <c r="P33" s="1"/>
      <c r="Q33" s="1"/>
    </row>
    <row r="34" spans="1:17" ht="23" x14ac:dyDescent="0.25">
      <c r="A34" s="1" t="s">
        <v>8</v>
      </c>
      <c r="B34" s="1" t="s">
        <v>13</v>
      </c>
      <c r="C34" s="3">
        <v>33</v>
      </c>
      <c r="D34" s="1" t="s">
        <v>12</v>
      </c>
      <c r="E34" s="1" t="s">
        <v>11</v>
      </c>
      <c r="F34" s="1"/>
      <c r="G34" s="1" t="s">
        <v>20</v>
      </c>
      <c r="H34" s="6" t="s">
        <v>36</v>
      </c>
      <c r="I34" s="7">
        <v>1</v>
      </c>
      <c r="J34" s="1">
        <v>0</v>
      </c>
      <c r="K34" s="1">
        <v>0.1</v>
      </c>
      <c r="L34" s="1"/>
      <c r="M34" s="1"/>
      <c r="N34" s="1"/>
      <c r="O34" s="1"/>
      <c r="P34" s="1"/>
      <c r="Q34" s="1"/>
    </row>
    <row r="35" spans="1:17" ht="23" x14ac:dyDescent="0.25">
      <c r="A35" s="1" t="s">
        <v>8</v>
      </c>
      <c r="B35" s="1" t="s">
        <v>13</v>
      </c>
      <c r="C35" s="3">
        <v>34</v>
      </c>
      <c r="D35" s="1" t="s">
        <v>12</v>
      </c>
      <c r="E35" s="1" t="s">
        <v>11</v>
      </c>
      <c r="F35" s="1"/>
      <c r="G35" s="1" t="s">
        <v>20</v>
      </c>
      <c r="H35" s="6" t="s">
        <v>36</v>
      </c>
      <c r="I35" s="7">
        <v>1</v>
      </c>
      <c r="J35" s="1">
        <v>0</v>
      </c>
      <c r="K35" s="1">
        <v>0.1</v>
      </c>
      <c r="L35" s="1"/>
      <c r="M35" s="1"/>
      <c r="N35" s="1"/>
      <c r="O35" s="1"/>
      <c r="P35" s="1"/>
      <c r="Q35" s="1"/>
    </row>
    <row r="36" spans="1:17" ht="23" x14ac:dyDescent="0.25">
      <c r="A36" s="1" t="s">
        <v>8</v>
      </c>
      <c r="B36" s="1" t="s">
        <v>13</v>
      </c>
      <c r="C36" s="3">
        <v>35</v>
      </c>
      <c r="D36" s="1" t="s">
        <v>12</v>
      </c>
      <c r="E36" s="1" t="s">
        <v>11</v>
      </c>
      <c r="F36" s="1"/>
      <c r="G36" s="1" t="s">
        <v>20</v>
      </c>
      <c r="H36" s="6" t="s">
        <v>36</v>
      </c>
      <c r="I36" s="7">
        <v>1</v>
      </c>
      <c r="J36" s="1">
        <v>0</v>
      </c>
      <c r="K36" s="1">
        <v>0.1</v>
      </c>
      <c r="L36" s="1"/>
      <c r="M36" s="1"/>
      <c r="N36" s="1"/>
      <c r="O36" s="1"/>
      <c r="P36" s="1"/>
      <c r="Q36" s="1"/>
    </row>
    <row r="37" spans="1:17" ht="23" x14ac:dyDescent="0.25">
      <c r="A37" s="1" t="s">
        <v>8</v>
      </c>
      <c r="B37" s="1" t="s">
        <v>13</v>
      </c>
      <c r="C37" s="3">
        <v>36</v>
      </c>
      <c r="D37" s="1" t="s">
        <v>12</v>
      </c>
      <c r="E37" s="1" t="s">
        <v>11</v>
      </c>
      <c r="F37" s="1"/>
      <c r="G37" s="1" t="s">
        <v>20</v>
      </c>
      <c r="H37" s="6" t="s">
        <v>36</v>
      </c>
      <c r="I37" s="7">
        <v>1</v>
      </c>
      <c r="J37" s="1">
        <v>0</v>
      </c>
      <c r="K37" s="1">
        <v>0.1</v>
      </c>
      <c r="L37" s="1"/>
      <c r="M37" s="1"/>
      <c r="N37" s="1"/>
      <c r="O37" s="1"/>
      <c r="P37" s="1"/>
      <c r="Q37" s="1"/>
    </row>
    <row r="38" spans="1:17" ht="23" x14ac:dyDescent="0.25">
      <c r="A38" s="1" t="s">
        <v>8</v>
      </c>
      <c r="B38" s="1" t="s">
        <v>13</v>
      </c>
      <c r="C38" s="3">
        <v>37</v>
      </c>
      <c r="D38" s="1" t="s">
        <v>12</v>
      </c>
      <c r="E38" s="1" t="s">
        <v>11</v>
      </c>
      <c r="F38" s="1"/>
      <c r="G38" s="1" t="s">
        <v>20</v>
      </c>
      <c r="H38" s="6" t="s">
        <v>36</v>
      </c>
      <c r="I38" s="7">
        <v>1</v>
      </c>
      <c r="J38" s="1">
        <v>0</v>
      </c>
      <c r="K38" s="1">
        <v>0.1</v>
      </c>
      <c r="L38" s="1"/>
      <c r="M38" s="1"/>
      <c r="N38" s="1"/>
      <c r="O38" s="1"/>
      <c r="P38" s="1"/>
      <c r="Q38" s="1"/>
    </row>
    <row r="39" spans="1:17" ht="23" x14ac:dyDescent="0.25">
      <c r="A39" s="1" t="s">
        <v>8</v>
      </c>
      <c r="B39" s="1" t="s">
        <v>13</v>
      </c>
      <c r="C39" s="3">
        <v>38</v>
      </c>
      <c r="D39" s="1" t="s">
        <v>12</v>
      </c>
      <c r="E39" s="1" t="s">
        <v>11</v>
      </c>
      <c r="F39" s="1"/>
      <c r="G39" s="1" t="s">
        <v>20</v>
      </c>
      <c r="H39" s="6" t="s">
        <v>36</v>
      </c>
      <c r="I39" s="7">
        <v>1</v>
      </c>
      <c r="J39" s="1">
        <v>0</v>
      </c>
      <c r="K39" s="1">
        <v>0.1</v>
      </c>
      <c r="L39" s="1"/>
      <c r="M39" s="1"/>
      <c r="N39" s="1"/>
      <c r="O39" s="1"/>
      <c r="P39" s="1"/>
      <c r="Q39" s="1"/>
    </row>
    <row r="40" spans="1:17" ht="23" x14ac:dyDescent="0.25">
      <c r="A40" s="1" t="s">
        <v>8</v>
      </c>
      <c r="B40" s="1" t="s">
        <v>13</v>
      </c>
      <c r="C40" s="3">
        <v>39</v>
      </c>
      <c r="D40" s="1" t="s">
        <v>12</v>
      </c>
      <c r="E40" s="1" t="s">
        <v>11</v>
      </c>
      <c r="F40" s="1"/>
      <c r="G40" s="1" t="s">
        <v>20</v>
      </c>
      <c r="H40" s="6" t="s">
        <v>36</v>
      </c>
      <c r="I40" s="7">
        <v>1</v>
      </c>
      <c r="J40" s="1">
        <v>0</v>
      </c>
      <c r="K40" s="1">
        <v>0.1</v>
      </c>
      <c r="L40" s="1"/>
      <c r="M40" s="1"/>
      <c r="N40" s="1"/>
      <c r="O40" s="1"/>
      <c r="P40" s="1"/>
      <c r="Q40" s="1"/>
    </row>
    <row r="41" spans="1:17" ht="23" x14ac:dyDescent="0.25">
      <c r="A41" s="1" t="s">
        <v>8</v>
      </c>
      <c r="B41" s="1" t="s">
        <v>13</v>
      </c>
      <c r="C41" s="3">
        <v>40</v>
      </c>
      <c r="D41" s="1" t="s">
        <v>12</v>
      </c>
      <c r="E41" s="1" t="s">
        <v>11</v>
      </c>
      <c r="F41" s="1"/>
      <c r="G41" s="1" t="s">
        <v>20</v>
      </c>
      <c r="H41" s="6" t="s">
        <v>36</v>
      </c>
      <c r="I41" s="7">
        <v>1</v>
      </c>
      <c r="J41" s="1">
        <v>0</v>
      </c>
      <c r="K41" s="1">
        <v>0.1</v>
      </c>
      <c r="L41" s="1"/>
      <c r="M41" s="1"/>
      <c r="N41" s="1"/>
      <c r="O41" s="1"/>
      <c r="P41" s="1"/>
      <c r="Q41" s="1"/>
    </row>
    <row r="42" spans="1:17" ht="23" x14ac:dyDescent="0.25">
      <c r="A42" s="1" t="s">
        <v>8</v>
      </c>
      <c r="B42" s="1" t="s">
        <v>14</v>
      </c>
      <c r="C42" s="3">
        <v>41</v>
      </c>
      <c r="D42" s="1" t="s">
        <v>12</v>
      </c>
      <c r="E42" s="1" t="s">
        <v>11</v>
      </c>
      <c r="F42" s="1"/>
      <c r="G42" s="1" t="s">
        <v>20</v>
      </c>
      <c r="H42" s="6" t="s">
        <v>36</v>
      </c>
      <c r="I42" s="7">
        <v>1</v>
      </c>
      <c r="J42" s="1">
        <v>0</v>
      </c>
      <c r="K42" s="1">
        <v>0.1</v>
      </c>
      <c r="L42" s="1"/>
      <c r="M42" s="1"/>
      <c r="N42" s="1"/>
      <c r="O42" s="1"/>
      <c r="P42" s="1"/>
      <c r="Q42" s="1"/>
    </row>
    <row r="43" spans="1:17" ht="23" x14ac:dyDescent="0.25">
      <c r="A43" s="1" t="s">
        <v>8</v>
      </c>
      <c r="B43" s="1" t="s">
        <v>14</v>
      </c>
      <c r="C43" s="3">
        <v>42</v>
      </c>
      <c r="D43" s="1" t="s">
        <v>12</v>
      </c>
      <c r="E43" s="1" t="s">
        <v>11</v>
      </c>
      <c r="F43" s="1"/>
      <c r="G43" s="1" t="s">
        <v>20</v>
      </c>
      <c r="H43" s="6" t="s">
        <v>36</v>
      </c>
      <c r="I43" s="7">
        <v>1</v>
      </c>
      <c r="J43" s="1">
        <v>0</v>
      </c>
      <c r="K43" s="1">
        <v>0.1</v>
      </c>
      <c r="L43" s="1"/>
      <c r="M43" s="1"/>
      <c r="N43" s="1"/>
      <c r="O43" s="1"/>
      <c r="P43" s="1"/>
      <c r="Q43" s="1"/>
    </row>
    <row r="44" spans="1:17" ht="23" x14ac:dyDescent="0.25">
      <c r="A44" s="1" t="s">
        <v>8</v>
      </c>
      <c r="B44" s="1" t="s">
        <v>14</v>
      </c>
      <c r="C44" s="3">
        <v>43</v>
      </c>
      <c r="D44" s="1" t="s">
        <v>12</v>
      </c>
      <c r="E44" s="1" t="s">
        <v>11</v>
      </c>
      <c r="F44" s="1"/>
      <c r="G44" s="1" t="s">
        <v>20</v>
      </c>
      <c r="H44" s="6" t="s">
        <v>36</v>
      </c>
      <c r="I44" s="7">
        <v>1</v>
      </c>
      <c r="J44" s="1">
        <v>0</v>
      </c>
      <c r="K44" s="1">
        <v>0.1</v>
      </c>
      <c r="L44" s="1"/>
      <c r="M44" s="1"/>
      <c r="N44" s="1"/>
      <c r="O44" s="1"/>
      <c r="P44" s="1"/>
      <c r="Q44" s="1"/>
    </row>
    <row r="45" spans="1:17" ht="23" x14ac:dyDescent="0.25">
      <c r="A45" s="1" t="s">
        <v>8</v>
      </c>
      <c r="B45" s="1" t="s">
        <v>14</v>
      </c>
      <c r="C45" s="3">
        <v>44</v>
      </c>
      <c r="D45" s="1" t="s">
        <v>12</v>
      </c>
      <c r="E45" s="1" t="s">
        <v>11</v>
      </c>
      <c r="F45" s="1"/>
      <c r="G45" s="1" t="s">
        <v>20</v>
      </c>
      <c r="H45" s="6" t="s">
        <v>36</v>
      </c>
      <c r="I45" s="7">
        <v>1</v>
      </c>
      <c r="J45" s="1">
        <v>0</v>
      </c>
      <c r="K45" s="1">
        <v>0.1</v>
      </c>
      <c r="L45" s="1"/>
      <c r="M45" s="1"/>
      <c r="N45" s="1"/>
      <c r="O45" s="1"/>
      <c r="P45" s="1"/>
      <c r="Q45" s="1"/>
    </row>
    <row r="46" spans="1:17" ht="23" x14ac:dyDescent="0.25">
      <c r="A46" s="1" t="s">
        <v>8</v>
      </c>
      <c r="B46" s="1" t="s">
        <v>14</v>
      </c>
      <c r="C46" s="3">
        <v>45</v>
      </c>
      <c r="D46" s="1" t="s">
        <v>12</v>
      </c>
      <c r="E46" s="1" t="s">
        <v>11</v>
      </c>
      <c r="F46" s="1"/>
      <c r="G46" s="1" t="s">
        <v>20</v>
      </c>
      <c r="H46" s="6" t="s">
        <v>36</v>
      </c>
      <c r="I46" s="7">
        <v>1</v>
      </c>
      <c r="J46" s="1">
        <v>0</v>
      </c>
      <c r="K46" s="1">
        <v>0.1</v>
      </c>
      <c r="L46" s="1"/>
      <c r="M46" s="1"/>
      <c r="N46" s="1"/>
      <c r="O46" s="1"/>
      <c r="P46" s="1"/>
      <c r="Q46" s="1"/>
    </row>
    <row r="47" spans="1:17" ht="23" x14ac:dyDescent="0.25">
      <c r="A47" s="1" t="s">
        <v>8</v>
      </c>
      <c r="B47" s="1" t="s">
        <v>14</v>
      </c>
      <c r="C47" s="3">
        <v>46</v>
      </c>
      <c r="D47" s="1" t="s">
        <v>12</v>
      </c>
      <c r="E47" s="1" t="s">
        <v>11</v>
      </c>
      <c r="F47" s="1"/>
      <c r="G47" s="1" t="s">
        <v>20</v>
      </c>
      <c r="H47" s="6" t="s">
        <v>36</v>
      </c>
      <c r="I47" s="7">
        <v>1</v>
      </c>
      <c r="J47" s="1">
        <v>0</v>
      </c>
      <c r="K47" s="1">
        <v>0.1</v>
      </c>
      <c r="L47" s="1"/>
      <c r="M47" s="1"/>
      <c r="N47" s="1"/>
      <c r="O47" s="1"/>
      <c r="P47" s="1"/>
      <c r="Q47" s="1"/>
    </row>
    <row r="48" spans="1:17" ht="23" x14ac:dyDescent="0.25">
      <c r="A48" s="1" t="s">
        <v>8</v>
      </c>
      <c r="B48" s="1" t="s">
        <v>14</v>
      </c>
      <c r="C48" s="3">
        <v>47</v>
      </c>
      <c r="D48" s="1" t="s">
        <v>12</v>
      </c>
      <c r="E48" s="1" t="s">
        <v>11</v>
      </c>
      <c r="F48" s="1"/>
      <c r="G48" s="1" t="s">
        <v>20</v>
      </c>
      <c r="H48" s="6" t="s">
        <v>36</v>
      </c>
      <c r="I48" s="7">
        <v>1</v>
      </c>
      <c r="J48" s="1">
        <v>0</v>
      </c>
      <c r="K48" s="1">
        <v>0.1</v>
      </c>
      <c r="L48" s="1"/>
      <c r="M48" s="1"/>
      <c r="N48" s="1"/>
      <c r="O48" s="1"/>
      <c r="P48" s="1"/>
      <c r="Q48" s="1"/>
    </row>
    <row r="49" spans="1:17" ht="23" x14ac:dyDescent="0.25">
      <c r="A49" s="1" t="s">
        <v>8</v>
      </c>
      <c r="B49" s="1" t="s">
        <v>14</v>
      </c>
      <c r="C49" s="3">
        <v>48</v>
      </c>
      <c r="D49" s="1" t="s">
        <v>12</v>
      </c>
      <c r="E49" s="1" t="s">
        <v>11</v>
      </c>
      <c r="F49" s="1"/>
      <c r="G49" s="1" t="s">
        <v>20</v>
      </c>
      <c r="H49" s="6" t="s">
        <v>36</v>
      </c>
      <c r="I49" s="7">
        <v>1</v>
      </c>
      <c r="J49" s="1">
        <v>0</v>
      </c>
      <c r="K49" s="1">
        <v>0.1</v>
      </c>
      <c r="L49" s="1"/>
      <c r="M49" s="1"/>
      <c r="N49" s="1"/>
      <c r="O49" s="1"/>
      <c r="P49" s="1"/>
      <c r="Q49" s="1"/>
    </row>
    <row r="50" spans="1:17" ht="23" x14ac:dyDescent="0.25">
      <c r="A50" s="1" t="s">
        <v>8</v>
      </c>
      <c r="B50" s="1" t="s">
        <v>14</v>
      </c>
      <c r="C50" s="3">
        <v>49</v>
      </c>
      <c r="D50" s="1" t="s">
        <v>12</v>
      </c>
      <c r="E50" s="1" t="s">
        <v>11</v>
      </c>
      <c r="F50" s="1"/>
      <c r="G50" s="1" t="s">
        <v>20</v>
      </c>
      <c r="H50" s="6" t="s">
        <v>36</v>
      </c>
      <c r="I50" s="7">
        <v>1</v>
      </c>
      <c r="J50" s="1">
        <v>0</v>
      </c>
      <c r="K50" s="1">
        <v>0.1</v>
      </c>
      <c r="L50" s="1"/>
      <c r="M50" s="1"/>
      <c r="N50" s="1"/>
      <c r="O50" s="1"/>
      <c r="P50" s="1"/>
      <c r="Q50" s="1"/>
    </row>
    <row r="51" spans="1:17" ht="23" x14ac:dyDescent="0.25">
      <c r="A51" s="1" t="s">
        <v>8</v>
      </c>
      <c r="B51" s="1" t="s">
        <v>14</v>
      </c>
      <c r="C51" s="3">
        <v>50</v>
      </c>
      <c r="D51" s="1" t="s">
        <v>12</v>
      </c>
      <c r="E51" s="1" t="s">
        <v>11</v>
      </c>
      <c r="F51" s="1"/>
      <c r="G51" s="1" t="s">
        <v>20</v>
      </c>
      <c r="H51" s="6" t="s">
        <v>36</v>
      </c>
      <c r="I51" s="7">
        <v>1</v>
      </c>
      <c r="J51" s="1">
        <v>0</v>
      </c>
      <c r="K51" s="1">
        <v>0.1</v>
      </c>
      <c r="L51" s="1"/>
      <c r="M51" s="1"/>
      <c r="N51" s="1"/>
      <c r="O51" s="1"/>
      <c r="P51" s="1"/>
      <c r="Q51" s="1"/>
    </row>
    <row r="52" spans="1:17" ht="23" x14ac:dyDescent="0.25">
      <c r="A52" s="1" t="s">
        <v>8</v>
      </c>
      <c r="B52" s="1" t="s">
        <v>14</v>
      </c>
      <c r="C52" s="3">
        <v>51</v>
      </c>
      <c r="D52" s="1" t="s">
        <v>12</v>
      </c>
      <c r="E52" s="1" t="s">
        <v>11</v>
      </c>
      <c r="F52" s="1"/>
      <c r="G52" s="1" t="s">
        <v>20</v>
      </c>
      <c r="H52" s="6" t="s">
        <v>36</v>
      </c>
      <c r="I52" s="7">
        <v>1</v>
      </c>
      <c r="J52" s="1">
        <v>0</v>
      </c>
      <c r="K52" s="1">
        <v>0.1</v>
      </c>
      <c r="L52" s="1"/>
      <c r="M52" s="1"/>
      <c r="N52" s="1"/>
      <c r="O52" s="1"/>
      <c r="P52" s="1"/>
      <c r="Q52" s="1"/>
    </row>
    <row r="53" spans="1:17" ht="23" x14ac:dyDescent="0.25">
      <c r="A53" s="1" t="s">
        <v>8</v>
      </c>
      <c r="B53" s="1" t="s">
        <v>14</v>
      </c>
      <c r="C53" s="3">
        <v>52</v>
      </c>
      <c r="D53" s="1" t="s">
        <v>12</v>
      </c>
      <c r="E53" s="1" t="s">
        <v>11</v>
      </c>
      <c r="F53" s="1"/>
      <c r="G53" s="1" t="s">
        <v>20</v>
      </c>
      <c r="H53" s="6" t="s">
        <v>36</v>
      </c>
      <c r="I53" s="7">
        <v>1</v>
      </c>
      <c r="J53" s="1">
        <v>0</v>
      </c>
      <c r="K53" s="1">
        <v>0.1</v>
      </c>
      <c r="L53" s="1"/>
      <c r="M53" s="1"/>
      <c r="N53" s="1"/>
      <c r="O53" s="1"/>
      <c r="P53" s="1"/>
      <c r="Q53" s="1"/>
    </row>
    <row r="54" spans="1:17" ht="23" x14ac:dyDescent="0.25">
      <c r="A54" s="1" t="s">
        <v>8</v>
      </c>
      <c r="B54" s="1" t="s">
        <v>14</v>
      </c>
      <c r="C54" s="3">
        <v>53</v>
      </c>
      <c r="D54" s="1" t="s">
        <v>12</v>
      </c>
      <c r="E54" s="1" t="s">
        <v>11</v>
      </c>
      <c r="F54" s="1"/>
      <c r="G54" s="1" t="s">
        <v>20</v>
      </c>
      <c r="H54" s="6" t="s">
        <v>36</v>
      </c>
      <c r="I54" s="7">
        <v>1</v>
      </c>
      <c r="J54" s="1">
        <v>0</v>
      </c>
      <c r="K54" s="1">
        <v>0.1</v>
      </c>
      <c r="L54" s="1"/>
      <c r="M54" s="1"/>
      <c r="N54" s="1"/>
      <c r="O54" s="1"/>
      <c r="P54" s="1"/>
      <c r="Q54" s="1"/>
    </row>
    <row r="55" spans="1:17" ht="23" x14ac:dyDescent="0.25">
      <c r="A55" s="1" t="s">
        <v>8</v>
      </c>
      <c r="B55" s="1" t="s">
        <v>14</v>
      </c>
      <c r="C55" s="3">
        <v>54</v>
      </c>
      <c r="D55" s="1" t="s">
        <v>12</v>
      </c>
      <c r="E55" s="1" t="s">
        <v>11</v>
      </c>
      <c r="F55" s="1"/>
      <c r="G55" s="1" t="s">
        <v>20</v>
      </c>
      <c r="H55" s="6" t="s">
        <v>36</v>
      </c>
      <c r="I55" s="7">
        <v>1</v>
      </c>
      <c r="J55" s="1">
        <v>0</v>
      </c>
      <c r="K55" s="1">
        <v>0.1</v>
      </c>
      <c r="L55" s="1"/>
      <c r="M55" s="1"/>
      <c r="N55" s="1"/>
      <c r="O55" s="1"/>
      <c r="P55" s="1"/>
      <c r="Q55" s="1"/>
    </row>
    <row r="56" spans="1:17" ht="23" x14ac:dyDescent="0.25">
      <c r="A56" s="1" t="s">
        <v>8</v>
      </c>
      <c r="B56" s="1" t="s">
        <v>14</v>
      </c>
      <c r="C56" s="3">
        <v>55</v>
      </c>
      <c r="D56" s="1" t="s">
        <v>12</v>
      </c>
      <c r="E56" s="1" t="s">
        <v>11</v>
      </c>
      <c r="F56" s="1"/>
      <c r="G56" s="1" t="s">
        <v>20</v>
      </c>
      <c r="H56" s="6" t="s">
        <v>36</v>
      </c>
      <c r="I56" s="7">
        <v>1</v>
      </c>
      <c r="J56" s="1">
        <v>0</v>
      </c>
      <c r="K56" s="1">
        <v>0.1</v>
      </c>
      <c r="L56" s="1"/>
      <c r="M56" s="1"/>
      <c r="N56" s="1"/>
      <c r="O56" s="1"/>
      <c r="P56" s="1"/>
      <c r="Q56" s="1"/>
    </row>
    <row r="57" spans="1:17" ht="23" x14ac:dyDescent="0.25">
      <c r="A57" s="1" t="s">
        <v>8</v>
      </c>
      <c r="B57" s="1" t="s">
        <v>14</v>
      </c>
      <c r="C57" s="3">
        <v>56</v>
      </c>
      <c r="D57" s="1" t="s">
        <v>12</v>
      </c>
      <c r="E57" s="1" t="s">
        <v>11</v>
      </c>
      <c r="F57" s="1"/>
      <c r="G57" s="1" t="s">
        <v>20</v>
      </c>
      <c r="H57" s="6" t="s">
        <v>36</v>
      </c>
      <c r="I57" s="7">
        <v>1</v>
      </c>
      <c r="J57" s="1">
        <v>0</v>
      </c>
      <c r="K57" s="1">
        <v>0.1</v>
      </c>
      <c r="L57" s="1"/>
      <c r="M57" s="1"/>
      <c r="N57" s="1"/>
      <c r="O57" s="1"/>
      <c r="P57" s="1"/>
      <c r="Q57" s="1"/>
    </row>
    <row r="58" spans="1:17" ht="23" x14ac:dyDescent="0.25">
      <c r="A58" s="1" t="s">
        <v>8</v>
      </c>
      <c r="B58" s="1" t="s">
        <v>14</v>
      </c>
      <c r="C58" s="3">
        <v>57</v>
      </c>
      <c r="D58" s="1" t="s">
        <v>12</v>
      </c>
      <c r="E58" s="1" t="s">
        <v>11</v>
      </c>
      <c r="F58" s="1"/>
      <c r="G58" s="1" t="s">
        <v>20</v>
      </c>
      <c r="H58" s="6" t="s">
        <v>36</v>
      </c>
      <c r="I58" s="7">
        <v>1</v>
      </c>
      <c r="J58" s="1">
        <v>0</v>
      </c>
      <c r="K58" s="1">
        <v>0.1</v>
      </c>
      <c r="L58" s="1"/>
      <c r="M58" s="1"/>
      <c r="N58" s="1"/>
      <c r="O58" s="1"/>
      <c r="P58" s="1"/>
      <c r="Q58" s="1"/>
    </row>
    <row r="59" spans="1:17" ht="23" x14ac:dyDescent="0.25">
      <c r="A59" s="1" t="s">
        <v>8</v>
      </c>
      <c r="B59" s="1" t="s">
        <v>14</v>
      </c>
      <c r="C59" s="3">
        <v>58</v>
      </c>
      <c r="D59" s="1" t="s">
        <v>12</v>
      </c>
      <c r="E59" s="1" t="s">
        <v>11</v>
      </c>
      <c r="F59" s="1"/>
      <c r="G59" s="1" t="s">
        <v>20</v>
      </c>
      <c r="H59" s="6" t="s">
        <v>36</v>
      </c>
      <c r="I59" s="7">
        <v>1</v>
      </c>
      <c r="J59" s="1">
        <v>0</v>
      </c>
      <c r="K59" s="1">
        <v>0.1</v>
      </c>
      <c r="L59" s="1"/>
      <c r="M59" s="1"/>
      <c r="N59" s="1"/>
      <c r="O59" s="1"/>
      <c r="P59" s="1"/>
      <c r="Q59" s="1"/>
    </row>
    <row r="60" spans="1:17" ht="23" x14ac:dyDescent="0.25">
      <c r="A60" s="1" t="s">
        <v>8</v>
      </c>
      <c r="B60" s="1" t="s">
        <v>14</v>
      </c>
      <c r="C60" s="3">
        <v>59</v>
      </c>
      <c r="D60" s="1" t="s">
        <v>12</v>
      </c>
      <c r="E60" s="1" t="s">
        <v>11</v>
      </c>
      <c r="F60" s="1"/>
      <c r="G60" s="1" t="s">
        <v>20</v>
      </c>
      <c r="H60" s="6" t="s">
        <v>36</v>
      </c>
      <c r="I60" s="7">
        <v>1</v>
      </c>
      <c r="J60" s="1">
        <v>0</v>
      </c>
      <c r="K60" s="1">
        <v>0.1</v>
      </c>
      <c r="L60" s="1"/>
      <c r="M60" s="1"/>
      <c r="N60" s="1"/>
      <c r="O60" s="1"/>
      <c r="P60" s="1"/>
      <c r="Q60" s="1"/>
    </row>
    <row r="61" spans="1:17" ht="23" x14ac:dyDescent="0.25">
      <c r="A61" s="1" t="s">
        <v>8</v>
      </c>
      <c r="B61" s="1" t="s">
        <v>14</v>
      </c>
      <c r="C61" s="3">
        <v>60</v>
      </c>
      <c r="D61" s="1" t="s">
        <v>12</v>
      </c>
      <c r="E61" s="1" t="s">
        <v>11</v>
      </c>
      <c r="F61" s="1"/>
      <c r="G61" s="1" t="s">
        <v>20</v>
      </c>
      <c r="H61" s="6" t="s">
        <v>36</v>
      </c>
      <c r="I61" s="7">
        <v>1</v>
      </c>
      <c r="J61" s="1">
        <v>0</v>
      </c>
      <c r="K61" s="1">
        <v>0.1</v>
      </c>
      <c r="L61" s="1"/>
      <c r="M61" s="1"/>
      <c r="N61" s="1"/>
      <c r="O61" s="1"/>
      <c r="P61" s="1"/>
      <c r="Q61" s="1"/>
    </row>
    <row r="62" spans="1:17" ht="23" x14ac:dyDescent="0.25">
      <c r="A62" s="1" t="s">
        <v>16</v>
      </c>
      <c r="B62" s="1" t="s">
        <v>9</v>
      </c>
      <c r="C62" s="3">
        <v>61</v>
      </c>
      <c r="D62" s="1" t="s">
        <v>12</v>
      </c>
      <c r="E62" s="1" t="s">
        <v>11</v>
      </c>
      <c r="F62" s="1"/>
      <c r="G62" s="1" t="s">
        <v>20</v>
      </c>
      <c r="H62" s="6" t="s">
        <v>434</v>
      </c>
      <c r="I62" s="7">
        <v>1</v>
      </c>
      <c r="J62" s="1">
        <v>0</v>
      </c>
      <c r="K62" s="1"/>
      <c r="L62" s="1"/>
      <c r="M62" s="1"/>
      <c r="N62" s="1"/>
      <c r="O62" s="1"/>
      <c r="P62" s="1"/>
      <c r="Q62" s="1"/>
    </row>
    <row r="63" spans="1:17" ht="23" x14ac:dyDescent="0.25">
      <c r="A63" s="1" t="s">
        <v>16</v>
      </c>
      <c r="B63" s="1" t="s">
        <v>9</v>
      </c>
      <c r="C63" s="3">
        <v>62</v>
      </c>
      <c r="D63" s="1" t="s">
        <v>12</v>
      </c>
      <c r="E63" s="1" t="s">
        <v>11</v>
      </c>
      <c r="F63" s="1"/>
      <c r="G63" s="1" t="s">
        <v>20</v>
      </c>
      <c r="H63" s="6" t="s">
        <v>434</v>
      </c>
      <c r="I63" s="7">
        <v>1</v>
      </c>
      <c r="J63" s="1">
        <v>0</v>
      </c>
      <c r="K63" s="1"/>
      <c r="L63" s="1"/>
      <c r="M63" s="1"/>
      <c r="N63" s="1"/>
      <c r="O63" s="1"/>
      <c r="P63" s="1"/>
      <c r="Q63" s="1"/>
    </row>
    <row r="64" spans="1:17" ht="23" x14ac:dyDescent="0.25">
      <c r="A64" s="1" t="s">
        <v>16</v>
      </c>
      <c r="B64" s="1" t="s">
        <v>9</v>
      </c>
      <c r="C64" s="3">
        <v>63</v>
      </c>
      <c r="D64" s="1" t="s">
        <v>12</v>
      </c>
      <c r="E64" s="1" t="s">
        <v>11</v>
      </c>
      <c r="F64" s="1"/>
      <c r="G64" s="1" t="s">
        <v>20</v>
      </c>
      <c r="H64" s="6" t="s">
        <v>434</v>
      </c>
      <c r="I64" s="7">
        <v>1</v>
      </c>
      <c r="J64" s="1">
        <v>0</v>
      </c>
      <c r="K64" s="1"/>
      <c r="L64" s="1"/>
      <c r="M64" s="1"/>
      <c r="N64" s="1"/>
      <c r="O64" s="1"/>
      <c r="P64" s="1"/>
      <c r="Q64" s="1"/>
    </row>
    <row r="65" spans="1:17" ht="23" x14ac:dyDescent="0.25">
      <c r="A65" s="1" t="s">
        <v>16</v>
      </c>
      <c r="B65" s="1" t="s">
        <v>9</v>
      </c>
      <c r="C65" s="3">
        <v>64</v>
      </c>
      <c r="D65" s="1" t="s">
        <v>12</v>
      </c>
      <c r="E65" s="1" t="s">
        <v>11</v>
      </c>
      <c r="F65" s="1"/>
      <c r="G65" s="1" t="s">
        <v>20</v>
      </c>
      <c r="H65" s="6" t="s">
        <v>434</v>
      </c>
      <c r="I65" s="7">
        <v>1</v>
      </c>
      <c r="J65" s="1">
        <v>0</v>
      </c>
      <c r="K65" s="1"/>
      <c r="L65" s="1"/>
      <c r="M65" s="1"/>
      <c r="N65" s="1"/>
      <c r="O65" s="1"/>
      <c r="P65" s="1"/>
      <c r="Q65" s="1"/>
    </row>
    <row r="66" spans="1:17" ht="23" x14ac:dyDescent="0.25">
      <c r="A66" s="1" t="s">
        <v>16</v>
      </c>
      <c r="B66" s="1" t="s">
        <v>9</v>
      </c>
      <c r="C66" s="3">
        <v>65</v>
      </c>
      <c r="D66" s="1" t="s">
        <v>12</v>
      </c>
      <c r="E66" s="1" t="s">
        <v>11</v>
      </c>
      <c r="F66" s="1"/>
      <c r="G66" s="1" t="s">
        <v>20</v>
      </c>
      <c r="H66" s="6" t="s">
        <v>434</v>
      </c>
      <c r="I66" s="7">
        <v>1</v>
      </c>
      <c r="J66" s="1">
        <v>0</v>
      </c>
      <c r="K66" s="1"/>
      <c r="L66" s="1"/>
      <c r="M66" s="1"/>
      <c r="N66" s="1"/>
      <c r="O66" s="1"/>
      <c r="P66" s="1"/>
      <c r="Q66" s="1"/>
    </row>
    <row r="67" spans="1:17" ht="23" x14ac:dyDescent="0.25">
      <c r="A67" s="1" t="s">
        <v>16</v>
      </c>
      <c r="B67" s="1" t="s">
        <v>9</v>
      </c>
      <c r="C67" s="3">
        <v>66</v>
      </c>
      <c r="D67" s="1" t="s">
        <v>12</v>
      </c>
      <c r="E67" s="1" t="s">
        <v>11</v>
      </c>
      <c r="F67" s="1"/>
      <c r="G67" s="1" t="s">
        <v>20</v>
      </c>
      <c r="H67" s="6" t="s">
        <v>434</v>
      </c>
      <c r="I67" s="7">
        <v>1</v>
      </c>
      <c r="J67" s="1">
        <v>0</v>
      </c>
      <c r="K67" s="1"/>
      <c r="L67" s="1"/>
      <c r="M67" s="1"/>
      <c r="N67" s="1"/>
      <c r="O67" s="1"/>
      <c r="P67" s="1"/>
      <c r="Q67" s="1"/>
    </row>
    <row r="68" spans="1:17" ht="23" x14ac:dyDescent="0.25">
      <c r="A68" s="1" t="s">
        <v>16</v>
      </c>
      <c r="B68" s="1" t="s">
        <v>9</v>
      </c>
      <c r="C68" s="3">
        <v>67</v>
      </c>
      <c r="D68" s="1" t="s">
        <v>12</v>
      </c>
      <c r="E68" s="1" t="s">
        <v>11</v>
      </c>
      <c r="F68" s="1"/>
      <c r="G68" s="1" t="s">
        <v>20</v>
      </c>
      <c r="H68" s="6" t="s">
        <v>434</v>
      </c>
      <c r="I68" s="7">
        <v>1</v>
      </c>
      <c r="J68" s="1">
        <v>0</v>
      </c>
      <c r="K68" s="1"/>
      <c r="L68" s="1"/>
      <c r="M68" s="1"/>
      <c r="N68" s="1"/>
      <c r="O68" s="1"/>
      <c r="P68" s="1"/>
      <c r="Q68" s="1"/>
    </row>
    <row r="69" spans="1:17" ht="23" x14ac:dyDescent="0.25">
      <c r="A69" s="1" t="s">
        <v>16</v>
      </c>
      <c r="B69" s="1" t="s">
        <v>9</v>
      </c>
      <c r="C69" s="3">
        <v>68</v>
      </c>
      <c r="D69" s="1" t="s">
        <v>12</v>
      </c>
      <c r="E69" s="1" t="s">
        <v>11</v>
      </c>
      <c r="F69" s="1"/>
      <c r="G69" s="1" t="s">
        <v>20</v>
      </c>
      <c r="H69" s="6" t="s">
        <v>434</v>
      </c>
      <c r="I69" s="7">
        <v>1</v>
      </c>
      <c r="J69" s="1">
        <v>0</v>
      </c>
      <c r="K69" s="1"/>
      <c r="L69" s="1"/>
      <c r="M69" s="1"/>
      <c r="N69" s="1"/>
      <c r="O69" s="1"/>
      <c r="P69" s="1"/>
      <c r="Q69" s="1"/>
    </row>
    <row r="70" spans="1:17" ht="23" x14ac:dyDescent="0.25">
      <c r="A70" s="1" t="s">
        <v>16</v>
      </c>
      <c r="B70" s="1" t="s">
        <v>9</v>
      </c>
      <c r="C70" s="3">
        <v>69</v>
      </c>
      <c r="D70" s="1" t="s">
        <v>12</v>
      </c>
      <c r="E70" s="1" t="s">
        <v>11</v>
      </c>
      <c r="F70" s="1"/>
      <c r="G70" s="1" t="s">
        <v>20</v>
      </c>
      <c r="H70" s="6" t="s">
        <v>434</v>
      </c>
      <c r="I70" s="7">
        <v>1</v>
      </c>
      <c r="J70" s="1">
        <v>0</v>
      </c>
      <c r="K70" s="1"/>
      <c r="L70" s="1"/>
      <c r="M70" s="1"/>
      <c r="N70" s="1"/>
      <c r="O70" s="1"/>
      <c r="P70" s="1"/>
      <c r="Q70" s="1"/>
    </row>
    <row r="71" spans="1:17" ht="23" x14ac:dyDescent="0.25">
      <c r="A71" s="1" t="s">
        <v>16</v>
      </c>
      <c r="B71" s="1" t="s">
        <v>9</v>
      </c>
      <c r="C71" s="3">
        <v>70</v>
      </c>
      <c r="D71" s="1" t="s">
        <v>12</v>
      </c>
      <c r="E71" s="1" t="s">
        <v>11</v>
      </c>
      <c r="F71" s="1"/>
      <c r="G71" s="1" t="s">
        <v>20</v>
      </c>
      <c r="H71" s="6" t="s">
        <v>434</v>
      </c>
      <c r="I71" s="7">
        <v>1</v>
      </c>
      <c r="J71" s="1">
        <v>0</v>
      </c>
      <c r="K71" s="1"/>
      <c r="L71" s="1"/>
      <c r="M71" s="1"/>
      <c r="N71" s="1"/>
      <c r="O71" s="1"/>
      <c r="P71" s="1"/>
      <c r="Q71" s="1"/>
    </row>
    <row r="72" spans="1:17" ht="23" x14ac:dyDescent="0.25">
      <c r="A72" s="1" t="s">
        <v>16</v>
      </c>
      <c r="B72" s="1" t="s">
        <v>9</v>
      </c>
      <c r="C72" s="3">
        <v>71</v>
      </c>
      <c r="D72" s="1" t="s">
        <v>12</v>
      </c>
      <c r="E72" s="1" t="s">
        <v>11</v>
      </c>
      <c r="F72" s="1"/>
      <c r="G72" s="1" t="s">
        <v>20</v>
      </c>
      <c r="H72" s="6" t="s">
        <v>434</v>
      </c>
      <c r="I72" s="7">
        <v>1</v>
      </c>
      <c r="J72" s="1">
        <v>0</v>
      </c>
      <c r="K72" s="1"/>
      <c r="L72" s="1"/>
      <c r="M72" s="1"/>
      <c r="N72" s="1"/>
      <c r="O72" s="1"/>
      <c r="P72" s="1"/>
      <c r="Q72" s="1"/>
    </row>
    <row r="73" spans="1:17" ht="23" x14ac:dyDescent="0.25">
      <c r="A73" s="1" t="s">
        <v>16</v>
      </c>
      <c r="B73" s="1" t="s">
        <v>9</v>
      </c>
      <c r="C73" s="3">
        <v>72</v>
      </c>
      <c r="D73" s="1" t="s">
        <v>12</v>
      </c>
      <c r="E73" s="1" t="s">
        <v>11</v>
      </c>
      <c r="F73" s="1"/>
      <c r="G73" s="1" t="s">
        <v>20</v>
      </c>
      <c r="H73" s="6" t="s">
        <v>434</v>
      </c>
      <c r="I73" s="7">
        <v>1</v>
      </c>
      <c r="J73" s="1">
        <v>0</v>
      </c>
      <c r="K73" s="1"/>
      <c r="L73" s="1"/>
      <c r="M73" s="1"/>
      <c r="N73" s="1"/>
      <c r="O73" s="1"/>
      <c r="P73" s="1"/>
      <c r="Q73" s="1"/>
    </row>
    <row r="74" spans="1:17" ht="23" x14ac:dyDescent="0.25">
      <c r="A74" s="1" t="s">
        <v>16</v>
      </c>
      <c r="B74" s="1" t="s">
        <v>9</v>
      </c>
      <c r="C74" s="3">
        <v>73</v>
      </c>
      <c r="D74" s="1" t="s">
        <v>12</v>
      </c>
      <c r="E74" s="1" t="s">
        <v>11</v>
      </c>
      <c r="F74" s="1"/>
      <c r="G74" s="1" t="s">
        <v>20</v>
      </c>
      <c r="H74" s="6" t="s">
        <v>434</v>
      </c>
      <c r="I74" s="7">
        <v>1</v>
      </c>
      <c r="J74" s="1">
        <v>0</v>
      </c>
      <c r="K74" s="1"/>
      <c r="L74" s="1"/>
      <c r="M74" s="1"/>
      <c r="N74" s="1"/>
      <c r="O74" s="1"/>
      <c r="P74" s="1"/>
      <c r="Q74" s="1"/>
    </row>
    <row r="75" spans="1:17" ht="23" x14ac:dyDescent="0.25">
      <c r="A75" s="1" t="s">
        <v>16</v>
      </c>
      <c r="B75" s="1" t="s">
        <v>9</v>
      </c>
      <c r="C75" s="3">
        <v>74</v>
      </c>
      <c r="D75" s="1" t="s">
        <v>12</v>
      </c>
      <c r="E75" s="1" t="s">
        <v>11</v>
      </c>
      <c r="F75" s="1"/>
      <c r="G75" s="1" t="s">
        <v>20</v>
      </c>
      <c r="H75" s="6" t="s">
        <v>434</v>
      </c>
      <c r="I75" s="7">
        <v>1</v>
      </c>
      <c r="J75" s="1">
        <v>0</v>
      </c>
      <c r="K75" s="1"/>
      <c r="L75" s="1"/>
      <c r="M75" s="1"/>
      <c r="N75" s="1"/>
      <c r="O75" s="1"/>
      <c r="P75" s="1"/>
      <c r="Q75" s="1"/>
    </row>
    <row r="76" spans="1:17" ht="23" x14ac:dyDescent="0.25">
      <c r="A76" s="1" t="s">
        <v>16</v>
      </c>
      <c r="B76" s="1" t="s">
        <v>9</v>
      </c>
      <c r="C76" s="3">
        <v>75</v>
      </c>
      <c r="D76" s="1" t="s">
        <v>12</v>
      </c>
      <c r="E76" s="1" t="s">
        <v>11</v>
      </c>
      <c r="F76" s="1"/>
      <c r="G76" s="1" t="s">
        <v>20</v>
      </c>
      <c r="H76" s="6" t="s">
        <v>434</v>
      </c>
      <c r="I76" s="7">
        <v>1</v>
      </c>
      <c r="J76" s="1">
        <v>0</v>
      </c>
      <c r="K76" s="1"/>
      <c r="L76" s="1"/>
      <c r="M76" s="1"/>
      <c r="N76" s="1"/>
      <c r="O76" s="1"/>
      <c r="P76" s="1"/>
      <c r="Q76" s="1"/>
    </row>
    <row r="77" spans="1:17" ht="23" x14ac:dyDescent="0.25">
      <c r="A77" s="1" t="s">
        <v>16</v>
      </c>
      <c r="B77" s="1" t="s">
        <v>9</v>
      </c>
      <c r="C77" s="3">
        <v>76</v>
      </c>
      <c r="D77" s="1" t="s">
        <v>12</v>
      </c>
      <c r="E77" s="1" t="s">
        <v>11</v>
      </c>
      <c r="F77" s="1"/>
      <c r="G77" s="1" t="s">
        <v>20</v>
      </c>
      <c r="H77" s="6" t="s">
        <v>434</v>
      </c>
      <c r="I77" s="7">
        <v>1</v>
      </c>
      <c r="J77" s="1">
        <v>0</v>
      </c>
      <c r="K77" s="1"/>
      <c r="L77" s="1"/>
      <c r="M77" s="1"/>
      <c r="N77" s="1"/>
      <c r="O77" s="1"/>
      <c r="P77" s="1"/>
      <c r="Q77" s="1"/>
    </row>
    <row r="78" spans="1:17" ht="23" x14ac:dyDescent="0.25">
      <c r="A78" s="1" t="s">
        <v>16</v>
      </c>
      <c r="B78" s="1" t="s">
        <v>9</v>
      </c>
      <c r="C78" s="3">
        <v>77</v>
      </c>
      <c r="D78" s="1" t="s">
        <v>12</v>
      </c>
      <c r="E78" s="1" t="s">
        <v>11</v>
      </c>
      <c r="F78" s="1"/>
      <c r="G78" s="1" t="s">
        <v>20</v>
      </c>
      <c r="H78" s="6" t="s">
        <v>434</v>
      </c>
      <c r="I78" s="7">
        <v>1</v>
      </c>
      <c r="J78" s="1">
        <v>0</v>
      </c>
      <c r="K78" s="1"/>
      <c r="L78" s="1"/>
      <c r="M78" s="1"/>
      <c r="N78" s="1"/>
      <c r="O78" s="1"/>
      <c r="P78" s="1"/>
      <c r="Q78" s="1"/>
    </row>
    <row r="79" spans="1:17" ht="23" x14ac:dyDescent="0.25">
      <c r="A79" s="1" t="s">
        <v>16</v>
      </c>
      <c r="B79" s="1" t="s">
        <v>9</v>
      </c>
      <c r="C79" s="3">
        <v>78</v>
      </c>
      <c r="D79" s="1" t="s">
        <v>12</v>
      </c>
      <c r="E79" s="1" t="s">
        <v>11</v>
      </c>
      <c r="F79" s="1"/>
      <c r="G79" s="1" t="s">
        <v>20</v>
      </c>
      <c r="H79" s="6" t="s">
        <v>434</v>
      </c>
      <c r="I79" s="7">
        <v>1</v>
      </c>
      <c r="J79" s="1">
        <v>0</v>
      </c>
      <c r="K79" s="1"/>
      <c r="L79" s="1"/>
      <c r="M79" s="1"/>
      <c r="N79" s="1"/>
      <c r="O79" s="1"/>
      <c r="P79" s="1"/>
      <c r="Q79" s="1"/>
    </row>
    <row r="80" spans="1:17" ht="23" x14ac:dyDescent="0.25">
      <c r="A80" s="1" t="s">
        <v>16</v>
      </c>
      <c r="B80" s="1" t="s">
        <v>9</v>
      </c>
      <c r="C80" s="3">
        <v>79</v>
      </c>
      <c r="D80" s="1" t="s">
        <v>12</v>
      </c>
      <c r="E80" s="1" t="s">
        <v>11</v>
      </c>
      <c r="F80" s="1"/>
      <c r="G80" s="1" t="s">
        <v>20</v>
      </c>
      <c r="H80" s="6" t="s">
        <v>434</v>
      </c>
      <c r="I80" s="7">
        <v>1</v>
      </c>
      <c r="J80" s="1">
        <v>0</v>
      </c>
      <c r="K80" s="1"/>
      <c r="L80" s="1"/>
      <c r="M80" s="1"/>
      <c r="N80" s="1"/>
      <c r="O80" s="1"/>
      <c r="P80" s="1"/>
      <c r="Q80" s="1"/>
    </row>
    <row r="81" spans="1:17" ht="23" x14ac:dyDescent="0.25">
      <c r="A81" s="1" t="s">
        <v>16</v>
      </c>
      <c r="B81" s="1" t="s">
        <v>9</v>
      </c>
      <c r="C81" s="3">
        <v>80</v>
      </c>
      <c r="D81" s="1" t="s">
        <v>12</v>
      </c>
      <c r="E81" s="1" t="s">
        <v>11</v>
      </c>
      <c r="F81" s="1"/>
      <c r="G81" s="1" t="s">
        <v>20</v>
      </c>
      <c r="H81" s="6" t="s">
        <v>434</v>
      </c>
      <c r="I81" s="7">
        <v>1</v>
      </c>
      <c r="J81" s="1">
        <v>0</v>
      </c>
      <c r="K81" s="1"/>
      <c r="L81" s="1"/>
      <c r="M81" s="1"/>
      <c r="N81" s="1"/>
      <c r="O81" s="1"/>
      <c r="P81" s="1"/>
      <c r="Q81" s="1"/>
    </row>
    <row r="82" spans="1:17" ht="23" x14ac:dyDescent="0.25">
      <c r="A82" s="1" t="s">
        <v>16</v>
      </c>
      <c r="B82" s="1" t="s">
        <v>13</v>
      </c>
      <c r="C82" s="3">
        <v>81</v>
      </c>
      <c r="D82" s="1" t="s">
        <v>12</v>
      </c>
      <c r="E82" s="1" t="s">
        <v>11</v>
      </c>
      <c r="F82" s="1"/>
      <c r="G82" s="1" t="s">
        <v>20</v>
      </c>
      <c r="H82" s="6" t="s">
        <v>434</v>
      </c>
      <c r="I82" s="7">
        <v>1</v>
      </c>
      <c r="J82" s="1">
        <v>0</v>
      </c>
      <c r="K82" s="1"/>
      <c r="L82" s="1"/>
      <c r="M82" s="1"/>
      <c r="N82" s="1"/>
      <c r="O82" s="1"/>
      <c r="P82" s="1"/>
      <c r="Q82" s="1"/>
    </row>
    <row r="83" spans="1:17" ht="23" x14ac:dyDescent="0.25">
      <c r="A83" s="1" t="s">
        <v>16</v>
      </c>
      <c r="B83" s="1" t="s">
        <v>13</v>
      </c>
      <c r="C83" s="3">
        <v>82</v>
      </c>
      <c r="D83" s="1" t="s">
        <v>12</v>
      </c>
      <c r="E83" s="1" t="s">
        <v>11</v>
      </c>
      <c r="F83" s="1"/>
      <c r="G83" s="1" t="s">
        <v>20</v>
      </c>
      <c r="H83" s="6" t="s">
        <v>434</v>
      </c>
      <c r="I83" s="7">
        <v>1</v>
      </c>
      <c r="J83" s="1">
        <v>0</v>
      </c>
      <c r="K83" s="1"/>
      <c r="L83" s="1"/>
      <c r="M83" s="1"/>
      <c r="N83" s="1"/>
      <c r="O83" s="1"/>
      <c r="P83" s="1"/>
      <c r="Q83" s="1"/>
    </row>
    <row r="84" spans="1:17" ht="23" x14ac:dyDescent="0.25">
      <c r="A84" s="1" t="s">
        <v>16</v>
      </c>
      <c r="B84" s="1" t="s">
        <v>13</v>
      </c>
      <c r="C84" s="3">
        <v>83</v>
      </c>
      <c r="D84" s="1" t="s">
        <v>12</v>
      </c>
      <c r="E84" s="1" t="s">
        <v>11</v>
      </c>
      <c r="F84" s="1"/>
      <c r="G84" s="1" t="s">
        <v>20</v>
      </c>
      <c r="H84" s="6" t="s">
        <v>434</v>
      </c>
      <c r="I84" s="7">
        <v>1</v>
      </c>
      <c r="J84" s="1">
        <v>0</v>
      </c>
      <c r="K84" s="1"/>
      <c r="L84" s="1"/>
      <c r="M84" s="1"/>
      <c r="N84" s="1"/>
      <c r="O84" s="1"/>
      <c r="P84" s="1"/>
      <c r="Q84" s="1"/>
    </row>
    <row r="85" spans="1:17" ht="23" x14ac:dyDescent="0.25">
      <c r="A85" s="1" t="s">
        <v>16</v>
      </c>
      <c r="B85" s="1" t="s">
        <v>13</v>
      </c>
      <c r="C85" s="3">
        <v>84</v>
      </c>
      <c r="D85" s="1" t="s">
        <v>12</v>
      </c>
      <c r="E85" s="1" t="s">
        <v>11</v>
      </c>
      <c r="F85" s="1"/>
      <c r="G85" s="1" t="s">
        <v>20</v>
      </c>
      <c r="H85" s="6" t="s">
        <v>434</v>
      </c>
      <c r="I85" s="7">
        <v>1</v>
      </c>
      <c r="J85" s="1">
        <v>0</v>
      </c>
      <c r="K85" s="1"/>
      <c r="L85" s="1"/>
      <c r="M85" s="1"/>
      <c r="N85" s="1"/>
      <c r="O85" s="1"/>
      <c r="P85" s="1"/>
      <c r="Q85" s="1"/>
    </row>
    <row r="86" spans="1:17" ht="23" x14ac:dyDescent="0.25">
      <c r="A86" s="1" t="s">
        <v>16</v>
      </c>
      <c r="B86" s="1" t="s">
        <v>13</v>
      </c>
      <c r="C86" s="3">
        <v>85</v>
      </c>
      <c r="D86" s="1" t="s">
        <v>12</v>
      </c>
      <c r="E86" s="1" t="s">
        <v>11</v>
      </c>
      <c r="F86" s="1"/>
      <c r="G86" s="1" t="s">
        <v>20</v>
      </c>
      <c r="H86" s="6" t="s">
        <v>434</v>
      </c>
      <c r="I86" s="7">
        <v>1</v>
      </c>
      <c r="J86" s="1">
        <v>0</v>
      </c>
      <c r="K86" s="1"/>
      <c r="L86" s="1"/>
      <c r="M86" s="1"/>
      <c r="N86" s="1"/>
      <c r="O86" s="1"/>
      <c r="P86" s="1"/>
      <c r="Q86" s="1"/>
    </row>
    <row r="87" spans="1:17" ht="23" x14ac:dyDescent="0.25">
      <c r="A87" s="1" t="s">
        <v>16</v>
      </c>
      <c r="B87" s="1" t="s">
        <v>13</v>
      </c>
      <c r="C87" s="3">
        <v>86</v>
      </c>
      <c r="D87" s="1" t="s">
        <v>12</v>
      </c>
      <c r="E87" s="1" t="s">
        <v>11</v>
      </c>
      <c r="F87" s="1"/>
      <c r="G87" s="1" t="s">
        <v>20</v>
      </c>
      <c r="H87" s="6" t="s">
        <v>434</v>
      </c>
      <c r="I87" s="7">
        <v>1</v>
      </c>
      <c r="J87" s="1">
        <v>0</v>
      </c>
      <c r="K87" s="1"/>
      <c r="L87" s="1"/>
      <c r="M87" s="1"/>
      <c r="N87" s="1"/>
      <c r="O87" s="1"/>
      <c r="P87" s="1"/>
      <c r="Q87" s="1"/>
    </row>
    <row r="88" spans="1:17" ht="23" x14ac:dyDescent="0.25">
      <c r="A88" s="1" t="s">
        <v>16</v>
      </c>
      <c r="B88" s="1" t="s">
        <v>13</v>
      </c>
      <c r="C88" s="3">
        <v>87</v>
      </c>
      <c r="D88" s="1" t="s">
        <v>12</v>
      </c>
      <c r="E88" s="1" t="s">
        <v>11</v>
      </c>
      <c r="F88" s="1"/>
      <c r="G88" s="1" t="s">
        <v>20</v>
      </c>
      <c r="H88" s="6" t="s">
        <v>434</v>
      </c>
      <c r="I88" s="7">
        <v>1</v>
      </c>
      <c r="J88" s="1">
        <v>0</v>
      </c>
      <c r="K88" s="1"/>
      <c r="L88" s="1"/>
      <c r="M88" s="1"/>
      <c r="N88" s="1"/>
      <c r="O88" s="1"/>
      <c r="P88" s="1"/>
      <c r="Q88" s="1"/>
    </row>
    <row r="89" spans="1:17" ht="23" x14ac:dyDescent="0.25">
      <c r="A89" s="1" t="s">
        <v>16</v>
      </c>
      <c r="B89" s="1" t="s">
        <v>13</v>
      </c>
      <c r="C89" s="3">
        <v>88</v>
      </c>
      <c r="D89" s="1" t="s">
        <v>12</v>
      </c>
      <c r="E89" s="1" t="s">
        <v>11</v>
      </c>
      <c r="F89" s="1"/>
      <c r="G89" s="1" t="s">
        <v>20</v>
      </c>
      <c r="H89" s="6" t="s">
        <v>434</v>
      </c>
      <c r="I89" s="7">
        <v>1</v>
      </c>
      <c r="J89" s="1">
        <v>0</v>
      </c>
      <c r="K89" s="1"/>
      <c r="L89" s="1"/>
      <c r="M89" s="1"/>
      <c r="N89" s="1"/>
      <c r="O89" s="1"/>
      <c r="P89" s="1"/>
      <c r="Q89" s="1"/>
    </row>
    <row r="90" spans="1:17" ht="23" x14ac:dyDescent="0.25">
      <c r="A90" s="1" t="s">
        <v>16</v>
      </c>
      <c r="B90" s="1" t="s">
        <v>13</v>
      </c>
      <c r="C90" s="3">
        <v>89</v>
      </c>
      <c r="D90" s="1" t="s">
        <v>12</v>
      </c>
      <c r="E90" s="1" t="s">
        <v>11</v>
      </c>
      <c r="F90" s="1"/>
      <c r="G90" s="1" t="s">
        <v>20</v>
      </c>
      <c r="H90" s="6" t="s">
        <v>434</v>
      </c>
      <c r="I90" s="7">
        <v>1</v>
      </c>
      <c r="J90" s="1">
        <v>0</v>
      </c>
      <c r="K90" s="1"/>
      <c r="L90" s="1"/>
      <c r="M90" s="1"/>
      <c r="N90" s="1"/>
      <c r="O90" s="1"/>
      <c r="P90" s="1"/>
      <c r="Q90" s="1"/>
    </row>
    <row r="91" spans="1:17" ht="23" x14ac:dyDescent="0.25">
      <c r="A91" s="1" t="s">
        <v>16</v>
      </c>
      <c r="B91" s="1" t="s">
        <v>13</v>
      </c>
      <c r="C91" s="3">
        <v>90</v>
      </c>
      <c r="D91" s="1" t="s">
        <v>12</v>
      </c>
      <c r="E91" s="1" t="s">
        <v>11</v>
      </c>
      <c r="F91" s="1"/>
      <c r="G91" s="1" t="s">
        <v>20</v>
      </c>
      <c r="H91" s="6" t="s">
        <v>434</v>
      </c>
      <c r="I91" s="7">
        <v>1</v>
      </c>
      <c r="J91" s="1">
        <v>0</v>
      </c>
      <c r="K91" s="1"/>
      <c r="L91" s="1"/>
      <c r="M91" s="1"/>
      <c r="N91" s="1"/>
      <c r="O91" s="1"/>
      <c r="P91" s="1"/>
      <c r="Q91" s="1"/>
    </row>
    <row r="92" spans="1:17" ht="23" x14ac:dyDescent="0.25">
      <c r="A92" s="1" t="s">
        <v>16</v>
      </c>
      <c r="B92" s="1" t="s">
        <v>13</v>
      </c>
      <c r="C92" s="3">
        <v>91</v>
      </c>
      <c r="D92" s="1" t="s">
        <v>12</v>
      </c>
      <c r="E92" s="1" t="s">
        <v>11</v>
      </c>
      <c r="F92" s="1"/>
      <c r="G92" s="1" t="s">
        <v>20</v>
      </c>
      <c r="H92" s="6" t="s">
        <v>434</v>
      </c>
      <c r="I92" s="7">
        <v>1</v>
      </c>
      <c r="J92" s="1">
        <v>0</v>
      </c>
      <c r="K92" s="1"/>
      <c r="L92" s="1"/>
      <c r="M92" s="1"/>
      <c r="N92" s="1"/>
      <c r="O92" s="1"/>
      <c r="P92" s="1"/>
      <c r="Q92" s="1"/>
    </row>
    <row r="93" spans="1:17" ht="23" x14ac:dyDescent="0.25">
      <c r="A93" s="1" t="s">
        <v>16</v>
      </c>
      <c r="B93" s="1" t="s">
        <v>13</v>
      </c>
      <c r="C93" s="3">
        <v>92</v>
      </c>
      <c r="D93" s="1" t="s">
        <v>12</v>
      </c>
      <c r="E93" s="1" t="s">
        <v>11</v>
      </c>
      <c r="F93" s="1"/>
      <c r="G93" s="1" t="s">
        <v>20</v>
      </c>
      <c r="H93" s="6" t="s">
        <v>434</v>
      </c>
      <c r="I93" s="7">
        <v>1</v>
      </c>
      <c r="J93" s="1">
        <v>0</v>
      </c>
      <c r="K93" s="1"/>
      <c r="L93" s="1"/>
      <c r="M93" s="1"/>
      <c r="N93" s="1"/>
      <c r="O93" s="1"/>
      <c r="P93" s="1"/>
      <c r="Q93" s="1"/>
    </row>
    <row r="94" spans="1:17" ht="23" x14ac:dyDescent="0.25">
      <c r="A94" s="1" t="s">
        <v>16</v>
      </c>
      <c r="B94" s="1" t="s">
        <v>13</v>
      </c>
      <c r="C94" s="3">
        <v>93</v>
      </c>
      <c r="D94" s="1" t="s">
        <v>12</v>
      </c>
      <c r="E94" s="1" t="s">
        <v>11</v>
      </c>
      <c r="F94" s="1"/>
      <c r="G94" s="1" t="s">
        <v>20</v>
      </c>
      <c r="H94" s="6" t="s">
        <v>434</v>
      </c>
      <c r="I94" s="7">
        <v>1</v>
      </c>
      <c r="J94" s="1">
        <v>0</v>
      </c>
      <c r="K94" s="1"/>
      <c r="L94" s="1"/>
      <c r="M94" s="1"/>
      <c r="N94" s="1"/>
      <c r="O94" s="1"/>
      <c r="P94" s="1"/>
      <c r="Q94" s="1"/>
    </row>
    <row r="95" spans="1:17" ht="23" x14ac:dyDescent="0.25">
      <c r="A95" s="1" t="s">
        <v>16</v>
      </c>
      <c r="B95" s="1" t="s">
        <v>13</v>
      </c>
      <c r="C95" s="3">
        <v>94</v>
      </c>
      <c r="D95" s="1" t="s">
        <v>12</v>
      </c>
      <c r="E95" s="1" t="s">
        <v>11</v>
      </c>
      <c r="F95" s="1"/>
      <c r="G95" s="1" t="s">
        <v>20</v>
      </c>
      <c r="H95" s="6" t="s">
        <v>434</v>
      </c>
      <c r="I95" s="7">
        <v>1</v>
      </c>
      <c r="J95" s="1">
        <v>0</v>
      </c>
      <c r="K95" s="1"/>
      <c r="L95" s="1"/>
      <c r="M95" s="1"/>
      <c r="N95" s="1"/>
      <c r="O95" s="1"/>
      <c r="P95" s="1"/>
      <c r="Q95" s="1"/>
    </row>
    <row r="96" spans="1:17" ht="23" x14ac:dyDescent="0.25">
      <c r="A96" s="1" t="s">
        <v>16</v>
      </c>
      <c r="B96" s="1" t="s">
        <v>13</v>
      </c>
      <c r="C96" s="3">
        <v>95</v>
      </c>
      <c r="D96" s="1" t="s">
        <v>12</v>
      </c>
      <c r="E96" s="1" t="s">
        <v>11</v>
      </c>
      <c r="F96" s="1"/>
      <c r="G96" s="1" t="s">
        <v>20</v>
      </c>
      <c r="H96" s="6" t="s">
        <v>434</v>
      </c>
      <c r="I96" s="7">
        <v>1</v>
      </c>
      <c r="J96" s="1">
        <v>0</v>
      </c>
      <c r="K96" s="1"/>
      <c r="L96" s="1"/>
      <c r="M96" s="1"/>
      <c r="N96" s="1"/>
      <c r="O96" s="1"/>
      <c r="P96" s="1"/>
      <c r="Q96" s="1"/>
    </row>
    <row r="97" spans="1:17" ht="23" x14ac:dyDescent="0.25">
      <c r="A97" s="1" t="s">
        <v>16</v>
      </c>
      <c r="B97" s="1" t="s">
        <v>13</v>
      </c>
      <c r="C97" s="3">
        <v>96</v>
      </c>
      <c r="D97" s="1" t="s">
        <v>12</v>
      </c>
      <c r="E97" s="1" t="s">
        <v>11</v>
      </c>
      <c r="F97" s="1"/>
      <c r="G97" s="1" t="s">
        <v>20</v>
      </c>
      <c r="H97" s="6" t="s">
        <v>434</v>
      </c>
      <c r="I97" s="7">
        <v>1</v>
      </c>
      <c r="J97" s="1">
        <v>0</v>
      </c>
      <c r="K97" s="1"/>
      <c r="L97" s="1"/>
      <c r="M97" s="1"/>
      <c r="N97" s="1"/>
      <c r="O97" s="1"/>
      <c r="P97" s="1"/>
      <c r="Q97" s="1"/>
    </row>
    <row r="98" spans="1:17" ht="23" x14ac:dyDescent="0.25">
      <c r="A98" s="1" t="s">
        <v>16</v>
      </c>
      <c r="B98" s="1" t="s">
        <v>13</v>
      </c>
      <c r="C98" s="3">
        <v>97</v>
      </c>
      <c r="D98" s="1" t="s">
        <v>12</v>
      </c>
      <c r="E98" s="1" t="s">
        <v>11</v>
      </c>
      <c r="F98" s="1"/>
      <c r="G98" s="1" t="s">
        <v>20</v>
      </c>
      <c r="H98" s="6" t="s">
        <v>434</v>
      </c>
      <c r="I98" s="7">
        <v>1</v>
      </c>
      <c r="J98" s="1">
        <v>0</v>
      </c>
      <c r="K98" s="1"/>
      <c r="L98" s="1"/>
      <c r="M98" s="1"/>
      <c r="N98" s="1"/>
      <c r="O98" s="1"/>
      <c r="P98" s="1"/>
      <c r="Q98" s="1"/>
    </row>
    <row r="99" spans="1:17" ht="23" x14ac:dyDescent="0.25">
      <c r="A99" s="1" t="s">
        <v>16</v>
      </c>
      <c r="B99" s="1" t="s">
        <v>13</v>
      </c>
      <c r="C99" s="3">
        <v>98</v>
      </c>
      <c r="D99" s="1" t="s">
        <v>12</v>
      </c>
      <c r="E99" s="1" t="s">
        <v>11</v>
      </c>
      <c r="F99" s="1"/>
      <c r="G99" s="1" t="s">
        <v>20</v>
      </c>
      <c r="H99" s="6" t="s">
        <v>434</v>
      </c>
      <c r="I99" s="7">
        <v>1</v>
      </c>
      <c r="J99" s="1">
        <v>0</v>
      </c>
      <c r="K99" s="1"/>
      <c r="L99" s="1"/>
      <c r="M99" s="1"/>
      <c r="N99" s="1"/>
      <c r="O99" s="1"/>
      <c r="P99" s="1"/>
      <c r="Q99" s="1"/>
    </row>
    <row r="100" spans="1:17" ht="23" x14ac:dyDescent="0.25">
      <c r="A100" s="1" t="s">
        <v>16</v>
      </c>
      <c r="B100" s="1" t="s">
        <v>13</v>
      </c>
      <c r="C100" s="3">
        <v>99</v>
      </c>
      <c r="D100" s="1" t="s">
        <v>12</v>
      </c>
      <c r="E100" s="1" t="s">
        <v>11</v>
      </c>
      <c r="F100" s="1"/>
      <c r="G100" s="1" t="s">
        <v>20</v>
      </c>
      <c r="H100" s="6" t="s">
        <v>434</v>
      </c>
      <c r="I100" s="7">
        <v>1</v>
      </c>
      <c r="J100" s="1">
        <v>0</v>
      </c>
      <c r="K100" s="1"/>
      <c r="L100" s="1"/>
      <c r="M100" s="1"/>
      <c r="N100" s="1"/>
      <c r="O100" s="1"/>
      <c r="P100" s="1"/>
      <c r="Q100" s="1"/>
    </row>
    <row r="101" spans="1:17" ht="23" x14ac:dyDescent="0.25">
      <c r="A101" s="1" t="s">
        <v>16</v>
      </c>
      <c r="B101" s="1" t="s">
        <v>13</v>
      </c>
      <c r="C101" s="3">
        <v>100</v>
      </c>
      <c r="D101" s="1" t="s">
        <v>12</v>
      </c>
      <c r="E101" s="1" t="s">
        <v>11</v>
      </c>
      <c r="F101" s="1"/>
      <c r="G101" s="1" t="s">
        <v>20</v>
      </c>
      <c r="H101" s="6" t="s">
        <v>434</v>
      </c>
      <c r="I101" s="7">
        <v>1</v>
      </c>
      <c r="J101" s="1">
        <v>0</v>
      </c>
      <c r="K101" s="1"/>
      <c r="L101" s="1"/>
      <c r="M101" s="1"/>
      <c r="N101" s="1"/>
      <c r="O101" s="1"/>
      <c r="P101" s="1"/>
      <c r="Q101" s="1"/>
    </row>
    <row r="102" spans="1:17" ht="23" x14ac:dyDescent="0.25">
      <c r="A102" s="1" t="s">
        <v>16</v>
      </c>
      <c r="B102" s="1" t="s">
        <v>14</v>
      </c>
      <c r="C102" s="3">
        <v>101</v>
      </c>
      <c r="D102" s="1" t="s">
        <v>12</v>
      </c>
      <c r="E102" s="1" t="s">
        <v>11</v>
      </c>
      <c r="F102" s="1"/>
      <c r="G102" s="1" t="s">
        <v>20</v>
      </c>
      <c r="H102" s="6" t="s">
        <v>434</v>
      </c>
      <c r="I102" s="7">
        <v>1</v>
      </c>
      <c r="J102" s="1">
        <v>0</v>
      </c>
      <c r="K102" s="1"/>
      <c r="L102" s="1"/>
      <c r="M102" s="1"/>
      <c r="N102" s="1"/>
      <c r="O102" s="1"/>
      <c r="P102" s="1"/>
      <c r="Q102" s="1"/>
    </row>
    <row r="103" spans="1:17" ht="23" x14ac:dyDescent="0.25">
      <c r="A103" s="1" t="s">
        <v>16</v>
      </c>
      <c r="B103" s="1" t="s">
        <v>14</v>
      </c>
      <c r="C103" s="3">
        <v>102</v>
      </c>
      <c r="D103" s="1" t="s">
        <v>12</v>
      </c>
      <c r="E103" s="1" t="s">
        <v>11</v>
      </c>
      <c r="F103" s="1"/>
      <c r="G103" s="1" t="s">
        <v>20</v>
      </c>
      <c r="H103" s="6" t="s">
        <v>434</v>
      </c>
      <c r="I103" s="7">
        <v>1</v>
      </c>
      <c r="J103" s="1">
        <v>0</v>
      </c>
      <c r="K103" s="1"/>
      <c r="L103" s="1"/>
      <c r="M103" s="1"/>
      <c r="N103" s="1"/>
      <c r="O103" s="1"/>
      <c r="P103" s="1"/>
      <c r="Q103" s="1"/>
    </row>
    <row r="104" spans="1:17" ht="23" x14ac:dyDescent="0.25">
      <c r="A104" s="1" t="s">
        <v>16</v>
      </c>
      <c r="B104" s="1" t="s">
        <v>14</v>
      </c>
      <c r="C104" s="3">
        <v>103</v>
      </c>
      <c r="D104" s="1" t="s">
        <v>12</v>
      </c>
      <c r="E104" s="1" t="s">
        <v>11</v>
      </c>
      <c r="F104" s="1"/>
      <c r="G104" s="1" t="s">
        <v>20</v>
      </c>
      <c r="H104" s="6" t="s">
        <v>434</v>
      </c>
      <c r="I104" s="7">
        <v>1</v>
      </c>
      <c r="J104" s="1">
        <v>0</v>
      </c>
      <c r="K104" s="1"/>
      <c r="L104" s="1"/>
      <c r="M104" s="1"/>
      <c r="N104" s="1"/>
      <c r="O104" s="1"/>
      <c r="P104" s="1"/>
      <c r="Q104" s="1"/>
    </row>
    <row r="105" spans="1:17" ht="23" x14ac:dyDescent="0.25">
      <c r="A105" s="1" t="s">
        <v>16</v>
      </c>
      <c r="B105" s="1" t="s">
        <v>14</v>
      </c>
      <c r="C105" s="3">
        <v>104</v>
      </c>
      <c r="D105" s="1" t="s">
        <v>12</v>
      </c>
      <c r="E105" s="1" t="s">
        <v>11</v>
      </c>
      <c r="F105" s="1"/>
      <c r="G105" s="1" t="s">
        <v>20</v>
      </c>
      <c r="H105" s="6" t="s">
        <v>434</v>
      </c>
      <c r="I105" s="7">
        <v>1</v>
      </c>
      <c r="J105" s="1">
        <v>0</v>
      </c>
      <c r="K105" s="1"/>
      <c r="L105" s="1"/>
      <c r="M105" s="1"/>
      <c r="N105" s="1"/>
      <c r="O105" s="1"/>
      <c r="P105" s="1"/>
      <c r="Q105" s="1"/>
    </row>
    <row r="106" spans="1:17" ht="23" x14ac:dyDescent="0.25">
      <c r="A106" s="1" t="s">
        <v>16</v>
      </c>
      <c r="B106" s="1" t="s">
        <v>14</v>
      </c>
      <c r="C106" s="3">
        <v>105</v>
      </c>
      <c r="D106" s="1" t="s">
        <v>12</v>
      </c>
      <c r="E106" s="1" t="s">
        <v>11</v>
      </c>
      <c r="F106" s="1"/>
      <c r="G106" s="1" t="s">
        <v>20</v>
      </c>
      <c r="H106" s="6" t="s">
        <v>434</v>
      </c>
      <c r="I106" s="7">
        <v>1</v>
      </c>
      <c r="J106" s="1">
        <v>0</v>
      </c>
      <c r="K106" s="1"/>
      <c r="L106" s="1"/>
      <c r="M106" s="1"/>
      <c r="N106" s="1"/>
      <c r="O106" s="1"/>
      <c r="P106" s="1"/>
      <c r="Q106" s="1"/>
    </row>
    <row r="107" spans="1:17" ht="23" x14ac:dyDescent="0.25">
      <c r="A107" s="1" t="s">
        <v>16</v>
      </c>
      <c r="B107" s="1" t="s">
        <v>14</v>
      </c>
      <c r="C107" s="3">
        <v>106</v>
      </c>
      <c r="D107" s="1" t="s">
        <v>12</v>
      </c>
      <c r="E107" s="1" t="s">
        <v>11</v>
      </c>
      <c r="F107" s="1"/>
      <c r="G107" s="1" t="s">
        <v>20</v>
      </c>
      <c r="H107" s="6" t="s">
        <v>434</v>
      </c>
      <c r="I107" s="7">
        <v>1</v>
      </c>
      <c r="J107" s="1">
        <v>0</v>
      </c>
      <c r="K107" s="1"/>
      <c r="L107" s="1"/>
      <c r="M107" s="1"/>
      <c r="N107" s="1"/>
      <c r="O107" s="1"/>
      <c r="P107" s="1"/>
      <c r="Q107" s="1"/>
    </row>
    <row r="108" spans="1:17" ht="23" x14ac:dyDescent="0.25">
      <c r="A108" s="1" t="s">
        <v>16</v>
      </c>
      <c r="B108" s="1" t="s">
        <v>14</v>
      </c>
      <c r="C108" s="3">
        <v>107</v>
      </c>
      <c r="D108" s="1" t="s">
        <v>12</v>
      </c>
      <c r="E108" s="1" t="s">
        <v>11</v>
      </c>
      <c r="F108" s="1"/>
      <c r="G108" s="1" t="s">
        <v>20</v>
      </c>
      <c r="H108" s="6" t="s">
        <v>434</v>
      </c>
      <c r="I108" s="7">
        <v>1</v>
      </c>
      <c r="J108" s="1">
        <v>0</v>
      </c>
      <c r="K108" s="1"/>
      <c r="L108" s="1"/>
      <c r="M108" s="1"/>
      <c r="N108" s="1"/>
      <c r="O108" s="1"/>
      <c r="P108" s="1"/>
      <c r="Q108" s="1"/>
    </row>
    <row r="109" spans="1:17" ht="23" x14ac:dyDescent="0.25">
      <c r="A109" s="1" t="s">
        <v>16</v>
      </c>
      <c r="B109" s="1" t="s">
        <v>14</v>
      </c>
      <c r="C109" s="3">
        <v>108</v>
      </c>
      <c r="D109" s="1" t="s">
        <v>12</v>
      </c>
      <c r="E109" s="1" t="s">
        <v>11</v>
      </c>
      <c r="F109" s="1"/>
      <c r="G109" s="1" t="s">
        <v>20</v>
      </c>
      <c r="H109" s="6" t="s">
        <v>434</v>
      </c>
      <c r="I109" s="7">
        <v>1</v>
      </c>
      <c r="J109" s="1">
        <v>0</v>
      </c>
      <c r="K109" s="1"/>
      <c r="L109" s="1"/>
      <c r="M109" s="1"/>
      <c r="N109" s="1"/>
      <c r="O109" s="1"/>
      <c r="P109" s="1"/>
      <c r="Q109" s="1"/>
    </row>
    <row r="110" spans="1:17" ht="23" x14ac:dyDescent="0.25">
      <c r="A110" s="1" t="s">
        <v>16</v>
      </c>
      <c r="B110" s="1" t="s">
        <v>14</v>
      </c>
      <c r="C110" s="3">
        <v>109</v>
      </c>
      <c r="D110" s="1" t="s">
        <v>12</v>
      </c>
      <c r="E110" s="1" t="s">
        <v>11</v>
      </c>
      <c r="F110" s="1"/>
      <c r="G110" s="1" t="s">
        <v>20</v>
      </c>
      <c r="H110" s="6" t="s">
        <v>434</v>
      </c>
      <c r="I110" s="7">
        <v>1</v>
      </c>
      <c r="J110" s="1">
        <v>0</v>
      </c>
      <c r="K110" s="1"/>
      <c r="L110" s="1"/>
      <c r="M110" s="1"/>
      <c r="N110" s="1"/>
      <c r="O110" s="1"/>
      <c r="P110" s="1"/>
      <c r="Q110" s="1"/>
    </row>
    <row r="111" spans="1:17" ht="23" x14ac:dyDescent="0.25">
      <c r="A111" s="1" t="s">
        <v>16</v>
      </c>
      <c r="B111" s="1" t="s">
        <v>14</v>
      </c>
      <c r="C111" s="3">
        <v>110</v>
      </c>
      <c r="D111" s="1" t="s">
        <v>12</v>
      </c>
      <c r="E111" s="1" t="s">
        <v>11</v>
      </c>
      <c r="F111" s="1"/>
      <c r="G111" s="1" t="s">
        <v>20</v>
      </c>
      <c r="H111" s="6" t="s">
        <v>434</v>
      </c>
      <c r="I111" s="7">
        <v>1</v>
      </c>
      <c r="J111" s="1">
        <v>0</v>
      </c>
      <c r="K111" s="1"/>
      <c r="L111" s="1"/>
      <c r="M111" s="1"/>
      <c r="N111" s="1"/>
      <c r="O111" s="1"/>
      <c r="P111" s="1"/>
      <c r="Q111" s="1"/>
    </row>
    <row r="112" spans="1:17" ht="23" x14ac:dyDescent="0.25">
      <c r="A112" s="1" t="s">
        <v>16</v>
      </c>
      <c r="B112" s="1" t="s">
        <v>14</v>
      </c>
      <c r="C112" s="3">
        <v>111</v>
      </c>
      <c r="D112" s="1" t="s">
        <v>12</v>
      </c>
      <c r="E112" s="1" t="s">
        <v>11</v>
      </c>
      <c r="F112" s="1"/>
      <c r="G112" s="1" t="s">
        <v>20</v>
      </c>
      <c r="H112" s="6" t="s">
        <v>434</v>
      </c>
      <c r="I112" s="7">
        <v>1</v>
      </c>
      <c r="J112" s="1">
        <v>0</v>
      </c>
      <c r="K112" s="1"/>
      <c r="L112" s="1"/>
      <c r="M112" s="1"/>
      <c r="N112" s="1"/>
      <c r="O112" s="1"/>
      <c r="P112" s="1"/>
      <c r="Q112" s="1"/>
    </row>
    <row r="113" spans="1:17" ht="23" x14ac:dyDescent="0.25">
      <c r="A113" s="1" t="s">
        <v>16</v>
      </c>
      <c r="B113" s="1" t="s">
        <v>14</v>
      </c>
      <c r="C113" s="3">
        <v>112</v>
      </c>
      <c r="D113" s="1" t="s">
        <v>12</v>
      </c>
      <c r="E113" s="1" t="s">
        <v>11</v>
      </c>
      <c r="F113" s="1"/>
      <c r="G113" s="1" t="s">
        <v>20</v>
      </c>
      <c r="H113" s="6" t="s">
        <v>434</v>
      </c>
      <c r="I113" s="7">
        <v>1</v>
      </c>
      <c r="J113" s="1">
        <v>0</v>
      </c>
      <c r="K113" s="1"/>
      <c r="L113" s="1"/>
      <c r="M113" s="1"/>
      <c r="N113" s="1"/>
      <c r="O113" s="1"/>
      <c r="P113" s="1"/>
      <c r="Q113" s="1"/>
    </row>
    <row r="114" spans="1:17" ht="23" x14ac:dyDescent="0.25">
      <c r="A114" s="1" t="s">
        <v>16</v>
      </c>
      <c r="B114" s="1" t="s">
        <v>14</v>
      </c>
      <c r="C114" s="3">
        <v>113</v>
      </c>
      <c r="D114" s="1" t="s">
        <v>12</v>
      </c>
      <c r="E114" s="1" t="s">
        <v>11</v>
      </c>
      <c r="F114" s="1"/>
      <c r="G114" s="1" t="s">
        <v>20</v>
      </c>
      <c r="H114" s="6" t="s">
        <v>434</v>
      </c>
      <c r="I114" s="7">
        <v>1</v>
      </c>
      <c r="J114" s="1">
        <v>0</v>
      </c>
      <c r="K114" s="1"/>
      <c r="L114" s="1"/>
      <c r="M114" s="1"/>
      <c r="N114" s="1"/>
      <c r="O114" s="1"/>
      <c r="P114" s="1"/>
      <c r="Q114" s="1"/>
    </row>
    <row r="115" spans="1:17" ht="23" x14ac:dyDescent="0.25">
      <c r="A115" s="1" t="s">
        <v>16</v>
      </c>
      <c r="B115" s="1" t="s">
        <v>14</v>
      </c>
      <c r="C115" s="3">
        <v>114</v>
      </c>
      <c r="D115" s="1" t="s">
        <v>12</v>
      </c>
      <c r="E115" s="1" t="s">
        <v>11</v>
      </c>
      <c r="F115" s="1"/>
      <c r="G115" s="1" t="s">
        <v>20</v>
      </c>
      <c r="H115" s="6" t="s">
        <v>434</v>
      </c>
      <c r="I115" s="7">
        <v>1</v>
      </c>
      <c r="J115" s="1">
        <v>0</v>
      </c>
      <c r="K115" s="1"/>
      <c r="L115" s="1"/>
      <c r="M115" s="1"/>
      <c r="N115" s="1"/>
      <c r="O115" s="1"/>
      <c r="P115" s="1"/>
      <c r="Q115" s="1"/>
    </row>
    <row r="116" spans="1:17" ht="23" x14ac:dyDescent="0.25">
      <c r="A116" s="1" t="s">
        <v>16</v>
      </c>
      <c r="B116" s="1" t="s">
        <v>14</v>
      </c>
      <c r="C116" s="3">
        <v>115</v>
      </c>
      <c r="D116" s="1" t="s">
        <v>12</v>
      </c>
      <c r="E116" s="1" t="s">
        <v>11</v>
      </c>
      <c r="F116" s="1"/>
      <c r="G116" s="1" t="s">
        <v>20</v>
      </c>
      <c r="H116" s="6" t="s">
        <v>434</v>
      </c>
      <c r="I116" s="7">
        <v>1</v>
      </c>
      <c r="J116" s="1">
        <v>0</v>
      </c>
      <c r="K116" s="1"/>
      <c r="L116" s="1"/>
      <c r="M116" s="1"/>
      <c r="N116" s="1"/>
      <c r="O116" s="1"/>
      <c r="P116" s="1"/>
      <c r="Q116" s="1"/>
    </row>
    <row r="117" spans="1:17" ht="23" x14ac:dyDescent="0.25">
      <c r="A117" s="1" t="s">
        <v>16</v>
      </c>
      <c r="B117" s="1" t="s">
        <v>14</v>
      </c>
      <c r="C117" s="3">
        <v>116</v>
      </c>
      <c r="D117" s="1" t="s">
        <v>12</v>
      </c>
      <c r="E117" s="1" t="s">
        <v>11</v>
      </c>
      <c r="F117" s="1"/>
      <c r="G117" s="1" t="s">
        <v>20</v>
      </c>
      <c r="H117" s="6" t="s">
        <v>434</v>
      </c>
      <c r="I117" s="7">
        <v>1</v>
      </c>
      <c r="J117" s="1">
        <v>0</v>
      </c>
      <c r="K117" s="1"/>
      <c r="L117" s="1"/>
      <c r="M117" s="1"/>
      <c r="N117" s="1"/>
      <c r="O117" s="1"/>
      <c r="P117" s="1"/>
      <c r="Q117" s="1"/>
    </row>
    <row r="118" spans="1:17" ht="23" x14ac:dyDescent="0.25">
      <c r="A118" s="1" t="s">
        <v>16</v>
      </c>
      <c r="B118" s="1" t="s">
        <v>14</v>
      </c>
      <c r="C118" s="3">
        <v>117</v>
      </c>
      <c r="D118" s="1" t="s">
        <v>12</v>
      </c>
      <c r="E118" s="1" t="s">
        <v>11</v>
      </c>
      <c r="F118" s="1"/>
      <c r="G118" s="1" t="s">
        <v>20</v>
      </c>
      <c r="H118" s="6" t="s">
        <v>434</v>
      </c>
      <c r="I118" s="7">
        <v>1</v>
      </c>
      <c r="J118" s="1">
        <v>0</v>
      </c>
      <c r="K118" s="1"/>
      <c r="L118" s="1"/>
      <c r="M118" s="1"/>
      <c r="N118" s="1"/>
      <c r="O118" s="1"/>
      <c r="P118" s="1"/>
      <c r="Q118" s="1"/>
    </row>
    <row r="119" spans="1:17" ht="23" x14ac:dyDescent="0.25">
      <c r="A119" s="1" t="s">
        <v>16</v>
      </c>
      <c r="B119" s="1" t="s">
        <v>14</v>
      </c>
      <c r="C119" s="3">
        <v>118</v>
      </c>
      <c r="D119" s="1" t="s">
        <v>12</v>
      </c>
      <c r="E119" s="1" t="s">
        <v>11</v>
      </c>
      <c r="F119" s="1"/>
      <c r="G119" s="1" t="s">
        <v>20</v>
      </c>
      <c r="H119" s="6" t="s">
        <v>434</v>
      </c>
      <c r="I119" s="7">
        <v>1</v>
      </c>
      <c r="J119" s="1">
        <v>0</v>
      </c>
      <c r="K119" s="1"/>
      <c r="L119" s="1"/>
      <c r="M119" s="1"/>
      <c r="N119" s="1"/>
      <c r="O119" s="1"/>
      <c r="P119" s="1"/>
      <c r="Q119" s="1"/>
    </row>
    <row r="120" spans="1:17" ht="23" x14ac:dyDescent="0.25">
      <c r="A120" s="1" t="s">
        <v>16</v>
      </c>
      <c r="B120" s="1" t="s">
        <v>14</v>
      </c>
      <c r="C120" s="3">
        <v>119</v>
      </c>
      <c r="D120" s="1" t="s">
        <v>12</v>
      </c>
      <c r="E120" s="1" t="s">
        <v>11</v>
      </c>
      <c r="F120" s="1"/>
      <c r="G120" s="1" t="s">
        <v>20</v>
      </c>
      <c r="H120" s="6" t="s">
        <v>434</v>
      </c>
      <c r="I120" s="7">
        <v>1</v>
      </c>
      <c r="J120" s="1">
        <v>0</v>
      </c>
      <c r="K120" s="1"/>
      <c r="L120" s="1"/>
      <c r="M120" s="1"/>
      <c r="N120" s="1"/>
      <c r="O120" s="1"/>
      <c r="P120" s="1"/>
      <c r="Q120" s="1"/>
    </row>
    <row r="121" spans="1:17" ht="23" x14ac:dyDescent="0.25">
      <c r="A121" s="1" t="s">
        <v>16</v>
      </c>
      <c r="B121" s="1" t="s">
        <v>14</v>
      </c>
      <c r="C121" s="3">
        <v>120</v>
      </c>
      <c r="D121" s="1" t="s">
        <v>12</v>
      </c>
      <c r="E121" s="1" t="s">
        <v>11</v>
      </c>
      <c r="F121" s="1"/>
      <c r="G121" s="1" t="s">
        <v>20</v>
      </c>
      <c r="H121" s="6" t="s">
        <v>434</v>
      </c>
      <c r="I121" s="7">
        <v>1</v>
      </c>
      <c r="J121" s="1">
        <v>0</v>
      </c>
      <c r="K121" s="1"/>
      <c r="L121" s="1"/>
      <c r="M121" s="1"/>
      <c r="N121" s="1"/>
      <c r="O121" s="1"/>
      <c r="P121" s="1"/>
      <c r="Q121" s="1"/>
    </row>
    <row r="122" spans="1:17" ht="23" x14ac:dyDescent="0.25">
      <c r="A122" s="1" t="s">
        <v>15</v>
      </c>
      <c r="B122" s="1" t="s">
        <v>9</v>
      </c>
      <c r="C122" s="3">
        <v>121</v>
      </c>
      <c r="D122" s="1" t="s">
        <v>12</v>
      </c>
      <c r="E122" s="1" t="s">
        <v>11</v>
      </c>
      <c r="F122" s="1"/>
      <c r="G122" s="1" t="s">
        <v>20</v>
      </c>
      <c r="H122" s="6" t="s">
        <v>435</v>
      </c>
      <c r="I122" s="7">
        <v>1</v>
      </c>
      <c r="J122" s="1">
        <v>0</v>
      </c>
      <c r="K122" s="1"/>
      <c r="L122" s="1"/>
      <c r="M122" s="1"/>
      <c r="N122" s="1"/>
      <c r="O122" s="1"/>
      <c r="P122" s="1"/>
      <c r="Q122" s="1"/>
    </row>
    <row r="123" spans="1:17" ht="23" x14ac:dyDescent="0.25">
      <c r="A123" s="1" t="s">
        <v>15</v>
      </c>
      <c r="B123" s="1" t="s">
        <v>9</v>
      </c>
      <c r="C123" s="3">
        <v>122</v>
      </c>
      <c r="D123" s="1" t="s">
        <v>12</v>
      </c>
      <c r="E123" s="1" t="s">
        <v>11</v>
      </c>
      <c r="F123" s="1"/>
      <c r="G123" s="1" t="s">
        <v>20</v>
      </c>
      <c r="H123" s="6" t="s">
        <v>435</v>
      </c>
      <c r="I123" s="7">
        <v>1</v>
      </c>
      <c r="J123" s="1">
        <v>0</v>
      </c>
      <c r="K123" s="1"/>
      <c r="L123" s="1"/>
      <c r="M123" s="1"/>
      <c r="N123" s="1"/>
      <c r="O123" s="1"/>
      <c r="P123" s="1"/>
      <c r="Q123" s="1"/>
    </row>
    <row r="124" spans="1:17" ht="23" x14ac:dyDescent="0.25">
      <c r="A124" s="1" t="s">
        <v>15</v>
      </c>
      <c r="B124" s="1" t="s">
        <v>9</v>
      </c>
      <c r="C124" s="3">
        <v>123</v>
      </c>
      <c r="D124" s="1" t="s">
        <v>12</v>
      </c>
      <c r="E124" s="1" t="s">
        <v>11</v>
      </c>
      <c r="F124" s="1"/>
      <c r="G124" s="1" t="s">
        <v>20</v>
      </c>
      <c r="H124" s="6" t="s">
        <v>435</v>
      </c>
      <c r="I124" s="7">
        <v>1</v>
      </c>
      <c r="J124" s="1">
        <v>0</v>
      </c>
      <c r="K124" s="1"/>
      <c r="L124" s="1"/>
      <c r="M124" s="1"/>
      <c r="N124" s="1"/>
      <c r="O124" s="1"/>
      <c r="P124" s="1"/>
      <c r="Q124" s="1"/>
    </row>
    <row r="125" spans="1:17" ht="23" x14ac:dyDescent="0.25">
      <c r="A125" s="1" t="s">
        <v>15</v>
      </c>
      <c r="B125" s="1" t="s">
        <v>9</v>
      </c>
      <c r="C125" s="3">
        <v>124</v>
      </c>
      <c r="D125" s="1" t="s">
        <v>12</v>
      </c>
      <c r="E125" s="1" t="s">
        <v>11</v>
      </c>
      <c r="F125" s="1"/>
      <c r="G125" s="1" t="s">
        <v>20</v>
      </c>
      <c r="H125" s="6" t="s">
        <v>435</v>
      </c>
      <c r="I125" s="7">
        <v>1</v>
      </c>
      <c r="J125" s="1">
        <v>0</v>
      </c>
      <c r="K125" s="1"/>
      <c r="L125" s="1"/>
      <c r="M125" s="1"/>
      <c r="N125" s="1"/>
      <c r="O125" s="1"/>
      <c r="P125" s="1"/>
      <c r="Q125" s="1"/>
    </row>
    <row r="126" spans="1:17" ht="23" x14ac:dyDescent="0.25">
      <c r="A126" s="1" t="s">
        <v>15</v>
      </c>
      <c r="B126" s="1" t="s">
        <v>9</v>
      </c>
      <c r="C126" s="3">
        <v>125</v>
      </c>
      <c r="D126" s="1" t="s">
        <v>12</v>
      </c>
      <c r="E126" s="1" t="s">
        <v>11</v>
      </c>
      <c r="F126" s="1"/>
      <c r="G126" s="1" t="s">
        <v>20</v>
      </c>
      <c r="H126" s="6" t="s">
        <v>435</v>
      </c>
      <c r="I126" s="7">
        <v>1</v>
      </c>
      <c r="J126" s="1">
        <v>0</v>
      </c>
      <c r="K126" s="1"/>
      <c r="L126" s="1"/>
      <c r="M126" s="1"/>
      <c r="N126" s="1"/>
      <c r="O126" s="1"/>
      <c r="P126" s="1"/>
      <c r="Q126" s="1"/>
    </row>
    <row r="127" spans="1:17" ht="23" x14ac:dyDescent="0.25">
      <c r="A127" s="1" t="s">
        <v>15</v>
      </c>
      <c r="B127" s="1" t="s">
        <v>9</v>
      </c>
      <c r="C127" s="3">
        <v>126</v>
      </c>
      <c r="D127" s="1" t="s">
        <v>12</v>
      </c>
      <c r="E127" s="1" t="s">
        <v>11</v>
      </c>
      <c r="F127" s="1"/>
      <c r="G127" s="1" t="s">
        <v>20</v>
      </c>
      <c r="H127" s="6" t="s">
        <v>435</v>
      </c>
      <c r="I127" s="7">
        <v>1</v>
      </c>
      <c r="J127" s="1">
        <v>0</v>
      </c>
      <c r="K127" s="1"/>
      <c r="L127" s="1"/>
      <c r="M127" s="1"/>
      <c r="N127" s="1"/>
      <c r="O127" s="1"/>
      <c r="P127" s="1"/>
      <c r="Q127" s="1"/>
    </row>
    <row r="128" spans="1:17" ht="23" x14ac:dyDescent="0.25">
      <c r="A128" s="1" t="s">
        <v>15</v>
      </c>
      <c r="B128" s="1" t="s">
        <v>9</v>
      </c>
      <c r="C128" s="3">
        <v>127</v>
      </c>
      <c r="D128" s="1" t="s">
        <v>12</v>
      </c>
      <c r="E128" s="1" t="s">
        <v>11</v>
      </c>
      <c r="F128" s="1"/>
      <c r="G128" s="1" t="s">
        <v>20</v>
      </c>
      <c r="H128" s="6" t="s">
        <v>435</v>
      </c>
      <c r="I128" s="7">
        <v>1</v>
      </c>
      <c r="J128" s="1">
        <v>0</v>
      </c>
      <c r="K128" s="1"/>
      <c r="L128" s="1"/>
      <c r="M128" s="1"/>
      <c r="N128" s="1"/>
      <c r="O128" s="1"/>
      <c r="P128" s="1"/>
      <c r="Q128" s="1"/>
    </row>
    <row r="129" spans="1:17" ht="23" x14ac:dyDescent="0.25">
      <c r="A129" s="1" t="s">
        <v>15</v>
      </c>
      <c r="B129" s="1" t="s">
        <v>9</v>
      </c>
      <c r="C129" s="3">
        <v>128</v>
      </c>
      <c r="D129" s="1" t="s">
        <v>12</v>
      </c>
      <c r="E129" s="1" t="s">
        <v>11</v>
      </c>
      <c r="F129" s="1"/>
      <c r="G129" s="1" t="s">
        <v>20</v>
      </c>
      <c r="H129" s="6" t="s">
        <v>435</v>
      </c>
      <c r="I129" s="7">
        <v>1</v>
      </c>
      <c r="J129" s="1">
        <v>0</v>
      </c>
      <c r="K129" s="1"/>
      <c r="L129" s="1"/>
      <c r="M129" s="1"/>
      <c r="N129" s="1"/>
      <c r="O129" s="1"/>
      <c r="P129" s="1"/>
      <c r="Q129" s="1"/>
    </row>
    <row r="130" spans="1:17" ht="23" x14ac:dyDescent="0.25">
      <c r="A130" s="1" t="s">
        <v>15</v>
      </c>
      <c r="B130" s="1" t="s">
        <v>9</v>
      </c>
      <c r="C130" s="3">
        <v>129</v>
      </c>
      <c r="D130" s="1" t="s">
        <v>12</v>
      </c>
      <c r="E130" s="1" t="s">
        <v>11</v>
      </c>
      <c r="F130" s="1"/>
      <c r="G130" s="1" t="s">
        <v>20</v>
      </c>
      <c r="H130" s="6" t="s">
        <v>435</v>
      </c>
      <c r="I130" s="7">
        <v>1</v>
      </c>
      <c r="J130" s="1">
        <v>0</v>
      </c>
      <c r="K130" s="1"/>
      <c r="L130" s="1"/>
      <c r="M130" s="1"/>
      <c r="N130" s="1"/>
      <c r="O130" s="1"/>
      <c r="P130" s="1"/>
      <c r="Q130" s="1"/>
    </row>
    <row r="131" spans="1:17" ht="23" x14ac:dyDescent="0.25">
      <c r="A131" s="1" t="s">
        <v>15</v>
      </c>
      <c r="B131" s="1" t="s">
        <v>9</v>
      </c>
      <c r="C131" s="3">
        <v>130</v>
      </c>
      <c r="D131" s="1" t="s">
        <v>12</v>
      </c>
      <c r="E131" s="1" t="s">
        <v>11</v>
      </c>
      <c r="F131" s="1"/>
      <c r="G131" s="1" t="s">
        <v>20</v>
      </c>
      <c r="H131" s="6" t="s">
        <v>435</v>
      </c>
      <c r="I131" s="7">
        <v>1</v>
      </c>
      <c r="J131" s="1">
        <v>0</v>
      </c>
      <c r="K131" s="1"/>
      <c r="L131" s="1"/>
      <c r="M131" s="1"/>
      <c r="N131" s="1"/>
      <c r="O131" s="1"/>
      <c r="P131" s="1"/>
      <c r="Q131" s="1"/>
    </row>
    <row r="132" spans="1:17" ht="23" x14ac:dyDescent="0.25">
      <c r="A132" s="1" t="s">
        <v>15</v>
      </c>
      <c r="B132" s="1" t="s">
        <v>9</v>
      </c>
      <c r="C132" s="3">
        <v>131</v>
      </c>
      <c r="D132" s="1" t="s">
        <v>12</v>
      </c>
      <c r="E132" s="1" t="s">
        <v>11</v>
      </c>
      <c r="F132" s="1"/>
      <c r="G132" s="1" t="s">
        <v>20</v>
      </c>
      <c r="H132" s="6" t="s">
        <v>435</v>
      </c>
      <c r="I132" s="7">
        <v>1</v>
      </c>
      <c r="J132" s="1">
        <v>0</v>
      </c>
      <c r="K132" s="1"/>
      <c r="L132" s="1"/>
      <c r="M132" s="1"/>
      <c r="N132" s="1"/>
      <c r="O132" s="1"/>
      <c r="P132" s="1"/>
      <c r="Q132" s="1"/>
    </row>
    <row r="133" spans="1:17" ht="23" x14ac:dyDescent="0.25">
      <c r="A133" s="1" t="s">
        <v>15</v>
      </c>
      <c r="B133" s="1" t="s">
        <v>9</v>
      </c>
      <c r="C133" s="3">
        <v>132</v>
      </c>
      <c r="D133" s="1" t="s">
        <v>12</v>
      </c>
      <c r="E133" s="1" t="s">
        <v>11</v>
      </c>
      <c r="F133" s="1"/>
      <c r="G133" s="1" t="s">
        <v>20</v>
      </c>
      <c r="H133" s="6" t="s">
        <v>435</v>
      </c>
      <c r="I133" s="7">
        <v>1</v>
      </c>
      <c r="J133" s="1">
        <v>0</v>
      </c>
      <c r="K133" s="1"/>
      <c r="L133" s="1"/>
      <c r="M133" s="1"/>
      <c r="N133" s="1"/>
      <c r="O133" s="1"/>
      <c r="P133" s="1"/>
      <c r="Q133" s="1"/>
    </row>
    <row r="134" spans="1:17" ht="23" x14ac:dyDescent="0.25">
      <c r="A134" s="1" t="s">
        <v>15</v>
      </c>
      <c r="B134" s="1" t="s">
        <v>9</v>
      </c>
      <c r="C134" s="3">
        <v>133</v>
      </c>
      <c r="D134" s="1" t="s">
        <v>12</v>
      </c>
      <c r="E134" s="1" t="s">
        <v>11</v>
      </c>
      <c r="F134" s="1"/>
      <c r="G134" s="1" t="s">
        <v>20</v>
      </c>
      <c r="H134" s="6" t="s">
        <v>435</v>
      </c>
      <c r="I134" s="7">
        <v>1</v>
      </c>
      <c r="J134" s="1">
        <v>0</v>
      </c>
      <c r="K134" s="1"/>
      <c r="L134" s="1"/>
      <c r="M134" s="1"/>
      <c r="N134" s="1"/>
      <c r="O134" s="1"/>
      <c r="P134" s="1"/>
      <c r="Q134" s="1"/>
    </row>
    <row r="135" spans="1:17" ht="23" x14ac:dyDescent="0.25">
      <c r="A135" s="1" t="s">
        <v>15</v>
      </c>
      <c r="B135" s="1" t="s">
        <v>9</v>
      </c>
      <c r="C135" s="3">
        <v>134</v>
      </c>
      <c r="D135" s="1" t="s">
        <v>12</v>
      </c>
      <c r="E135" s="1" t="s">
        <v>11</v>
      </c>
      <c r="F135" s="1"/>
      <c r="G135" s="1" t="s">
        <v>20</v>
      </c>
      <c r="H135" s="6" t="s">
        <v>435</v>
      </c>
      <c r="I135" s="7">
        <v>1</v>
      </c>
      <c r="J135" s="1">
        <v>0</v>
      </c>
      <c r="K135" s="1"/>
      <c r="L135" s="1"/>
      <c r="M135" s="1"/>
      <c r="N135" s="1"/>
      <c r="O135" s="1"/>
      <c r="P135" s="1"/>
      <c r="Q135" s="1"/>
    </row>
    <row r="136" spans="1:17" ht="23" x14ac:dyDescent="0.25">
      <c r="A136" s="1" t="s">
        <v>15</v>
      </c>
      <c r="B136" s="1" t="s">
        <v>9</v>
      </c>
      <c r="C136" s="3">
        <v>135</v>
      </c>
      <c r="D136" s="1" t="s">
        <v>12</v>
      </c>
      <c r="E136" s="1" t="s">
        <v>11</v>
      </c>
      <c r="F136" s="1"/>
      <c r="G136" s="1" t="s">
        <v>20</v>
      </c>
      <c r="H136" s="6" t="s">
        <v>435</v>
      </c>
      <c r="I136" s="7">
        <v>1</v>
      </c>
      <c r="J136" s="1">
        <v>0</v>
      </c>
      <c r="K136" s="1"/>
      <c r="L136" s="1"/>
      <c r="M136" s="1"/>
      <c r="N136" s="1"/>
      <c r="O136" s="1"/>
      <c r="P136" s="1"/>
      <c r="Q136" s="1"/>
    </row>
    <row r="137" spans="1:17" ht="23" x14ac:dyDescent="0.25">
      <c r="A137" s="1" t="s">
        <v>15</v>
      </c>
      <c r="B137" s="1" t="s">
        <v>9</v>
      </c>
      <c r="C137" s="3">
        <v>136</v>
      </c>
      <c r="D137" s="1" t="s">
        <v>12</v>
      </c>
      <c r="E137" s="1" t="s">
        <v>11</v>
      </c>
      <c r="F137" s="1"/>
      <c r="G137" s="1" t="s">
        <v>20</v>
      </c>
      <c r="H137" s="6" t="s">
        <v>435</v>
      </c>
      <c r="I137" s="7">
        <v>1</v>
      </c>
      <c r="J137" s="1">
        <v>0</v>
      </c>
      <c r="K137" s="1"/>
      <c r="L137" s="1"/>
      <c r="M137" s="1"/>
      <c r="N137" s="1"/>
      <c r="O137" s="1"/>
      <c r="P137" s="1"/>
      <c r="Q137" s="1"/>
    </row>
    <row r="138" spans="1:17" ht="23" x14ac:dyDescent="0.25">
      <c r="A138" s="1" t="s">
        <v>15</v>
      </c>
      <c r="B138" s="1" t="s">
        <v>9</v>
      </c>
      <c r="C138" s="3">
        <v>137</v>
      </c>
      <c r="D138" s="1" t="s">
        <v>12</v>
      </c>
      <c r="E138" s="1" t="s">
        <v>11</v>
      </c>
      <c r="F138" s="1"/>
      <c r="G138" s="1" t="s">
        <v>20</v>
      </c>
      <c r="H138" s="6" t="s">
        <v>435</v>
      </c>
      <c r="I138" s="7">
        <v>1</v>
      </c>
      <c r="J138" s="1">
        <v>0</v>
      </c>
      <c r="K138" s="1"/>
      <c r="L138" s="1"/>
      <c r="M138" s="1"/>
      <c r="N138" s="1"/>
      <c r="O138" s="1"/>
      <c r="P138" s="1"/>
      <c r="Q138" s="1"/>
    </row>
    <row r="139" spans="1:17" ht="23" x14ac:dyDescent="0.25">
      <c r="A139" s="1" t="s">
        <v>15</v>
      </c>
      <c r="B139" s="1" t="s">
        <v>9</v>
      </c>
      <c r="C139" s="3">
        <v>138</v>
      </c>
      <c r="D139" s="1" t="s">
        <v>12</v>
      </c>
      <c r="E139" s="1" t="s">
        <v>11</v>
      </c>
      <c r="F139" s="1"/>
      <c r="G139" s="1" t="s">
        <v>20</v>
      </c>
      <c r="H139" s="6" t="s">
        <v>435</v>
      </c>
      <c r="I139" s="7">
        <v>1</v>
      </c>
      <c r="J139" s="1">
        <v>0</v>
      </c>
      <c r="K139" s="1"/>
      <c r="L139" s="1"/>
      <c r="M139" s="1"/>
      <c r="N139" s="1"/>
      <c r="O139" s="1"/>
      <c r="P139" s="1"/>
      <c r="Q139" s="1"/>
    </row>
    <row r="140" spans="1:17" ht="23" x14ac:dyDescent="0.25">
      <c r="A140" s="1" t="s">
        <v>15</v>
      </c>
      <c r="B140" s="1" t="s">
        <v>9</v>
      </c>
      <c r="C140" s="3">
        <v>139</v>
      </c>
      <c r="D140" s="1" t="s">
        <v>12</v>
      </c>
      <c r="E140" s="1" t="s">
        <v>11</v>
      </c>
      <c r="F140" s="1"/>
      <c r="G140" s="1" t="s">
        <v>20</v>
      </c>
      <c r="H140" s="6" t="s">
        <v>435</v>
      </c>
      <c r="I140" s="7">
        <v>1</v>
      </c>
      <c r="J140" s="1">
        <v>0</v>
      </c>
      <c r="K140" s="1"/>
      <c r="L140" s="1"/>
      <c r="M140" s="1"/>
      <c r="N140" s="1"/>
      <c r="O140" s="1"/>
      <c r="P140" s="1"/>
      <c r="Q140" s="1"/>
    </row>
    <row r="141" spans="1:17" ht="23" x14ac:dyDescent="0.25">
      <c r="A141" s="1" t="s">
        <v>15</v>
      </c>
      <c r="B141" s="1" t="s">
        <v>9</v>
      </c>
      <c r="C141" s="3">
        <v>140</v>
      </c>
      <c r="D141" s="1" t="s">
        <v>12</v>
      </c>
      <c r="E141" s="1" t="s">
        <v>11</v>
      </c>
      <c r="F141" s="1"/>
      <c r="G141" s="1" t="s">
        <v>20</v>
      </c>
      <c r="H141" s="6" t="s">
        <v>435</v>
      </c>
      <c r="I141" s="7">
        <v>1</v>
      </c>
      <c r="J141" s="1">
        <v>0</v>
      </c>
      <c r="K141" s="1"/>
      <c r="L141" s="1"/>
      <c r="M141" s="1"/>
      <c r="N141" s="1"/>
      <c r="O141" s="1"/>
      <c r="P141" s="1"/>
      <c r="Q141" s="1"/>
    </row>
    <row r="142" spans="1:17" ht="23" x14ac:dyDescent="0.25">
      <c r="A142" s="1" t="s">
        <v>15</v>
      </c>
      <c r="B142" s="1" t="s">
        <v>13</v>
      </c>
      <c r="C142" s="3">
        <v>141</v>
      </c>
      <c r="D142" s="1" t="s">
        <v>12</v>
      </c>
      <c r="E142" s="1" t="s">
        <v>11</v>
      </c>
      <c r="F142" s="1"/>
      <c r="G142" s="1" t="s">
        <v>20</v>
      </c>
      <c r="H142" s="6" t="s">
        <v>435</v>
      </c>
      <c r="I142" s="7">
        <v>1</v>
      </c>
      <c r="J142" s="1">
        <v>0</v>
      </c>
      <c r="K142" s="1"/>
      <c r="L142" s="1"/>
      <c r="M142" s="1"/>
      <c r="N142" s="1"/>
      <c r="O142" s="1"/>
      <c r="P142" s="1"/>
      <c r="Q142" s="1"/>
    </row>
    <row r="143" spans="1:17" ht="23" x14ac:dyDescent="0.25">
      <c r="A143" s="1" t="s">
        <v>15</v>
      </c>
      <c r="B143" s="1" t="s">
        <v>13</v>
      </c>
      <c r="C143" s="3">
        <v>142</v>
      </c>
      <c r="D143" s="1" t="s">
        <v>12</v>
      </c>
      <c r="E143" s="1" t="s">
        <v>11</v>
      </c>
      <c r="F143" s="1"/>
      <c r="G143" s="1" t="s">
        <v>20</v>
      </c>
      <c r="H143" s="6" t="s">
        <v>435</v>
      </c>
      <c r="I143" s="7">
        <v>1</v>
      </c>
      <c r="J143" s="1">
        <v>0</v>
      </c>
      <c r="K143" s="1"/>
      <c r="L143" s="1"/>
      <c r="M143" s="1"/>
      <c r="N143" s="1"/>
      <c r="O143" s="1"/>
      <c r="P143" s="1"/>
      <c r="Q143" s="1"/>
    </row>
    <row r="144" spans="1:17" ht="23" x14ac:dyDescent="0.25">
      <c r="A144" s="1" t="s">
        <v>15</v>
      </c>
      <c r="B144" s="1" t="s">
        <v>13</v>
      </c>
      <c r="C144" s="3">
        <v>143</v>
      </c>
      <c r="D144" s="1" t="s">
        <v>12</v>
      </c>
      <c r="E144" s="1" t="s">
        <v>11</v>
      </c>
      <c r="F144" s="1"/>
      <c r="G144" s="1" t="s">
        <v>20</v>
      </c>
      <c r="H144" s="6" t="s">
        <v>435</v>
      </c>
      <c r="I144" s="7">
        <v>1</v>
      </c>
      <c r="J144" s="1">
        <v>0</v>
      </c>
      <c r="K144" s="1"/>
      <c r="L144" s="1"/>
      <c r="M144" s="1"/>
      <c r="N144" s="1"/>
      <c r="O144" s="1"/>
      <c r="P144" s="1"/>
      <c r="Q144" s="1"/>
    </row>
    <row r="145" spans="1:17" ht="23" x14ac:dyDescent="0.25">
      <c r="A145" s="1" t="s">
        <v>15</v>
      </c>
      <c r="B145" s="1" t="s">
        <v>13</v>
      </c>
      <c r="C145" s="3">
        <v>144</v>
      </c>
      <c r="D145" s="1" t="s">
        <v>12</v>
      </c>
      <c r="E145" s="1" t="s">
        <v>11</v>
      </c>
      <c r="F145" s="1"/>
      <c r="G145" s="1" t="s">
        <v>20</v>
      </c>
      <c r="H145" s="6" t="s">
        <v>435</v>
      </c>
      <c r="I145" s="7">
        <v>1</v>
      </c>
      <c r="J145" s="1">
        <v>0</v>
      </c>
      <c r="K145" s="1"/>
      <c r="L145" s="1"/>
      <c r="M145" s="1"/>
      <c r="N145" s="1"/>
      <c r="O145" s="1"/>
      <c r="P145" s="1"/>
      <c r="Q145" s="1"/>
    </row>
    <row r="146" spans="1:17" ht="23" x14ac:dyDescent="0.25">
      <c r="A146" s="1" t="s">
        <v>15</v>
      </c>
      <c r="B146" s="1" t="s">
        <v>13</v>
      </c>
      <c r="C146" s="3">
        <v>145</v>
      </c>
      <c r="D146" s="1" t="s">
        <v>12</v>
      </c>
      <c r="E146" s="1" t="s">
        <v>11</v>
      </c>
      <c r="F146" s="1"/>
      <c r="G146" s="1" t="s">
        <v>20</v>
      </c>
      <c r="H146" s="6" t="s">
        <v>435</v>
      </c>
      <c r="I146" s="7">
        <v>1</v>
      </c>
      <c r="J146" s="1">
        <v>0</v>
      </c>
      <c r="K146" s="1"/>
      <c r="L146" s="1"/>
      <c r="M146" s="1"/>
      <c r="N146" s="1"/>
      <c r="O146" s="1"/>
      <c r="P146" s="1"/>
      <c r="Q146" s="1"/>
    </row>
    <row r="147" spans="1:17" ht="23" x14ac:dyDescent="0.25">
      <c r="A147" s="1" t="s">
        <v>15</v>
      </c>
      <c r="B147" s="1" t="s">
        <v>13</v>
      </c>
      <c r="C147" s="3">
        <v>146</v>
      </c>
      <c r="D147" s="1" t="s">
        <v>12</v>
      </c>
      <c r="E147" s="1" t="s">
        <v>11</v>
      </c>
      <c r="F147" s="1"/>
      <c r="G147" s="1" t="s">
        <v>20</v>
      </c>
      <c r="H147" s="6" t="s">
        <v>435</v>
      </c>
      <c r="I147" s="7">
        <v>1</v>
      </c>
      <c r="J147" s="1">
        <v>0</v>
      </c>
      <c r="K147" s="1"/>
      <c r="L147" s="1"/>
      <c r="M147" s="1"/>
      <c r="N147" s="1"/>
      <c r="O147" s="1"/>
      <c r="P147" s="1"/>
      <c r="Q147" s="1"/>
    </row>
    <row r="148" spans="1:17" ht="23" x14ac:dyDescent="0.25">
      <c r="A148" s="1" t="s">
        <v>15</v>
      </c>
      <c r="B148" s="1" t="s">
        <v>13</v>
      </c>
      <c r="C148" s="3">
        <v>147</v>
      </c>
      <c r="D148" s="1" t="s">
        <v>12</v>
      </c>
      <c r="E148" s="1" t="s">
        <v>11</v>
      </c>
      <c r="F148" s="1"/>
      <c r="G148" s="1" t="s">
        <v>20</v>
      </c>
      <c r="H148" s="6" t="s">
        <v>435</v>
      </c>
      <c r="I148" s="7">
        <v>1</v>
      </c>
      <c r="J148" s="1">
        <v>0</v>
      </c>
      <c r="K148" s="1"/>
      <c r="L148" s="1"/>
      <c r="M148" s="1"/>
      <c r="N148" s="1"/>
      <c r="O148" s="1"/>
      <c r="P148" s="1"/>
      <c r="Q148" s="1"/>
    </row>
    <row r="149" spans="1:17" ht="23" x14ac:dyDescent="0.25">
      <c r="A149" s="1" t="s">
        <v>15</v>
      </c>
      <c r="B149" s="1" t="s">
        <v>13</v>
      </c>
      <c r="C149" s="3">
        <v>148</v>
      </c>
      <c r="D149" s="1" t="s">
        <v>12</v>
      </c>
      <c r="E149" s="1" t="s">
        <v>11</v>
      </c>
      <c r="F149" s="1"/>
      <c r="G149" s="1" t="s">
        <v>20</v>
      </c>
      <c r="H149" s="6" t="s">
        <v>435</v>
      </c>
      <c r="I149" s="7">
        <v>1</v>
      </c>
      <c r="J149" s="1">
        <v>0</v>
      </c>
      <c r="K149" s="1"/>
      <c r="L149" s="1"/>
      <c r="M149" s="1"/>
      <c r="N149" s="1"/>
      <c r="O149" s="1"/>
      <c r="P149" s="1"/>
      <c r="Q149" s="1"/>
    </row>
    <row r="150" spans="1:17" ht="23" x14ac:dyDescent="0.25">
      <c r="A150" s="1" t="s">
        <v>15</v>
      </c>
      <c r="B150" s="1" t="s">
        <v>13</v>
      </c>
      <c r="C150" s="3">
        <v>149</v>
      </c>
      <c r="D150" s="1" t="s">
        <v>12</v>
      </c>
      <c r="E150" s="1" t="s">
        <v>11</v>
      </c>
      <c r="F150" s="1"/>
      <c r="G150" s="1" t="s">
        <v>20</v>
      </c>
      <c r="H150" s="6" t="s">
        <v>435</v>
      </c>
      <c r="I150" s="7">
        <v>1</v>
      </c>
      <c r="J150" s="1">
        <v>0</v>
      </c>
      <c r="K150" s="1"/>
      <c r="L150" s="1"/>
      <c r="M150" s="1"/>
      <c r="N150" s="1"/>
      <c r="O150" s="1"/>
      <c r="P150" s="1"/>
      <c r="Q150" s="1"/>
    </row>
    <row r="151" spans="1:17" ht="23" x14ac:dyDescent="0.25">
      <c r="A151" s="1" t="s">
        <v>15</v>
      </c>
      <c r="B151" s="1" t="s">
        <v>13</v>
      </c>
      <c r="C151" s="3">
        <v>150</v>
      </c>
      <c r="D151" s="1" t="s">
        <v>12</v>
      </c>
      <c r="E151" s="1" t="s">
        <v>11</v>
      </c>
      <c r="F151" s="1"/>
      <c r="G151" s="1" t="s">
        <v>20</v>
      </c>
      <c r="H151" s="6" t="s">
        <v>435</v>
      </c>
      <c r="I151" s="7">
        <v>1</v>
      </c>
      <c r="J151" s="1">
        <v>0</v>
      </c>
      <c r="K151" s="1"/>
      <c r="L151" s="1"/>
      <c r="M151" s="1"/>
      <c r="N151" s="1"/>
      <c r="O151" s="1"/>
      <c r="P151" s="1"/>
      <c r="Q151" s="1"/>
    </row>
    <row r="152" spans="1:17" ht="23" x14ac:dyDescent="0.25">
      <c r="A152" s="1" t="s">
        <v>15</v>
      </c>
      <c r="B152" s="1" t="s">
        <v>13</v>
      </c>
      <c r="C152" s="3">
        <v>151</v>
      </c>
      <c r="D152" s="1" t="s">
        <v>12</v>
      </c>
      <c r="E152" s="1" t="s">
        <v>11</v>
      </c>
      <c r="F152" s="1"/>
      <c r="G152" s="1" t="s">
        <v>20</v>
      </c>
      <c r="H152" s="6" t="s">
        <v>435</v>
      </c>
      <c r="I152" s="7">
        <v>1</v>
      </c>
      <c r="J152" s="1">
        <v>0</v>
      </c>
      <c r="K152" s="1"/>
      <c r="L152" s="1"/>
      <c r="M152" s="1"/>
      <c r="N152" s="1"/>
      <c r="O152" s="1"/>
      <c r="P152" s="1"/>
      <c r="Q152" s="1"/>
    </row>
    <row r="153" spans="1:17" ht="23" x14ac:dyDescent="0.25">
      <c r="A153" s="1" t="s">
        <v>15</v>
      </c>
      <c r="B153" s="1" t="s">
        <v>13</v>
      </c>
      <c r="C153" s="3">
        <v>152</v>
      </c>
      <c r="D153" s="1" t="s">
        <v>12</v>
      </c>
      <c r="E153" s="1" t="s">
        <v>11</v>
      </c>
      <c r="F153" s="1"/>
      <c r="G153" s="1" t="s">
        <v>20</v>
      </c>
      <c r="H153" s="6" t="s">
        <v>435</v>
      </c>
      <c r="I153" s="7">
        <v>1</v>
      </c>
      <c r="J153" s="1">
        <v>0</v>
      </c>
      <c r="K153" s="1"/>
      <c r="L153" s="1"/>
      <c r="M153" s="1"/>
      <c r="N153" s="1"/>
      <c r="O153" s="1"/>
      <c r="P153" s="1"/>
      <c r="Q153" s="1"/>
    </row>
    <row r="154" spans="1:17" ht="23" x14ac:dyDescent="0.25">
      <c r="A154" s="1" t="s">
        <v>15</v>
      </c>
      <c r="B154" s="1" t="s">
        <v>13</v>
      </c>
      <c r="C154" s="3">
        <v>153</v>
      </c>
      <c r="D154" s="1" t="s">
        <v>12</v>
      </c>
      <c r="E154" s="1" t="s">
        <v>11</v>
      </c>
      <c r="F154" s="1"/>
      <c r="G154" s="1" t="s">
        <v>20</v>
      </c>
      <c r="H154" s="6" t="s">
        <v>435</v>
      </c>
      <c r="I154" s="7">
        <v>1</v>
      </c>
      <c r="J154" s="1">
        <v>0</v>
      </c>
      <c r="K154" s="1"/>
      <c r="L154" s="1"/>
      <c r="M154" s="1"/>
      <c r="N154" s="1"/>
      <c r="O154" s="1"/>
      <c r="P154" s="1"/>
      <c r="Q154" s="1"/>
    </row>
    <row r="155" spans="1:17" ht="23" x14ac:dyDescent="0.25">
      <c r="A155" s="1" t="s">
        <v>15</v>
      </c>
      <c r="B155" s="1" t="s">
        <v>13</v>
      </c>
      <c r="C155" s="3">
        <v>154</v>
      </c>
      <c r="D155" s="1" t="s">
        <v>12</v>
      </c>
      <c r="E155" s="1" t="s">
        <v>11</v>
      </c>
      <c r="F155" s="1"/>
      <c r="G155" s="1" t="s">
        <v>20</v>
      </c>
      <c r="H155" s="6" t="s">
        <v>435</v>
      </c>
      <c r="I155" s="7">
        <v>1</v>
      </c>
      <c r="J155" s="1">
        <v>0</v>
      </c>
      <c r="K155" s="1"/>
      <c r="L155" s="1"/>
      <c r="M155" s="1"/>
      <c r="N155" s="1"/>
      <c r="O155" s="1"/>
      <c r="P155" s="1"/>
      <c r="Q155" s="1"/>
    </row>
    <row r="156" spans="1:17" ht="23" x14ac:dyDescent="0.25">
      <c r="A156" s="1" t="s">
        <v>15</v>
      </c>
      <c r="B156" s="1" t="s">
        <v>13</v>
      </c>
      <c r="C156" s="3">
        <v>155</v>
      </c>
      <c r="D156" s="1" t="s">
        <v>12</v>
      </c>
      <c r="E156" s="1" t="s">
        <v>11</v>
      </c>
      <c r="F156" s="1"/>
      <c r="G156" s="1" t="s">
        <v>20</v>
      </c>
      <c r="H156" s="6" t="s">
        <v>435</v>
      </c>
      <c r="I156" s="7">
        <v>1</v>
      </c>
      <c r="J156" s="1">
        <v>0</v>
      </c>
      <c r="K156" s="1"/>
      <c r="L156" s="1"/>
      <c r="M156" s="1"/>
      <c r="N156" s="1"/>
      <c r="O156" s="1"/>
      <c r="P156" s="1"/>
      <c r="Q156" s="1"/>
    </row>
    <row r="157" spans="1:17" ht="23" x14ac:dyDescent="0.25">
      <c r="A157" s="1" t="s">
        <v>15</v>
      </c>
      <c r="B157" s="1" t="s">
        <v>13</v>
      </c>
      <c r="C157" s="3">
        <v>156</v>
      </c>
      <c r="D157" s="1" t="s">
        <v>12</v>
      </c>
      <c r="E157" s="1" t="s">
        <v>11</v>
      </c>
      <c r="F157" s="1"/>
      <c r="G157" s="1" t="s">
        <v>20</v>
      </c>
      <c r="H157" s="6" t="s">
        <v>435</v>
      </c>
      <c r="I157" s="7">
        <v>1</v>
      </c>
      <c r="J157" s="1">
        <v>0</v>
      </c>
      <c r="K157" s="1"/>
      <c r="L157" s="1"/>
      <c r="M157" s="1"/>
      <c r="N157" s="1"/>
      <c r="O157" s="1"/>
      <c r="P157" s="1"/>
      <c r="Q157" s="1"/>
    </row>
    <row r="158" spans="1:17" ht="23" x14ac:dyDescent="0.25">
      <c r="A158" s="1" t="s">
        <v>15</v>
      </c>
      <c r="B158" s="1" t="s">
        <v>13</v>
      </c>
      <c r="C158" s="3">
        <v>157</v>
      </c>
      <c r="D158" s="1" t="s">
        <v>12</v>
      </c>
      <c r="E158" s="1" t="s">
        <v>11</v>
      </c>
      <c r="F158" s="1"/>
      <c r="G158" s="1" t="s">
        <v>20</v>
      </c>
      <c r="H158" s="6" t="s">
        <v>435</v>
      </c>
      <c r="I158" s="7">
        <v>1</v>
      </c>
      <c r="J158" s="1">
        <v>0</v>
      </c>
      <c r="K158" s="1"/>
      <c r="L158" s="1"/>
      <c r="M158" s="1"/>
      <c r="N158" s="1"/>
      <c r="O158" s="1"/>
      <c r="P158" s="1"/>
      <c r="Q158" s="1"/>
    </row>
    <row r="159" spans="1:17" ht="23" x14ac:dyDescent="0.25">
      <c r="A159" s="1" t="s">
        <v>15</v>
      </c>
      <c r="B159" s="1" t="s">
        <v>13</v>
      </c>
      <c r="C159" s="3">
        <v>158</v>
      </c>
      <c r="D159" s="1" t="s">
        <v>12</v>
      </c>
      <c r="E159" s="1" t="s">
        <v>11</v>
      </c>
      <c r="F159" s="1"/>
      <c r="G159" s="1" t="s">
        <v>20</v>
      </c>
      <c r="H159" s="6" t="s">
        <v>435</v>
      </c>
      <c r="I159" s="7">
        <v>1</v>
      </c>
      <c r="J159" s="1">
        <v>0</v>
      </c>
      <c r="K159" s="1"/>
      <c r="L159" s="1"/>
      <c r="M159" s="1"/>
      <c r="N159" s="1"/>
      <c r="O159" s="1"/>
      <c r="P159" s="1"/>
      <c r="Q159" s="1"/>
    </row>
    <row r="160" spans="1:17" ht="23" x14ac:dyDescent="0.25">
      <c r="A160" s="1" t="s">
        <v>15</v>
      </c>
      <c r="B160" s="1" t="s">
        <v>13</v>
      </c>
      <c r="C160" s="3">
        <v>159</v>
      </c>
      <c r="D160" s="1" t="s">
        <v>12</v>
      </c>
      <c r="E160" s="1" t="s">
        <v>11</v>
      </c>
      <c r="F160" s="1"/>
      <c r="G160" s="1" t="s">
        <v>20</v>
      </c>
      <c r="H160" s="6" t="s">
        <v>435</v>
      </c>
      <c r="I160" s="7">
        <v>1</v>
      </c>
      <c r="J160" s="1">
        <v>0</v>
      </c>
      <c r="K160" s="1"/>
      <c r="L160" s="1"/>
      <c r="M160" s="1"/>
      <c r="N160" s="1"/>
      <c r="O160" s="1"/>
      <c r="P160" s="1"/>
      <c r="Q160" s="1"/>
    </row>
    <row r="161" spans="1:17" ht="23" x14ac:dyDescent="0.25">
      <c r="A161" s="1" t="s">
        <v>15</v>
      </c>
      <c r="B161" s="1" t="s">
        <v>13</v>
      </c>
      <c r="C161" s="3">
        <v>160</v>
      </c>
      <c r="D161" s="1" t="s">
        <v>12</v>
      </c>
      <c r="E161" s="1" t="s">
        <v>11</v>
      </c>
      <c r="F161" s="1"/>
      <c r="G161" s="1" t="s">
        <v>20</v>
      </c>
      <c r="H161" s="6" t="s">
        <v>435</v>
      </c>
      <c r="I161" s="7">
        <v>1</v>
      </c>
      <c r="J161" s="1">
        <v>0</v>
      </c>
      <c r="K161" s="1"/>
      <c r="L161" s="1"/>
      <c r="M161" s="1"/>
      <c r="N161" s="1"/>
      <c r="O161" s="1"/>
      <c r="P161" s="1"/>
      <c r="Q161" s="1"/>
    </row>
    <row r="162" spans="1:17" ht="23" x14ac:dyDescent="0.25">
      <c r="A162" s="1" t="s">
        <v>15</v>
      </c>
      <c r="B162" s="1" t="s">
        <v>14</v>
      </c>
      <c r="C162" s="3">
        <v>161</v>
      </c>
      <c r="D162" s="1" t="s">
        <v>12</v>
      </c>
      <c r="E162" s="1" t="s">
        <v>11</v>
      </c>
      <c r="F162" s="1"/>
      <c r="G162" s="1" t="s">
        <v>20</v>
      </c>
      <c r="H162" s="6" t="s">
        <v>435</v>
      </c>
      <c r="I162" s="7">
        <v>1</v>
      </c>
      <c r="J162" s="1">
        <v>0</v>
      </c>
      <c r="K162" s="1"/>
      <c r="L162" s="1"/>
      <c r="M162" s="1"/>
      <c r="N162" s="1"/>
      <c r="O162" s="1"/>
      <c r="P162" s="1"/>
      <c r="Q162" s="1"/>
    </row>
    <row r="163" spans="1:17" ht="23" x14ac:dyDescent="0.25">
      <c r="A163" s="1" t="s">
        <v>15</v>
      </c>
      <c r="B163" s="1" t="s">
        <v>14</v>
      </c>
      <c r="C163" s="3">
        <v>162</v>
      </c>
      <c r="D163" s="1" t="s">
        <v>12</v>
      </c>
      <c r="E163" s="1" t="s">
        <v>11</v>
      </c>
      <c r="F163" s="1"/>
      <c r="G163" s="1" t="s">
        <v>20</v>
      </c>
      <c r="H163" s="6" t="s">
        <v>435</v>
      </c>
      <c r="I163" s="7">
        <v>1</v>
      </c>
      <c r="J163" s="1">
        <v>0</v>
      </c>
      <c r="K163" s="1"/>
      <c r="L163" s="1"/>
      <c r="M163" s="1"/>
      <c r="N163" s="1"/>
      <c r="O163" s="1"/>
      <c r="P163" s="1"/>
      <c r="Q163" s="1"/>
    </row>
    <row r="164" spans="1:17" ht="23" x14ac:dyDescent="0.25">
      <c r="A164" s="1" t="s">
        <v>15</v>
      </c>
      <c r="B164" s="1" t="s">
        <v>14</v>
      </c>
      <c r="C164" s="3">
        <v>163</v>
      </c>
      <c r="D164" s="1" t="s">
        <v>12</v>
      </c>
      <c r="E164" s="1" t="s">
        <v>11</v>
      </c>
      <c r="F164" s="1"/>
      <c r="G164" s="1" t="s">
        <v>20</v>
      </c>
      <c r="H164" s="6" t="s">
        <v>435</v>
      </c>
      <c r="I164" s="7">
        <v>1</v>
      </c>
      <c r="J164" s="1">
        <v>0</v>
      </c>
      <c r="K164" s="1"/>
      <c r="L164" s="1"/>
      <c r="M164" s="1"/>
      <c r="N164" s="1"/>
      <c r="O164" s="1"/>
      <c r="P164" s="1"/>
      <c r="Q164" s="1"/>
    </row>
    <row r="165" spans="1:17" ht="23" x14ac:dyDescent="0.25">
      <c r="A165" s="1" t="s">
        <v>15</v>
      </c>
      <c r="B165" s="1" t="s">
        <v>14</v>
      </c>
      <c r="C165" s="3">
        <v>164</v>
      </c>
      <c r="D165" s="1" t="s">
        <v>12</v>
      </c>
      <c r="E165" s="1" t="s">
        <v>11</v>
      </c>
      <c r="F165" s="1"/>
      <c r="G165" s="1" t="s">
        <v>20</v>
      </c>
      <c r="H165" s="6" t="s">
        <v>435</v>
      </c>
      <c r="I165" s="7">
        <v>1</v>
      </c>
      <c r="J165" s="1">
        <v>0</v>
      </c>
      <c r="K165" s="1"/>
      <c r="L165" s="1"/>
      <c r="M165" s="1"/>
      <c r="N165" s="1"/>
      <c r="O165" s="1"/>
      <c r="P165" s="1"/>
      <c r="Q165" s="1"/>
    </row>
    <row r="166" spans="1:17" ht="23" x14ac:dyDescent="0.25">
      <c r="A166" s="1" t="s">
        <v>15</v>
      </c>
      <c r="B166" s="1" t="s">
        <v>14</v>
      </c>
      <c r="C166" s="3">
        <v>165</v>
      </c>
      <c r="D166" s="1" t="s">
        <v>12</v>
      </c>
      <c r="E166" s="1" t="s">
        <v>11</v>
      </c>
      <c r="F166" s="1"/>
      <c r="G166" s="1" t="s">
        <v>20</v>
      </c>
      <c r="H166" s="6" t="s">
        <v>435</v>
      </c>
      <c r="I166" s="7">
        <v>1</v>
      </c>
      <c r="J166" s="1">
        <v>0</v>
      </c>
      <c r="K166" s="1"/>
      <c r="L166" s="1"/>
      <c r="M166" s="1"/>
      <c r="N166" s="1"/>
      <c r="O166" s="1"/>
      <c r="P166" s="1"/>
      <c r="Q166" s="1"/>
    </row>
    <row r="167" spans="1:17" ht="23" x14ac:dyDescent="0.25">
      <c r="A167" s="1" t="s">
        <v>15</v>
      </c>
      <c r="B167" s="1" t="s">
        <v>14</v>
      </c>
      <c r="C167" s="3">
        <v>166</v>
      </c>
      <c r="D167" s="1" t="s">
        <v>12</v>
      </c>
      <c r="E167" s="1" t="s">
        <v>11</v>
      </c>
      <c r="F167" s="1"/>
      <c r="G167" s="1" t="s">
        <v>20</v>
      </c>
      <c r="H167" s="6" t="s">
        <v>435</v>
      </c>
      <c r="I167" s="7">
        <v>1</v>
      </c>
      <c r="J167" s="1">
        <v>0</v>
      </c>
      <c r="K167" s="1"/>
      <c r="L167" s="1"/>
      <c r="M167" s="1"/>
      <c r="N167" s="1"/>
      <c r="O167" s="1"/>
      <c r="P167" s="1"/>
      <c r="Q167" s="1"/>
    </row>
    <row r="168" spans="1:17" ht="23" x14ac:dyDescent="0.25">
      <c r="A168" s="1" t="s">
        <v>15</v>
      </c>
      <c r="B168" s="1" t="s">
        <v>14</v>
      </c>
      <c r="C168" s="3">
        <v>167</v>
      </c>
      <c r="D168" s="1" t="s">
        <v>12</v>
      </c>
      <c r="E168" s="1" t="s">
        <v>11</v>
      </c>
      <c r="F168" s="1"/>
      <c r="G168" s="1" t="s">
        <v>20</v>
      </c>
      <c r="H168" s="6" t="s">
        <v>435</v>
      </c>
      <c r="I168" s="7">
        <v>1</v>
      </c>
      <c r="J168" s="1">
        <v>0</v>
      </c>
      <c r="K168" s="1"/>
      <c r="L168" s="1"/>
      <c r="M168" s="1"/>
      <c r="N168" s="1"/>
      <c r="O168" s="1"/>
      <c r="P168" s="1"/>
      <c r="Q168" s="1"/>
    </row>
    <row r="169" spans="1:17" ht="23" x14ac:dyDescent="0.25">
      <c r="A169" s="1" t="s">
        <v>15</v>
      </c>
      <c r="B169" s="1" t="s">
        <v>14</v>
      </c>
      <c r="C169" s="3">
        <v>168</v>
      </c>
      <c r="D169" s="1" t="s">
        <v>12</v>
      </c>
      <c r="E169" s="1" t="s">
        <v>11</v>
      </c>
      <c r="F169" s="1"/>
      <c r="G169" s="1" t="s">
        <v>20</v>
      </c>
      <c r="H169" s="6" t="s">
        <v>435</v>
      </c>
      <c r="I169" s="7">
        <v>1</v>
      </c>
      <c r="J169" s="1">
        <v>0</v>
      </c>
      <c r="K169" s="1"/>
      <c r="L169" s="1"/>
      <c r="M169" s="1"/>
      <c r="N169" s="1"/>
      <c r="O169" s="1"/>
      <c r="P169" s="1"/>
      <c r="Q169" s="1"/>
    </row>
    <row r="170" spans="1:17" ht="23" x14ac:dyDescent="0.25">
      <c r="A170" s="1" t="s">
        <v>15</v>
      </c>
      <c r="B170" s="1" t="s">
        <v>14</v>
      </c>
      <c r="C170" s="3">
        <v>169</v>
      </c>
      <c r="D170" s="1" t="s">
        <v>12</v>
      </c>
      <c r="E170" s="1" t="s">
        <v>11</v>
      </c>
      <c r="F170" s="1"/>
      <c r="G170" s="1" t="s">
        <v>20</v>
      </c>
      <c r="H170" s="6" t="s">
        <v>435</v>
      </c>
      <c r="I170" s="7">
        <v>1</v>
      </c>
      <c r="J170" s="1">
        <v>0</v>
      </c>
      <c r="K170" s="1"/>
      <c r="L170" s="1"/>
      <c r="M170" s="1"/>
      <c r="N170" s="1"/>
      <c r="O170" s="1"/>
      <c r="P170" s="1"/>
      <c r="Q170" s="1"/>
    </row>
    <row r="171" spans="1:17" ht="23" x14ac:dyDescent="0.25">
      <c r="A171" s="1" t="s">
        <v>15</v>
      </c>
      <c r="B171" s="1" t="s">
        <v>14</v>
      </c>
      <c r="C171" s="3">
        <v>170</v>
      </c>
      <c r="D171" s="1" t="s">
        <v>12</v>
      </c>
      <c r="E171" s="1" t="s">
        <v>11</v>
      </c>
      <c r="F171" s="1"/>
      <c r="G171" s="1" t="s">
        <v>20</v>
      </c>
      <c r="H171" s="6" t="s">
        <v>435</v>
      </c>
      <c r="I171" s="7">
        <v>1</v>
      </c>
      <c r="J171" s="1">
        <v>0</v>
      </c>
      <c r="K171" s="1"/>
      <c r="L171" s="1"/>
      <c r="M171" s="1"/>
      <c r="N171" s="1"/>
      <c r="O171" s="1"/>
      <c r="P171" s="1"/>
      <c r="Q171" s="1"/>
    </row>
    <row r="172" spans="1:17" ht="23" x14ac:dyDescent="0.25">
      <c r="A172" s="1" t="s">
        <v>15</v>
      </c>
      <c r="B172" s="1" t="s">
        <v>14</v>
      </c>
      <c r="C172" s="3">
        <v>171</v>
      </c>
      <c r="D172" s="1" t="s">
        <v>12</v>
      </c>
      <c r="E172" s="1" t="s">
        <v>11</v>
      </c>
      <c r="F172" s="1"/>
      <c r="G172" s="1" t="s">
        <v>20</v>
      </c>
      <c r="H172" s="6" t="s">
        <v>435</v>
      </c>
      <c r="I172" s="7">
        <v>1</v>
      </c>
      <c r="J172" s="1">
        <v>0</v>
      </c>
      <c r="K172" s="1"/>
      <c r="L172" s="1"/>
      <c r="M172" s="1"/>
      <c r="N172" s="1"/>
      <c r="O172" s="1"/>
      <c r="P172" s="1"/>
      <c r="Q172" s="1"/>
    </row>
    <row r="173" spans="1:17" ht="23" x14ac:dyDescent="0.25">
      <c r="A173" s="1" t="s">
        <v>15</v>
      </c>
      <c r="B173" s="1" t="s">
        <v>14</v>
      </c>
      <c r="C173" s="3">
        <v>172</v>
      </c>
      <c r="D173" s="1" t="s">
        <v>12</v>
      </c>
      <c r="E173" s="1" t="s">
        <v>11</v>
      </c>
      <c r="F173" s="1"/>
      <c r="G173" s="1" t="s">
        <v>20</v>
      </c>
      <c r="H173" s="6" t="s">
        <v>435</v>
      </c>
      <c r="I173" s="7">
        <v>1</v>
      </c>
      <c r="J173" s="1">
        <v>0</v>
      </c>
      <c r="K173" s="1"/>
      <c r="L173" s="1"/>
      <c r="M173" s="1"/>
      <c r="N173" s="1"/>
      <c r="O173" s="1"/>
      <c r="P173" s="1"/>
      <c r="Q173" s="1"/>
    </row>
    <row r="174" spans="1:17" ht="23" x14ac:dyDescent="0.25">
      <c r="A174" s="1" t="s">
        <v>15</v>
      </c>
      <c r="B174" s="1" t="s">
        <v>14</v>
      </c>
      <c r="C174" s="3">
        <v>173</v>
      </c>
      <c r="D174" s="1" t="s">
        <v>12</v>
      </c>
      <c r="E174" s="1" t="s">
        <v>11</v>
      </c>
      <c r="F174" s="1"/>
      <c r="G174" s="1" t="s">
        <v>20</v>
      </c>
      <c r="H174" s="6" t="s">
        <v>435</v>
      </c>
      <c r="I174" s="7">
        <v>1</v>
      </c>
      <c r="J174" s="1">
        <v>0</v>
      </c>
      <c r="K174" s="1"/>
      <c r="L174" s="1"/>
      <c r="M174" s="1"/>
      <c r="N174" s="1"/>
      <c r="O174" s="1"/>
      <c r="P174" s="1"/>
      <c r="Q174" s="1"/>
    </row>
    <row r="175" spans="1:17" ht="23" x14ac:dyDescent="0.25">
      <c r="A175" s="1" t="s">
        <v>15</v>
      </c>
      <c r="B175" s="1" t="s">
        <v>14</v>
      </c>
      <c r="C175" s="3">
        <v>174</v>
      </c>
      <c r="D175" s="1" t="s">
        <v>12</v>
      </c>
      <c r="E175" s="1" t="s">
        <v>11</v>
      </c>
      <c r="F175" s="1"/>
      <c r="G175" s="1" t="s">
        <v>20</v>
      </c>
      <c r="H175" s="6" t="s">
        <v>435</v>
      </c>
      <c r="I175" s="7">
        <v>1</v>
      </c>
      <c r="J175" s="1">
        <v>0</v>
      </c>
      <c r="K175" s="1"/>
      <c r="L175" s="1"/>
      <c r="M175" s="1"/>
      <c r="N175" s="1"/>
      <c r="O175" s="1"/>
      <c r="P175" s="1"/>
      <c r="Q175" s="1"/>
    </row>
    <row r="176" spans="1:17" ht="23" x14ac:dyDescent="0.25">
      <c r="A176" s="1" t="s">
        <v>15</v>
      </c>
      <c r="B176" s="1" t="s">
        <v>14</v>
      </c>
      <c r="C176" s="3">
        <v>175</v>
      </c>
      <c r="D176" s="1" t="s">
        <v>12</v>
      </c>
      <c r="E176" s="1" t="s">
        <v>11</v>
      </c>
      <c r="F176" s="1"/>
      <c r="G176" s="1" t="s">
        <v>20</v>
      </c>
      <c r="H176" s="6" t="s">
        <v>435</v>
      </c>
      <c r="I176" s="7">
        <v>1</v>
      </c>
      <c r="J176" s="1">
        <v>0</v>
      </c>
      <c r="K176" s="1"/>
      <c r="L176" s="1"/>
      <c r="M176" s="1"/>
      <c r="N176" s="1"/>
      <c r="O176" s="1"/>
      <c r="P176" s="1"/>
      <c r="Q176" s="1"/>
    </row>
    <row r="177" spans="1:17" ht="23" x14ac:dyDescent="0.25">
      <c r="A177" s="1" t="s">
        <v>15</v>
      </c>
      <c r="B177" s="1" t="s">
        <v>14</v>
      </c>
      <c r="C177" s="3">
        <v>176</v>
      </c>
      <c r="D177" s="1" t="s">
        <v>12</v>
      </c>
      <c r="E177" s="1" t="s">
        <v>11</v>
      </c>
      <c r="F177" s="1"/>
      <c r="G177" s="1" t="s">
        <v>20</v>
      </c>
      <c r="H177" s="6" t="s">
        <v>435</v>
      </c>
      <c r="I177" s="7">
        <v>1</v>
      </c>
      <c r="J177" s="1">
        <v>0</v>
      </c>
      <c r="K177" s="1"/>
      <c r="L177" s="1"/>
      <c r="M177" s="1"/>
      <c r="N177" s="1"/>
      <c r="O177" s="1"/>
      <c r="P177" s="1"/>
      <c r="Q177" s="1"/>
    </row>
    <row r="178" spans="1:17" ht="23" x14ac:dyDescent="0.25">
      <c r="A178" s="1" t="s">
        <v>15</v>
      </c>
      <c r="B178" s="1" t="s">
        <v>14</v>
      </c>
      <c r="C178" s="3">
        <v>177</v>
      </c>
      <c r="D178" s="1" t="s">
        <v>12</v>
      </c>
      <c r="E178" s="1" t="s">
        <v>11</v>
      </c>
      <c r="F178" s="1"/>
      <c r="G178" s="1" t="s">
        <v>20</v>
      </c>
      <c r="H178" s="6" t="s">
        <v>435</v>
      </c>
      <c r="I178" s="7">
        <v>1</v>
      </c>
      <c r="J178" s="1">
        <v>0</v>
      </c>
      <c r="K178" s="1"/>
      <c r="L178" s="1"/>
      <c r="M178" s="1"/>
      <c r="N178" s="1"/>
      <c r="O178" s="1"/>
      <c r="P178" s="1"/>
      <c r="Q178" s="1"/>
    </row>
    <row r="179" spans="1:17" ht="23" x14ac:dyDescent="0.25">
      <c r="A179" s="1" t="s">
        <v>15</v>
      </c>
      <c r="B179" s="1" t="s">
        <v>14</v>
      </c>
      <c r="C179" s="3">
        <v>178</v>
      </c>
      <c r="D179" s="1" t="s">
        <v>12</v>
      </c>
      <c r="E179" s="1" t="s">
        <v>11</v>
      </c>
      <c r="F179" s="1"/>
      <c r="G179" s="1" t="s">
        <v>20</v>
      </c>
      <c r="H179" s="6" t="s">
        <v>435</v>
      </c>
      <c r="I179" s="7">
        <v>1</v>
      </c>
      <c r="J179" s="1">
        <v>0</v>
      </c>
      <c r="K179" s="1"/>
      <c r="L179" s="1"/>
      <c r="M179" s="1"/>
      <c r="N179" s="1"/>
      <c r="O179" s="1"/>
      <c r="P179" s="1"/>
      <c r="Q179" s="1"/>
    </row>
    <row r="180" spans="1:17" ht="23" x14ac:dyDescent="0.25">
      <c r="A180" s="1" t="s">
        <v>15</v>
      </c>
      <c r="B180" s="1" t="s">
        <v>14</v>
      </c>
      <c r="C180" s="3">
        <v>179</v>
      </c>
      <c r="D180" s="1" t="s">
        <v>12</v>
      </c>
      <c r="E180" s="1" t="s">
        <v>11</v>
      </c>
      <c r="F180" s="1"/>
      <c r="G180" s="1" t="s">
        <v>20</v>
      </c>
      <c r="H180" s="6" t="s">
        <v>435</v>
      </c>
      <c r="I180" s="7">
        <v>1</v>
      </c>
      <c r="J180" s="1">
        <v>0</v>
      </c>
      <c r="K180" s="1"/>
      <c r="L180" s="1"/>
      <c r="M180" s="1"/>
      <c r="N180" s="1"/>
      <c r="O180" s="1"/>
      <c r="P180" s="1"/>
      <c r="Q180" s="1"/>
    </row>
    <row r="181" spans="1:17" ht="23" x14ac:dyDescent="0.25">
      <c r="A181" s="1" t="s">
        <v>15</v>
      </c>
      <c r="B181" s="1" t="s">
        <v>14</v>
      </c>
      <c r="C181" s="3">
        <v>180</v>
      </c>
      <c r="D181" s="1" t="s">
        <v>12</v>
      </c>
      <c r="E181" s="1" t="s">
        <v>11</v>
      </c>
      <c r="F181" s="1"/>
      <c r="G181" s="1" t="s">
        <v>20</v>
      </c>
      <c r="H181" s="6" t="s">
        <v>435</v>
      </c>
      <c r="I181" s="7">
        <v>1</v>
      </c>
      <c r="J181" s="1">
        <v>0</v>
      </c>
      <c r="K181" s="1"/>
      <c r="L181" s="1"/>
      <c r="M181" s="1"/>
      <c r="N181" s="1"/>
      <c r="O181" s="1"/>
      <c r="P181" s="1"/>
      <c r="Q181" s="1"/>
    </row>
    <row r="182" spans="1:17" ht="23" x14ac:dyDescent="0.25">
      <c r="A182" s="2"/>
      <c r="B182" s="2"/>
      <c r="C182" s="2"/>
      <c r="D182" s="2"/>
      <c r="E182" s="2"/>
      <c r="F182" s="2"/>
      <c r="G182" s="2"/>
      <c r="H182" s="2"/>
      <c r="I182" s="1"/>
      <c r="J182" s="1"/>
      <c r="K182" s="1"/>
      <c r="L182" s="1"/>
      <c r="M182" s="1"/>
    </row>
    <row r="183" spans="1:17" ht="23" x14ac:dyDescent="0.25">
      <c r="A183" s="2"/>
      <c r="B183" s="2"/>
      <c r="C183" s="2"/>
      <c r="D183" s="2"/>
      <c r="E183" s="2"/>
      <c r="F183" s="2"/>
      <c r="G183" s="2"/>
      <c r="H183" s="2"/>
      <c r="I183" s="1"/>
      <c r="J183" s="1"/>
      <c r="K183" s="1"/>
      <c r="L183" s="1"/>
      <c r="M183" s="1"/>
    </row>
    <row r="184" spans="1:17" ht="23" x14ac:dyDescent="0.25">
      <c r="A184" s="2"/>
      <c r="B184" s="2"/>
      <c r="C184" s="2"/>
      <c r="D184" s="2"/>
      <c r="E184" s="2"/>
      <c r="F184" s="2"/>
      <c r="G184" s="2"/>
      <c r="H184" s="2"/>
      <c r="I184" s="1"/>
      <c r="J184" s="1"/>
      <c r="K184" s="1"/>
      <c r="L184" s="1"/>
      <c r="M184" s="1"/>
    </row>
    <row r="185" spans="1:17" ht="23" x14ac:dyDescent="0.25">
      <c r="A185" s="2"/>
      <c r="B185" s="2"/>
      <c r="C185" s="2"/>
      <c r="D185" s="2"/>
      <c r="E185" s="2"/>
      <c r="F185" s="2"/>
      <c r="G185" s="2"/>
      <c r="H185" s="2"/>
      <c r="I185" s="1"/>
      <c r="J185" s="1"/>
      <c r="K185" s="1"/>
      <c r="L185" s="1"/>
      <c r="M185" s="1"/>
    </row>
    <row r="186" spans="1:17" ht="23" x14ac:dyDescent="0.25">
      <c r="A186" s="2"/>
      <c r="B186" s="2"/>
      <c r="C186" s="2"/>
      <c r="D186" s="2"/>
      <c r="E186" s="2"/>
      <c r="F186" s="2"/>
      <c r="G186" s="2"/>
      <c r="H186" s="2"/>
      <c r="I186" s="1"/>
      <c r="J186" s="1"/>
      <c r="K186" s="1"/>
      <c r="L186" s="1"/>
      <c r="M186" s="1"/>
    </row>
    <row r="187" spans="1:17" ht="23" x14ac:dyDescent="0.25">
      <c r="A187" s="2"/>
      <c r="B187" s="2"/>
      <c r="C187" s="2"/>
      <c r="D187" s="2"/>
      <c r="E187" s="2"/>
      <c r="F187" s="2"/>
      <c r="G187" s="2"/>
      <c r="H187" s="2"/>
      <c r="I187" s="1"/>
      <c r="J187" s="1"/>
      <c r="K187" s="1"/>
      <c r="L187" s="1"/>
      <c r="M187" s="1"/>
    </row>
    <row r="188" spans="1:17" ht="23" x14ac:dyDescent="0.25">
      <c r="A188" s="2"/>
      <c r="B188" s="2"/>
      <c r="C188" s="2"/>
      <c r="D188" s="2"/>
      <c r="E188" s="2"/>
      <c r="F188" s="2"/>
      <c r="G188" s="2"/>
      <c r="H188" s="2"/>
    </row>
    <row r="189" spans="1:17" ht="23" x14ac:dyDescent="0.25">
      <c r="A189" s="2"/>
      <c r="B189" s="2"/>
      <c r="C189" s="2"/>
      <c r="D189" s="2"/>
      <c r="E189" s="2"/>
      <c r="F189" s="2"/>
      <c r="G189" s="2"/>
      <c r="H189" s="2"/>
    </row>
    <row r="190" spans="1:17" ht="23" x14ac:dyDescent="0.25">
      <c r="A190" s="2"/>
      <c r="B190" s="2"/>
      <c r="C190" s="2"/>
      <c r="D190" s="2"/>
      <c r="E190" s="2"/>
      <c r="F190" s="2"/>
      <c r="G190" s="2"/>
      <c r="H190" s="2"/>
    </row>
    <row r="191" spans="1:17" ht="23" x14ac:dyDescent="0.25">
      <c r="A191" s="2"/>
      <c r="B191" s="2"/>
      <c r="C191" s="2"/>
      <c r="D191" s="2"/>
      <c r="E191" s="2"/>
      <c r="F191" s="2"/>
      <c r="G191" s="2"/>
      <c r="H191" s="2"/>
    </row>
    <row r="192" spans="1:17" ht="23" x14ac:dyDescent="0.25">
      <c r="A192" s="2"/>
      <c r="B192" s="2"/>
      <c r="C192" s="2"/>
      <c r="D192" s="2"/>
      <c r="E192" s="2"/>
      <c r="F192" s="2"/>
      <c r="G192" s="2"/>
      <c r="H192" s="2"/>
    </row>
    <row r="193" spans="1:8" ht="23" x14ac:dyDescent="0.25">
      <c r="A193" s="2"/>
      <c r="B193" s="2"/>
      <c r="C193" s="2"/>
      <c r="D193" s="2"/>
      <c r="E193" s="2"/>
      <c r="F193" s="2"/>
      <c r="G193" s="2"/>
      <c r="H193" s="2"/>
    </row>
    <row r="194" spans="1:8" ht="23" x14ac:dyDescent="0.25">
      <c r="A194" s="2"/>
      <c r="B194" s="2"/>
      <c r="C194" s="2"/>
      <c r="D194" s="2"/>
      <c r="E194" s="2"/>
      <c r="F194" s="2"/>
      <c r="G194" s="2"/>
      <c r="H194" s="2"/>
    </row>
    <row r="195" spans="1:8" ht="23" x14ac:dyDescent="0.25">
      <c r="A195" s="2"/>
      <c r="B195" s="2"/>
      <c r="C195" s="2"/>
      <c r="D195" s="2"/>
      <c r="E195" s="2"/>
      <c r="F195" s="2"/>
      <c r="G195" s="2"/>
      <c r="H195" s="2"/>
    </row>
    <row r="196" spans="1:8" ht="23" x14ac:dyDescent="0.25">
      <c r="A196" s="2"/>
      <c r="B196" s="2"/>
      <c r="C196" s="2"/>
      <c r="D196" s="2"/>
      <c r="E196" s="2"/>
      <c r="F196" s="2"/>
      <c r="G196" s="2"/>
      <c r="H196" s="2"/>
    </row>
    <row r="197" spans="1:8" ht="23" x14ac:dyDescent="0.25">
      <c r="A197" s="2"/>
      <c r="B197" s="2"/>
      <c r="C197" s="2"/>
      <c r="D197" s="2"/>
      <c r="E197" s="2"/>
      <c r="F197" s="2"/>
      <c r="G197" s="2"/>
      <c r="H197" s="2"/>
    </row>
    <row r="198" spans="1:8" ht="23" x14ac:dyDescent="0.25">
      <c r="A198" s="2"/>
      <c r="B198" s="2"/>
      <c r="C198" s="2"/>
      <c r="D198" s="2"/>
      <c r="E198" s="2"/>
      <c r="F198" s="2"/>
      <c r="G198" s="2"/>
      <c r="H198" s="2"/>
    </row>
    <row r="199" spans="1:8" ht="23" x14ac:dyDescent="0.25">
      <c r="A199" s="2"/>
      <c r="B199" s="2"/>
      <c r="C199" s="2"/>
      <c r="D199" s="2"/>
      <c r="E199" s="2"/>
      <c r="F199" s="2"/>
      <c r="G199" s="2"/>
      <c r="H199" s="2"/>
    </row>
    <row r="200" spans="1:8" ht="23" x14ac:dyDescent="0.25">
      <c r="A200" s="2"/>
      <c r="B200" s="2"/>
      <c r="C200" s="2"/>
      <c r="D200" s="2"/>
      <c r="E200" s="2"/>
      <c r="F200" s="2"/>
      <c r="G200" s="2"/>
      <c r="H200" s="2"/>
    </row>
    <row r="201" spans="1:8" ht="23" x14ac:dyDescent="0.25">
      <c r="A201" s="2"/>
      <c r="B201" s="2"/>
      <c r="C201" s="2"/>
      <c r="D201" s="2"/>
      <c r="E201" s="2"/>
      <c r="F201" s="2"/>
      <c r="G201" s="2"/>
      <c r="H201" s="2"/>
    </row>
    <row r="202" spans="1:8" ht="23" x14ac:dyDescent="0.25">
      <c r="A202" s="2"/>
      <c r="B202" s="2"/>
      <c r="C202" s="2"/>
      <c r="D202" s="2"/>
      <c r="E202" s="2"/>
      <c r="F202" s="2"/>
      <c r="G202" s="2"/>
      <c r="H202" s="2"/>
    </row>
    <row r="203" spans="1:8" ht="23" x14ac:dyDescent="0.25">
      <c r="A203" s="2"/>
      <c r="B203" s="2"/>
      <c r="C203" s="2"/>
      <c r="D203" s="2"/>
      <c r="E203" s="2"/>
      <c r="F203" s="2"/>
      <c r="G203" s="2"/>
      <c r="H203" s="2"/>
    </row>
    <row r="204" spans="1:8" ht="23" x14ac:dyDescent="0.25">
      <c r="A204" s="2"/>
      <c r="B204" s="2"/>
      <c r="C204" s="2"/>
      <c r="D204" s="2"/>
      <c r="E204" s="2"/>
      <c r="F204" s="2"/>
      <c r="G204" s="2"/>
      <c r="H204" s="2"/>
    </row>
    <row r="205" spans="1:8" ht="23" x14ac:dyDescent="0.25">
      <c r="A205" s="2"/>
      <c r="B205" s="2"/>
      <c r="C205" s="2"/>
      <c r="D205" s="2"/>
      <c r="E205" s="2"/>
      <c r="F205" s="2"/>
      <c r="G205" s="2"/>
      <c r="H205" s="2"/>
    </row>
    <row r="206" spans="1:8" ht="23" x14ac:dyDescent="0.25">
      <c r="A206" s="2"/>
      <c r="B206" s="2"/>
      <c r="C206" s="2"/>
      <c r="D206" s="2"/>
      <c r="E206" s="2"/>
      <c r="F206" s="2"/>
      <c r="G206" s="2"/>
      <c r="H206" s="2"/>
    </row>
    <row r="207" spans="1:8" ht="23" x14ac:dyDescent="0.25">
      <c r="A207" s="2"/>
      <c r="B207" s="2"/>
      <c r="C207" s="2"/>
      <c r="D207" s="2"/>
      <c r="E207" s="2"/>
      <c r="F207" s="2"/>
      <c r="G207" s="2"/>
      <c r="H207" s="2"/>
    </row>
    <row r="208" spans="1:8" ht="23" x14ac:dyDescent="0.25">
      <c r="A208" s="2"/>
      <c r="B208" s="2"/>
      <c r="C208" s="2"/>
      <c r="D208" s="2"/>
      <c r="E208" s="2"/>
      <c r="F208" s="2"/>
      <c r="G208" s="2"/>
      <c r="H208" s="2"/>
    </row>
    <row r="209" spans="1:8" ht="23" x14ac:dyDescent="0.25">
      <c r="A209" s="2"/>
      <c r="B209" s="2"/>
      <c r="C209" s="2"/>
      <c r="D209" s="2"/>
      <c r="E209" s="2"/>
      <c r="F209" s="2"/>
      <c r="G209" s="2"/>
      <c r="H209" s="2"/>
    </row>
    <row r="210" spans="1:8" ht="23" x14ac:dyDescent="0.25">
      <c r="A210" s="2"/>
      <c r="B210" s="2"/>
      <c r="C210" s="2"/>
      <c r="D210" s="2"/>
      <c r="E210" s="2"/>
      <c r="F210" s="2"/>
      <c r="G210" s="2"/>
      <c r="H210" s="2"/>
    </row>
    <row r="211" spans="1:8" ht="23" x14ac:dyDescent="0.25">
      <c r="A211" s="2"/>
      <c r="B211" s="2"/>
      <c r="C211" s="2"/>
      <c r="D211" s="2"/>
      <c r="E211" s="2"/>
      <c r="F211" s="2"/>
      <c r="G211" s="2"/>
      <c r="H211" s="2"/>
    </row>
    <row r="212" spans="1:8" ht="23" x14ac:dyDescent="0.25">
      <c r="A212" s="2"/>
      <c r="B212" s="2"/>
      <c r="C212" s="2"/>
      <c r="D212" s="2"/>
      <c r="E212" s="2"/>
      <c r="F212" s="2"/>
      <c r="G212" s="2"/>
      <c r="H212" s="2"/>
    </row>
    <row r="213" spans="1:8" ht="23" x14ac:dyDescent="0.25">
      <c r="A213" s="2"/>
      <c r="B213" s="2"/>
      <c r="C213" s="2"/>
      <c r="D213" s="2"/>
      <c r="E213" s="2"/>
      <c r="F213" s="2"/>
      <c r="G213" s="2"/>
      <c r="H213" s="2"/>
    </row>
    <row r="214" spans="1:8" ht="23" x14ac:dyDescent="0.25">
      <c r="A214" s="2"/>
      <c r="B214" s="2"/>
      <c r="C214" s="2"/>
      <c r="D214" s="2"/>
      <c r="E214" s="2"/>
      <c r="F214" s="2"/>
      <c r="G214" s="2"/>
      <c r="H214" s="2"/>
    </row>
    <row r="215" spans="1:8" ht="23" x14ac:dyDescent="0.25">
      <c r="A215" s="2"/>
      <c r="B215" s="2"/>
      <c r="C215" s="2"/>
      <c r="D215" s="2"/>
      <c r="E215" s="2"/>
      <c r="F215" s="2"/>
      <c r="G215" s="2"/>
      <c r="H215" s="2"/>
    </row>
    <row r="216" spans="1:8" ht="23" x14ac:dyDescent="0.25">
      <c r="A216" s="2"/>
      <c r="B216" s="2"/>
      <c r="C216" s="2"/>
      <c r="D216" s="2"/>
      <c r="E216" s="2"/>
      <c r="F216" s="2"/>
      <c r="G216" s="2"/>
      <c r="H216" s="2"/>
    </row>
    <row r="217" spans="1:8" ht="23" x14ac:dyDescent="0.25">
      <c r="A217" s="2"/>
      <c r="B217" s="2"/>
      <c r="C217" s="2"/>
      <c r="D217" s="2"/>
      <c r="E217" s="2"/>
      <c r="F217" s="2"/>
      <c r="G217" s="2"/>
      <c r="H217" s="2"/>
    </row>
    <row r="218" spans="1:8" ht="23" x14ac:dyDescent="0.25">
      <c r="A218" s="2"/>
      <c r="B218" s="2"/>
      <c r="C218" s="2"/>
      <c r="D218" s="2"/>
      <c r="E218" s="2"/>
      <c r="F218" s="2"/>
      <c r="G218" s="2"/>
      <c r="H218" s="2"/>
    </row>
    <row r="219" spans="1:8" ht="23" x14ac:dyDescent="0.25">
      <c r="A219" s="2"/>
      <c r="B219" s="2"/>
      <c r="C219" s="2"/>
      <c r="D219" s="2"/>
      <c r="E219" s="2"/>
      <c r="F219" s="2"/>
      <c r="G219" s="2"/>
      <c r="H219" s="2"/>
    </row>
    <row r="220" spans="1:8" ht="23" x14ac:dyDescent="0.25">
      <c r="A220" s="2"/>
      <c r="B220" s="2"/>
      <c r="C220" s="2"/>
      <c r="D220" s="2"/>
      <c r="E220" s="2"/>
      <c r="F220" s="2"/>
      <c r="G220" s="2"/>
      <c r="H220" s="2"/>
    </row>
    <row r="221" spans="1:8" ht="23" x14ac:dyDescent="0.25">
      <c r="A221" s="2"/>
      <c r="B221" s="2"/>
      <c r="C221" s="2"/>
      <c r="D221" s="2"/>
      <c r="E221" s="2"/>
      <c r="F221" s="2"/>
      <c r="G221" s="2"/>
      <c r="H221" s="2"/>
    </row>
    <row r="222" spans="1:8" ht="23" x14ac:dyDescent="0.25">
      <c r="A222" s="2"/>
      <c r="B222" s="2"/>
      <c r="C222" s="2"/>
      <c r="D222" s="2"/>
      <c r="E222" s="2"/>
      <c r="F222" s="2"/>
      <c r="G222" s="2"/>
      <c r="H222" s="2"/>
    </row>
    <row r="223" spans="1:8" ht="23" x14ac:dyDescent="0.25">
      <c r="A223" s="2"/>
      <c r="B223" s="2"/>
      <c r="C223" s="2"/>
      <c r="D223" s="2"/>
      <c r="E223" s="2"/>
      <c r="F223" s="2"/>
      <c r="G223" s="2"/>
      <c r="H223" s="2"/>
    </row>
    <row r="224" spans="1:8" ht="23" x14ac:dyDescent="0.25">
      <c r="A224" s="2"/>
      <c r="B224" s="2"/>
      <c r="C224" s="2"/>
      <c r="D224" s="2"/>
      <c r="E224" s="2"/>
      <c r="F224" s="2"/>
      <c r="G224" s="2"/>
      <c r="H224" s="2"/>
    </row>
    <row r="225" spans="1:8" ht="23" x14ac:dyDescent="0.25">
      <c r="A225" s="2"/>
      <c r="B225" s="2"/>
      <c r="C225" s="2"/>
      <c r="D225" s="2"/>
      <c r="E225" s="2"/>
      <c r="F225" s="2"/>
      <c r="G225" s="2"/>
      <c r="H225" s="2"/>
    </row>
    <row r="226" spans="1:8" ht="23" x14ac:dyDescent="0.25">
      <c r="A226" s="2"/>
      <c r="B226" s="2"/>
      <c r="C226" s="2"/>
      <c r="D226" s="2"/>
      <c r="E226" s="2"/>
      <c r="F226" s="2"/>
      <c r="G226" s="2"/>
      <c r="H226" s="2"/>
    </row>
    <row r="227" spans="1:8" ht="23" x14ac:dyDescent="0.25">
      <c r="A227" s="2"/>
      <c r="B227" s="2"/>
      <c r="C227" s="2"/>
      <c r="D227" s="2"/>
      <c r="E227" s="2"/>
      <c r="F227" s="2"/>
      <c r="G227" s="2"/>
      <c r="H227" s="2"/>
    </row>
    <row r="228" spans="1:8" ht="23" x14ac:dyDescent="0.25">
      <c r="A228" s="2"/>
      <c r="B228" s="2"/>
      <c r="C228" s="2"/>
      <c r="D228" s="2"/>
      <c r="E228" s="2"/>
      <c r="F228" s="2"/>
      <c r="G228" s="2"/>
      <c r="H228" s="2"/>
    </row>
    <row r="229" spans="1:8" ht="23" x14ac:dyDescent="0.25">
      <c r="A229" s="2"/>
      <c r="B229" s="2"/>
      <c r="C229" s="2"/>
      <c r="D229" s="2"/>
      <c r="E229" s="2"/>
      <c r="F229" s="2"/>
      <c r="G229" s="2"/>
      <c r="H229" s="2"/>
    </row>
    <row r="230" spans="1:8" ht="23" x14ac:dyDescent="0.25">
      <c r="A230" s="2"/>
      <c r="B230" s="2"/>
      <c r="C230" s="2"/>
      <c r="D230" s="2"/>
      <c r="E230" s="2"/>
      <c r="F230" s="2"/>
      <c r="G230" s="2"/>
      <c r="H230" s="2"/>
    </row>
    <row r="231" spans="1:8" ht="23" x14ac:dyDescent="0.25">
      <c r="A231" s="2"/>
      <c r="B231" s="2"/>
      <c r="C231" s="2"/>
      <c r="D231" s="2"/>
      <c r="E231" s="2"/>
      <c r="F231" s="2"/>
      <c r="G231" s="2"/>
      <c r="H231" s="2"/>
    </row>
    <row r="232" spans="1:8" ht="23" x14ac:dyDescent="0.25">
      <c r="A232" s="2"/>
      <c r="B232" s="2"/>
      <c r="C232" s="2"/>
      <c r="D232" s="2"/>
      <c r="E232" s="2"/>
      <c r="F232" s="2"/>
      <c r="G232" s="2"/>
      <c r="H232" s="2"/>
    </row>
    <row r="233" spans="1:8" ht="23" x14ac:dyDescent="0.25">
      <c r="A233" s="2"/>
      <c r="B233" s="2"/>
      <c r="C233" s="2"/>
      <c r="D233" s="2"/>
      <c r="E233" s="2"/>
      <c r="F233" s="2"/>
      <c r="G233" s="2"/>
      <c r="H233" s="2"/>
    </row>
    <row r="234" spans="1:8" ht="23" x14ac:dyDescent="0.25">
      <c r="A234" s="2"/>
      <c r="B234" s="2"/>
      <c r="C234" s="2"/>
      <c r="D234" s="2"/>
      <c r="E234" s="2"/>
      <c r="F234" s="2"/>
      <c r="G234" s="2"/>
      <c r="H234" s="2"/>
    </row>
    <row r="235" spans="1:8" ht="23" x14ac:dyDescent="0.25">
      <c r="A235" s="2"/>
      <c r="B235" s="2"/>
      <c r="C235" s="2"/>
      <c r="D235" s="2"/>
      <c r="E235" s="2"/>
      <c r="F235" s="2"/>
      <c r="G235" s="2"/>
      <c r="H235" s="2"/>
    </row>
    <row r="236" spans="1:8" ht="23" x14ac:dyDescent="0.25">
      <c r="A236" s="2"/>
      <c r="B236" s="2"/>
      <c r="C236" s="2"/>
      <c r="D236" s="2"/>
      <c r="E236" s="2"/>
      <c r="F236" s="2"/>
      <c r="G236" s="2"/>
      <c r="H236" s="2"/>
    </row>
    <row r="237" spans="1:8" ht="23" x14ac:dyDescent="0.25">
      <c r="A237" s="2"/>
      <c r="B237" s="2"/>
      <c r="C237" s="2"/>
      <c r="D237" s="2"/>
      <c r="E237" s="2"/>
      <c r="F237" s="2"/>
      <c r="G237" s="2"/>
      <c r="H237" s="2"/>
    </row>
    <row r="238" spans="1:8" ht="23" x14ac:dyDescent="0.25">
      <c r="A238" s="2"/>
      <c r="B238" s="2"/>
      <c r="C238" s="2"/>
      <c r="D238" s="2"/>
      <c r="E238" s="2"/>
      <c r="F238" s="2"/>
      <c r="G238" s="2"/>
      <c r="H238" s="2"/>
    </row>
    <row r="239" spans="1:8" ht="23" x14ac:dyDescent="0.25">
      <c r="A239" s="2"/>
      <c r="B239" s="2"/>
      <c r="C239" s="2"/>
      <c r="D239" s="2"/>
      <c r="E239" s="2"/>
      <c r="F239" s="2"/>
      <c r="G239" s="2"/>
      <c r="H239" s="2"/>
    </row>
    <row r="240" spans="1:8" ht="23" x14ac:dyDescent="0.25">
      <c r="A240" s="2"/>
      <c r="B240" s="2"/>
      <c r="C240" s="2"/>
      <c r="D240" s="2"/>
      <c r="E240" s="2"/>
      <c r="F240" s="2"/>
      <c r="G240" s="2"/>
      <c r="H240" s="2"/>
    </row>
    <row r="241" spans="1:10" ht="23" x14ac:dyDescent="0.25">
      <c r="A241" s="2"/>
      <c r="B241" s="2"/>
      <c r="C241" s="2"/>
      <c r="D241" s="2"/>
      <c r="E241" s="2"/>
      <c r="F241" s="2"/>
      <c r="G241" s="2"/>
      <c r="H241" s="2"/>
    </row>
    <row r="242" spans="1:10" ht="23" x14ac:dyDescent="0.25">
      <c r="A242" s="2"/>
      <c r="B242" s="2"/>
      <c r="C242" s="2"/>
      <c r="D242" s="2"/>
      <c r="E242" s="2"/>
      <c r="F242" s="2"/>
      <c r="G242" s="2"/>
      <c r="H242" s="2"/>
    </row>
    <row r="243" spans="1:10" ht="23" x14ac:dyDescent="0.25">
      <c r="A243" s="2"/>
      <c r="B243" s="2"/>
      <c r="C243" s="2"/>
      <c r="D243" s="2"/>
      <c r="E243" s="2"/>
      <c r="F243" s="2"/>
      <c r="G243" s="2"/>
      <c r="H243" s="2"/>
    </row>
    <row r="244" spans="1:10" ht="23" x14ac:dyDescent="0.25">
      <c r="A244" s="2"/>
      <c r="B244" s="2"/>
      <c r="C244" s="2"/>
      <c r="D244" s="2"/>
      <c r="E244" s="2"/>
      <c r="F244" s="2"/>
      <c r="G244" s="2"/>
      <c r="H244" s="2"/>
    </row>
    <row r="245" spans="1:10" ht="23" x14ac:dyDescent="0.25">
      <c r="A245" s="2"/>
      <c r="B245" s="2"/>
      <c r="C245" s="2"/>
      <c r="D245" s="2"/>
      <c r="E245" s="2"/>
      <c r="F245" s="2"/>
      <c r="G245" s="2"/>
      <c r="H245" s="2"/>
    </row>
    <row r="246" spans="1:10" ht="23" x14ac:dyDescent="0.25">
      <c r="A246" s="2"/>
      <c r="B246" s="2"/>
      <c r="C246" s="2"/>
      <c r="D246" s="2"/>
      <c r="E246" s="2"/>
      <c r="F246" s="2"/>
      <c r="G246" s="2"/>
      <c r="H246" s="2"/>
    </row>
    <row r="247" spans="1:10" ht="23" x14ac:dyDescent="0.25">
      <c r="A247" s="2"/>
      <c r="B247" s="2"/>
      <c r="C247" s="2"/>
      <c r="D247" s="2"/>
      <c r="E247" s="2"/>
      <c r="F247" s="2"/>
      <c r="G247" s="2"/>
      <c r="H247" s="2"/>
    </row>
    <row r="248" spans="1:10" ht="23" x14ac:dyDescent="0.25">
      <c r="A248" s="2"/>
      <c r="B248" s="2"/>
      <c r="C248" s="2"/>
      <c r="D248" s="2"/>
      <c r="E248" s="2"/>
      <c r="F248" s="2"/>
      <c r="G248" s="2"/>
      <c r="H248" s="2"/>
    </row>
    <row r="249" spans="1:10" ht="23" x14ac:dyDescent="0.25">
      <c r="A249" s="2"/>
      <c r="B249" s="2"/>
      <c r="C249" s="2"/>
      <c r="D249" s="2"/>
      <c r="E249" s="2"/>
      <c r="F249" s="2"/>
      <c r="G249" s="2"/>
      <c r="H249" s="2"/>
    </row>
    <row r="250" spans="1:10" ht="23" x14ac:dyDescent="0.25">
      <c r="A250" s="2"/>
      <c r="B250" s="2"/>
      <c r="C250" s="2"/>
      <c r="D250" s="2"/>
      <c r="E250" s="2"/>
      <c r="F250" s="2"/>
      <c r="G250" s="2"/>
      <c r="H250" s="2"/>
    </row>
    <row r="251" spans="1:10" ht="23" x14ac:dyDescent="0.25">
      <c r="A251" s="2"/>
      <c r="B251" s="2"/>
      <c r="C251" s="2"/>
      <c r="D251" s="2"/>
      <c r="E251" s="2"/>
      <c r="F251" s="2"/>
      <c r="G251" s="2"/>
      <c r="H251" s="2"/>
    </row>
    <row r="252" spans="1:10" ht="24" x14ac:dyDescent="0.3">
      <c r="A252" s="2"/>
      <c r="B252" s="2"/>
      <c r="C252" s="2"/>
      <c r="D252" s="2"/>
      <c r="E252" s="2"/>
      <c r="F252" s="2"/>
      <c r="G252" s="2"/>
      <c r="H252" s="2"/>
      <c r="J252" s="9"/>
    </row>
    <row r="253" spans="1:10" ht="24" x14ac:dyDescent="0.3">
      <c r="A253" s="2"/>
      <c r="B253" s="2"/>
      <c r="C253" s="2"/>
      <c r="D253" s="2"/>
      <c r="E253" s="2"/>
      <c r="F253" s="2"/>
      <c r="G253" s="2"/>
      <c r="H253" s="2"/>
      <c r="J253" s="9"/>
    </row>
    <row r="254" spans="1:10" ht="24" x14ac:dyDescent="0.3">
      <c r="A254" s="2"/>
      <c r="B254" s="2"/>
      <c r="C254" s="2"/>
      <c r="D254" s="2"/>
      <c r="E254" s="2"/>
      <c r="F254" s="2"/>
      <c r="G254" s="2"/>
      <c r="H254" s="2"/>
      <c r="J254" s="9"/>
    </row>
    <row r="255" spans="1:10" ht="24" x14ac:dyDescent="0.3">
      <c r="A255" s="2"/>
      <c r="B255" s="2"/>
      <c r="C255" s="2"/>
      <c r="D255" s="2"/>
      <c r="E255" s="2"/>
      <c r="F255" s="2"/>
      <c r="G255" s="2"/>
      <c r="H255" s="2"/>
      <c r="J255" s="9"/>
    </row>
    <row r="256" spans="1:10" ht="24" x14ac:dyDescent="0.3">
      <c r="A256" s="2"/>
      <c r="B256" s="2"/>
      <c r="C256" s="2"/>
      <c r="D256" s="2"/>
      <c r="E256" s="2"/>
      <c r="F256" s="2"/>
      <c r="G256" s="2"/>
      <c r="H256" s="2"/>
      <c r="J256" s="9"/>
    </row>
    <row r="257" spans="1:10" ht="24" x14ac:dyDescent="0.3">
      <c r="A257" s="2"/>
      <c r="B257" s="2"/>
      <c r="C257" s="2"/>
      <c r="D257" s="2"/>
      <c r="E257" s="2"/>
      <c r="F257" s="2"/>
      <c r="G257" s="2"/>
      <c r="H257" s="2"/>
      <c r="J257" s="9"/>
    </row>
    <row r="258" spans="1:10" ht="24" x14ac:dyDescent="0.3">
      <c r="A258" s="2"/>
      <c r="B258" s="2"/>
      <c r="C258" s="2"/>
      <c r="D258" s="2"/>
      <c r="E258" s="2"/>
      <c r="F258" s="2"/>
      <c r="G258" s="2"/>
      <c r="H258" s="2"/>
      <c r="J258" s="9"/>
    </row>
    <row r="259" spans="1:10" ht="24" x14ac:dyDescent="0.3">
      <c r="A259" s="2"/>
      <c r="B259" s="2"/>
      <c r="C259" s="2"/>
      <c r="D259" s="2"/>
      <c r="E259" s="2"/>
      <c r="F259" s="2"/>
      <c r="G259" s="2"/>
      <c r="H259" s="2"/>
      <c r="J259" s="9"/>
    </row>
    <row r="260" spans="1:10" ht="24" x14ac:dyDescent="0.3">
      <c r="A260" s="2"/>
      <c r="B260" s="2"/>
      <c r="C260" s="2"/>
      <c r="D260" s="2"/>
      <c r="E260" s="2"/>
      <c r="F260" s="2"/>
      <c r="G260" s="2"/>
      <c r="H260" s="2"/>
      <c r="J260" s="9"/>
    </row>
    <row r="261" spans="1:10" ht="24" x14ac:dyDescent="0.3">
      <c r="A261" s="2"/>
      <c r="B261" s="2"/>
      <c r="C261" s="2"/>
      <c r="D261" s="2"/>
      <c r="E261" s="2"/>
      <c r="F261" s="2"/>
      <c r="G261" s="2"/>
      <c r="H261" s="2"/>
      <c r="J261" s="9"/>
    </row>
    <row r="262" spans="1:10" ht="24" x14ac:dyDescent="0.3">
      <c r="A262" s="2"/>
      <c r="B262" s="2"/>
      <c r="C262" s="2"/>
      <c r="D262" s="2"/>
      <c r="E262" s="2"/>
      <c r="F262" s="2"/>
      <c r="G262" s="2"/>
      <c r="H262" s="2"/>
      <c r="J262" s="9"/>
    </row>
    <row r="263" spans="1:10" ht="24" x14ac:dyDescent="0.3">
      <c r="A263" s="2"/>
      <c r="B263" s="2"/>
      <c r="C263" s="2"/>
      <c r="D263" s="2"/>
      <c r="E263" s="2"/>
      <c r="F263" s="2"/>
      <c r="G263" s="2"/>
      <c r="H263" s="2"/>
      <c r="J263" s="9"/>
    </row>
    <row r="264" spans="1:10" ht="24" x14ac:dyDescent="0.3">
      <c r="A264" s="2"/>
      <c r="B264" s="2"/>
      <c r="C264" s="2"/>
      <c r="D264" s="2"/>
      <c r="E264" s="2"/>
      <c r="F264" s="2"/>
      <c r="G264" s="2"/>
      <c r="H264" s="2"/>
      <c r="J264" s="9"/>
    </row>
    <row r="265" spans="1:10" ht="24" x14ac:dyDescent="0.3">
      <c r="A265" s="2"/>
      <c r="B265" s="2"/>
      <c r="C265" s="2"/>
      <c r="D265" s="2"/>
      <c r="E265" s="2"/>
      <c r="F265" s="2"/>
      <c r="G265" s="2"/>
      <c r="H265" s="2"/>
      <c r="J265" s="9"/>
    </row>
    <row r="266" spans="1:10" ht="24" x14ac:dyDescent="0.3">
      <c r="A266" s="2"/>
      <c r="B266" s="2"/>
      <c r="C266" s="2"/>
      <c r="D266" s="2"/>
      <c r="E266" s="2"/>
      <c r="F266" s="2"/>
      <c r="G266" s="2"/>
      <c r="H266" s="2"/>
      <c r="J266" s="9"/>
    </row>
    <row r="267" spans="1:10" ht="24" x14ac:dyDescent="0.3">
      <c r="A267" s="2"/>
      <c r="B267" s="2"/>
      <c r="C267" s="2"/>
      <c r="D267" s="2"/>
      <c r="E267" s="2"/>
      <c r="F267" s="2"/>
      <c r="G267" s="2"/>
      <c r="H267" s="2"/>
      <c r="J267" s="9"/>
    </row>
    <row r="268" spans="1:10" ht="24" x14ac:dyDescent="0.3">
      <c r="A268" s="2"/>
      <c r="B268" s="2"/>
      <c r="C268" s="2"/>
      <c r="D268" s="2"/>
      <c r="E268" s="2"/>
      <c r="F268" s="2"/>
      <c r="G268" s="2"/>
      <c r="H268" s="2"/>
      <c r="J268" s="9"/>
    </row>
    <row r="269" spans="1:10" ht="24" x14ac:dyDescent="0.3">
      <c r="A269" s="2"/>
      <c r="B269" s="2"/>
      <c r="C269" s="2"/>
      <c r="D269" s="2"/>
      <c r="E269" s="2"/>
      <c r="F269" s="2"/>
      <c r="G269" s="2"/>
      <c r="H269" s="2"/>
      <c r="J269" s="9"/>
    </row>
    <row r="270" spans="1:10" ht="24" x14ac:dyDescent="0.3">
      <c r="A270" s="2"/>
      <c r="B270" s="2"/>
      <c r="C270" s="2"/>
      <c r="D270" s="2"/>
      <c r="E270" s="2"/>
      <c r="F270" s="2"/>
      <c r="G270" s="2"/>
      <c r="H270" s="2"/>
      <c r="J270" s="9"/>
    </row>
    <row r="271" spans="1:10" ht="24" x14ac:dyDescent="0.3">
      <c r="A271" s="2"/>
      <c r="B271" s="2"/>
      <c r="C271" s="2"/>
      <c r="D271" s="2"/>
      <c r="E271" s="2"/>
      <c r="F271" s="2"/>
      <c r="G271" s="2"/>
      <c r="H271" s="2"/>
      <c r="J271" s="9"/>
    </row>
    <row r="272" spans="1:10" ht="23" x14ac:dyDescent="0.25">
      <c r="A272" s="2"/>
      <c r="B272" s="2"/>
      <c r="C272" s="2"/>
      <c r="D272" s="2"/>
      <c r="E272" s="2"/>
      <c r="F272" s="2"/>
      <c r="G272" s="2"/>
      <c r="H272" s="2"/>
    </row>
    <row r="273" spans="1:8" ht="23" x14ac:dyDescent="0.25">
      <c r="A273" s="2"/>
      <c r="B273" s="2"/>
      <c r="C273" s="2"/>
      <c r="D273" s="2"/>
      <c r="E273" s="2"/>
      <c r="F273" s="2"/>
      <c r="G273" s="2"/>
      <c r="H273" s="2"/>
    </row>
    <row r="274" spans="1:8" ht="23" x14ac:dyDescent="0.25">
      <c r="A274" s="2"/>
      <c r="B274" s="2"/>
      <c r="C274" s="2"/>
      <c r="D274" s="2"/>
      <c r="E274" s="2"/>
      <c r="F274" s="2"/>
      <c r="G274" s="2"/>
      <c r="H274" s="2"/>
    </row>
    <row r="275" spans="1:8" ht="23" x14ac:dyDescent="0.25">
      <c r="A275" s="2"/>
      <c r="B275" s="2"/>
      <c r="C275" s="2"/>
      <c r="D275" s="2"/>
      <c r="E275" s="2"/>
      <c r="F275" s="2"/>
      <c r="G275" s="2"/>
      <c r="H275" s="2"/>
    </row>
    <row r="276" spans="1:8" ht="23" x14ac:dyDescent="0.25">
      <c r="A276" s="2"/>
      <c r="B276" s="2"/>
      <c r="C276" s="2"/>
      <c r="D276" s="2"/>
      <c r="E276" s="2"/>
      <c r="F276" s="2"/>
      <c r="G276" s="2"/>
      <c r="H276" s="2"/>
    </row>
    <row r="277" spans="1:8" ht="23" x14ac:dyDescent="0.25">
      <c r="A277" s="2"/>
      <c r="B277" s="2"/>
      <c r="C277" s="2"/>
      <c r="D277" s="2"/>
      <c r="E277" s="2"/>
      <c r="F277" s="2"/>
      <c r="G277" s="2"/>
      <c r="H277" s="2"/>
    </row>
    <row r="278" spans="1:8" ht="23" x14ac:dyDescent="0.25">
      <c r="A278" s="2"/>
      <c r="B278" s="2"/>
      <c r="C278" s="2"/>
      <c r="D278" s="2"/>
      <c r="E278" s="2"/>
      <c r="F278" s="2"/>
      <c r="G278" s="2"/>
      <c r="H278" s="2"/>
    </row>
    <row r="279" spans="1:8" ht="23" x14ac:dyDescent="0.25">
      <c r="A279" s="2"/>
      <c r="B279" s="2"/>
      <c r="C279" s="2"/>
      <c r="D279" s="2"/>
      <c r="E279" s="2"/>
      <c r="F279" s="2"/>
      <c r="G279" s="2"/>
      <c r="H279" s="2"/>
    </row>
    <row r="280" spans="1:8" ht="23" x14ac:dyDescent="0.25">
      <c r="A280" s="2"/>
      <c r="B280" s="2"/>
      <c r="C280" s="2"/>
      <c r="D280" s="2"/>
      <c r="E280" s="2"/>
      <c r="F280" s="2"/>
      <c r="G280" s="2"/>
      <c r="H280" s="2"/>
    </row>
    <row r="281" spans="1:8" ht="23" x14ac:dyDescent="0.25">
      <c r="A281" s="2"/>
      <c r="B281" s="2"/>
      <c r="C281" s="2"/>
      <c r="D281" s="2"/>
      <c r="E281" s="2"/>
      <c r="F281" s="2"/>
      <c r="G281" s="2"/>
      <c r="H281" s="2"/>
    </row>
    <row r="282" spans="1:8" ht="23" x14ac:dyDescent="0.25">
      <c r="A282" s="2"/>
      <c r="B282" s="2"/>
      <c r="C282" s="2"/>
      <c r="D282" s="2"/>
      <c r="E282" s="2"/>
      <c r="F282" s="2"/>
      <c r="G282" s="2"/>
      <c r="H282" s="2"/>
    </row>
    <row r="283" spans="1:8" ht="23" x14ac:dyDescent="0.25">
      <c r="A283" s="2"/>
      <c r="B283" s="2"/>
      <c r="C283" s="2"/>
      <c r="D283" s="2"/>
      <c r="E283" s="2"/>
      <c r="F283" s="2"/>
      <c r="G283" s="2"/>
      <c r="H283" s="2"/>
    </row>
    <row r="284" spans="1:8" ht="23" x14ac:dyDescent="0.25">
      <c r="A284" s="2"/>
      <c r="B284" s="2"/>
      <c r="C284" s="2"/>
      <c r="D284" s="2"/>
      <c r="E284" s="2"/>
      <c r="F284" s="2"/>
      <c r="G284" s="2"/>
      <c r="H284" s="2"/>
    </row>
    <row r="285" spans="1:8" ht="23" x14ac:dyDescent="0.25">
      <c r="A285" s="2"/>
      <c r="B285" s="2"/>
      <c r="C285" s="2"/>
      <c r="D285" s="2"/>
      <c r="E285" s="2"/>
      <c r="F285" s="2"/>
      <c r="G285" s="2"/>
      <c r="H285" s="2"/>
    </row>
    <row r="286" spans="1:8" ht="23" x14ac:dyDescent="0.25">
      <c r="A286" s="2"/>
      <c r="B286" s="2"/>
      <c r="C286" s="2"/>
      <c r="D286" s="2"/>
      <c r="E286" s="2"/>
      <c r="F286" s="2"/>
      <c r="G286" s="2"/>
      <c r="H286" s="2"/>
    </row>
    <row r="287" spans="1:8" ht="23" x14ac:dyDescent="0.25">
      <c r="A287" s="2"/>
      <c r="B287" s="2"/>
      <c r="C287" s="2"/>
      <c r="D287" s="2"/>
      <c r="E287" s="2"/>
      <c r="F287" s="2"/>
      <c r="G287" s="2"/>
      <c r="H287" s="2"/>
    </row>
    <row r="288" spans="1:8" ht="23" x14ac:dyDescent="0.25">
      <c r="A288" s="2"/>
      <c r="B288" s="2"/>
      <c r="C288" s="2"/>
      <c r="D288" s="2"/>
      <c r="E288" s="2"/>
      <c r="F288" s="2"/>
      <c r="G288" s="2"/>
      <c r="H288" s="2"/>
    </row>
    <row r="289" spans="1:8" ht="23" x14ac:dyDescent="0.25">
      <c r="A289" s="2"/>
      <c r="B289" s="2"/>
      <c r="C289" s="2"/>
      <c r="D289" s="2"/>
      <c r="E289" s="2"/>
      <c r="F289" s="2"/>
      <c r="G289" s="2"/>
      <c r="H289" s="2"/>
    </row>
    <row r="290" spans="1:8" ht="23" x14ac:dyDescent="0.25">
      <c r="A290" s="2"/>
      <c r="B290" s="2"/>
      <c r="C290" s="2"/>
      <c r="D290" s="2"/>
      <c r="E290" s="2"/>
      <c r="F290" s="2"/>
      <c r="G290" s="2"/>
      <c r="H290" s="2"/>
    </row>
    <row r="291" spans="1:8" ht="23" x14ac:dyDescent="0.25">
      <c r="A291" s="2"/>
      <c r="B291" s="2"/>
      <c r="C291" s="2"/>
      <c r="D291" s="2"/>
      <c r="E291" s="2"/>
      <c r="F291" s="2"/>
      <c r="G291" s="2"/>
      <c r="H291" s="2"/>
    </row>
    <row r="292" spans="1:8" ht="23" x14ac:dyDescent="0.25">
      <c r="A292" s="2"/>
      <c r="B292" s="2"/>
      <c r="C292" s="2"/>
      <c r="D292" s="2"/>
      <c r="E292" s="2"/>
      <c r="F292" s="2"/>
      <c r="G292" s="2"/>
      <c r="H292" s="2"/>
    </row>
    <row r="293" spans="1:8" ht="23" x14ac:dyDescent="0.25">
      <c r="A293" s="2"/>
      <c r="B293" s="2"/>
      <c r="C293" s="2"/>
      <c r="D293" s="2"/>
      <c r="E293" s="2"/>
      <c r="F293" s="2"/>
      <c r="G293" s="2"/>
      <c r="H293" s="2"/>
    </row>
    <row r="294" spans="1:8" ht="23" x14ac:dyDescent="0.25">
      <c r="A294" s="2"/>
      <c r="B294" s="2"/>
      <c r="C294" s="2"/>
      <c r="D294" s="2"/>
      <c r="E294" s="2"/>
      <c r="F294" s="2"/>
      <c r="G294" s="2"/>
      <c r="H294" s="2"/>
    </row>
    <row r="295" spans="1:8" ht="23" x14ac:dyDescent="0.25">
      <c r="A295" s="2"/>
      <c r="B295" s="2"/>
      <c r="C295" s="2"/>
      <c r="D295" s="2"/>
      <c r="E295" s="2"/>
      <c r="F295" s="2"/>
      <c r="G295" s="2"/>
      <c r="H295" s="2"/>
    </row>
    <row r="296" spans="1:8" ht="23" x14ac:dyDescent="0.25">
      <c r="A296" s="2"/>
      <c r="B296" s="2"/>
      <c r="C296" s="2"/>
      <c r="D296" s="2"/>
      <c r="E296" s="2"/>
      <c r="F296" s="2"/>
      <c r="G296" s="2"/>
      <c r="H296" s="2"/>
    </row>
    <row r="297" spans="1:8" ht="23" x14ac:dyDescent="0.25">
      <c r="A297" s="2"/>
      <c r="B297" s="2"/>
      <c r="C297" s="2"/>
      <c r="D297" s="2"/>
      <c r="E297" s="2"/>
      <c r="F297" s="2"/>
      <c r="G297" s="2"/>
      <c r="H297" s="2"/>
    </row>
    <row r="298" spans="1:8" ht="23" x14ac:dyDescent="0.25">
      <c r="A298" s="2"/>
      <c r="B298" s="2"/>
      <c r="C298" s="2"/>
      <c r="D298" s="2"/>
      <c r="E298" s="2"/>
      <c r="F298" s="2"/>
      <c r="G298" s="2"/>
      <c r="H298" s="2"/>
    </row>
    <row r="299" spans="1:8" ht="23" x14ac:dyDescent="0.25">
      <c r="A299" s="2"/>
      <c r="B299" s="2"/>
      <c r="C299" s="2"/>
      <c r="D299" s="2"/>
      <c r="E299" s="2"/>
      <c r="F299" s="2"/>
      <c r="G299" s="2"/>
      <c r="H299" s="2"/>
    </row>
    <row r="300" spans="1:8" ht="23" x14ac:dyDescent="0.25">
      <c r="A300" s="2"/>
      <c r="B300" s="2"/>
      <c r="C300" s="2"/>
      <c r="D300" s="2"/>
      <c r="E300" s="2"/>
      <c r="F300" s="2"/>
      <c r="G300" s="2"/>
      <c r="H300" s="2"/>
    </row>
    <row r="301" spans="1:8" ht="23" x14ac:dyDescent="0.25">
      <c r="A301" s="2"/>
      <c r="B301" s="2"/>
      <c r="C301" s="2"/>
      <c r="D301" s="2"/>
      <c r="E301" s="2"/>
      <c r="F301" s="2"/>
      <c r="G301" s="2"/>
      <c r="H301" s="2"/>
    </row>
    <row r="302" spans="1:8" ht="23" x14ac:dyDescent="0.25">
      <c r="A302" s="2"/>
      <c r="B302" s="2"/>
      <c r="C302" s="2"/>
      <c r="D302" s="2"/>
      <c r="E302" s="2"/>
      <c r="F302" s="2"/>
      <c r="G302" s="2"/>
      <c r="H302" s="2"/>
    </row>
    <row r="303" spans="1:8" ht="23" x14ac:dyDescent="0.25">
      <c r="A303" s="2"/>
      <c r="B303" s="2"/>
      <c r="C303" s="2"/>
      <c r="D303" s="2"/>
      <c r="E303" s="2"/>
      <c r="F303" s="2"/>
      <c r="G303" s="2"/>
      <c r="H303" s="2"/>
    </row>
    <row r="304" spans="1:8" ht="23" x14ac:dyDescent="0.25">
      <c r="A304" s="2"/>
      <c r="B304" s="2"/>
      <c r="C304" s="2"/>
      <c r="D304" s="2"/>
      <c r="E304" s="2"/>
      <c r="F304" s="2"/>
      <c r="G304" s="2"/>
      <c r="H304" s="2"/>
    </row>
    <row r="305" spans="1:8" ht="23" x14ac:dyDescent="0.25">
      <c r="A305" s="2"/>
      <c r="B305" s="2"/>
      <c r="C305" s="2"/>
      <c r="D305" s="2"/>
      <c r="E305" s="2"/>
      <c r="F305" s="2"/>
      <c r="G305" s="2"/>
      <c r="H305" s="2"/>
    </row>
    <row r="306" spans="1:8" ht="23" x14ac:dyDescent="0.25">
      <c r="A306" s="2"/>
      <c r="B306" s="2"/>
      <c r="C306" s="2"/>
      <c r="D306" s="2"/>
      <c r="E306" s="2"/>
      <c r="F306" s="2"/>
      <c r="G306" s="2"/>
      <c r="H306" s="2"/>
    </row>
    <row r="307" spans="1:8" ht="23" x14ac:dyDescent="0.25">
      <c r="A307" s="2"/>
      <c r="B307" s="2"/>
      <c r="C307" s="2"/>
      <c r="D307" s="2"/>
      <c r="E307" s="2"/>
      <c r="F307" s="2"/>
      <c r="G307" s="2"/>
      <c r="H307" s="2"/>
    </row>
    <row r="308" spans="1:8" ht="23" x14ac:dyDescent="0.25">
      <c r="A308" s="2"/>
      <c r="B308" s="2"/>
      <c r="C308" s="2"/>
      <c r="D308" s="2"/>
      <c r="E308" s="2"/>
      <c r="F308" s="2"/>
      <c r="G308" s="2"/>
      <c r="H308" s="2"/>
    </row>
    <row r="309" spans="1:8" ht="23" x14ac:dyDescent="0.25">
      <c r="A309" s="2"/>
      <c r="B309" s="2"/>
      <c r="C309" s="2"/>
      <c r="D309" s="2"/>
      <c r="E309" s="2"/>
      <c r="F309" s="2"/>
      <c r="G309" s="2"/>
      <c r="H309" s="2"/>
    </row>
    <row r="310" spans="1:8" ht="23" x14ac:dyDescent="0.25">
      <c r="A310" s="2"/>
      <c r="B310" s="2"/>
      <c r="C310" s="2"/>
      <c r="D310" s="2"/>
      <c r="E310" s="2"/>
      <c r="F310" s="2"/>
      <c r="G310" s="2"/>
      <c r="H310" s="2"/>
    </row>
    <row r="311" spans="1:8" ht="23" x14ac:dyDescent="0.25">
      <c r="A311" s="2"/>
      <c r="B311" s="2"/>
      <c r="C311" s="2"/>
      <c r="D311" s="2"/>
      <c r="E311" s="2"/>
      <c r="F311" s="2"/>
      <c r="G311" s="2"/>
      <c r="H311" s="2"/>
    </row>
    <row r="312" spans="1:8" ht="23" x14ac:dyDescent="0.25">
      <c r="A312" s="2"/>
      <c r="B312" s="2"/>
      <c r="C312" s="2"/>
      <c r="D312" s="2"/>
      <c r="E312" s="2"/>
      <c r="F312" s="2"/>
      <c r="G312" s="2"/>
      <c r="H312" s="2"/>
    </row>
    <row r="313" spans="1:8" ht="23" x14ac:dyDescent="0.25">
      <c r="A313" s="2"/>
      <c r="B313" s="2"/>
      <c r="C313" s="2"/>
      <c r="D313" s="2"/>
      <c r="E313" s="2"/>
      <c r="F313" s="2"/>
      <c r="G313" s="2"/>
      <c r="H313" s="2"/>
    </row>
    <row r="314" spans="1:8" ht="23" x14ac:dyDescent="0.25">
      <c r="A314" s="2"/>
      <c r="B314" s="2"/>
      <c r="C314" s="2"/>
      <c r="D314" s="2"/>
      <c r="E314" s="2"/>
      <c r="F314" s="2"/>
      <c r="G314" s="2"/>
      <c r="H314" s="2"/>
    </row>
    <row r="315" spans="1:8" ht="23" x14ac:dyDescent="0.25">
      <c r="A315" s="2"/>
      <c r="B315" s="2"/>
      <c r="C315" s="2"/>
      <c r="D315" s="2"/>
      <c r="E315" s="2"/>
      <c r="F315" s="2"/>
      <c r="G315" s="2"/>
      <c r="H315" s="2"/>
    </row>
    <row r="316" spans="1:8" ht="23" x14ac:dyDescent="0.25">
      <c r="A316" s="2"/>
      <c r="B316" s="2"/>
      <c r="C316" s="2"/>
      <c r="D316" s="2"/>
      <c r="E316" s="2"/>
      <c r="F316" s="2"/>
      <c r="G316" s="2"/>
      <c r="H316" s="2"/>
    </row>
    <row r="317" spans="1:8" ht="23" x14ac:dyDescent="0.25">
      <c r="A317" s="2"/>
      <c r="B317" s="2"/>
      <c r="C317" s="2"/>
      <c r="D317" s="2"/>
      <c r="E317" s="2"/>
      <c r="F317" s="2"/>
      <c r="G317" s="2"/>
      <c r="H317" s="2"/>
    </row>
    <row r="318" spans="1:8" ht="23" x14ac:dyDescent="0.25">
      <c r="A318" s="2"/>
      <c r="B318" s="2"/>
      <c r="C318" s="2"/>
      <c r="D318" s="2"/>
      <c r="E318" s="2"/>
      <c r="F318" s="2"/>
      <c r="G318" s="2"/>
      <c r="H318" s="2"/>
    </row>
    <row r="319" spans="1:8" ht="23" x14ac:dyDescent="0.25">
      <c r="A319" s="2"/>
      <c r="B319" s="2"/>
      <c r="C319" s="2"/>
      <c r="D319" s="2"/>
      <c r="E319" s="2"/>
      <c r="F319" s="2"/>
      <c r="G319" s="2"/>
      <c r="H319" s="2"/>
    </row>
    <row r="320" spans="1:8" ht="23" x14ac:dyDescent="0.25">
      <c r="A320" s="2"/>
      <c r="B320" s="2"/>
      <c r="C320" s="2"/>
      <c r="D320" s="2"/>
      <c r="E320" s="2"/>
      <c r="F320" s="2"/>
      <c r="G320" s="2"/>
      <c r="H320" s="2"/>
    </row>
    <row r="321" spans="1:8" ht="23" x14ac:dyDescent="0.25">
      <c r="A321" s="2"/>
      <c r="B321" s="2"/>
      <c r="C321" s="2"/>
      <c r="D321" s="2"/>
      <c r="E321" s="2"/>
      <c r="F321" s="2"/>
      <c r="G321" s="2"/>
      <c r="H321" s="2"/>
    </row>
    <row r="322" spans="1:8" ht="23" x14ac:dyDescent="0.25">
      <c r="A322" s="2"/>
      <c r="B322" s="2"/>
      <c r="C322" s="2"/>
      <c r="D322" s="2"/>
      <c r="E322" s="2"/>
      <c r="F322" s="2"/>
      <c r="G322" s="2"/>
      <c r="H322" s="2"/>
    </row>
    <row r="323" spans="1:8" ht="23" x14ac:dyDescent="0.25">
      <c r="A323" s="2"/>
      <c r="B323" s="2"/>
      <c r="C323" s="2"/>
      <c r="D323" s="2"/>
      <c r="E323" s="2"/>
      <c r="F323" s="2"/>
      <c r="G323" s="2"/>
      <c r="H323" s="2"/>
    </row>
    <row r="324" spans="1:8" ht="23" x14ac:dyDescent="0.25">
      <c r="A324" s="2"/>
      <c r="B324" s="2"/>
      <c r="C324" s="2"/>
      <c r="D324" s="2"/>
      <c r="E324" s="2"/>
      <c r="F324" s="2"/>
      <c r="G324" s="2"/>
      <c r="H324" s="2"/>
    </row>
    <row r="325" spans="1:8" ht="23" x14ac:dyDescent="0.25">
      <c r="A325" s="2"/>
      <c r="B325" s="2"/>
      <c r="C325" s="2"/>
      <c r="D325" s="2"/>
      <c r="E325" s="2"/>
      <c r="F325" s="2"/>
      <c r="G325" s="2"/>
      <c r="H325" s="2"/>
    </row>
    <row r="326" spans="1:8" ht="23" x14ac:dyDescent="0.25">
      <c r="A326" s="2"/>
      <c r="B326" s="2"/>
      <c r="C326" s="2"/>
      <c r="D326" s="2"/>
      <c r="E326" s="2"/>
      <c r="F326" s="2"/>
      <c r="G326" s="2"/>
      <c r="H326" s="2"/>
    </row>
    <row r="327" spans="1:8" ht="23" x14ac:dyDescent="0.25">
      <c r="A327" s="2"/>
      <c r="B327" s="2"/>
      <c r="C327" s="2"/>
      <c r="D327" s="2"/>
      <c r="E327" s="2"/>
      <c r="F327" s="2"/>
      <c r="G327" s="2"/>
      <c r="H327" s="2"/>
    </row>
    <row r="328" spans="1:8" ht="23" x14ac:dyDescent="0.25">
      <c r="A328" s="2"/>
      <c r="B328" s="2"/>
      <c r="C328" s="2"/>
      <c r="D328" s="2"/>
      <c r="E328" s="2"/>
      <c r="F328" s="2"/>
      <c r="G328" s="2"/>
      <c r="H328" s="2"/>
    </row>
    <row r="329" spans="1:8" ht="23" x14ac:dyDescent="0.25">
      <c r="A329" s="2"/>
      <c r="B329" s="2"/>
      <c r="C329" s="2"/>
      <c r="D329" s="2"/>
      <c r="E329" s="2"/>
      <c r="F329" s="2"/>
      <c r="G329" s="2"/>
      <c r="H329" s="2"/>
    </row>
    <row r="330" spans="1:8" ht="23" x14ac:dyDescent="0.25">
      <c r="A330" s="2"/>
      <c r="B330" s="2"/>
      <c r="C330" s="2"/>
      <c r="D330" s="2"/>
      <c r="E330" s="2"/>
      <c r="F330" s="2"/>
      <c r="G330" s="2"/>
      <c r="H330" s="2"/>
    </row>
    <row r="331" spans="1:8" ht="23" x14ac:dyDescent="0.25">
      <c r="A331" s="2"/>
      <c r="B331" s="2"/>
      <c r="C331" s="2"/>
      <c r="D331" s="2"/>
      <c r="E331" s="2"/>
      <c r="F331" s="2"/>
      <c r="G331" s="2"/>
      <c r="H331" s="2"/>
    </row>
    <row r="332" spans="1:8" ht="23" x14ac:dyDescent="0.25">
      <c r="A332" s="2"/>
      <c r="B332" s="2"/>
      <c r="C332" s="2"/>
      <c r="D332" s="2"/>
      <c r="E332" s="2"/>
      <c r="F332" s="2"/>
      <c r="G332" s="2"/>
      <c r="H332" s="2"/>
    </row>
    <row r="333" spans="1:8" ht="23" x14ac:dyDescent="0.25">
      <c r="A333" s="2"/>
      <c r="B333" s="2"/>
      <c r="C333" s="2"/>
      <c r="D333" s="2"/>
      <c r="E333" s="2"/>
      <c r="F333" s="2"/>
      <c r="G333" s="2"/>
      <c r="H333" s="2"/>
    </row>
    <row r="334" spans="1:8" ht="23" x14ac:dyDescent="0.25">
      <c r="A334" s="2"/>
      <c r="B334" s="2"/>
      <c r="C334" s="2"/>
      <c r="D334" s="2"/>
      <c r="E334" s="2"/>
      <c r="F334" s="2"/>
      <c r="G334" s="2"/>
      <c r="H334" s="2"/>
    </row>
    <row r="335" spans="1:8" ht="23" x14ac:dyDescent="0.25">
      <c r="A335" s="2"/>
      <c r="B335" s="2"/>
      <c r="C335" s="2"/>
      <c r="D335" s="2"/>
      <c r="E335" s="2"/>
      <c r="F335" s="2"/>
      <c r="G335" s="2"/>
      <c r="H335" s="2"/>
    </row>
    <row r="336" spans="1:8" ht="23" x14ac:dyDescent="0.25">
      <c r="A336" s="2"/>
      <c r="B336" s="2"/>
      <c r="C336" s="2"/>
      <c r="D336" s="2"/>
      <c r="E336" s="2"/>
      <c r="F336" s="2"/>
      <c r="G336" s="2"/>
      <c r="H336" s="2"/>
    </row>
    <row r="337" spans="1:8" ht="23" x14ac:dyDescent="0.25">
      <c r="A337" s="2"/>
      <c r="B337" s="2"/>
      <c r="C337" s="2"/>
      <c r="D337" s="2"/>
      <c r="E337" s="2"/>
      <c r="F337" s="2"/>
      <c r="G337" s="2"/>
      <c r="H337" s="2"/>
    </row>
    <row r="338" spans="1:8" ht="23" x14ac:dyDescent="0.25">
      <c r="A338" s="2"/>
      <c r="B338" s="2"/>
      <c r="C338" s="2"/>
      <c r="D338" s="2"/>
      <c r="E338" s="2"/>
      <c r="F338" s="2"/>
      <c r="G338" s="2"/>
      <c r="H338" s="2"/>
    </row>
    <row r="339" spans="1:8" ht="23" x14ac:dyDescent="0.25">
      <c r="A339" s="2"/>
      <c r="B339" s="2"/>
      <c r="C339" s="2"/>
      <c r="D339" s="2"/>
      <c r="E339" s="2"/>
      <c r="F339" s="2"/>
      <c r="G339" s="2"/>
      <c r="H339" s="2"/>
    </row>
    <row r="340" spans="1:8" ht="23" x14ac:dyDescent="0.25">
      <c r="A340" s="2"/>
      <c r="B340" s="2"/>
      <c r="C340" s="2"/>
      <c r="D340" s="2"/>
      <c r="E340" s="2"/>
      <c r="F340" s="2"/>
      <c r="G340" s="2"/>
      <c r="H340" s="2"/>
    </row>
    <row r="341" spans="1:8" ht="23" x14ac:dyDescent="0.25">
      <c r="A341" s="2"/>
      <c r="B341" s="2"/>
      <c r="C341" s="2"/>
      <c r="D341" s="2"/>
      <c r="E341" s="2"/>
      <c r="F341" s="2"/>
      <c r="G341" s="2"/>
      <c r="H341" s="2"/>
    </row>
    <row r="342" spans="1:8" ht="23" x14ac:dyDescent="0.25">
      <c r="A342" s="2"/>
      <c r="B342" s="2"/>
      <c r="C342" s="2"/>
      <c r="D342" s="2"/>
      <c r="E342" s="2"/>
      <c r="F342" s="2"/>
      <c r="G342" s="2"/>
      <c r="H342" s="2"/>
    </row>
    <row r="343" spans="1:8" ht="23" x14ac:dyDescent="0.25">
      <c r="A343" s="2"/>
      <c r="B343" s="2"/>
      <c r="C343" s="2"/>
      <c r="D343" s="2"/>
      <c r="E343" s="2"/>
      <c r="F343" s="2"/>
      <c r="G343" s="2"/>
      <c r="H343" s="2"/>
    </row>
    <row r="344" spans="1:8" ht="23" x14ac:dyDescent="0.25">
      <c r="A344" s="2"/>
      <c r="B344" s="2"/>
      <c r="C344" s="2"/>
      <c r="D344" s="2"/>
      <c r="E344" s="2"/>
      <c r="F344" s="2"/>
      <c r="G344" s="2"/>
      <c r="H344" s="2"/>
    </row>
    <row r="345" spans="1:8" ht="23" x14ac:dyDescent="0.25">
      <c r="A345" s="2"/>
      <c r="B345" s="2"/>
      <c r="C345" s="2"/>
      <c r="D345" s="2"/>
      <c r="E345" s="2"/>
      <c r="F345" s="2"/>
      <c r="G345" s="2"/>
      <c r="H345" s="2"/>
    </row>
    <row r="346" spans="1:8" ht="23" x14ac:dyDescent="0.25">
      <c r="A346" s="2"/>
      <c r="B346" s="2"/>
      <c r="C346" s="2"/>
      <c r="D346" s="2"/>
      <c r="E346" s="2"/>
      <c r="F346" s="2"/>
      <c r="G346" s="2"/>
      <c r="H346" s="2"/>
    </row>
    <row r="347" spans="1:8" ht="23" x14ac:dyDescent="0.25">
      <c r="A347" s="2"/>
      <c r="B347" s="2"/>
      <c r="C347" s="2"/>
      <c r="D347" s="2"/>
      <c r="E347" s="2"/>
      <c r="F347" s="2"/>
      <c r="G347" s="2"/>
      <c r="H347" s="2"/>
    </row>
    <row r="348" spans="1:8" ht="23" x14ac:dyDescent="0.25">
      <c r="A348" s="2"/>
      <c r="B348" s="2"/>
      <c r="C348" s="2"/>
      <c r="D348" s="2"/>
      <c r="E348" s="2"/>
      <c r="F348" s="2"/>
      <c r="G348" s="2"/>
      <c r="H348" s="2"/>
    </row>
    <row r="349" spans="1:8" ht="23" x14ac:dyDescent="0.25">
      <c r="A349" s="2"/>
      <c r="B349" s="2"/>
      <c r="C349" s="2"/>
      <c r="D349" s="2"/>
      <c r="E349" s="2"/>
      <c r="F349" s="2"/>
      <c r="G349" s="2"/>
      <c r="H349" s="2"/>
    </row>
    <row r="350" spans="1:8" ht="23" x14ac:dyDescent="0.25">
      <c r="A350" s="2"/>
      <c r="B350" s="2"/>
      <c r="C350" s="2"/>
      <c r="D350" s="2"/>
      <c r="E350" s="2"/>
      <c r="F350" s="2"/>
      <c r="G350" s="2"/>
      <c r="H350" s="2"/>
    </row>
    <row r="351" spans="1:8" ht="23" x14ac:dyDescent="0.25">
      <c r="A351" s="2"/>
      <c r="B351" s="2"/>
      <c r="C351" s="2"/>
      <c r="D351" s="2"/>
      <c r="E351" s="2"/>
      <c r="F351" s="2"/>
      <c r="G351" s="2"/>
      <c r="H351" s="2"/>
    </row>
    <row r="352" spans="1:8" ht="23" x14ac:dyDescent="0.25">
      <c r="A352" s="2"/>
      <c r="B352" s="2"/>
      <c r="C352" s="2"/>
      <c r="D352" s="2"/>
      <c r="E352" s="2"/>
      <c r="F352" s="2"/>
      <c r="G352" s="2"/>
      <c r="H352" s="2"/>
    </row>
    <row r="353" spans="1:8" ht="23" x14ac:dyDescent="0.25">
      <c r="A353" s="2"/>
      <c r="B353" s="2"/>
      <c r="C353" s="2"/>
      <c r="D353" s="2"/>
      <c r="E353" s="2"/>
      <c r="F353" s="2"/>
      <c r="G353" s="2"/>
      <c r="H353" s="2"/>
    </row>
    <row r="354" spans="1:8" ht="23" x14ac:dyDescent="0.25">
      <c r="A354" s="2"/>
      <c r="B354" s="2"/>
      <c r="C354" s="2"/>
      <c r="D354" s="2"/>
      <c r="E354" s="2"/>
      <c r="F354" s="2"/>
      <c r="G354" s="2"/>
      <c r="H354" s="2"/>
    </row>
    <row r="355" spans="1:8" ht="23" x14ac:dyDescent="0.25">
      <c r="A355" s="2"/>
      <c r="B355" s="2"/>
      <c r="C355" s="2"/>
      <c r="D355" s="2"/>
      <c r="E355" s="2"/>
      <c r="F355" s="2"/>
      <c r="G355" s="2"/>
      <c r="H355" s="2"/>
    </row>
    <row r="356" spans="1:8" ht="23" x14ac:dyDescent="0.25">
      <c r="A356" s="2"/>
      <c r="B356" s="2"/>
      <c r="C356" s="2"/>
      <c r="D356" s="2"/>
      <c r="E356" s="2"/>
      <c r="F356" s="2"/>
      <c r="G356" s="2"/>
      <c r="H356" s="2"/>
    </row>
    <row r="357" spans="1:8" ht="23" x14ac:dyDescent="0.25">
      <c r="A357" s="2"/>
      <c r="B357" s="2"/>
      <c r="C357" s="2"/>
      <c r="D357" s="2"/>
      <c r="E357" s="2"/>
      <c r="F357" s="2"/>
      <c r="G357" s="2"/>
      <c r="H357" s="2"/>
    </row>
    <row r="358" spans="1:8" ht="23" x14ac:dyDescent="0.25">
      <c r="A358" s="2"/>
      <c r="B358" s="2"/>
      <c r="C358" s="2"/>
      <c r="D358" s="2"/>
      <c r="E358" s="2"/>
      <c r="F358" s="2"/>
      <c r="G358" s="2"/>
      <c r="H358" s="2"/>
    </row>
    <row r="359" spans="1:8" ht="23" x14ac:dyDescent="0.25">
      <c r="A359" s="2"/>
      <c r="B359" s="2"/>
      <c r="C359" s="2"/>
      <c r="D359" s="2"/>
      <c r="E359" s="2"/>
      <c r="F359" s="2"/>
      <c r="G359" s="2"/>
      <c r="H359" s="2"/>
    </row>
    <row r="360" spans="1:8" ht="23" x14ac:dyDescent="0.25">
      <c r="A360" s="2"/>
      <c r="B360" s="2"/>
      <c r="C360" s="2"/>
      <c r="D360" s="2"/>
      <c r="E360" s="2"/>
      <c r="F360" s="2"/>
      <c r="G360" s="2"/>
      <c r="H360" s="2"/>
    </row>
    <row r="361" spans="1:8" ht="23" x14ac:dyDescent="0.25">
      <c r="A361" s="2"/>
      <c r="B361" s="2"/>
      <c r="C361" s="2"/>
      <c r="D361" s="2"/>
      <c r="E361" s="2"/>
      <c r="F361" s="2"/>
      <c r="G361" s="2"/>
      <c r="H361" s="2"/>
    </row>
    <row r="362" spans="1:8" ht="23" x14ac:dyDescent="0.25">
      <c r="A362" s="2"/>
      <c r="B362" s="2"/>
      <c r="C362" s="2"/>
      <c r="D362" s="2"/>
      <c r="E362" s="2"/>
      <c r="F362" s="2"/>
      <c r="G362" s="2"/>
      <c r="H362" s="2"/>
    </row>
    <row r="363" spans="1:8" ht="23" x14ac:dyDescent="0.25">
      <c r="A363" s="2"/>
      <c r="B363" s="2"/>
      <c r="C363" s="2"/>
      <c r="D363" s="2"/>
      <c r="E363" s="2"/>
      <c r="F363" s="2"/>
      <c r="G363" s="2"/>
      <c r="H363" s="2"/>
    </row>
    <row r="364" spans="1:8" ht="23" x14ac:dyDescent="0.25">
      <c r="A364" s="2"/>
      <c r="B364" s="2"/>
      <c r="C364" s="2"/>
      <c r="D364" s="2"/>
      <c r="E364" s="2"/>
      <c r="F364" s="2"/>
      <c r="G364" s="2"/>
      <c r="H364" s="2"/>
    </row>
    <row r="365" spans="1:8" ht="23" x14ac:dyDescent="0.25">
      <c r="A365" s="2"/>
      <c r="B365" s="2"/>
      <c r="C365" s="2"/>
      <c r="D365" s="2"/>
      <c r="E365" s="2"/>
      <c r="F365" s="2"/>
      <c r="G365" s="2"/>
      <c r="H365" s="2"/>
    </row>
    <row r="366" spans="1:8" ht="23" x14ac:dyDescent="0.25">
      <c r="A366" s="2"/>
      <c r="B366" s="2"/>
      <c r="C366" s="2"/>
      <c r="D366" s="2"/>
      <c r="E366" s="2"/>
      <c r="F366" s="2"/>
      <c r="G366" s="2"/>
      <c r="H366" s="2"/>
    </row>
    <row r="367" spans="1:8" ht="23" x14ac:dyDescent="0.25">
      <c r="A367" s="2"/>
      <c r="B367" s="2"/>
      <c r="C367" s="2"/>
      <c r="D367" s="2"/>
      <c r="E367" s="2"/>
      <c r="F367" s="2"/>
      <c r="G367" s="2"/>
      <c r="H367" s="2"/>
    </row>
    <row r="368" spans="1:8" ht="23" x14ac:dyDescent="0.25">
      <c r="A368" s="2"/>
      <c r="B368" s="2"/>
      <c r="C368" s="2"/>
      <c r="D368" s="2"/>
      <c r="E368" s="2"/>
      <c r="F368" s="2"/>
      <c r="G368" s="2"/>
      <c r="H368" s="2"/>
    </row>
    <row r="369" spans="1:8" ht="23" x14ac:dyDescent="0.25">
      <c r="A369" s="2"/>
      <c r="B369" s="2"/>
      <c r="C369" s="2"/>
      <c r="D369" s="2"/>
      <c r="E369" s="2"/>
      <c r="F369" s="2"/>
      <c r="G369" s="2"/>
      <c r="H369" s="2"/>
    </row>
    <row r="370" spans="1:8" ht="23" x14ac:dyDescent="0.25">
      <c r="A370" s="2"/>
      <c r="B370" s="2"/>
      <c r="C370" s="2"/>
      <c r="D370" s="2"/>
      <c r="E370" s="2"/>
      <c r="F370" s="2"/>
      <c r="G370" s="2"/>
      <c r="H370" s="2"/>
    </row>
    <row r="371" spans="1:8" ht="23" x14ac:dyDescent="0.25">
      <c r="A371" s="2"/>
      <c r="B371" s="2"/>
      <c r="C371" s="2"/>
      <c r="D371" s="2"/>
      <c r="E371" s="2"/>
      <c r="F371" s="2"/>
      <c r="G371" s="2"/>
      <c r="H371" s="2"/>
    </row>
    <row r="372" spans="1:8" ht="23" x14ac:dyDescent="0.25">
      <c r="A372" s="2"/>
      <c r="B372" s="2"/>
      <c r="C372" s="2"/>
      <c r="D372" s="2"/>
      <c r="E372" s="2"/>
      <c r="F372" s="2"/>
      <c r="G372" s="2"/>
      <c r="H372" s="2"/>
    </row>
    <row r="373" spans="1:8" ht="23" x14ac:dyDescent="0.25">
      <c r="A373" s="2"/>
      <c r="B373" s="2"/>
      <c r="C373" s="2"/>
      <c r="D373" s="2"/>
      <c r="E373" s="2"/>
      <c r="F373" s="2"/>
      <c r="G373" s="2"/>
      <c r="H373" s="2"/>
    </row>
    <row r="374" spans="1:8" ht="23" x14ac:dyDescent="0.25">
      <c r="A374" s="2"/>
      <c r="B374" s="2"/>
      <c r="C374" s="2"/>
      <c r="D374" s="2"/>
      <c r="E374" s="2"/>
      <c r="F374" s="2"/>
      <c r="G374" s="2"/>
      <c r="H374" s="2"/>
    </row>
    <row r="375" spans="1:8" ht="23" x14ac:dyDescent="0.25">
      <c r="A375" s="2"/>
      <c r="B375" s="2"/>
      <c r="C375" s="2"/>
      <c r="D375" s="2"/>
      <c r="E375" s="2"/>
      <c r="F375" s="2"/>
      <c r="G375" s="2"/>
      <c r="H375" s="2"/>
    </row>
    <row r="376" spans="1:8" ht="23" x14ac:dyDescent="0.25">
      <c r="A376" s="2"/>
      <c r="B376" s="2"/>
      <c r="C376" s="2"/>
      <c r="D376" s="2"/>
      <c r="E376" s="2"/>
      <c r="F376" s="2"/>
      <c r="G376" s="2"/>
      <c r="H376" s="2"/>
    </row>
    <row r="377" spans="1:8" ht="23" x14ac:dyDescent="0.25">
      <c r="A377" s="2"/>
      <c r="B377" s="2"/>
      <c r="C377" s="2"/>
      <c r="D377" s="2"/>
      <c r="E377" s="2"/>
      <c r="F377" s="2"/>
      <c r="G377" s="2"/>
      <c r="H377" s="2"/>
    </row>
    <row r="378" spans="1:8" ht="23" x14ac:dyDescent="0.25">
      <c r="A378" s="2"/>
      <c r="B378" s="2"/>
      <c r="C378" s="2"/>
      <c r="D378" s="2"/>
      <c r="E378" s="2"/>
      <c r="F378" s="2"/>
      <c r="G378" s="2"/>
      <c r="H378" s="2"/>
    </row>
    <row r="379" spans="1:8" ht="23" x14ac:dyDescent="0.25">
      <c r="A379" s="2"/>
      <c r="B379" s="2"/>
      <c r="C379" s="2"/>
      <c r="D379" s="2"/>
      <c r="E379" s="2"/>
      <c r="F379" s="2"/>
      <c r="G379" s="2"/>
      <c r="H379" s="2"/>
    </row>
    <row r="380" spans="1:8" ht="23" x14ac:dyDescent="0.25">
      <c r="A380" s="1"/>
      <c r="B380" s="1"/>
      <c r="C380" s="3"/>
      <c r="D380" s="1"/>
      <c r="E380" s="1"/>
    </row>
    <row r="381" spans="1:8" ht="23" x14ac:dyDescent="0.25">
      <c r="A381" s="1"/>
      <c r="B381" s="1"/>
      <c r="C381" s="3"/>
      <c r="D381" s="1"/>
      <c r="E381" s="1"/>
    </row>
    <row r="382" spans="1:8" ht="23" x14ac:dyDescent="0.25">
      <c r="A382" s="1"/>
      <c r="B382" s="1"/>
      <c r="C382" s="3"/>
      <c r="D382" s="1"/>
      <c r="E382" s="1"/>
    </row>
    <row r="383" spans="1:8" ht="23" x14ac:dyDescent="0.25">
      <c r="A383" s="1"/>
      <c r="B383" s="1"/>
      <c r="C383" s="3"/>
      <c r="D383" s="1"/>
      <c r="E383" s="1"/>
    </row>
    <row r="384" spans="1:8" ht="23" x14ac:dyDescent="0.25">
      <c r="A384" s="1"/>
      <c r="B384" s="1"/>
      <c r="C384" s="3"/>
      <c r="D384" s="1"/>
      <c r="E384" s="1"/>
    </row>
    <row r="385" spans="1:5" ht="23" x14ac:dyDescent="0.25">
      <c r="A385" s="1"/>
      <c r="B385" s="1"/>
      <c r="C385" s="3"/>
      <c r="D385" s="1"/>
      <c r="E385" s="1"/>
    </row>
    <row r="386" spans="1:5" ht="23" x14ac:dyDescent="0.25">
      <c r="A386" s="1"/>
      <c r="B386" s="1"/>
      <c r="C386" s="3"/>
      <c r="D386" s="1"/>
      <c r="E386" s="1"/>
    </row>
    <row r="387" spans="1:5" ht="23" x14ac:dyDescent="0.25">
      <c r="A387" s="1"/>
      <c r="B387" s="1"/>
      <c r="C387" s="3"/>
      <c r="D387" s="1"/>
      <c r="E387" s="1"/>
    </row>
    <row r="388" spans="1:5" ht="23" x14ac:dyDescent="0.25">
      <c r="A388" s="1"/>
      <c r="B388" s="1"/>
      <c r="C388" s="3"/>
      <c r="D388" s="1"/>
      <c r="E388" s="1"/>
    </row>
    <row r="389" spans="1:5" ht="23" x14ac:dyDescent="0.25">
      <c r="A389" s="1"/>
      <c r="B389" s="1"/>
      <c r="C389" s="3"/>
      <c r="D389" s="1"/>
      <c r="E389" s="1"/>
    </row>
    <row r="390" spans="1:5" ht="23" x14ac:dyDescent="0.25">
      <c r="A390" s="1"/>
      <c r="B390" s="1"/>
      <c r="C390" s="3"/>
      <c r="D390" s="1"/>
      <c r="E390" s="1"/>
    </row>
    <row r="391" spans="1:5" ht="23" x14ac:dyDescent="0.25">
      <c r="A391" s="1"/>
      <c r="B391" s="1"/>
      <c r="C391" s="3"/>
      <c r="D391" s="1"/>
      <c r="E391" s="1"/>
    </row>
    <row r="392" spans="1:5" ht="23" x14ac:dyDescent="0.25">
      <c r="A392" s="1"/>
      <c r="B392" s="1"/>
      <c r="C392" s="3"/>
      <c r="D392" s="1"/>
      <c r="E392" s="1"/>
    </row>
    <row r="393" spans="1:5" ht="23" x14ac:dyDescent="0.25">
      <c r="A393" s="1"/>
      <c r="B393" s="1"/>
      <c r="C393" s="3"/>
      <c r="D393" s="1"/>
      <c r="E393" s="1"/>
    </row>
    <row r="394" spans="1:5" ht="23" x14ac:dyDescent="0.25">
      <c r="A394" s="1"/>
      <c r="B394" s="1"/>
      <c r="C394" s="3"/>
      <c r="D394" s="1"/>
      <c r="E394" s="1"/>
    </row>
    <row r="395" spans="1:5" ht="23" x14ac:dyDescent="0.25">
      <c r="A395" s="1"/>
      <c r="B395" s="1"/>
      <c r="C395" s="3"/>
      <c r="D395" s="1"/>
      <c r="E395" s="1"/>
    </row>
    <row r="396" spans="1:5" ht="23" x14ac:dyDescent="0.25">
      <c r="A396" s="1"/>
      <c r="B396" s="1"/>
      <c r="C396" s="3"/>
      <c r="D396" s="1"/>
      <c r="E396" s="1"/>
    </row>
    <row r="397" spans="1:5" ht="23" x14ac:dyDescent="0.25">
      <c r="A397" s="1"/>
      <c r="B397" s="1"/>
      <c r="C397" s="3"/>
      <c r="D397" s="1"/>
      <c r="E397" s="1"/>
    </row>
    <row r="398" spans="1:5" ht="23" x14ac:dyDescent="0.25">
      <c r="A398" s="1"/>
      <c r="B398" s="1"/>
      <c r="C398" s="3"/>
      <c r="D398" s="1"/>
      <c r="E398" s="1"/>
    </row>
    <row r="399" spans="1:5" ht="23" x14ac:dyDescent="0.25">
      <c r="A399" s="1"/>
      <c r="B399" s="1"/>
      <c r="C399" s="3"/>
      <c r="D399" s="1"/>
      <c r="E399" s="1"/>
    </row>
    <row r="400" spans="1:5" ht="23" x14ac:dyDescent="0.25">
      <c r="A400" s="1"/>
      <c r="B400" s="1"/>
      <c r="C400" s="3"/>
      <c r="D400" s="1"/>
      <c r="E400" s="1"/>
    </row>
    <row r="401" spans="1:8" ht="23" x14ac:dyDescent="0.25">
      <c r="A401" s="1"/>
      <c r="B401" s="1"/>
      <c r="C401" s="3"/>
      <c r="D401" s="1"/>
      <c r="E401" s="1"/>
    </row>
    <row r="402" spans="1:8" ht="23" x14ac:dyDescent="0.25">
      <c r="A402" s="1"/>
      <c r="B402" s="1"/>
      <c r="C402" s="3"/>
      <c r="D402" s="1"/>
      <c r="E402" s="1"/>
      <c r="F402" s="1"/>
      <c r="G402" s="1"/>
      <c r="H402" s="7"/>
    </row>
    <row r="403" spans="1:8" ht="23" x14ac:dyDescent="0.25">
      <c r="A403" s="1"/>
      <c r="B403" s="1"/>
      <c r="C403" s="3"/>
      <c r="D403" s="1"/>
      <c r="E403" s="1"/>
      <c r="F403" s="1"/>
      <c r="G403" s="1"/>
      <c r="H403" s="7"/>
    </row>
    <row r="404" spans="1:8" ht="23" x14ac:dyDescent="0.25">
      <c r="A404" s="1"/>
      <c r="B404" s="1"/>
      <c r="C404" s="3"/>
      <c r="D404" s="1"/>
      <c r="E404" s="1"/>
      <c r="F404" s="1"/>
      <c r="G404" s="1"/>
      <c r="H404" s="7"/>
    </row>
    <row r="405" spans="1:8" ht="23" x14ac:dyDescent="0.25">
      <c r="A405" s="1"/>
      <c r="B405" s="1"/>
      <c r="C405" s="3"/>
      <c r="D405" s="1"/>
      <c r="E405" s="1"/>
      <c r="F405" s="1"/>
      <c r="G405" s="1"/>
      <c r="H405" s="7"/>
    </row>
    <row r="406" spans="1:8" ht="23" x14ac:dyDescent="0.25">
      <c r="A406" s="1"/>
      <c r="B406" s="1"/>
      <c r="C406" s="3"/>
      <c r="D406" s="1"/>
      <c r="E406" s="1"/>
      <c r="F406" s="1"/>
      <c r="G406" s="1"/>
      <c r="H406" s="7"/>
    </row>
    <row r="407" spans="1:8" ht="23" x14ac:dyDescent="0.25">
      <c r="A407" s="1"/>
      <c r="B407" s="1"/>
      <c r="C407" s="3"/>
      <c r="D407" s="1"/>
      <c r="E407" s="1"/>
      <c r="F407" s="1"/>
      <c r="G407" s="1"/>
      <c r="H407" s="7"/>
    </row>
    <row r="408" spans="1:8" ht="23" x14ac:dyDescent="0.25">
      <c r="A408" s="1"/>
      <c r="B408" s="1"/>
      <c r="C408" s="3"/>
      <c r="D408" s="1"/>
      <c r="E408" s="1"/>
      <c r="F408" s="1"/>
      <c r="G408" s="1"/>
      <c r="H408" s="7"/>
    </row>
    <row r="409" spans="1:8" ht="23" x14ac:dyDescent="0.25">
      <c r="A409" s="1"/>
      <c r="B409" s="1"/>
      <c r="C409" s="3"/>
      <c r="D409" s="1"/>
      <c r="E409" s="1"/>
      <c r="F409" s="1"/>
      <c r="G409" s="1"/>
      <c r="H409" s="7"/>
    </row>
    <row r="410" spans="1:8" ht="23" x14ac:dyDescent="0.25">
      <c r="A410" s="1"/>
      <c r="B410" s="1"/>
      <c r="C410" s="3"/>
      <c r="D410" s="1"/>
      <c r="E410" s="1"/>
      <c r="F410" s="1"/>
      <c r="G410" s="1"/>
      <c r="H410" s="7"/>
    </row>
    <row r="411" spans="1:8" ht="23" x14ac:dyDescent="0.25">
      <c r="A411" s="1"/>
      <c r="B411" s="1"/>
      <c r="C411" s="3"/>
      <c r="D411" s="1"/>
      <c r="E411" s="1"/>
      <c r="F411" s="1"/>
      <c r="G411" s="1"/>
      <c r="H411" s="7"/>
    </row>
    <row r="412" spans="1:8" ht="23" x14ac:dyDescent="0.25">
      <c r="A412" s="1"/>
      <c r="B412" s="1"/>
      <c r="C412" s="3"/>
      <c r="D412" s="1"/>
      <c r="E412" s="1"/>
      <c r="F412" s="1"/>
      <c r="G412" s="1"/>
      <c r="H412" s="7"/>
    </row>
    <row r="413" spans="1:8" ht="23" x14ac:dyDescent="0.25">
      <c r="A413" s="1"/>
      <c r="B413" s="1"/>
      <c r="C413" s="3"/>
      <c r="D413" s="1"/>
      <c r="E413" s="1"/>
      <c r="F413" s="1"/>
      <c r="G413" s="1"/>
      <c r="H413" s="7"/>
    </row>
    <row r="414" spans="1:8" ht="23" x14ac:dyDescent="0.25">
      <c r="A414" s="1"/>
      <c r="B414" s="1"/>
      <c r="C414" s="3"/>
      <c r="D414" s="1"/>
      <c r="E414" s="1"/>
      <c r="F414" s="1"/>
      <c r="G414" s="1"/>
      <c r="H414" s="7"/>
    </row>
    <row r="415" spans="1:8" ht="23" x14ac:dyDescent="0.25">
      <c r="A415" s="1"/>
      <c r="B415" s="1"/>
      <c r="C415" s="3"/>
      <c r="D415" s="1"/>
      <c r="E415" s="1"/>
      <c r="F415" s="1"/>
      <c r="G415" s="1"/>
      <c r="H415" s="7"/>
    </row>
    <row r="416" spans="1:8" ht="23" x14ac:dyDescent="0.25">
      <c r="A416" s="1"/>
      <c r="B416" s="1"/>
      <c r="C416" s="3"/>
      <c r="D416" s="1"/>
      <c r="E416" s="1"/>
      <c r="F416" s="1"/>
      <c r="G416" s="1"/>
      <c r="H416" s="7"/>
    </row>
    <row r="417" spans="1:8" ht="23" x14ac:dyDescent="0.25">
      <c r="A417" s="1"/>
      <c r="B417" s="1"/>
      <c r="C417" s="3"/>
      <c r="D417" s="1"/>
      <c r="E417" s="1"/>
      <c r="F417" s="1"/>
      <c r="G417" s="1"/>
      <c r="H417" s="7"/>
    </row>
    <row r="418" spans="1:8" ht="23" x14ac:dyDescent="0.25">
      <c r="A418" s="1"/>
      <c r="B418" s="1"/>
      <c r="C418" s="3"/>
      <c r="D418" s="1"/>
      <c r="E418" s="1"/>
      <c r="F418" s="1"/>
      <c r="G418" s="1"/>
      <c r="H418" s="7"/>
    </row>
    <row r="419" spans="1:8" ht="23" x14ac:dyDescent="0.25">
      <c r="A419" s="1"/>
      <c r="B419" s="1"/>
      <c r="C419" s="3"/>
      <c r="D419" s="1"/>
      <c r="E419" s="1"/>
      <c r="F419" s="1"/>
      <c r="G419" s="1"/>
      <c r="H419" s="7"/>
    </row>
    <row r="420" spans="1:8" ht="23" x14ac:dyDescent="0.25">
      <c r="A420" s="1"/>
      <c r="B420" s="1"/>
      <c r="C420" s="3"/>
      <c r="D420" s="1"/>
      <c r="E420" s="1"/>
      <c r="F420" s="1"/>
      <c r="G420" s="1"/>
      <c r="H420" s="7"/>
    </row>
    <row r="421" spans="1:8" ht="23" x14ac:dyDescent="0.25">
      <c r="A421" s="1"/>
      <c r="B421" s="1"/>
      <c r="C421" s="3"/>
      <c r="D421" s="1"/>
      <c r="E421" s="1"/>
      <c r="F421" s="1"/>
      <c r="G421" s="1"/>
      <c r="H421" s="7"/>
    </row>
    <row r="422" spans="1:8" ht="23" x14ac:dyDescent="0.25">
      <c r="A422" s="1"/>
      <c r="B422" s="1"/>
      <c r="C422" s="3"/>
      <c r="D422" s="1"/>
      <c r="E422" s="1"/>
      <c r="F422" s="1"/>
      <c r="G422" s="1"/>
      <c r="H422" s="7"/>
    </row>
    <row r="423" spans="1:8" ht="23" x14ac:dyDescent="0.25">
      <c r="A423" s="1"/>
      <c r="B423" s="1"/>
      <c r="C423" s="3"/>
      <c r="D423" s="1"/>
      <c r="E423" s="1"/>
      <c r="F423" s="1"/>
      <c r="G423" s="1"/>
      <c r="H423" s="7"/>
    </row>
    <row r="424" spans="1:8" ht="23" x14ac:dyDescent="0.25">
      <c r="A424" s="1"/>
      <c r="B424" s="1"/>
      <c r="C424" s="3"/>
      <c r="D424" s="1"/>
      <c r="E424" s="1"/>
      <c r="F424" s="1"/>
      <c r="G424" s="1"/>
      <c r="H424" s="7"/>
    </row>
    <row r="425" spans="1:8" ht="23" x14ac:dyDescent="0.25">
      <c r="A425" s="1"/>
      <c r="B425" s="1"/>
      <c r="C425" s="3"/>
      <c r="D425" s="1"/>
      <c r="E425" s="1"/>
      <c r="F425" s="1"/>
      <c r="G425" s="1"/>
      <c r="H425" s="7"/>
    </row>
    <row r="426" spans="1:8" ht="23" x14ac:dyDescent="0.25">
      <c r="A426" s="1"/>
      <c r="B426" s="1"/>
      <c r="C426" s="3"/>
      <c r="D426" s="1"/>
      <c r="E426" s="1"/>
      <c r="F426" s="1"/>
      <c r="G426" s="1"/>
      <c r="H426" s="7"/>
    </row>
    <row r="427" spans="1:8" ht="23" x14ac:dyDescent="0.25">
      <c r="A427" s="1"/>
      <c r="B427" s="1"/>
      <c r="C427" s="3"/>
      <c r="D427" s="1"/>
      <c r="E427" s="1"/>
      <c r="F427" s="1"/>
      <c r="G427" s="1"/>
      <c r="H427" s="7"/>
    </row>
    <row r="428" spans="1:8" ht="23" x14ac:dyDescent="0.25">
      <c r="A428" s="1"/>
      <c r="B428" s="1"/>
      <c r="C428" s="3"/>
      <c r="D428" s="1"/>
      <c r="E428" s="1"/>
      <c r="F428" s="1"/>
      <c r="G428" s="1"/>
      <c r="H428" s="7"/>
    </row>
    <row r="429" spans="1:8" ht="23" x14ac:dyDescent="0.25">
      <c r="A429" s="1"/>
      <c r="B429" s="1"/>
      <c r="C429" s="3"/>
      <c r="D429" s="1"/>
      <c r="E429" s="1"/>
      <c r="F429" s="1"/>
      <c r="G429" s="1"/>
      <c r="H429" s="7"/>
    </row>
    <row r="430" spans="1:8" ht="23" x14ac:dyDescent="0.25">
      <c r="A430" s="1"/>
      <c r="B430" s="1"/>
      <c r="C430" s="3"/>
      <c r="D430" s="1"/>
      <c r="E430" s="1"/>
      <c r="F430" s="1"/>
      <c r="G430" s="1"/>
      <c r="H430" s="7"/>
    </row>
    <row r="431" spans="1:8" ht="23" x14ac:dyDescent="0.25">
      <c r="A431" s="1"/>
      <c r="B431" s="1"/>
      <c r="C431" s="3"/>
      <c r="D431" s="1"/>
      <c r="E431" s="1"/>
      <c r="F431" s="1"/>
      <c r="G431" s="1"/>
      <c r="H431" s="7"/>
    </row>
    <row r="432" spans="1:8" ht="23" x14ac:dyDescent="0.25">
      <c r="A432" s="1"/>
      <c r="B432" s="1"/>
      <c r="C432" s="3"/>
      <c r="D432" s="1"/>
      <c r="E432" s="1"/>
      <c r="F432" s="1"/>
      <c r="G432" s="1"/>
      <c r="H432" s="7"/>
    </row>
    <row r="433" spans="1:8" ht="23" x14ac:dyDescent="0.25">
      <c r="A433" s="1"/>
      <c r="B433" s="1"/>
      <c r="C433" s="3"/>
      <c r="D433" s="1"/>
      <c r="E433" s="1"/>
      <c r="F433" s="1"/>
      <c r="G433" s="1"/>
      <c r="H433" s="7"/>
    </row>
    <row r="434" spans="1:8" ht="23" x14ac:dyDescent="0.25">
      <c r="A434" s="1"/>
      <c r="B434" s="1"/>
      <c r="C434" s="3"/>
      <c r="D434" s="1"/>
      <c r="E434" s="1"/>
      <c r="F434" s="1"/>
      <c r="G434" s="1"/>
      <c r="H434" s="7"/>
    </row>
    <row r="435" spans="1:8" ht="23" x14ac:dyDescent="0.25">
      <c r="A435" s="1"/>
      <c r="B435" s="1"/>
      <c r="C435" s="3"/>
      <c r="D435" s="1"/>
      <c r="E435" s="1"/>
      <c r="F435" s="1"/>
      <c r="G435" s="1"/>
      <c r="H435" s="7"/>
    </row>
    <row r="436" spans="1:8" ht="23" x14ac:dyDescent="0.25">
      <c r="A436" s="1"/>
      <c r="B436" s="1"/>
      <c r="C436" s="3"/>
      <c r="D436" s="1"/>
      <c r="E436" s="1"/>
      <c r="F436" s="1"/>
      <c r="G436" s="1"/>
      <c r="H436" s="7"/>
    </row>
    <row r="437" spans="1:8" ht="23" x14ac:dyDescent="0.25">
      <c r="A437" s="1"/>
      <c r="B437" s="1"/>
      <c r="C437" s="3"/>
      <c r="D437" s="1"/>
      <c r="E437" s="1"/>
      <c r="F437" s="1"/>
      <c r="G437" s="1"/>
      <c r="H437" s="7"/>
    </row>
    <row r="438" spans="1:8" ht="23" x14ac:dyDescent="0.25">
      <c r="A438" s="1"/>
      <c r="B438" s="1"/>
      <c r="C438" s="3"/>
      <c r="D438" s="1"/>
      <c r="E438" s="1"/>
      <c r="F438" s="1"/>
      <c r="G438" s="1"/>
      <c r="H438" s="7"/>
    </row>
    <row r="439" spans="1:8" ht="23" x14ac:dyDescent="0.25">
      <c r="A439" s="1"/>
      <c r="B439" s="1"/>
      <c r="C439" s="3"/>
      <c r="D439" s="1"/>
      <c r="E439" s="1"/>
      <c r="F439" s="1"/>
      <c r="G439" s="1"/>
      <c r="H439" s="7"/>
    </row>
    <row r="440" spans="1:8" ht="23" x14ac:dyDescent="0.25">
      <c r="A440" s="1"/>
      <c r="B440" s="1"/>
      <c r="C440" s="3"/>
      <c r="D440" s="1"/>
      <c r="E440" s="1"/>
      <c r="F440" s="1"/>
      <c r="G440" s="1"/>
      <c r="H440" s="7"/>
    </row>
    <row r="441" spans="1:8" ht="23" x14ac:dyDescent="0.25">
      <c r="A441" s="1"/>
      <c r="B441" s="1"/>
      <c r="C441" s="3"/>
      <c r="D441" s="1"/>
      <c r="E441" s="1"/>
      <c r="F441" s="1"/>
      <c r="G441" s="1"/>
      <c r="H441" s="7"/>
    </row>
    <row r="442" spans="1:8" ht="23" x14ac:dyDescent="0.25">
      <c r="A442" s="1"/>
      <c r="B442" s="1"/>
      <c r="C442" s="3"/>
      <c r="D442" s="1"/>
      <c r="E442" s="1"/>
    </row>
    <row r="443" spans="1:8" ht="23" x14ac:dyDescent="0.25">
      <c r="A443" s="1"/>
      <c r="B443" s="1"/>
      <c r="C443" s="3"/>
      <c r="D443" s="1"/>
      <c r="E443" s="1"/>
    </row>
    <row r="444" spans="1:8" ht="23" x14ac:dyDescent="0.25">
      <c r="A444" s="1"/>
      <c r="B444" s="1"/>
      <c r="C444" s="3"/>
      <c r="D444" s="1"/>
      <c r="E444" s="1"/>
    </row>
    <row r="445" spans="1:8" ht="23" x14ac:dyDescent="0.25">
      <c r="A445" s="1"/>
      <c r="B445" s="1"/>
      <c r="C445" s="3"/>
      <c r="D445" s="1"/>
      <c r="E445" s="1"/>
    </row>
    <row r="446" spans="1:8" ht="23" x14ac:dyDescent="0.25">
      <c r="A446" s="1"/>
      <c r="B446" s="1"/>
      <c r="C446" s="3"/>
      <c r="D446" s="1"/>
      <c r="E446" s="1"/>
    </row>
    <row r="447" spans="1:8" ht="23" x14ac:dyDescent="0.25">
      <c r="A447" s="1"/>
      <c r="B447" s="1"/>
      <c r="C447" s="3"/>
      <c r="D447" s="1"/>
      <c r="E447" s="1"/>
    </row>
    <row r="448" spans="1:8" ht="23" x14ac:dyDescent="0.25">
      <c r="A448" s="1"/>
      <c r="B448" s="1"/>
      <c r="C448" s="3"/>
      <c r="D448" s="1"/>
      <c r="E448" s="1"/>
    </row>
    <row r="449" spans="1:5" ht="23" x14ac:dyDescent="0.25">
      <c r="A449" s="1"/>
      <c r="B449" s="1"/>
      <c r="C449" s="3"/>
      <c r="D449" s="1"/>
      <c r="E449" s="1"/>
    </row>
    <row r="450" spans="1:5" ht="23" x14ac:dyDescent="0.25">
      <c r="A450" s="1"/>
      <c r="B450" s="1"/>
      <c r="C450" s="3"/>
      <c r="D450" s="1"/>
      <c r="E450" s="1"/>
    </row>
    <row r="451" spans="1:5" ht="23" x14ac:dyDescent="0.25">
      <c r="A451" s="1"/>
      <c r="B451" s="1"/>
      <c r="C451" s="3"/>
      <c r="D451" s="1"/>
      <c r="E451" s="1"/>
    </row>
    <row r="452" spans="1:5" ht="23" x14ac:dyDescent="0.25">
      <c r="A452" s="1"/>
      <c r="B452" s="1"/>
      <c r="C452" s="3"/>
      <c r="D452" s="1"/>
      <c r="E452" s="1"/>
    </row>
    <row r="453" spans="1:5" ht="23" x14ac:dyDescent="0.25">
      <c r="A453" s="1"/>
      <c r="B453" s="1"/>
      <c r="C453" s="3"/>
      <c r="D453" s="1"/>
      <c r="E453" s="1"/>
    </row>
    <row r="454" spans="1:5" ht="23" x14ac:dyDescent="0.25">
      <c r="A454" s="1"/>
      <c r="B454" s="1"/>
      <c r="C454" s="3"/>
      <c r="D454" s="1"/>
      <c r="E454" s="1"/>
    </row>
    <row r="455" spans="1:5" ht="23" x14ac:dyDescent="0.25">
      <c r="A455" s="1"/>
      <c r="B455" s="1"/>
      <c r="C455" s="3"/>
      <c r="D455" s="1"/>
      <c r="E455" s="1"/>
    </row>
    <row r="456" spans="1:5" ht="23" x14ac:dyDescent="0.25">
      <c r="A456" s="1"/>
      <c r="B456" s="1"/>
      <c r="C456" s="3"/>
      <c r="D456" s="1"/>
      <c r="E456" s="1"/>
    </row>
    <row r="457" spans="1:5" ht="23" x14ac:dyDescent="0.25">
      <c r="A457" s="1"/>
      <c r="B457" s="1"/>
      <c r="C457" s="3"/>
      <c r="D457" s="1"/>
      <c r="E457" s="1"/>
    </row>
    <row r="458" spans="1:5" ht="23" x14ac:dyDescent="0.25">
      <c r="A458" s="1"/>
      <c r="B458" s="1"/>
      <c r="C458" s="3"/>
      <c r="D458" s="1"/>
      <c r="E458" s="1"/>
    </row>
    <row r="459" spans="1:5" ht="23" x14ac:dyDescent="0.25">
      <c r="A459" s="1"/>
      <c r="B459" s="1"/>
      <c r="C459" s="3"/>
      <c r="D459" s="1"/>
      <c r="E459" s="1"/>
    </row>
    <row r="460" spans="1:5" ht="23" x14ac:dyDescent="0.25">
      <c r="A460" s="1"/>
      <c r="B460" s="1"/>
      <c r="C460" s="3"/>
      <c r="D460" s="1"/>
      <c r="E460" s="1"/>
    </row>
    <row r="461" spans="1:5" ht="23" x14ac:dyDescent="0.25">
      <c r="A461" s="1"/>
      <c r="B461" s="1"/>
      <c r="C461" s="3"/>
      <c r="D461" s="1"/>
      <c r="E461" s="1"/>
    </row>
    <row r="462" spans="1:5" ht="23" x14ac:dyDescent="0.25">
      <c r="A462" s="1"/>
      <c r="B462" s="1"/>
      <c r="C462" s="3"/>
      <c r="D462" s="1"/>
      <c r="E462" s="1"/>
    </row>
    <row r="463" spans="1:5" ht="23" x14ac:dyDescent="0.25">
      <c r="A463" s="1"/>
      <c r="B463" s="1"/>
      <c r="C463" s="3"/>
      <c r="D463" s="1"/>
      <c r="E463" s="1"/>
    </row>
    <row r="464" spans="1:5" ht="23" x14ac:dyDescent="0.25">
      <c r="A464" s="1"/>
      <c r="B464" s="1"/>
      <c r="C464" s="3"/>
      <c r="D464" s="1"/>
      <c r="E464" s="1"/>
    </row>
    <row r="465" spans="1:5" ht="23" x14ac:dyDescent="0.25">
      <c r="A465" s="1"/>
      <c r="B465" s="1"/>
      <c r="C465" s="3"/>
      <c r="D465" s="1"/>
      <c r="E465" s="1"/>
    </row>
    <row r="466" spans="1:5" ht="23" x14ac:dyDescent="0.25">
      <c r="A466" s="1"/>
      <c r="B466" s="1"/>
      <c r="C466" s="3"/>
      <c r="D466" s="1"/>
      <c r="E466" s="1"/>
    </row>
    <row r="467" spans="1:5" ht="23" x14ac:dyDescent="0.25">
      <c r="A467" s="1"/>
      <c r="B467" s="1"/>
      <c r="C467" s="3"/>
      <c r="D467" s="1"/>
      <c r="E467" s="1"/>
    </row>
    <row r="468" spans="1:5" ht="23" x14ac:dyDescent="0.25">
      <c r="A468" s="1"/>
      <c r="B468" s="1"/>
      <c r="C468" s="3"/>
      <c r="D468" s="1"/>
      <c r="E468" s="1"/>
    </row>
    <row r="469" spans="1:5" ht="23" x14ac:dyDescent="0.25">
      <c r="A469" s="1"/>
      <c r="B469" s="1"/>
      <c r="C469" s="3"/>
      <c r="D469" s="1"/>
      <c r="E469" s="1"/>
    </row>
    <row r="470" spans="1:5" ht="23" x14ac:dyDescent="0.25">
      <c r="A470" s="1"/>
      <c r="B470" s="1"/>
      <c r="C470" s="3"/>
      <c r="D470" s="1"/>
      <c r="E470" s="1"/>
    </row>
    <row r="471" spans="1:5" ht="23" x14ac:dyDescent="0.25">
      <c r="A471" s="1"/>
      <c r="B471" s="1"/>
      <c r="C471" s="3"/>
      <c r="D471" s="1"/>
      <c r="E471" s="1"/>
    </row>
    <row r="472" spans="1:5" ht="23" x14ac:dyDescent="0.25">
      <c r="A472" s="1"/>
      <c r="B472" s="1"/>
      <c r="C472" s="3"/>
      <c r="D472" s="1"/>
      <c r="E472" s="1"/>
    </row>
    <row r="473" spans="1:5" ht="23" x14ac:dyDescent="0.25">
      <c r="A473" s="1"/>
      <c r="B473" s="1"/>
      <c r="C473" s="3"/>
      <c r="D473" s="1"/>
      <c r="E473" s="1"/>
    </row>
    <row r="474" spans="1:5" ht="23" x14ac:dyDescent="0.25">
      <c r="A474" s="1"/>
      <c r="B474" s="1"/>
      <c r="C474" s="3"/>
      <c r="D474" s="1"/>
      <c r="E474" s="1"/>
    </row>
    <row r="475" spans="1:5" ht="23" x14ac:dyDescent="0.25">
      <c r="A475" s="1"/>
      <c r="B475" s="1"/>
      <c r="C475" s="3"/>
      <c r="D475" s="1"/>
      <c r="E475" s="1"/>
    </row>
    <row r="476" spans="1:5" ht="23" x14ac:dyDescent="0.25">
      <c r="A476" s="1"/>
      <c r="B476" s="1"/>
      <c r="C476" s="3"/>
      <c r="D476" s="1"/>
      <c r="E476" s="1"/>
    </row>
    <row r="477" spans="1:5" ht="23" x14ac:dyDescent="0.25">
      <c r="A477" s="1"/>
      <c r="B477" s="1"/>
      <c r="C477" s="3"/>
      <c r="D477" s="1"/>
      <c r="E477" s="1"/>
    </row>
    <row r="478" spans="1:5" ht="23" x14ac:dyDescent="0.25">
      <c r="A478" s="1"/>
      <c r="B478" s="1"/>
      <c r="C478" s="3"/>
      <c r="D478" s="1"/>
      <c r="E478" s="1"/>
    </row>
    <row r="479" spans="1:5" ht="23" x14ac:dyDescent="0.25">
      <c r="A479" s="1"/>
      <c r="B479" s="1"/>
      <c r="C479" s="3"/>
      <c r="D479" s="1"/>
      <c r="E479" s="1"/>
    </row>
    <row r="480" spans="1:5" ht="23" x14ac:dyDescent="0.25">
      <c r="A480" s="1"/>
      <c r="B480" s="1"/>
      <c r="C480" s="3"/>
      <c r="D480" s="1"/>
      <c r="E480" s="1"/>
    </row>
    <row r="481" spans="1:5" ht="23" x14ac:dyDescent="0.25">
      <c r="A481" s="1"/>
      <c r="B481" s="1"/>
      <c r="C481" s="3"/>
      <c r="D481" s="1"/>
      <c r="E481" s="1"/>
    </row>
    <row r="482" spans="1:5" ht="23" x14ac:dyDescent="0.25">
      <c r="A482" s="1"/>
      <c r="B482" s="1"/>
      <c r="C482" s="3"/>
      <c r="D482" s="1"/>
      <c r="E482" s="1"/>
    </row>
    <row r="483" spans="1:5" ht="23" x14ac:dyDescent="0.25">
      <c r="A483" s="1"/>
      <c r="B483" s="1"/>
      <c r="C483" s="3"/>
      <c r="D483" s="1"/>
      <c r="E483" s="1"/>
    </row>
    <row r="484" spans="1:5" ht="23" x14ac:dyDescent="0.25">
      <c r="A484" s="1"/>
      <c r="B484" s="1"/>
      <c r="C484" s="3"/>
      <c r="D484" s="1"/>
      <c r="E484" s="1"/>
    </row>
    <row r="485" spans="1:5" ht="23" x14ac:dyDescent="0.25">
      <c r="A485" s="1"/>
      <c r="B485" s="1"/>
      <c r="C485" s="3"/>
      <c r="D485" s="1"/>
      <c r="E485" s="1"/>
    </row>
    <row r="486" spans="1:5" ht="23" x14ac:dyDescent="0.25">
      <c r="A486" s="1"/>
      <c r="B486" s="1"/>
      <c r="C486" s="3"/>
      <c r="D486" s="1"/>
      <c r="E486" s="1"/>
    </row>
    <row r="487" spans="1:5" ht="23" x14ac:dyDescent="0.25">
      <c r="A487" s="1"/>
      <c r="B487" s="1"/>
      <c r="C487" s="3"/>
      <c r="D487" s="1"/>
      <c r="E487" s="1"/>
    </row>
    <row r="488" spans="1:5" ht="23" x14ac:dyDescent="0.25">
      <c r="A488" s="1"/>
      <c r="B488" s="1"/>
      <c r="C488" s="3"/>
      <c r="D488" s="1"/>
      <c r="E488" s="1"/>
    </row>
    <row r="489" spans="1:5" ht="23" x14ac:dyDescent="0.25">
      <c r="A489" s="1"/>
      <c r="B489" s="1"/>
      <c r="C489" s="3"/>
      <c r="D489" s="1"/>
      <c r="E489" s="1"/>
    </row>
    <row r="490" spans="1:5" ht="23" x14ac:dyDescent="0.25">
      <c r="A490" s="1"/>
      <c r="B490" s="1"/>
      <c r="C490" s="3"/>
      <c r="D490" s="1"/>
      <c r="E490" s="1"/>
    </row>
    <row r="491" spans="1:5" ht="23" x14ac:dyDescent="0.25">
      <c r="A491" s="1"/>
      <c r="B491" s="1"/>
      <c r="C491" s="3"/>
      <c r="D491" s="1"/>
      <c r="E491" s="1"/>
    </row>
    <row r="492" spans="1:5" ht="23" x14ac:dyDescent="0.25">
      <c r="A492" s="1"/>
      <c r="B492" s="1"/>
      <c r="C492" s="3"/>
      <c r="D492" s="1"/>
      <c r="E492" s="1"/>
    </row>
    <row r="493" spans="1:5" ht="23" x14ac:dyDescent="0.25">
      <c r="A493" s="1"/>
      <c r="B493" s="1"/>
      <c r="C493" s="3"/>
      <c r="D493" s="1"/>
      <c r="E493" s="1"/>
    </row>
    <row r="494" spans="1:5" ht="23" x14ac:dyDescent="0.25">
      <c r="A494" s="1"/>
      <c r="B494" s="1"/>
      <c r="C494" s="3"/>
      <c r="D494" s="1"/>
      <c r="E494" s="1"/>
    </row>
    <row r="495" spans="1:5" ht="23" x14ac:dyDescent="0.25">
      <c r="A495" s="1"/>
      <c r="B495" s="1"/>
      <c r="C495" s="3"/>
      <c r="D495" s="1"/>
      <c r="E495" s="1"/>
    </row>
    <row r="496" spans="1:5" ht="23" x14ac:dyDescent="0.25">
      <c r="A496" s="1"/>
      <c r="B496" s="1"/>
      <c r="C496" s="3"/>
      <c r="D496" s="1"/>
      <c r="E496" s="1"/>
    </row>
    <row r="497" spans="1:5" ht="23" x14ac:dyDescent="0.25">
      <c r="A497" s="1"/>
      <c r="B497" s="1"/>
      <c r="C497" s="3"/>
      <c r="D497" s="1"/>
      <c r="E497" s="1"/>
    </row>
    <row r="498" spans="1:5" ht="23" x14ac:dyDescent="0.25">
      <c r="A498" s="1"/>
      <c r="B498" s="1"/>
      <c r="C498" s="3"/>
      <c r="D498" s="1"/>
      <c r="E498" s="1"/>
    </row>
    <row r="499" spans="1:5" ht="23" x14ac:dyDescent="0.25">
      <c r="A499" s="1"/>
      <c r="B499" s="1"/>
      <c r="C499" s="3"/>
      <c r="D499" s="1"/>
      <c r="E499" s="1"/>
    </row>
    <row r="500" spans="1:5" ht="23" x14ac:dyDescent="0.25">
      <c r="A500" s="1"/>
      <c r="B500" s="1"/>
      <c r="C500" s="3"/>
      <c r="D500" s="1"/>
      <c r="E500" s="1"/>
    </row>
    <row r="501" spans="1:5" ht="23" x14ac:dyDescent="0.25">
      <c r="A501" s="1"/>
      <c r="B501" s="1"/>
      <c r="C501" s="3"/>
      <c r="D501" s="1"/>
      <c r="E501" s="1"/>
    </row>
    <row r="502" spans="1:5" ht="23" x14ac:dyDescent="0.25">
      <c r="A502" s="1"/>
      <c r="B502" s="1"/>
      <c r="C502" s="3"/>
      <c r="D502" s="1"/>
      <c r="E502" s="1"/>
    </row>
    <row r="503" spans="1:5" ht="23" x14ac:dyDescent="0.25">
      <c r="A503" s="1"/>
      <c r="B503" s="1"/>
      <c r="C503" s="3"/>
      <c r="D503" s="1"/>
      <c r="E503" s="1"/>
    </row>
    <row r="504" spans="1:5" ht="23" x14ac:dyDescent="0.25">
      <c r="A504" s="1"/>
      <c r="B504" s="1"/>
      <c r="C504" s="3"/>
      <c r="D504" s="1"/>
      <c r="E504" s="1"/>
    </row>
    <row r="505" spans="1:5" ht="23" x14ac:dyDescent="0.25">
      <c r="A505" s="1"/>
      <c r="B505" s="1"/>
      <c r="C505" s="3"/>
      <c r="D505" s="1"/>
      <c r="E505" s="1"/>
    </row>
    <row r="506" spans="1:5" ht="23" x14ac:dyDescent="0.25">
      <c r="A506" s="1"/>
      <c r="B506" s="1"/>
      <c r="C506" s="3"/>
      <c r="D506" s="1"/>
      <c r="E506" s="1"/>
    </row>
    <row r="507" spans="1:5" ht="23" x14ac:dyDescent="0.25">
      <c r="A507" s="1"/>
      <c r="B507" s="1"/>
      <c r="C507" s="3"/>
      <c r="D507" s="1"/>
      <c r="E507" s="1"/>
    </row>
    <row r="508" spans="1:5" ht="23" x14ac:dyDescent="0.25">
      <c r="A508" s="1"/>
      <c r="B508" s="1"/>
      <c r="C508" s="3"/>
      <c r="D508" s="1"/>
      <c r="E508" s="1"/>
    </row>
    <row r="509" spans="1:5" ht="23" x14ac:dyDescent="0.25">
      <c r="A509" s="1"/>
      <c r="B509" s="1"/>
      <c r="C509" s="3"/>
      <c r="D509" s="1"/>
      <c r="E509" s="1"/>
    </row>
    <row r="510" spans="1:5" ht="23" x14ac:dyDescent="0.25">
      <c r="A510" s="1"/>
      <c r="B510" s="1"/>
      <c r="C510" s="3"/>
      <c r="D510" s="1"/>
      <c r="E510" s="1"/>
    </row>
    <row r="511" spans="1:5" ht="23" x14ac:dyDescent="0.25">
      <c r="A511" s="1"/>
      <c r="B511" s="1"/>
      <c r="C511" s="3"/>
      <c r="D511" s="1"/>
      <c r="E511" s="1"/>
    </row>
    <row r="512" spans="1:5" ht="23" x14ac:dyDescent="0.25">
      <c r="A512" s="1"/>
      <c r="B512" s="1"/>
      <c r="C512" s="3"/>
      <c r="D512" s="1"/>
      <c r="E512" s="1"/>
    </row>
    <row r="513" spans="1:5" ht="23" x14ac:dyDescent="0.25">
      <c r="A513" s="1"/>
      <c r="B513" s="1"/>
      <c r="C513" s="3"/>
      <c r="D513" s="1"/>
      <c r="E513" s="1"/>
    </row>
    <row r="514" spans="1:5" ht="23" x14ac:dyDescent="0.25">
      <c r="A514" s="1"/>
      <c r="B514" s="1"/>
      <c r="C514" s="3"/>
      <c r="D514" s="1"/>
      <c r="E514" s="1"/>
    </row>
    <row r="515" spans="1:5" ht="23" x14ac:dyDescent="0.25">
      <c r="A515" s="1"/>
      <c r="B515" s="1"/>
      <c r="C515" s="3"/>
      <c r="D515" s="1"/>
      <c r="E515" s="1"/>
    </row>
    <row r="516" spans="1:5" ht="23" x14ac:dyDescent="0.25">
      <c r="A516" s="1"/>
      <c r="B516" s="1"/>
      <c r="C516" s="3"/>
      <c r="D516" s="1"/>
      <c r="E516" s="1"/>
    </row>
    <row r="517" spans="1:5" ht="23" x14ac:dyDescent="0.25">
      <c r="A517" s="1"/>
      <c r="B517" s="1"/>
      <c r="C517" s="3"/>
      <c r="D517" s="1"/>
      <c r="E517" s="1"/>
    </row>
    <row r="518" spans="1:5" ht="23" x14ac:dyDescent="0.25">
      <c r="A518" s="1"/>
      <c r="B518" s="1"/>
      <c r="C518" s="3"/>
      <c r="D518" s="1"/>
      <c r="E518" s="1"/>
    </row>
    <row r="519" spans="1:5" ht="23" x14ac:dyDescent="0.25">
      <c r="A519" s="1"/>
      <c r="B519" s="1"/>
      <c r="C519" s="3"/>
      <c r="D519" s="1"/>
      <c r="E519" s="1"/>
    </row>
    <row r="520" spans="1:5" ht="23" x14ac:dyDescent="0.25">
      <c r="A520" s="1"/>
      <c r="B520" s="1"/>
      <c r="C520" s="3"/>
      <c r="D520" s="1"/>
      <c r="E520" s="1"/>
    </row>
    <row r="521" spans="1:5" ht="23" x14ac:dyDescent="0.25">
      <c r="A521" s="1"/>
      <c r="B521" s="1"/>
      <c r="C521" s="3"/>
      <c r="D521" s="1"/>
      <c r="E521" s="1"/>
    </row>
    <row r="522" spans="1:5" ht="23" x14ac:dyDescent="0.25">
      <c r="A522" s="1"/>
      <c r="B522" s="1"/>
      <c r="C522" s="3"/>
      <c r="D522" s="1"/>
      <c r="E522" s="1"/>
    </row>
    <row r="523" spans="1:5" ht="23" x14ac:dyDescent="0.25">
      <c r="A523" s="1"/>
      <c r="B523" s="1"/>
      <c r="C523" s="3"/>
      <c r="D523" s="1"/>
      <c r="E523" s="1"/>
    </row>
    <row r="524" spans="1:5" ht="23" x14ac:dyDescent="0.25">
      <c r="A524" s="1"/>
      <c r="B524" s="1"/>
      <c r="C524" s="3"/>
      <c r="D524" s="1"/>
      <c r="E524" s="1"/>
    </row>
    <row r="525" spans="1:5" ht="23" x14ac:dyDescent="0.25">
      <c r="A525" s="1"/>
      <c r="B525" s="1"/>
      <c r="C525" s="3"/>
      <c r="D525" s="1"/>
      <c r="E525" s="1"/>
    </row>
    <row r="526" spans="1:5" ht="23" x14ac:dyDescent="0.25">
      <c r="A526" s="1"/>
      <c r="B526" s="1"/>
      <c r="C526" s="3"/>
      <c r="D526" s="1"/>
      <c r="E526" s="1"/>
    </row>
    <row r="527" spans="1:5" ht="23" x14ac:dyDescent="0.25">
      <c r="A527" s="1"/>
      <c r="B527" s="1"/>
      <c r="C527" s="3"/>
      <c r="D527" s="1"/>
      <c r="E527" s="1"/>
    </row>
    <row r="528" spans="1:5" ht="23" x14ac:dyDescent="0.25">
      <c r="A528" s="1"/>
      <c r="B528" s="1"/>
      <c r="C528" s="3"/>
      <c r="D528" s="1"/>
      <c r="E528" s="1"/>
    </row>
    <row r="529" spans="1:5" ht="23" x14ac:dyDescent="0.25">
      <c r="A529" s="1"/>
      <c r="B529" s="1"/>
      <c r="C529" s="3"/>
      <c r="D529" s="1"/>
      <c r="E529" s="1"/>
    </row>
    <row r="530" spans="1:5" ht="23" x14ac:dyDescent="0.25">
      <c r="A530" s="1"/>
      <c r="B530" s="1"/>
      <c r="C530" s="3"/>
      <c r="D530" s="1"/>
      <c r="E530" s="1"/>
    </row>
    <row r="531" spans="1:5" ht="23" x14ac:dyDescent="0.25">
      <c r="A531" s="1"/>
      <c r="B531" s="1"/>
      <c r="C531" s="3"/>
      <c r="D531" s="1"/>
      <c r="E531" s="1"/>
    </row>
    <row r="532" spans="1:5" ht="23" x14ac:dyDescent="0.25">
      <c r="A532" s="1"/>
      <c r="B532" s="1"/>
      <c r="C532" s="3"/>
      <c r="D532" s="1"/>
      <c r="E532" s="1"/>
    </row>
    <row r="533" spans="1:5" ht="23" x14ac:dyDescent="0.25">
      <c r="A533" s="1"/>
      <c r="B533" s="1"/>
      <c r="C533" s="3"/>
      <c r="D533" s="1"/>
      <c r="E533" s="1"/>
    </row>
    <row r="534" spans="1:5" ht="23" x14ac:dyDescent="0.25">
      <c r="A534" s="1"/>
      <c r="B534" s="1"/>
      <c r="C534" s="3"/>
      <c r="D534" s="1"/>
      <c r="E534" s="1"/>
    </row>
    <row r="535" spans="1:5" ht="23" x14ac:dyDescent="0.25">
      <c r="A535" s="1"/>
      <c r="B535" s="1"/>
      <c r="C535" s="3"/>
      <c r="D535" s="1"/>
      <c r="E535" s="1"/>
    </row>
    <row r="536" spans="1:5" ht="23" x14ac:dyDescent="0.25">
      <c r="A536" s="1"/>
      <c r="B536" s="1"/>
      <c r="C536" s="3"/>
      <c r="D536" s="1"/>
      <c r="E536" s="1"/>
    </row>
    <row r="537" spans="1:5" ht="23" x14ac:dyDescent="0.25">
      <c r="A537" s="1"/>
      <c r="B537" s="1"/>
      <c r="C537" s="3"/>
      <c r="D537" s="1"/>
      <c r="E537" s="1"/>
    </row>
    <row r="538" spans="1:5" ht="23" x14ac:dyDescent="0.25">
      <c r="A538" s="1"/>
      <c r="B538" s="1"/>
      <c r="C538" s="3"/>
      <c r="D538" s="1"/>
      <c r="E538" s="1"/>
    </row>
    <row r="539" spans="1:5" ht="23" x14ac:dyDescent="0.25">
      <c r="A539" s="1"/>
      <c r="B539" s="1"/>
      <c r="C539" s="3"/>
      <c r="D539" s="1"/>
      <c r="E539" s="1"/>
    </row>
    <row r="540" spans="1:5" ht="23" x14ac:dyDescent="0.25">
      <c r="A540" s="1"/>
      <c r="B540" s="1"/>
      <c r="C540" s="3"/>
      <c r="D540" s="1"/>
      <c r="E540" s="1"/>
    </row>
    <row r="541" spans="1:5" ht="23" x14ac:dyDescent="0.25">
      <c r="A541" s="1"/>
      <c r="B541" s="1"/>
      <c r="C541" s="3"/>
      <c r="D541" s="1"/>
      <c r="E541" s="1"/>
    </row>
    <row r="542" spans="1:5" ht="23" x14ac:dyDescent="0.25">
      <c r="A542" s="1"/>
      <c r="B542" s="1"/>
      <c r="C542" s="3"/>
      <c r="D542" s="1"/>
      <c r="E542" s="1"/>
    </row>
    <row r="543" spans="1:5" ht="23" x14ac:dyDescent="0.25">
      <c r="A543" s="1"/>
      <c r="B543" s="1"/>
      <c r="C543" s="3"/>
      <c r="D543" s="1"/>
      <c r="E543" s="1"/>
    </row>
    <row r="544" spans="1:5" ht="23" x14ac:dyDescent="0.25">
      <c r="A544" s="1"/>
      <c r="B544" s="1"/>
      <c r="C544" s="3"/>
      <c r="D544" s="1"/>
      <c r="E544" s="1"/>
    </row>
    <row r="545" spans="1:5" ht="23" x14ac:dyDescent="0.25">
      <c r="A545" s="1"/>
      <c r="B545" s="1"/>
      <c r="C545" s="3"/>
      <c r="D545" s="1"/>
      <c r="E545" s="1"/>
    </row>
    <row r="546" spans="1:5" ht="23" x14ac:dyDescent="0.25">
      <c r="A546" s="1"/>
      <c r="B546" s="1"/>
      <c r="C546" s="3"/>
      <c r="D546" s="1"/>
      <c r="E546" s="1"/>
    </row>
    <row r="547" spans="1:5" ht="23" x14ac:dyDescent="0.25">
      <c r="A547" s="1"/>
      <c r="B547" s="1"/>
      <c r="C547" s="3"/>
      <c r="D547" s="1"/>
      <c r="E547" s="1"/>
    </row>
    <row r="548" spans="1:5" ht="23" x14ac:dyDescent="0.25">
      <c r="A548" s="1"/>
      <c r="B548" s="1"/>
      <c r="C548" s="3"/>
      <c r="D548" s="1"/>
      <c r="E548" s="1"/>
    </row>
    <row r="549" spans="1:5" ht="23" x14ac:dyDescent="0.25">
      <c r="A549" s="1"/>
      <c r="B549" s="1"/>
      <c r="C549" s="3"/>
      <c r="D549" s="1"/>
      <c r="E549" s="1"/>
    </row>
    <row r="550" spans="1:5" ht="23" x14ac:dyDescent="0.25">
      <c r="A550" s="1"/>
      <c r="B550" s="1"/>
      <c r="C550" s="3"/>
      <c r="D550" s="1"/>
      <c r="E550" s="1"/>
    </row>
    <row r="551" spans="1:5" ht="23" x14ac:dyDescent="0.25">
      <c r="A551" s="1"/>
      <c r="B551" s="1"/>
      <c r="C551" s="3"/>
      <c r="D551" s="1"/>
      <c r="E551" s="1"/>
    </row>
    <row r="552" spans="1:5" ht="23" x14ac:dyDescent="0.25">
      <c r="A552" s="1"/>
      <c r="B552" s="1"/>
      <c r="C552" s="3"/>
      <c r="D552" s="1"/>
      <c r="E552" s="1"/>
    </row>
    <row r="553" spans="1:5" ht="23" x14ac:dyDescent="0.25">
      <c r="A553" s="1"/>
      <c r="B553" s="1"/>
      <c r="C553" s="3"/>
      <c r="D553" s="1"/>
      <c r="E553" s="1"/>
    </row>
    <row r="554" spans="1:5" ht="23" x14ac:dyDescent="0.25">
      <c r="A554" s="1"/>
      <c r="B554" s="1"/>
      <c r="C554" s="3"/>
      <c r="D554" s="1"/>
      <c r="E554" s="1"/>
    </row>
    <row r="555" spans="1:5" ht="23" x14ac:dyDescent="0.25">
      <c r="A555" s="1"/>
      <c r="B555" s="1"/>
      <c r="C555" s="3"/>
      <c r="D555" s="1"/>
      <c r="E555" s="1"/>
    </row>
    <row r="556" spans="1:5" ht="23" x14ac:dyDescent="0.25">
      <c r="A556" s="1"/>
      <c r="B556" s="1"/>
      <c r="C556" s="3"/>
      <c r="D556" s="1"/>
      <c r="E556" s="1"/>
    </row>
    <row r="557" spans="1:5" ht="23" x14ac:dyDescent="0.25">
      <c r="A557" s="1"/>
      <c r="B557" s="1"/>
      <c r="C557" s="3"/>
      <c r="D557" s="1"/>
      <c r="E557" s="1"/>
    </row>
    <row r="558" spans="1:5" ht="23" x14ac:dyDescent="0.25">
      <c r="A558" s="1"/>
      <c r="B558" s="1"/>
      <c r="C558" s="3"/>
      <c r="D558" s="1"/>
      <c r="E558" s="1"/>
    </row>
    <row r="559" spans="1:5" ht="23" x14ac:dyDescent="0.25">
      <c r="A559" s="1"/>
      <c r="B559" s="1"/>
      <c r="C559" s="3"/>
      <c r="D559" s="1"/>
      <c r="E559" s="1"/>
    </row>
    <row r="560" spans="1:5" ht="23" x14ac:dyDescent="0.25">
      <c r="A560" s="1"/>
      <c r="B560" s="1"/>
      <c r="C560" s="3"/>
      <c r="D560" s="1"/>
      <c r="E560" s="1"/>
    </row>
    <row r="561" spans="1:5" ht="23" x14ac:dyDescent="0.25">
      <c r="A561" s="1"/>
      <c r="B561" s="1"/>
      <c r="C561" s="3"/>
      <c r="D561" s="1"/>
      <c r="E561" s="1"/>
    </row>
    <row r="562" spans="1:5" ht="23" x14ac:dyDescent="0.25">
      <c r="A562" s="1"/>
      <c r="B562" s="1"/>
      <c r="C562" s="3"/>
      <c r="D562" s="1"/>
      <c r="E562" s="1"/>
    </row>
    <row r="563" spans="1:5" ht="23" x14ac:dyDescent="0.25">
      <c r="A563" s="1"/>
      <c r="B563" s="1"/>
      <c r="C563" s="3"/>
      <c r="D563" s="1"/>
      <c r="E563" s="1"/>
    </row>
    <row r="564" spans="1:5" ht="23" x14ac:dyDescent="0.25">
      <c r="A564" s="1"/>
      <c r="B564" s="1"/>
      <c r="C564" s="3"/>
      <c r="D564" s="1"/>
      <c r="E564" s="1"/>
    </row>
    <row r="565" spans="1:5" ht="23" x14ac:dyDescent="0.25">
      <c r="A565" s="1"/>
      <c r="B565" s="1"/>
      <c r="C565" s="3"/>
      <c r="D565" s="1"/>
      <c r="E565" s="1"/>
    </row>
    <row r="566" spans="1:5" ht="23" x14ac:dyDescent="0.25">
      <c r="A566" s="1"/>
      <c r="B566" s="1"/>
      <c r="C566" s="3"/>
      <c r="D566" s="1"/>
      <c r="E566" s="1"/>
    </row>
    <row r="567" spans="1:5" ht="23" x14ac:dyDescent="0.25">
      <c r="A567" s="1"/>
      <c r="B567" s="1"/>
      <c r="C567" s="3"/>
      <c r="D567" s="1"/>
      <c r="E567" s="1"/>
    </row>
    <row r="568" spans="1:5" ht="23" x14ac:dyDescent="0.25">
      <c r="A568" s="1"/>
      <c r="B568" s="1"/>
      <c r="C568" s="3"/>
      <c r="D568" s="1"/>
      <c r="E568" s="1"/>
    </row>
    <row r="569" spans="1:5" ht="23" x14ac:dyDescent="0.25">
      <c r="A569" s="1"/>
      <c r="B569" s="1"/>
      <c r="C569" s="3"/>
      <c r="D569" s="1"/>
      <c r="E569" s="1"/>
    </row>
    <row r="570" spans="1:5" ht="23" x14ac:dyDescent="0.25">
      <c r="A570" s="1"/>
      <c r="B570" s="1"/>
      <c r="C570" s="3"/>
      <c r="D570" s="1"/>
      <c r="E570" s="1"/>
    </row>
    <row r="571" spans="1:5" ht="23" x14ac:dyDescent="0.25">
      <c r="A571" s="1"/>
      <c r="B571" s="1"/>
      <c r="C571" s="3"/>
      <c r="D571" s="1"/>
      <c r="E571" s="1"/>
    </row>
    <row r="572" spans="1:5" ht="23" x14ac:dyDescent="0.25">
      <c r="A572" s="1"/>
      <c r="B572" s="1"/>
      <c r="C572" s="3"/>
      <c r="D572" s="1"/>
      <c r="E572" s="1"/>
    </row>
    <row r="573" spans="1:5" ht="23" x14ac:dyDescent="0.25">
      <c r="A573" s="1"/>
      <c r="B573" s="1"/>
      <c r="C573" s="3"/>
      <c r="D573" s="1"/>
      <c r="E573" s="1"/>
    </row>
    <row r="574" spans="1:5" ht="23" x14ac:dyDescent="0.25">
      <c r="A574" s="1"/>
      <c r="B574" s="1"/>
      <c r="C574" s="3"/>
      <c r="D574" s="1"/>
      <c r="E574" s="1"/>
    </row>
    <row r="575" spans="1:5" ht="23" x14ac:dyDescent="0.25">
      <c r="A575" s="1"/>
      <c r="B575" s="1"/>
      <c r="C575" s="3"/>
      <c r="D575" s="1"/>
      <c r="E575" s="1"/>
    </row>
    <row r="576" spans="1:5" ht="23" x14ac:dyDescent="0.25">
      <c r="A576" s="1"/>
      <c r="B576" s="1"/>
      <c r="C576" s="3"/>
      <c r="D576" s="1"/>
      <c r="E576" s="1"/>
    </row>
    <row r="577" spans="1:5" ht="23" x14ac:dyDescent="0.25">
      <c r="A577" s="1"/>
      <c r="B577" s="1"/>
      <c r="C577" s="3"/>
      <c r="D577" s="1"/>
      <c r="E577" s="1"/>
    </row>
    <row r="578" spans="1:5" ht="23" x14ac:dyDescent="0.25">
      <c r="A578" s="1"/>
      <c r="B578" s="1"/>
      <c r="C578" s="3"/>
      <c r="D578" s="1"/>
      <c r="E578" s="1"/>
    </row>
    <row r="579" spans="1:5" ht="23" x14ac:dyDescent="0.25">
      <c r="A579" s="1"/>
      <c r="B579" s="1"/>
      <c r="C579" s="3"/>
      <c r="D579" s="1"/>
      <c r="E579" s="1"/>
    </row>
    <row r="580" spans="1:5" ht="23" x14ac:dyDescent="0.25">
      <c r="A580" s="1"/>
      <c r="B580" s="1"/>
      <c r="C580" s="3"/>
      <c r="D580" s="1"/>
      <c r="E580" s="1"/>
    </row>
    <row r="581" spans="1:5" ht="23" x14ac:dyDescent="0.25">
      <c r="A581" s="1"/>
      <c r="B581" s="1"/>
      <c r="C581" s="3"/>
      <c r="D581" s="1"/>
      <c r="E581" s="1"/>
    </row>
    <row r="582" spans="1:5" ht="23" x14ac:dyDescent="0.25">
      <c r="A582" s="1"/>
      <c r="B582" s="1"/>
      <c r="C582" s="3"/>
      <c r="D582" s="1"/>
      <c r="E582" s="1"/>
    </row>
    <row r="583" spans="1:5" ht="23" x14ac:dyDescent="0.25">
      <c r="A583" s="1"/>
      <c r="B583" s="1"/>
      <c r="C583" s="3"/>
      <c r="D583" s="1"/>
      <c r="E583" s="1"/>
    </row>
    <row r="584" spans="1:5" ht="23" x14ac:dyDescent="0.25">
      <c r="A584" s="1"/>
      <c r="B584" s="1"/>
      <c r="C584" s="3"/>
      <c r="D584" s="1"/>
      <c r="E584" s="1"/>
    </row>
    <row r="585" spans="1:5" ht="23" x14ac:dyDescent="0.25">
      <c r="A585" s="1"/>
      <c r="B585" s="1"/>
      <c r="C585" s="3"/>
      <c r="D585" s="1"/>
      <c r="E585" s="1"/>
    </row>
    <row r="586" spans="1:5" ht="23" x14ac:dyDescent="0.25">
      <c r="A586" s="1"/>
      <c r="B586" s="1"/>
      <c r="C586" s="3"/>
      <c r="D586" s="1"/>
      <c r="E586" s="1"/>
    </row>
    <row r="587" spans="1:5" ht="23" x14ac:dyDescent="0.25">
      <c r="A587" s="1"/>
      <c r="B587" s="1"/>
      <c r="C587" s="3"/>
      <c r="D587" s="1"/>
      <c r="E587" s="1"/>
    </row>
    <row r="588" spans="1:5" ht="23" x14ac:dyDescent="0.25">
      <c r="A588" s="1"/>
      <c r="B588" s="1"/>
      <c r="C588" s="3"/>
      <c r="D588" s="1"/>
      <c r="E588" s="1"/>
    </row>
    <row r="589" spans="1:5" ht="23" x14ac:dyDescent="0.25">
      <c r="A589" s="1"/>
      <c r="B589" s="1"/>
      <c r="C589" s="3"/>
      <c r="D589" s="1"/>
      <c r="E589" s="1"/>
    </row>
    <row r="590" spans="1:5" ht="23" x14ac:dyDescent="0.25">
      <c r="A590" s="1"/>
      <c r="B590" s="1"/>
      <c r="C590" s="3"/>
      <c r="D590" s="1"/>
      <c r="E590" s="1"/>
    </row>
    <row r="591" spans="1:5" ht="23" x14ac:dyDescent="0.25">
      <c r="A591" s="1"/>
      <c r="B591" s="1"/>
      <c r="C591" s="3"/>
      <c r="D591" s="1"/>
      <c r="E591" s="1"/>
    </row>
    <row r="592" spans="1:5" ht="23" x14ac:dyDescent="0.25">
      <c r="A592" s="1"/>
      <c r="B592" s="1"/>
      <c r="C592" s="3"/>
      <c r="D592" s="1"/>
      <c r="E592" s="1"/>
    </row>
    <row r="593" spans="1:5" ht="23" x14ac:dyDescent="0.25">
      <c r="A593" s="1"/>
      <c r="B593" s="1"/>
      <c r="C593" s="3"/>
      <c r="D593" s="1"/>
      <c r="E593" s="1"/>
    </row>
    <row r="594" spans="1:5" ht="23" x14ac:dyDescent="0.25">
      <c r="A594" s="1"/>
      <c r="B594" s="1"/>
      <c r="C594" s="3"/>
      <c r="D594" s="1"/>
      <c r="E594" s="1"/>
    </row>
    <row r="595" spans="1:5" ht="23" x14ac:dyDescent="0.25">
      <c r="A595" s="1"/>
      <c r="B595" s="1"/>
      <c r="C595" s="3"/>
      <c r="D595" s="1"/>
      <c r="E595" s="1"/>
    </row>
    <row r="596" spans="1:5" ht="23" x14ac:dyDescent="0.25">
      <c r="A596" s="1"/>
      <c r="B596" s="1"/>
      <c r="C596" s="3"/>
      <c r="D596" s="1"/>
      <c r="E596" s="1"/>
    </row>
    <row r="597" spans="1:5" ht="23" x14ac:dyDescent="0.25">
      <c r="A597" s="1"/>
      <c r="B597" s="1"/>
      <c r="C597" s="3"/>
      <c r="D597" s="1"/>
      <c r="E597" s="1"/>
    </row>
    <row r="598" spans="1:5" ht="23" x14ac:dyDescent="0.25">
      <c r="A598" s="1"/>
      <c r="B598" s="1"/>
      <c r="C598" s="3"/>
      <c r="D598" s="1"/>
      <c r="E598" s="1"/>
    </row>
    <row r="599" spans="1:5" ht="23" x14ac:dyDescent="0.25">
      <c r="A599" s="1"/>
      <c r="B599" s="1"/>
      <c r="C599" s="3"/>
      <c r="D599" s="1"/>
      <c r="E599" s="1"/>
    </row>
    <row r="600" spans="1:5" ht="23" x14ac:dyDescent="0.25">
      <c r="A600" s="1"/>
      <c r="B600" s="1"/>
      <c r="C600" s="3"/>
      <c r="D600" s="1"/>
      <c r="E600" s="1"/>
    </row>
    <row r="601" spans="1:5" ht="23" x14ac:dyDescent="0.25">
      <c r="A601" s="1"/>
      <c r="B601" s="1"/>
      <c r="C601" s="3"/>
      <c r="D601" s="1"/>
      <c r="E601" s="1"/>
    </row>
    <row r="602" spans="1:5" ht="23" x14ac:dyDescent="0.25">
      <c r="A602" s="1"/>
      <c r="B602" s="1"/>
      <c r="C602" s="3"/>
      <c r="D602" s="1"/>
      <c r="E602" s="1"/>
    </row>
    <row r="603" spans="1:5" ht="23" x14ac:dyDescent="0.25">
      <c r="A603" s="1"/>
      <c r="B603" s="1"/>
      <c r="C603" s="3"/>
      <c r="D603" s="1"/>
      <c r="E603" s="1"/>
    </row>
    <row r="604" spans="1:5" ht="23" x14ac:dyDescent="0.25">
      <c r="A604" s="1"/>
      <c r="B604" s="1"/>
      <c r="C604" s="3"/>
      <c r="D604" s="1"/>
      <c r="E604" s="1"/>
    </row>
    <row r="605" spans="1:5" ht="23" x14ac:dyDescent="0.25">
      <c r="A605" s="1"/>
      <c r="B605" s="1"/>
      <c r="C605" s="3"/>
      <c r="D605" s="1"/>
      <c r="E605" s="1"/>
    </row>
    <row r="606" spans="1:5" ht="23" x14ac:dyDescent="0.25">
      <c r="A606" s="1"/>
      <c r="B606" s="1"/>
      <c r="C606" s="3"/>
      <c r="D606" s="1"/>
      <c r="E606" s="1"/>
    </row>
    <row r="607" spans="1:5" ht="23" x14ac:dyDescent="0.25">
      <c r="A607" s="1"/>
      <c r="B607" s="1"/>
      <c r="C607" s="3"/>
      <c r="D607" s="1"/>
      <c r="E607" s="1"/>
    </row>
    <row r="608" spans="1:5" ht="23" x14ac:dyDescent="0.25">
      <c r="A608" s="1"/>
      <c r="B608" s="1"/>
      <c r="C608" s="3"/>
      <c r="D608" s="1"/>
      <c r="E608" s="1"/>
    </row>
    <row r="609" spans="1:5" ht="23" x14ac:dyDescent="0.25">
      <c r="A609" s="1"/>
      <c r="B609" s="1"/>
      <c r="C609" s="3"/>
      <c r="D609" s="1"/>
      <c r="E609" s="1"/>
    </row>
    <row r="610" spans="1:5" ht="23" x14ac:dyDescent="0.25">
      <c r="A610" s="1"/>
      <c r="B610" s="1"/>
      <c r="C610" s="3"/>
      <c r="D610" s="1"/>
      <c r="E610" s="1"/>
    </row>
    <row r="611" spans="1:5" ht="23" x14ac:dyDescent="0.25">
      <c r="A611" s="1"/>
      <c r="B611" s="1"/>
      <c r="C611" s="3"/>
      <c r="D611" s="1"/>
      <c r="E611" s="1"/>
    </row>
    <row r="612" spans="1:5" ht="23" x14ac:dyDescent="0.25">
      <c r="A612" s="1"/>
      <c r="B612" s="1"/>
      <c r="C612" s="3"/>
      <c r="D612" s="1"/>
      <c r="E612" s="1"/>
    </row>
    <row r="613" spans="1:5" ht="23" x14ac:dyDescent="0.25">
      <c r="A613" s="1"/>
      <c r="B613" s="1"/>
      <c r="C613" s="3"/>
      <c r="D613" s="1"/>
      <c r="E613" s="1"/>
    </row>
    <row r="614" spans="1:5" ht="23" x14ac:dyDescent="0.25">
      <c r="A614" s="1"/>
      <c r="B614" s="1"/>
      <c r="C614" s="3"/>
      <c r="D614" s="1"/>
      <c r="E614" s="1"/>
    </row>
    <row r="615" spans="1:5" ht="23" x14ac:dyDescent="0.25">
      <c r="A615" s="1"/>
      <c r="B615" s="1"/>
      <c r="C615" s="3"/>
      <c r="D615" s="1"/>
      <c r="E615" s="1"/>
    </row>
    <row r="616" spans="1:5" ht="23" x14ac:dyDescent="0.25">
      <c r="A616" s="1"/>
      <c r="B616" s="1"/>
      <c r="C616" s="3"/>
      <c r="D616" s="1"/>
      <c r="E616" s="1"/>
    </row>
    <row r="617" spans="1:5" ht="23" x14ac:dyDescent="0.25">
      <c r="A617" s="1"/>
      <c r="B617" s="1"/>
      <c r="C617" s="3"/>
      <c r="D617" s="1"/>
      <c r="E617" s="1"/>
    </row>
    <row r="618" spans="1:5" ht="23" x14ac:dyDescent="0.25">
      <c r="A618" s="1"/>
      <c r="B618" s="1"/>
      <c r="C618" s="3"/>
      <c r="D618" s="1"/>
      <c r="E618" s="1"/>
    </row>
    <row r="619" spans="1:5" ht="23" x14ac:dyDescent="0.25">
      <c r="A619" s="1"/>
      <c r="B619" s="1"/>
      <c r="C619" s="3"/>
      <c r="D619" s="1"/>
      <c r="E619" s="1"/>
    </row>
    <row r="620" spans="1:5" ht="23" x14ac:dyDescent="0.25">
      <c r="A620" s="1"/>
      <c r="B620" s="1"/>
      <c r="C620" s="3"/>
      <c r="D620" s="1"/>
      <c r="E620" s="1"/>
    </row>
    <row r="621" spans="1:5" ht="23" x14ac:dyDescent="0.25">
      <c r="A621" s="1"/>
      <c r="B621" s="1"/>
      <c r="C621" s="3"/>
      <c r="D621" s="1"/>
      <c r="E621" s="1"/>
    </row>
    <row r="622" spans="1:5" ht="23" x14ac:dyDescent="0.25">
      <c r="A622" s="1"/>
      <c r="B622" s="1"/>
      <c r="C622" s="3"/>
      <c r="D622" s="1"/>
      <c r="E622" s="1"/>
    </row>
    <row r="623" spans="1:5" ht="23" x14ac:dyDescent="0.25">
      <c r="A623" s="1"/>
      <c r="B623" s="1"/>
      <c r="C623" s="3"/>
      <c r="D623" s="1"/>
      <c r="E623" s="1"/>
    </row>
    <row r="624" spans="1:5" ht="23" x14ac:dyDescent="0.25">
      <c r="A624" s="1"/>
      <c r="B624" s="1"/>
      <c r="C624" s="3"/>
      <c r="D624" s="1"/>
      <c r="E624" s="1"/>
    </row>
    <row r="625" spans="1:5" ht="23" x14ac:dyDescent="0.25">
      <c r="A625" s="1"/>
      <c r="B625" s="1"/>
      <c r="C625" s="3"/>
      <c r="D625" s="1"/>
      <c r="E625" s="1"/>
    </row>
    <row r="626" spans="1:5" ht="23" x14ac:dyDescent="0.25">
      <c r="A626" s="1"/>
      <c r="B626" s="1"/>
      <c r="C626" s="3"/>
      <c r="D626" s="1"/>
      <c r="E626" s="1"/>
    </row>
    <row r="627" spans="1:5" ht="23" x14ac:dyDescent="0.25">
      <c r="A627" s="1"/>
      <c r="B627" s="1"/>
      <c r="C627" s="3"/>
      <c r="D627" s="1"/>
      <c r="E627" s="1"/>
    </row>
    <row r="628" spans="1:5" ht="23" x14ac:dyDescent="0.25">
      <c r="A628" s="1"/>
      <c r="B628" s="1"/>
      <c r="C628" s="3"/>
      <c r="D628" s="1"/>
      <c r="E628" s="1"/>
    </row>
    <row r="629" spans="1:5" ht="23" x14ac:dyDescent="0.25">
      <c r="A629" s="1"/>
      <c r="B629" s="1"/>
      <c r="C629" s="3"/>
      <c r="D629" s="1"/>
      <c r="E629" s="1"/>
    </row>
    <row r="630" spans="1:5" ht="23" x14ac:dyDescent="0.25">
      <c r="A630" s="1"/>
      <c r="B630" s="1"/>
      <c r="C630" s="3"/>
      <c r="D630" s="1"/>
      <c r="E630" s="1"/>
    </row>
    <row r="631" spans="1:5" ht="23" x14ac:dyDescent="0.25">
      <c r="A631" s="1"/>
      <c r="B631" s="1"/>
      <c r="C631" s="3"/>
      <c r="D631" s="1"/>
      <c r="E631" s="1"/>
    </row>
    <row r="632" spans="1:5" ht="23" x14ac:dyDescent="0.25">
      <c r="A632" s="1"/>
      <c r="B632" s="1"/>
      <c r="C632" s="3"/>
      <c r="D632" s="1"/>
      <c r="E632" s="1"/>
    </row>
    <row r="633" spans="1:5" ht="23" x14ac:dyDescent="0.25">
      <c r="A633" s="1"/>
      <c r="B633" s="1"/>
      <c r="C633" s="3"/>
      <c r="D633" s="1"/>
      <c r="E633" s="1"/>
    </row>
    <row r="634" spans="1:5" ht="23" x14ac:dyDescent="0.25">
      <c r="A634" s="1"/>
      <c r="B634" s="1"/>
      <c r="C634" s="3"/>
      <c r="D634" s="1"/>
      <c r="E634" s="1"/>
    </row>
    <row r="635" spans="1:5" ht="23" x14ac:dyDescent="0.25">
      <c r="A635" s="1"/>
      <c r="B635" s="1"/>
      <c r="C635" s="3"/>
      <c r="D635" s="1"/>
      <c r="E635" s="1"/>
    </row>
    <row r="636" spans="1:5" ht="23" x14ac:dyDescent="0.25">
      <c r="A636" s="1"/>
      <c r="B636" s="1"/>
      <c r="C636" s="3"/>
      <c r="D636" s="1"/>
      <c r="E636" s="1"/>
    </row>
    <row r="637" spans="1:5" ht="23" x14ac:dyDescent="0.25">
      <c r="A637" s="1"/>
      <c r="B637" s="1"/>
      <c r="C637" s="3"/>
      <c r="D637" s="1"/>
      <c r="E637" s="1"/>
    </row>
    <row r="638" spans="1:5" ht="23" x14ac:dyDescent="0.25">
      <c r="A638" s="1"/>
      <c r="B638" s="1"/>
      <c r="C638" s="3"/>
      <c r="D638" s="1"/>
      <c r="E638" s="1"/>
    </row>
    <row r="639" spans="1:5" ht="23" x14ac:dyDescent="0.25">
      <c r="A639" s="1"/>
      <c r="B639" s="1"/>
      <c r="C639" s="3"/>
      <c r="D639" s="1"/>
      <c r="E639" s="1"/>
    </row>
    <row r="640" spans="1:5" ht="23" x14ac:dyDescent="0.25">
      <c r="A640" s="1"/>
      <c r="B640" s="1"/>
      <c r="C640" s="3"/>
      <c r="D640" s="1"/>
      <c r="E640" s="1"/>
    </row>
    <row r="641" spans="1:5" ht="23" x14ac:dyDescent="0.25">
      <c r="A641" s="1"/>
      <c r="B641" s="1"/>
      <c r="C641" s="3"/>
      <c r="D641" s="1"/>
      <c r="E641" s="1"/>
    </row>
    <row r="642" spans="1:5" ht="23" x14ac:dyDescent="0.25">
      <c r="A642" s="1"/>
      <c r="B642" s="1"/>
      <c r="C642" s="3"/>
      <c r="D642" s="1"/>
      <c r="E642" s="1"/>
    </row>
    <row r="643" spans="1:5" ht="23" x14ac:dyDescent="0.25">
      <c r="A643" s="1"/>
      <c r="B643" s="1"/>
      <c r="C643" s="3"/>
      <c r="D643" s="1"/>
      <c r="E643" s="1"/>
    </row>
    <row r="644" spans="1:5" ht="23" x14ac:dyDescent="0.25">
      <c r="A644" s="1"/>
      <c r="B644" s="1"/>
      <c r="C644" s="3"/>
      <c r="D644" s="1"/>
      <c r="E644" s="1"/>
    </row>
    <row r="645" spans="1:5" ht="23" x14ac:dyDescent="0.25">
      <c r="A645" s="1"/>
      <c r="B645" s="1"/>
      <c r="C645" s="3"/>
      <c r="D645" s="1"/>
      <c r="E645" s="1"/>
    </row>
    <row r="646" spans="1:5" ht="23" x14ac:dyDescent="0.25">
      <c r="A646" s="1"/>
      <c r="B646" s="1"/>
      <c r="C646" s="3"/>
      <c r="D646" s="1"/>
      <c r="E646" s="1"/>
    </row>
    <row r="647" spans="1:5" ht="23" x14ac:dyDescent="0.25">
      <c r="A647" s="1"/>
      <c r="B647" s="1"/>
      <c r="C647" s="3"/>
      <c r="D647" s="1"/>
      <c r="E647" s="1"/>
    </row>
    <row r="648" spans="1:5" ht="23" x14ac:dyDescent="0.25">
      <c r="A648" s="1"/>
      <c r="B648" s="1"/>
      <c r="C648" s="3"/>
      <c r="D648" s="1"/>
      <c r="E648" s="1"/>
    </row>
    <row r="649" spans="1:5" ht="23" x14ac:dyDescent="0.25">
      <c r="A649" s="1"/>
      <c r="B649" s="1"/>
      <c r="C649" s="3"/>
      <c r="D649" s="1"/>
      <c r="E649" s="1"/>
    </row>
    <row r="650" spans="1:5" ht="23" x14ac:dyDescent="0.25">
      <c r="A650" s="1"/>
      <c r="B650" s="1"/>
      <c r="C650" s="3"/>
      <c r="D650" s="1"/>
      <c r="E650" s="1"/>
    </row>
    <row r="651" spans="1:5" ht="23" x14ac:dyDescent="0.25">
      <c r="A651" s="1"/>
      <c r="B651" s="1"/>
      <c r="C651" s="3"/>
      <c r="D651" s="1"/>
      <c r="E651" s="1"/>
    </row>
    <row r="652" spans="1:5" ht="23" x14ac:dyDescent="0.25">
      <c r="A652" s="1"/>
      <c r="B652" s="1"/>
      <c r="C652" s="3"/>
      <c r="D652" s="1"/>
      <c r="E652" s="1"/>
    </row>
    <row r="653" spans="1:5" ht="23" x14ac:dyDescent="0.25">
      <c r="A653" s="1"/>
      <c r="B653" s="1"/>
      <c r="C653" s="3"/>
      <c r="D653" s="1"/>
      <c r="E653" s="1"/>
    </row>
    <row r="654" spans="1:5" ht="23" x14ac:dyDescent="0.25">
      <c r="A654" s="1"/>
      <c r="B654" s="1"/>
      <c r="C654" s="3"/>
      <c r="D654" s="1"/>
      <c r="E654" s="1"/>
    </row>
    <row r="655" spans="1:5" ht="23" x14ac:dyDescent="0.25">
      <c r="A655" s="1"/>
      <c r="B655" s="1"/>
      <c r="C655" s="3"/>
      <c r="D655" s="1"/>
      <c r="E655" s="1"/>
    </row>
    <row r="656" spans="1:5" ht="23" x14ac:dyDescent="0.25">
      <c r="A656" s="1"/>
      <c r="B656" s="1"/>
      <c r="C656" s="3"/>
      <c r="D656" s="1"/>
      <c r="E656" s="1"/>
    </row>
    <row r="657" spans="1:5" ht="23" x14ac:dyDescent="0.25">
      <c r="A657" s="1"/>
      <c r="B657" s="1"/>
      <c r="C657" s="3"/>
      <c r="D657" s="1"/>
      <c r="E657" s="1"/>
    </row>
    <row r="658" spans="1:5" ht="23" x14ac:dyDescent="0.25">
      <c r="A658" s="1"/>
      <c r="B658" s="1"/>
      <c r="C658" s="3"/>
      <c r="D658" s="1"/>
      <c r="E658" s="1"/>
    </row>
    <row r="659" spans="1:5" ht="23" x14ac:dyDescent="0.25">
      <c r="A659" s="1"/>
      <c r="B659" s="1"/>
      <c r="C659" s="3"/>
      <c r="D659" s="1"/>
      <c r="E659" s="1"/>
    </row>
    <row r="660" spans="1:5" ht="23" x14ac:dyDescent="0.25">
      <c r="A660" s="1"/>
      <c r="B660" s="1"/>
      <c r="C660" s="3"/>
      <c r="D660" s="1"/>
      <c r="E660" s="1"/>
    </row>
    <row r="661" spans="1:5" ht="23" x14ac:dyDescent="0.25">
      <c r="A661" s="1"/>
      <c r="B661" s="1"/>
      <c r="C661" s="3"/>
      <c r="D661" s="1"/>
      <c r="E661" s="1"/>
    </row>
    <row r="662" spans="1:5" ht="23" x14ac:dyDescent="0.25">
      <c r="A662" s="1"/>
      <c r="B662" s="1"/>
      <c r="C662" s="3"/>
      <c r="D662" s="1"/>
      <c r="E662" s="1"/>
    </row>
    <row r="663" spans="1:5" ht="23" x14ac:dyDescent="0.25">
      <c r="A663" s="1"/>
      <c r="B663" s="1"/>
      <c r="C663" s="3"/>
      <c r="D663" s="1"/>
      <c r="E663" s="1"/>
    </row>
    <row r="664" spans="1:5" ht="23" x14ac:dyDescent="0.25">
      <c r="A664" s="1"/>
      <c r="B664" s="1"/>
      <c r="C664" s="3"/>
      <c r="D664" s="1"/>
      <c r="E664" s="1"/>
    </row>
    <row r="665" spans="1:5" ht="23" x14ac:dyDescent="0.25">
      <c r="A665" s="1"/>
      <c r="B665" s="1"/>
      <c r="C665" s="3"/>
      <c r="D665" s="1"/>
      <c r="E665" s="1"/>
    </row>
    <row r="666" spans="1:5" ht="23" x14ac:dyDescent="0.25">
      <c r="A666" s="1"/>
      <c r="B666" s="1"/>
      <c r="C666" s="3"/>
      <c r="D666" s="1"/>
      <c r="E666" s="1"/>
    </row>
    <row r="667" spans="1:5" ht="23" x14ac:dyDescent="0.25">
      <c r="A667" s="1"/>
      <c r="B667" s="1"/>
      <c r="C667" s="3"/>
      <c r="D667" s="1"/>
      <c r="E667" s="1"/>
    </row>
    <row r="668" spans="1:5" ht="23" x14ac:dyDescent="0.25">
      <c r="A668" s="1"/>
      <c r="B668" s="1"/>
      <c r="C668" s="3"/>
      <c r="D668" s="1"/>
      <c r="E668" s="1"/>
    </row>
    <row r="669" spans="1:5" ht="23" x14ac:dyDescent="0.25">
      <c r="A669" s="1"/>
      <c r="B669" s="1"/>
      <c r="C669" s="3"/>
      <c r="D669" s="1"/>
      <c r="E669" s="1"/>
    </row>
    <row r="670" spans="1:5" ht="23" x14ac:dyDescent="0.25">
      <c r="A670" s="1"/>
      <c r="B670" s="1"/>
      <c r="C670" s="3"/>
      <c r="D670" s="1"/>
      <c r="E670" s="1"/>
    </row>
    <row r="671" spans="1:5" ht="23" x14ac:dyDescent="0.25">
      <c r="A671" s="1"/>
      <c r="B671" s="1"/>
      <c r="C671" s="3"/>
      <c r="D671" s="1"/>
      <c r="E671" s="1"/>
    </row>
    <row r="672" spans="1:5" ht="23" x14ac:dyDescent="0.25">
      <c r="A672" s="1"/>
      <c r="B672" s="1"/>
      <c r="C672" s="3"/>
      <c r="D672" s="1"/>
      <c r="E672" s="1"/>
    </row>
    <row r="673" spans="1:5" ht="23" x14ac:dyDescent="0.25">
      <c r="A673" s="1"/>
      <c r="B673" s="1"/>
      <c r="C673" s="3"/>
      <c r="D673" s="1"/>
      <c r="E673" s="1"/>
    </row>
    <row r="674" spans="1:5" ht="23" x14ac:dyDescent="0.25">
      <c r="A674" s="1"/>
      <c r="B674" s="1"/>
      <c r="C674" s="3"/>
      <c r="D674" s="1"/>
      <c r="E674" s="1"/>
    </row>
    <row r="675" spans="1:5" ht="23" x14ac:dyDescent="0.25">
      <c r="A675" s="1"/>
      <c r="B675" s="1"/>
      <c r="C675" s="3"/>
      <c r="D675" s="1"/>
      <c r="E675" s="1"/>
    </row>
    <row r="676" spans="1:5" ht="23" x14ac:dyDescent="0.25">
      <c r="A676" s="1"/>
      <c r="B676" s="1"/>
      <c r="C676" s="3"/>
      <c r="D676" s="1"/>
      <c r="E676" s="1"/>
    </row>
    <row r="677" spans="1:5" ht="23" x14ac:dyDescent="0.25">
      <c r="A677" s="1"/>
      <c r="B677" s="1"/>
      <c r="C677" s="3"/>
      <c r="D677" s="1"/>
      <c r="E677" s="1"/>
    </row>
    <row r="678" spans="1:5" ht="23" x14ac:dyDescent="0.25">
      <c r="A678" s="1"/>
      <c r="B678" s="1"/>
      <c r="C678" s="3"/>
      <c r="D678" s="1"/>
      <c r="E678" s="1"/>
    </row>
    <row r="679" spans="1:5" ht="23" x14ac:dyDescent="0.25">
      <c r="A679" s="1"/>
      <c r="B679" s="1"/>
      <c r="C679" s="3"/>
      <c r="D679" s="1"/>
      <c r="E679" s="1"/>
    </row>
    <row r="680" spans="1:5" ht="23" x14ac:dyDescent="0.25">
      <c r="A680" s="1"/>
      <c r="B680" s="1"/>
      <c r="C680" s="3"/>
      <c r="D680" s="1"/>
      <c r="E680" s="1"/>
    </row>
    <row r="681" spans="1:5" ht="23" x14ac:dyDescent="0.25">
      <c r="A681" s="1"/>
      <c r="B681" s="1"/>
      <c r="C681" s="3"/>
      <c r="D681" s="1"/>
      <c r="E681" s="1"/>
    </row>
    <row r="682" spans="1:5" ht="23" x14ac:dyDescent="0.25">
      <c r="A682" s="1"/>
      <c r="B682" s="1"/>
      <c r="C682" s="3"/>
      <c r="D682" s="1"/>
      <c r="E682" s="1"/>
    </row>
    <row r="683" spans="1:5" ht="23" x14ac:dyDescent="0.25">
      <c r="A683" s="1"/>
      <c r="B683" s="1"/>
      <c r="C683" s="3"/>
      <c r="D683" s="1"/>
      <c r="E683" s="1"/>
    </row>
    <row r="684" spans="1:5" ht="23" x14ac:dyDescent="0.25">
      <c r="A684" s="1"/>
      <c r="B684" s="1"/>
      <c r="C684" s="3"/>
      <c r="D684" s="1"/>
      <c r="E684" s="1"/>
    </row>
    <row r="685" spans="1:5" ht="23" x14ac:dyDescent="0.25">
      <c r="A685" s="1"/>
      <c r="B685" s="1"/>
      <c r="C685" s="3"/>
      <c r="D685" s="1"/>
      <c r="E685" s="1"/>
    </row>
    <row r="686" spans="1:5" ht="23" x14ac:dyDescent="0.25">
      <c r="A686" s="1"/>
      <c r="B686" s="1"/>
      <c r="C686" s="3"/>
      <c r="D686" s="1"/>
      <c r="E686" s="1"/>
    </row>
    <row r="687" spans="1:5" ht="23" x14ac:dyDescent="0.25">
      <c r="A687" s="1"/>
      <c r="B687" s="1"/>
      <c r="C687" s="3"/>
      <c r="D687" s="1"/>
      <c r="E687" s="1"/>
    </row>
    <row r="688" spans="1:5" ht="23" x14ac:dyDescent="0.25">
      <c r="A688" s="1"/>
      <c r="B688" s="1"/>
      <c r="C688" s="3"/>
      <c r="D688" s="1"/>
      <c r="E688" s="1"/>
    </row>
    <row r="689" spans="1:5" ht="23" x14ac:dyDescent="0.25">
      <c r="A689" s="1"/>
      <c r="B689" s="1"/>
      <c r="C689" s="3"/>
      <c r="D689" s="1"/>
      <c r="E689" s="1"/>
    </row>
    <row r="690" spans="1:5" ht="23" x14ac:dyDescent="0.25">
      <c r="A690" s="1"/>
      <c r="B690" s="1"/>
      <c r="C690" s="3"/>
      <c r="D690" s="1"/>
      <c r="E690" s="1"/>
    </row>
    <row r="691" spans="1:5" ht="23" x14ac:dyDescent="0.25">
      <c r="A691" s="1"/>
      <c r="B691" s="1"/>
      <c r="C691" s="3"/>
      <c r="D691" s="1"/>
      <c r="E691" s="1"/>
    </row>
    <row r="692" spans="1:5" ht="23" x14ac:dyDescent="0.25">
      <c r="A692" s="1"/>
      <c r="B692" s="1"/>
      <c r="C692" s="3"/>
      <c r="D692" s="1"/>
      <c r="E692" s="1"/>
    </row>
    <row r="693" spans="1:5" ht="23" x14ac:dyDescent="0.25">
      <c r="A693" s="1"/>
      <c r="B693" s="1"/>
      <c r="C693" s="3"/>
      <c r="D693" s="1"/>
      <c r="E693" s="1"/>
    </row>
    <row r="694" spans="1:5" ht="23" x14ac:dyDescent="0.25">
      <c r="A694" s="1"/>
      <c r="B694" s="1"/>
      <c r="C694" s="3"/>
      <c r="D694" s="1"/>
      <c r="E694" s="1"/>
    </row>
    <row r="695" spans="1:5" ht="23" x14ac:dyDescent="0.25">
      <c r="A695" s="1"/>
      <c r="B695" s="1"/>
      <c r="C695" s="3"/>
      <c r="D695" s="1"/>
      <c r="E695" s="1"/>
    </row>
    <row r="696" spans="1:5" ht="23" x14ac:dyDescent="0.25">
      <c r="A696" s="1"/>
      <c r="B696" s="1"/>
      <c r="C696" s="3"/>
      <c r="D696" s="1"/>
      <c r="E696" s="1"/>
    </row>
    <row r="697" spans="1:5" ht="23" x14ac:dyDescent="0.25">
      <c r="A697" s="1"/>
      <c r="B697" s="1"/>
      <c r="C697" s="3"/>
      <c r="D697" s="1"/>
      <c r="E697" s="1"/>
    </row>
    <row r="698" spans="1:5" ht="23" x14ac:dyDescent="0.25">
      <c r="A698" s="1"/>
      <c r="B698" s="1"/>
      <c r="C698" s="3"/>
      <c r="D698" s="1"/>
      <c r="E698" s="1"/>
    </row>
    <row r="699" spans="1:5" ht="23" x14ac:dyDescent="0.25">
      <c r="A699" s="1"/>
      <c r="B699" s="1"/>
      <c r="C699" s="3"/>
      <c r="D699" s="1"/>
      <c r="E699" s="1"/>
    </row>
    <row r="700" spans="1:5" ht="23" x14ac:dyDescent="0.25">
      <c r="A700" s="1"/>
      <c r="B700" s="1"/>
      <c r="C700" s="3"/>
      <c r="D700" s="1"/>
      <c r="E700" s="1"/>
    </row>
    <row r="701" spans="1:5" ht="23" x14ac:dyDescent="0.25">
      <c r="A701" s="1"/>
      <c r="B701" s="1"/>
      <c r="C701" s="3"/>
      <c r="D701" s="1"/>
      <c r="E701" s="1"/>
    </row>
    <row r="702" spans="1:5" ht="23" x14ac:dyDescent="0.25">
      <c r="A702" s="1"/>
      <c r="B702" s="1"/>
      <c r="C702" s="3"/>
      <c r="D702" s="1"/>
      <c r="E702" s="1"/>
    </row>
    <row r="703" spans="1:5" ht="23" x14ac:dyDescent="0.25">
      <c r="A703" s="1"/>
      <c r="B703" s="1"/>
      <c r="C703" s="3"/>
      <c r="D703" s="1"/>
      <c r="E703" s="1"/>
    </row>
    <row r="704" spans="1:5" ht="23" x14ac:dyDescent="0.25">
      <c r="A704" s="1"/>
      <c r="B704" s="1"/>
      <c r="C704" s="3"/>
      <c r="D704" s="1"/>
      <c r="E704" s="1"/>
    </row>
    <row r="705" spans="1:5" ht="23" x14ac:dyDescent="0.25">
      <c r="A705" s="1"/>
      <c r="B705" s="1"/>
      <c r="C705" s="3"/>
      <c r="D705" s="1"/>
      <c r="E705" s="1"/>
    </row>
    <row r="706" spans="1:5" ht="23" x14ac:dyDescent="0.25">
      <c r="A706" s="1"/>
      <c r="B706" s="1"/>
      <c r="C706" s="3"/>
      <c r="D706" s="1"/>
      <c r="E706" s="1"/>
    </row>
    <row r="707" spans="1:5" ht="23" x14ac:dyDescent="0.25">
      <c r="A707" s="1"/>
      <c r="B707" s="1"/>
      <c r="C707" s="3"/>
      <c r="D707" s="1"/>
      <c r="E707" s="1"/>
    </row>
    <row r="708" spans="1:5" ht="23" x14ac:dyDescent="0.25">
      <c r="A708" s="1"/>
      <c r="B708" s="1"/>
      <c r="C708" s="3"/>
      <c r="D708" s="1"/>
      <c r="E708" s="1"/>
    </row>
    <row r="709" spans="1:5" ht="23" x14ac:dyDescent="0.25">
      <c r="A709" s="1"/>
      <c r="B709" s="1"/>
      <c r="C709" s="3"/>
      <c r="D709" s="1"/>
      <c r="E709" s="1"/>
    </row>
    <row r="710" spans="1:5" ht="23" x14ac:dyDescent="0.25">
      <c r="A710" s="1"/>
      <c r="B710" s="1"/>
      <c r="C710" s="3"/>
      <c r="D710" s="1"/>
      <c r="E710" s="1"/>
    </row>
    <row r="711" spans="1:5" ht="23" x14ac:dyDescent="0.25">
      <c r="A711" s="1"/>
      <c r="B711" s="1"/>
      <c r="C711" s="3"/>
      <c r="D711" s="1"/>
      <c r="E711" s="1"/>
    </row>
    <row r="712" spans="1:5" ht="23" x14ac:dyDescent="0.25">
      <c r="A712" s="1"/>
      <c r="B712" s="1"/>
      <c r="C712" s="3"/>
      <c r="D712" s="1"/>
      <c r="E712" s="1"/>
    </row>
    <row r="713" spans="1:5" ht="23" x14ac:dyDescent="0.25">
      <c r="A713" s="1"/>
      <c r="B713" s="1"/>
      <c r="C713" s="3"/>
      <c r="D713" s="1"/>
      <c r="E713" s="1"/>
    </row>
    <row r="714" spans="1:5" ht="23" x14ac:dyDescent="0.25">
      <c r="A714" s="1"/>
      <c r="B714" s="1"/>
      <c r="C714" s="3"/>
      <c r="D714" s="1"/>
      <c r="E714" s="1"/>
    </row>
    <row r="715" spans="1:5" ht="23" x14ac:dyDescent="0.25">
      <c r="A715" s="1"/>
      <c r="B715" s="1"/>
      <c r="C715" s="3"/>
      <c r="D715" s="1"/>
      <c r="E715" s="1"/>
    </row>
    <row r="716" spans="1:5" ht="23" x14ac:dyDescent="0.25">
      <c r="A716" s="1"/>
      <c r="B716" s="1"/>
      <c r="C716" s="3"/>
      <c r="D716" s="1"/>
      <c r="E716" s="1"/>
    </row>
    <row r="717" spans="1:5" ht="23" x14ac:dyDescent="0.25">
      <c r="A717" s="1"/>
      <c r="B717" s="1"/>
      <c r="C717" s="3"/>
      <c r="D717" s="1"/>
      <c r="E717" s="1"/>
    </row>
    <row r="718" spans="1:5" ht="23" x14ac:dyDescent="0.25">
      <c r="A718" s="1"/>
      <c r="B718" s="1"/>
      <c r="C718" s="3"/>
      <c r="D718" s="1"/>
      <c r="E718" s="1"/>
    </row>
    <row r="719" spans="1:5" ht="23" x14ac:dyDescent="0.25">
      <c r="A719" s="1"/>
      <c r="B719" s="1"/>
      <c r="C719" s="3"/>
      <c r="D719" s="1"/>
      <c r="E719" s="1"/>
    </row>
    <row r="720" spans="1:5" ht="23" x14ac:dyDescent="0.25">
      <c r="A720" s="1"/>
      <c r="B720" s="1"/>
      <c r="C720" s="3"/>
      <c r="D720" s="1"/>
      <c r="E720" s="1"/>
    </row>
    <row r="721" spans="1:5" ht="23" x14ac:dyDescent="0.25">
      <c r="A721" s="1"/>
      <c r="B721" s="1"/>
      <c r="C721" s="3"/>
      <c r="D721" s="1"/>
      <c r="E721" s="1"/>
    </row>
    <row r="722" spans="1:5" ht="23" x14ac:dyDescent="0.25">
      <c r="A722" s="1"/>
      <c r="B722" s="1"/>
      <c r="C722" s="3"/>
      <c r="D722" s="1"/>
      <c r="E722" s="1"/>
    </row>
    <row r="723" spans="1:5" ht="23" x14ac:dyDescent="0.25">
      <c r="A723" s="1"/>
      <c r="B723" s="1"/>
      <c r="C723" s="3"/>
      <c r="D723" s="1"/>
      <c r="E723" s="1"/>
    </row>
    <row r="724" spans="1:5" ht="23" x14ac:dyDescent="0.25">
      <c r="A724" s="1"/>
      <c r="B724" s="1"/>
      <c r="C724" s="3"/>
      <c r="D724" s="1"/>
      <c r="E724" s="1"/>
    </row>
    <row r="725" spans="1:5" ht="23" x14ac:dyDescent="0.25">
      <c r="A725" s="1"/>
      <c r="B725" s="1"/>
      <c r="C725" s="3"/>
      <c r="D725" s="1"/>
      <c r="E725" s="1"/>
    </row>
    <row r="726" spans="1:5" ht="23" x14ac:dyDescent="0.25">
      <c r="A726" s="1"/>
      <c r="B726" s="1"/>
      <c r="C726" s="3"/>
      <c r="D726" s="1"/>
      <c r="E726" s="1"/>
    </row>
    <row r="727" spans="1:5" ht="23" x14ac:dyDescent="0.25">
      <c r="A727" s="1"/>
      <c r="B727" s="1"/>
      <c r="C727" s="3"/>
      <c r="D727" s="1"/>
      <c r="E727" s="1"/>
    </row>
    <row r="728" spans="1:5" ht="23" x14ac:dyDescent="0.25">
      <c r="A728" s="1"/>
      <c r="B728" s="1"/>
      <c r="C728" s="3"/>
      <c r="D728" s="1"/>
      <c r="E728" s="1"/>
    </row>
    <row r="729" spans="1:5" ht="23" x14ac:dyDescent="0.25">
      <c r="A729" s="1"/>
      <c r="B729" s="1"/>
      <c r="C729" s="3"/>
      <c r="D729" s="1"/>
      <c r="E729" s="1"/>
    </row>
    <row r="730" spans="1:5" ht="23" x14ac:dyDescent="0.25">
      <c r="A730" s="1"/>
      <c r="B730" s="1"/>
      <c r="C730" s="3"/>
      <c r="D730" s="1"/>
      <c r="E730" s="1"/>
    </row>
    <row r="731" spans="1:5" ht="23" x14ac:dyDescent="0.25">
      <c r="A731" s="1"/>
      <c r="B731" s="1"/>
      <c r="C731" s="3"/>
      <c r="D731" s="1"/>
      <c r="E731" s="1"/>
    </row>
    <row r="732" spans="1:5" ht="23" x14ac:dyDescent="0.25">
      <c r="A732" s="1"/>
      <c r="B732" s="1"/>
      <c r="C732" s="3"/>
      <c r="D732" s="1"/>
      <c r="E732" s="1"/>
    </row>
    <row r="733" spans="1:5" ht="23" x14ac:dyDescent="0.25">
      <c r="A733" s="1"/>
      <c r="B733" s="1"/>
      <c r="C733" s="3"/>
      <c r="D733" s="1"/>
      <c r="E733" s="1"/>
    </row>
    <row r="734" spans="1:5" ht="23" x14ac:dyDescent="0.25">
      <c r="A734" s="1"/>
      <c r="B734" s="1"/>
      <c r="C734" s="3"/>
      <c r="D734" s="1"/>
      <c r="E734" s="1"/>
    </row>
    <row r="735" spans="1:5" ht="23" x14ac:dyDescent="0.25">
      <c r="A735" s="1"/>
      <c r="B735" s="1"/>
      <c r="C735" s="3"/>
      <c r="D735" s="1"/>
      <c r="E735" s="1"/>
    </row>
    <row r="736" spans="1:5" ht="23" x14ac:dyDescent="0.25">
      <c r="A736" s="1"/>
      <c r="B736" s="1"/>
      <c r="C736" s="3"/>
      <c r="D736" s="1"/>
      <c r="E736" s="1"/>
    </row>
    <row r="737" spans="1:5" ht="23" x14ac:dyDescent="0.25">
      <c r="A737" s="1"/>
      <c r="B737" s="1"/>
      <c r="C737" s="3"/>
      <c r="D737" s="1"/>
      <c r="E737" s="1"/>
    </row>
    <row r="738" spans="1:5" ht="23" x14ac:dyDescent="0.25">
      <c r="A738" s="1"/>
      <c r="B738" s="1"/>
      <c r="C738" s="3"/>
      <c r="D738" s="1"/>
      <c r="E738" s="1"/>
    </row>
    <row r="739" spans="1:5" ht="23" x14ac:dyDescent="0.25">
      <c r="A739" s="1"/>
      <c r="B739" s="1"/>
      <c r="C739" s="3"/>
      <c r="D739" s="1"/>
      <c r="E739" s="1"/>
    </row>
    <row r="740" spans="1:5" ht="23" x14ac:dyDescent="0.25">
      <c r="A740" s="1"/>
      <c r="B740" s="1"/>
      <c r="C740" s="3"/>
      <c r="D740" s="1"/>
      <c r="E740" s="1"/>
    </row>
    <row r="741" spans="1:5" ht="23" x14ac:dyDescent="0.25">
      <c r="A741" s="1"/>
      <c r="B741" s="1"/>
      <c r="C741" s="3"/>
      <c r="D741" s="1"/>
      <c r="E741" s="1"/>
    </row>
    <row r="742" spans="1:5" ht="23" x14ac:dyDescent="0.25">
      <c r="A742" s="1"/>
      <c r="B742" s="1"/>
      <c r="C742" s="3"/>
      <c r="D742" s="1"/>
      <c r="E742" s="1"/>
    </row>
    <row r="743" spans="1:5" ht="23" x14ac:dyDescent="0.25">
      <c r="A743" s="1"/>
      <c r="B743" s="1"/>
      <c r="C743" s="3"/>
      <c r="D743" s="1"/>
      <c r="E743" s="1"/>
    </row>
    <row r="744" spans="1:5" ht="23" x14ac:dyDescent="0.25">
      <c r="A744" s="1"/>
      <c r="B744" s="1"/>
      <c r="C744" s="3"/>
      <c r="D744" s="1"/>
      <c r="E744" s="1"/>
    </row>
    <row r="745" spans="1:5" ht="23" x14ac:dyDescent="0.25">
      <c r="A745" s="1"/>
      <c r="B745" s="1"/>
      <c r="C745" s="3"/>
      <c r="D745" s="1"/>
      <c r="E745" s="1"/>
    </row>
    <row r="746" spans="1:5" ht="23" x14ac:dyDescent="0.25">
      <c r="A746" s="1"/>
      <c r="B746" s="1"/>
      <c r="C746" s="3"/>
      <c r="D746" s="1"/>
      <c r="E746" s="1"/>
    </row>
    <row r="747" spans="1:5" ht="23" x14ac:dyDescent="0.25">
      <c r="A747" s="1"/>
      <c r="B747" s="1"/>
      <c r="C747" s="3"/>
      <c r="D747" s="1"/>
      <c r="E747" s="1"/>
    </row>
    <row r="748" spans="1:5" ht="23" x14ac:dyDescent="0.25">
      <c r="A748" s="1"/>
      <c r="B748" s="1"/>
      <c r="C748" s="3"/>
      <c r="D748" s="1"/>
      <c r="E748" s="1"/>
    </row>
    <row r="749" spans="1:5" ht="23" x14ac:dyDescent="0.25">
      <c r="A749" s="1"/>
      <c r="B749" s="1"/>
      <c r="C749" s="3"/>
      <c r="D749" s="1"/>
      <c r="E749" s="1"/>
    </row>
    <row r="750" spans="1:5" ht="23" x14ac:dyDescent="0.25">
      <c r="A750" s="1"/>
      <c r="B750" s="1"/>
      <c r="C750" s="3"/>
      <c r="D750" s="1"/>
      <c r="E750" s="1"/>
    </row>
    <row r="751" spans="1:5" ht="23" x14ac:dyDescent="0.25">
      <c r="A751" s="1"/>
      <c r="B751" s="1"/>
      <c r="C751" s="3"/>
      <c r="D751" s="1"/>
      <c r="E751" s="1"/>
    </row>
    <row r="752" spans="1:5" ht="23" x14ac:dyDescent="0.25">
      <c r="A752" s="1"/>
      <c r="B752" s="1"/>
      <c r="C752" s="3"/>
      <c r="D752" s="1"/>
      <c r="E752" s="1"/>
    </row>
    <row r="753" spans="1:5" ht="23" x14ac:dyDescent="0.25">
      <c r="A753" s="1"/>
      <c r="B753" s="1"/>
      <c r="C753" s="3"/>
      <c r="D753" s="1"/>
      <c r="E753" s="1"/>
    </row>
    <row r="754" spans="1:5" ht="23" x14ac:dyDescent="0.25">
      <c r="A754" s="1"/>
      <c r="B754" s="1"/>
      <c r="C754" s="3"/>
      <c r="D754" s="1"/>
      <c r="E754" s="1"/>
    </row>
    <row r="755" spans="1:5" ht="23" x14ac:dyDescent="0.25">
      <c r="A755" s="1"/>
      <c r="B755" s="1"/>
      <c r="C755" s="3"/>
      <c r="D755" s="1"/>
      <c r="E755" s="1"/>
    </row>
    <row r="756" spans="1:5" ht="23" x14ac:dyDescent="0.25">
      <c r="A756" s="1"/>
      <c r="B756" s="1"/>
      <c r="C756" s="3"/>
      <c r="D756" s="1"/>
      <c r="E756" s="1"/>
    </row>
    <row r="757" spans="1:5" ht="23" x14ac:dyDescent="0.25">
      <c r="A757" s="1"/>
      <c r="B757" s="1"/>
      <c r="C757" s="3"/>
      <c r="D757" s="1"/>
      <c r="E757" s="1"/>
    </row>
    <row r="758" spans="1:5" ht="23" x14ac:dyDescent="0.25">
      <c r="A758" s="1"/>
      <c r="B758" s="1"/>
      <c r="C758" s="3"/>
      <c r="D758" s="1"/>
      <c r="E758" s="1"/>
    </row>
    <row r="759" spans="1:5" ht="23" x14ac:dyDescent="0.25">
      <c r="A759" s="1"/>
      <c r="B759" s="1"/>
      <c r="C759" s="3"/>
      <c r="D759" s="1"/>
      <c r="E759" s="1"/>
    </row>
    <row r="760" spans="1:5" ht="23" x14ac:dyDescent="0.25">
      <c r="A760" s="1"/>
      <c r="B760" s="1"/>
      <c r="C760" s="3"/>
      <c r="D760" s="1"/>
      <c r="E760" s="1"/>
    </row>
    <row r="761" spans="1:5" ht="23" x14ac:dyDescent="0.25">
      <c r="A761" s="1"/>
      <c r="B761" s="1"/>
      <c r="C761" s="3"/>
      <c r="D761" s="1"/>
      <c r="E761" s="1"/>
    </row>
    <row r="762" spans="1:5" ht="23" x14ac:dyDescent="0.25">
      <c r="A762" s="1"/>
      <c r="B762" s="1"/>
      <c r="C762" s="3"/>
      <c r="D762" s="1"/>
      <c r="E762" s="1"/>
    </row>
    <row r="763" spans="1:5" ht="23" x14ac:dyDescent="0.25">
      <c r="A763" s="1"/>
      <c r="B763" s="1"/>
      <c r="C763" s="3"/>
      <c r="D763" s="1"/>
      <c r="E763" s="1"/>
    </row>
    <row r="764" spans="1:5" ht="23" x14ac:dyDescent="0.25">
      <c r="A764" s="1"/>
      <c r="B764" s="1"/>
      <c r="C764" s="3"/>
      <c r="D764" s="1"/>
      <c r="E764" s="1"/>
    </row>
    <row r="765" spans="1:5" ht="23" x14ac:dyDescent="0.25">
      <c r="A765" s="1"/>
      <c r="B765" s="1"/>
      <c r="C765" s="3"/>
      <c r="D765" s="1"/>
      <c r="E765" s="1"/>
    </row>
    <row r="766" spans="1:5" ht="23" x14ac:dyDescent="0.25">
      <c r="A766" s="1"/>
      <c r="B766" s="1"/>
      <c r="C766" s="3"/>
      <c r="D766" s="1"/>
      <c r="E766" s="1"/>
    </row>
    <row r="767" spans="1:5" ht="23" x14ac:dyDescent="0.25">
      <c r="A767" s="1"/>
      <c r="B767" s="1"/>
      <c r="C767" s="3"/>
      <c r="D767" s="1"/>
      <c r="E767" s="1"/>
    </row>
    <row r="768" spans="1:5" ht="23" x14ac:dyDescent="0.25">
      <c r="A768" s="1"/>
      <c r="B768" s="1"/>
      <c r="C768" s="3"/>
      <c r="D768" s="1"/>
      <c r="E768" s="1"/>
    </row>
    <row r="769" spans="1:5" ht="23" x14ac:dyDescent="0.25">
      <c r="A769" s="1"/>
      <c r="B769" s="1"/>
      <c r="C769" s="3"/>
      <c r="D769" s="1"/>
      <c r="E769" s="1"/>
    </row>
    <row r="770" spans="1:5" ht="23" x14ac:dyDescent="0.25">
      <c r="A770" s="1"/>
      <c r="B770" s="1"/>
      <c r="C770" s="3"/>
      <c r="D770" s="1"/>
      <c r="E770" s="1"/>
    </row>
    <row r="771" spans="1:5" ht="23" x14ac:dyDescent="0.25">
      <c r="A771" s="1"/>
      <c r="B771" s="1"/>
      <c r="C771" s="3"/>
      <c r="D771" s="1"/>
      <c r="E771" s="1"/>
    </row>
    <row r="772" spans="1:5" ht="23" x14ac:dyDescent="0.25">
      <c r="A772" s="1"/>
      <c r="B772" s="1"/>
      <c r="C772" s="3"/>
      <c r="D772" s="1"/>
      <c r="E772" s="1"/>
    </row>
    <row r="773" spans="1:5" ht="23" x14ac:dyDescent="0.25">
      <c r="A773" s="1"/>
      <c r="B773" s="1"/>
      <c r="C773" s="3"/>
      <c r="D773" s="1"/>
      <c r="E773" s="1"/>
    </row>
    <row r="774" spans="1:5" ht="23" x14ac:dyDescent="0.25">
      <c r="A774" s="1"/>
      <c r="B774" s="1"/>
      <c r="C774" s="3"/>
      <c r="D774" s="1"/>
      <c r="E774" s="1"/>
    </row>
    <row r="775" spans="1:5" ht="23" x14ac:dyDescent="0.25">
      <c r="A775" s="1"/>
      <c r="B775" s="1"/>
      <c r="C775" s="3"/>
      <c r="D775" s="1"/>
      <c r="E775" s="1"/>
    </row>
    <row r="776" spans="1:5" ht="23" x14ac:dyDescent="0.25">
      <c r="A776" s="1"/>
      <c r="B776" s="1"/>
      <c r="C776" s="3"/>
      <c r="D776" s="1"/>
      <c r="E776" s="1"/>
    </row>
    <row r="777" spans="1:5" ht="23" x14ac:dyDescent="0.25">
      <c r="A777" s="1"/>
      <c r="B777" s="1"/>
      <c r="C777" s="3"/>
      <c r="D777" s="1"/>
      <c r="E777" s="1"/>
    </row>
    <row r="778" spans="1:5" ht="23" x14ac:dyDescent="0.25">
      <c r="A778" s="1"/>
      <c r="B778" s="1"/>
      <c r="C778" s="3"/>
      <c r="D778" s="1"/>
      <c r="E778" s="1"/>
    </row>
    <row r="779" spans="1:5" ht="23" x14ac:dyDescent="0.25">
      <c r="A779" s="1"/>
      <c r="B779" s="1"/>
      <c r="C779" s="3"/>
      <c r="D779" s="1"/>
      <c r="E779" s="1"/>
    </row>
    <row r="780" spans="1:5" ht="23" x14ac:dyDescent="0.25">
      <c r="A780" s="1"/>
      <c r="B780" s="1"/>
      <c r="C780" s="3"/>
      <c r="D780" s="1"/>
      <c r="E780" s="1"/>
    </row>
    <row r="781" spans="1:5" ht="23" x14ac:dyDescent="0.25">
      <c r="A781" s="1"/>
      <c r="B781" s="1"/>
      <c r="C781" s="3"/>
      <c r="D781" s="1"/>
      <c r="E781" s="1"/>
    </row>
    <row r="782" spans="1:5" ht="23" x14ac:dyDescent="0.25">
      <c r="A782" s="1"/>
      <c r="B782" s="1"/>
      <c r="C782" s="3"/>
      <c r="D782" s="1"/>
      <c r="E782" s="1"/>
    </row>
    <row r="783" spans="1:5" ht="23" x14ac:dyDescent="0.25">
      <c r="A783" s="1"/>
      <c r="B783" s="1"/>
      <c r="C783" s="3"/>
      <c r="D783" s="1"/>
      <c r="E783" s="1"/>
    </row>
    <row r="784" spans="1:5" ht="23" x14ac:dyDescent="0.25">
      <c r="A784" s="1"/>
      <c r="B784" s="1"/>
      <c r="C784" s="3"/>
      <c r="D784" s="1"/>
      <c r="E784" s="1"/>
    </row>
    <row r="785" spans="1:5" ht="23" x14ac:dyDescent="0.25">
      <c r="A785" s="1"/>
      <c r="B785" s="1"/>
      <c r="C785" s="3"/>
      <c r="D785" s="1"/>
      <c r="E785" s="1"/>
    </row>
    <row r="786" spans="1:5" ht="23" x14ac:dyDescent="0.25">
      <c r="A786" s="1"/>
      <c r="B786" s="1"/>
      <c r="C786" s="3"/>
      <c r="D786" s="1"/>
      <c r="E786" s="1"/>
    </row>
    <row r="787" spans="1:5" ht="23" x14ac:dyDescent="0.25">
      <c r="A787" s="1"/>
      <c r="B787" s="1"/>
      <c r="C787" s="3"/>
      <c r="D787" s="1"/>
      <c r="E787" s="1"/>
    </row>
    <row r="788" spans="1:5" ht="23" x14ac:dyDescent="0.25">
      <c r="A788" s="1"/>
      <c r="B788" s="1"/>
      <c r="C788" s="3"/>
      <c r="D788" s="1"/>
      <c r="E788" s="1"/>
    </row>
    <row r="789" spans="1:5" ht="23" x14ac:dyDescent="0.25">
      <c r="A789" s="1"/>
      <c r="B789" s="1"/>
      <c r="C789" s="3"/>
      <c r="D789" s="1"/>
      <c r="E789" s="1"/>
    </row>
    <row r="790" spans="1:5" ht="23" x14ac:dyDescent="0.25">
      <c r="A790" s="1"/>
      <c r="B790" s="1"/>
      <c r="C790" s="3"/>
      <c r="D790" s="1"/>
      <c r="E790" s="1"/>
    </row>
    <row r="791" spans="1:5" ht="23" x14ac:dyDescent="0.25">
      <c r="A791" s="1"/>
      <c r="B791" s="1"/>
      <c r="C791" s="3"/>
      <c r="D791" s="1"/>
      <c r="E791" s="1"/>
    </row>
    <row r="792" spans="1:5" ht="23" x14ac:dyDescent="0.25">
      <c r="A792" s="1"/>
      <c r="B792" s="1"/>
      <c r="C792" s="3"/>
      <c r="D792" s="1"/>
      <c r="E792" s="1"/>
    </row>
    <row r="793" spans="1:5" ht="23" x14ac:dyDescent="0.25">
      <c r="A793" s="1"/>
      <c r="B793" s="1"/>
      <c r="C793" s="3"/>
      <c r="D793" s="1"/>
      <c r="E793" s="1"/>
    </row>
    <row r="794" spans="1:5" ht="23" x14ac:dyDescent="0.25">
      <c r="A794" s="1"/>
      <c r="B794" s="1"/>
      <c r="C794" s="3"/>
      <c r="D794" s="1"/>
      <c r="E794" s="1"/>
    </row>
    <row r="795" spans="1:5" ht="23" x14ac:dyDescent="0.25">
      <c r="A795" s="1"/>
      <c r="B795" s="1"/>
      <c r="C795" s="3"/>
      <c r="D795" s="1"/>
      <c r="E795" s="1"/>
    </row>
    <row r="796" spans="1:5" ht="23" x14ac:dyDescent="0.25">
      <c r="A796" s="1"/>
      <c r="B796" s="1"/>
      <c r="C796" s="3"/>
      <c r="D796" s="1"/>
      <c r="E796" s="1"/>
    </row>
    <row r="797" spans="1:5" ht="23" x14ac:dyDescent="0.25">
      <c r="A797" s="1"/>
      <c r="B797" s="1"/>
      <c r="C797" s="3"/>
      <c r="D797" s="1"/>
      <c r="E797" s="1"/>
    </row>
    <row r="798" spans="1:5" ht="23" x14ac:dyDescent="0.25">
      <c r="A798" s="1"/>
      <c r="B798" s="1"/>
      <c r="C798" s="3"/>
      <c r="D798" s="1"/>
      <c r="E798" s="1"/>
    </row>
    <row r="799" spans="1:5" ht="23" x14ac:dyDescent="0.25">
      <c r="A799" s="1"/>
      <c r="B799" s="1"/>
      <c r="C799" s="3"/>
      <c r="D799" s="1"/>
      <c r="E799" s="1"/>
    </row>
    <row r="800" spans="1:5" ht="23" x14ac:dyDescent="0.25">
      <c r="A800" s="1"/>
      <c r="B800" s="1"/>
      <c r="C800" s="3"/>
      <c r="D800" s="1"/>
      <c r="E800" s="1"/>
    </row>
    <row r="801" spans="1:5" ht="23" x14ac:dyDescent="0.25">
      <c r="A801" s="1"/>
      <c r="B801" s="1"/>
      <c r="C801" s="3"/>
      <c r="D801" s="1"/>
      <c r="E801" s="1"/>
    </row>
    <row r="802" spans="1:5" ht="23" x14ac:dyDescent="0.25">
      <c r="A802" s="1"/>
      <c r="B802" s="1"/>
      <c r="C802" s="3"/>
      <c r="D802" s="1"/>
      <c r="E802" s="1"/>
    </row>
    <row r="803" spans="1:5" ht="23" x14ac:dyDescent="0.25">
      <c r="A803" s="1"/>
      <c r="B803" s="1"/>
      <c r="C803" s="3"/>
      <c r="D803" s="1"/>
      <c r="E803" s="1"/>
    </row>
    <row r="804" spans="1:5" ht="23" x14ac:dyDescent="0.25">
      <c r="A804" s="1"/>
      <c r="B804" s="1"/>
      <c r="C804" s="3"/>
      <c r="D804" s="1"/>
      <c r="E804" s="1"/>
    </row>
    <row r="805" spans="1:5" ht="23" x14ac:dyDescent="0.25">
      <c r="A805" s="1"/>
      <c r="B805" s="1"/>
      <c r="C805" s="3"/>
      <c r="D805" s="1"/>
      <c r="E805" s="1"/>
    </row>
    <row r="806" spans="1:5" ht="23" x14ac:dyDescent="0.25">
      <c r="A806" s="1"/>
      <c r="B806" s="1"/>
      <c r="C806" s="3"/>
      <c r="D806" s="1"/>
      <c r="E806" s="1"/>
    </row>
    <row r="807" spans="1:5" ht="23" x14ac:dyDescent="0.25">
      <c r="A807" s="1"/>
      <c r="B807" s="1"/>
      <c r="C807" s="3"/>
      <c r="D807" s="1"/>
      <c r="E807" s="1"/>
    </row>
    <row r="808" spans="1:5" ht="23" x14ac:dyDescent="0.25">
      <c r="A808" s="1"/>
      <c r="B808" s="1"/>
      <c r="C808" s="3"/>
      <c r="D808" s="1"/>
      <c r="E808" s="1"/>
    </row>
    <row r="809" spans="1:5" ht="23" x14ac:dyDescent="0.25">
      <c r="A809" s="1"/>
      <c r="B809" s="1"/>
      <c r="C809" s="3"/>
      <c r="D809" s="1"/>
      <c r="E809" s="1"/>
    </row>
    <row r="810" spans="1:5" ht="23" x14ac:dyDescent="0.25">
      <c r="A810" s="1"/>
      <c r="B810" s="1"/>
      <c r="C810" s="3"/>
      <c r="D810" s="1"/>
      <c r="E810" s="1"/>
    </row>
    <row r="811" spans="1:5" ht="23" x14ac:dyDescent="0.25">
      <c r="A811" s="1"/>
      <c r="B811" s="1"/>
      <c r="C811" s="3"/>
      <c r="D811" s="1"/>
      <c r="E811" s="1"/>
    </row>
    <row r="812" spans="1:5" ht="23" x14ac:dyDescent="0.25">
      <c r="A812" s="1"/>
      <c r="B812" s="1"/>
      <c r="C812" s="3"/>
      <c r="D812" s="1"/>
      <c r="E812" s="1"/>
    </row>
    <row r="813" spans="1:5" ht="23" x14ac:dyDescent="0.25">
      <c r="A813" s="1"/>
      <c r="B813" s="1"/>
      <c r="C813" s="3"/>
      <c r="D813" s="1"/>
      <c r="E813" s="1"/>
    </row>
    <row r="814" spans="1:5" ht="23" x14ac:dyDescent="0.25">
      <c r="A814" s="1"/>
      <c r="B814" s="1"/>
      <c r="C814" s="3"/>
      <c r="D814" s="1"/>
      <c r="E814" s="1"/>
    </row>
    <row r="815" spans="1:5" ht="23" x14ac:dyDescent="0.25">
      <c r="A815" s="1"/>
      <c r="B815" s="1"/>
      <c r="C815" s="3"/>
      <c r="D815" s="1"/>
      <c r="E815" s="1"/>
    </row>
    <row r="816" spans="1:5" ht="23" x14ac:dyDescent="0.25">
      <c r="A816" s="1"/>
      <c r="B816" s="1"/>
      <c r="C816" s="3"/>
      <c r="D816" s="1"/>
      <c r="E816" s="1"/>
    </row>
    <row r="817" spans="1:5" ht="23" x14ac:dyDescent="0.25">
      <c r="A817" s="1"/>
      <c r="B817" s="1"/>
      <c r="C817" s="3"/>
      <c r="D817" s="1"/>
      <c r="E817" s="1"/>
    </row>
    <row r="818" spans="1:5" ht="23" x14ac:dyDescent="0.25">
      <c r="A818" s="1"/>
      <c r="B818" s="1"/>
      <c r="C818" s="3"/>
      <c r="D818" s="1"/>
      <c r="E818" s="1"/>
    </row>
    <row r="819" spans="1:5" ht="23" x14ac:dyDescent="0.25">
      <c r="A819" s="1"/>
      <c r="B819" s="1"/>
      <c r="C819" s="3"/>
      <c r="D819" s="1"/>
      <c r="E819" s="1"/>
    </row>
    <row r="820" spans="1:5" ht="23" x14ac:dyDescent="0.25">
      <c r="A820" s="1"/>
      <c r="B820" s="1"/>
      <c r="C820" s="3"/>
      <c r="D820" s="1"/>
      <c r="E820" s="1"/>
    </row>
    <row r="821" spans="1:5" ht="23" x14ac:dyDescent="0.25">
      <c r="A821" s="1"/>
      <c r="B821" s="1"/>
      <c r="C821" s="3"/>
      <c r="D821" s="1"/>
      <c r="E821" s="1"/>
    </row>
    <row r="822" spans="1:5" ht="23" x14ac:dyDescent="0.25">
      <c r="A822" s="1"/>
      <c r="B822" s="1"/>
      <c r="C822" s="3"/>
      <c r="D822" s="1"/>
      <c r="E822" s="1"/>
    </row>
    <row r="823" spans="1:5" ht="23" x14ac:dyDescent="0.25">
      <c r="A823" s="1"/>
      <c r="B823" s="1"/>
      <c r="C823" s="3"/>
      <c r="D823" s="1"/>
      <c r="E823" s="1"/>
    </row>
    <row r="824" spans="1:5" ht="23" x14ac:dyDescent="0.25">
      <c r="A824" s="1"/>
      <c r="B824" s="1"/>
      <c r="C824" s="3"/>
      <c r="D824" s="1"/>
      <c r="E824" s="1"/>
    </row>
    <row r="825" spans="1:5" ht="23" x14ac:dyDescent="0.25">
      <c r="A825" s="1"/>
      <c r="B825" s="1"/>
      <c r="C825" s="3"/>
      <c r="D825" s="1"/>
      <c r="E825" s="1"/>
    </row>
    <row r="826" spans="1:5" ht="23" x14ac:dyDescent="0.25">
      <c r="A826" s="1"/>
      <c r="B826" s="1"/>
      <c r="C826" s="3"/>
      <c r="D826" s="1"/>
      <c r="E826" s="1"/>
    </row>
    <row r="827" spans="1:5" ht="23" x14ac:dyDescent="0.25">
      <c r="A827" s="1"/>
      <c r="B827" s="1"/>
      <c r="C827" s="3"/>
      <c r="D827" s="1"/>
      <c r="E827" s="1"/>
    </row>
    <row r="828" spans="1:5" ht="23" x14ac:dyDescent="0.25">
      <c r="A828" s="1"/>
      <c r="B828" s="1"/>
      <c r="C828" s="3"/>
      <c r="D828" s="1"/>
      <c r="E828" s="1"/>
    </row>
    <row r="829" spans="1:5" ht="23" x14ac:dyDescent="0.25">
      <c r="A829" s="1"/>
      <c r="B829" s="1"/>
      <c r="C829" s="3"/>
      <c r="D829" s="1"/>
      <c r="E829" s="1"/>
    </row>
    <row r="830" spans="1:5" ht="23" x14ac:dyDescent="0.25">
      <c r="A830" s="1"/>
      <c r="B830" s="1"/>
      <c r="C830" s="3"/>
      <c r="D830" s="1"/>
      <c r="E830" s="1"/>
    </row>
    <row r="831" spans="1:5" ht="23" x14ac:dyDescent="0.25">
      <c r="A831" s="1"/>
      <c r="B831" s="1"/>
      <c r="C831" s="3"/>
      <c r="D831" s="1"/>
      <c r="E831" s="1"/>
    </row>
    <row r="832" spans="1:5" ht="23" x14ac:dyDescent="0.25">
      <c r="A832" s="1"/>
      <c r="B832" s="1"/>
      <c r="C832" s="3"/>
      <c r="D832" s="1"/>
      <c r="E832" s="1"/>
    </row>
    <row r="833" spans="1:5" ht="23" x14ac:dyDescent="0.25">
      <c r="A833" s="1"/>
      <c r="B833" s="1"/>
      <c r="C833" s="3"/>
      <c r="D833" s="1"/>
      <c r="E833" s="1"/>
    </row>
    <row r="834" spans="1:5" ht="23" x14ac:dyDescent="0.25">
      <c r="A834" s="1"/>
      <c r="B834" s="1"/>
      <c r="C834" s="3"/>
      <c r="D834" s="1"/>
      <c r="E834" s="1"/>
    </row>
    <row r="835" spans="1:5" ht="23" x14ac:dyDescent="0.25">
      <c r="A835" s="1"/>
      <c r="B835" s="1"/>
      <c r="C835" s="3"/>
      <c r="D835" s="1"/>
      <c r="E835" s="1"/>
    </row>
    <row r="836" spans="1:5" ht="23" x14ac:dyDescent="0.25">
      <c r="A836" s="1"/>
      <c r="B836" s="1"/>
      <c r="C836" s="3"/>
      <c r="D836" s="1"/>
      <c r="E836" s="1"/>
    </row>
    <row r="837" spans="1:5" ht="23" x14ac:dyDescent="0.25">
      <c r="A837" s="1"/>
      <c r="B837" s="1"/>
      <c r="C837" s="3"/>
      <c r="D837" s="1"/>
      <c r="E837" s="1"/>
    </row>
    <row r="838" spans="1:5" ht="23" x14ac:dyDescent="0.25">
      <c r="A838" s="1"/>
      <c r="B838" s="1"/>
      <c r="C838" s="3"/>
      <c r="D838" s="1"/>
      <c r="E838" s="1"/>
    </row>
    <row r="839" spans="1:5" ht="23" x14ac:dyDescent="0.25">
      <c r="A839" s="1"/>
      <c r="B839" s="1"/>
      <c r="C839" s="3"/>
      <c r="D839" s="1"/>
      <c r="E839" s="1"/>
    </row>
    <row r="840" spans="1:5" ht="23" x14ac:dyDescent="0.25">
      <c r="A840" s="1"/>
      <c r="B840" s="1"/>
      <c r="C840" s="3"/>
      <c r="D840" s="1"/>
      <c r="E840" s="1"/>
    </row>
    <row r="841" spans="1:5" ht="23" x14ac:dyDescent="0.25">
      <c r="A841" s="1"/>
      <c r="B841" s="1"/>
      <c r="C841" s="3"/>
      <c r="D841" s="1"/>
      <c r="E841" s="1"/>
    </row>
    <row r="842" spans="1:5" ht="23" x14ac:dyDescent="0.25">
      <c r="A842" s="1"/>
      <c r="B842" s="1"/>
      <c r="C842" s="3"/>
      <c r="D842" s="1"/>
      <c r="E842" s="1"/>
    </row>
    <row r="843" spans="1:5" ht="23" x14ac:dyDescent="0.25">
      <c r="A843" s="1"/>
      <c r="B843" s="1"/>
      <c r="C843" s="3"/>
      <c r="D843" s="1"/>
      <c r="E843" s="1"/>
    </row>
    <row r="844" spans="1:5" ht="23" x14ac:dyDescent="0.25">
      <c r="A844" s="1"/>
      <c r="B844" s="1"/>
      <c r="C844" s="3"/>
      <c r="D844" s="1"/>
      <c r="E844" s="1"/>
    </row>
    <row r="845" spans="1:5" ht="23" x14ac:dyDescent="0.25">
      <c r="A845" s="1"/>
      <c r="B845" s="1"/>
      <c r="C845" s="3"/>
      <c r="D845" s="1"/>
      <c r="E845" s="1"/>
    </row>
    <row r="846" spans="1:5" ht="23" x14ac:dyDescent="0.25">
      <c r="A846" s="1"/>
      <c r="B846" s="1"/>
      <c r="C846" s="3"/>
      <c r="D846" s="1"/>
      <c r="E846" s="1"/>
    </row>
    <row r="847" spans="1:5" ht="23" x14ac:dyDescent="0.25">
      <c r="A847" s="1"/>
      <c r="B847" s="1"/>
      <c r="C847" s="3"/>
      <c r="D847" s="1"/>
      <c r="E847" s="1"/>
    </row>
    <row r="848" spans="1:5" ht="23" x14ac:dyDescent="0.25">
      <c r="A848" s="1"/>
      <c r="B848" s="1"/>
      <c r="C848" s="3"/>
      <c r="D848" s="1"/>
      <c r="E848" s="1"/>
    </row>
    <row r="849" spans="1:5" ht="23" x14ac:dyDescent="0.25">
      <c r="A849" s="1"/>
      <c r="B849" s="1"/>
      <c r="C849" s="3"/>
      <c r="D849" s="1"/>
      <c r="E849" s="1"/>
    </row>
    <row r="850" spans="1:5" ht="23" x14ac:dyDescent="0.25">
      <c r="A850" s="1"/>
      <c r="B850" s="1"/>
      <c r="C850" s="3"/>
      <c r="D850" s="1"/>
      <c r="E850" s="1"/>
    </row>
    <row r="851" spans="1:5" ht="23" x14ac:dyDescent="0.25">
      <c r="A851" s="1"/>
      <c r="B851" s="1"/>
      <c r="C851" s="3"/>
      <c r="D851" s="1"/>
      <c r="E851" s="1"/>
    </row>
    <row r="852" spans="1:5" ht="23" x14ac:dyDescent="0.25">
      <c r="A852" s="1"/>
      <c r="B852" s="1"/>
      <c r="C852" s="3"/>
      <c r="D852" s="1"/>
      <c r="E852" s="1"/>
    </row>
    <row r="853" spans="1:5" ht="23" x14ac:dyDescent="0.25">
      <c r="A853" s="1"/>
      <c r="B853" s="1"/>
      <c r="C853" s="3"/>
      <c r="D853" s="1"/>
      <c r="E853" s="1"/>
    </row>
    <row r="854" spans="1:5" ht="23" x14ac:dyDescent="0.25">
      <c r="A854" s="1"/>
      <c r="B854" s="1"/>
      <c r="C854" s="3"/>
      <c r="D854" s="1"/>
      <c r="E854" s="1"/>
    </row>
    <row r="855" spans="1:5" ht="23" x14ac:dyDescent="0.25">
      <c r="A855" s="1"/>
      <c r="B855" s="1"/>
      <c r="C855" s="3"/>
      <c r="D855" s="1"/>
      <c r="E855" s="1"/>
    </row>
    <row r="856" spans="1:5" ht="23" x14ac:dyDescent="0.25">
      <c r="A856" s="1"/>
      <c r="B856" s="1"/>
      <c r="C856" s="3"/>
      <c r="D856" s="1"/>
      <c r="E856" s="1"/>
    </row>
    <row r="857" spans="1:5" ht="23" x14ac:dyDescent="0.25">
      <c r="A857" s="1"/>
      <c r="B857" s="1"/>
      <c r="C857" s="3"/>
      <c r="D857" s="1"/>
      <c r="E857" s="1"/>
    </row>
    <row r="858" spans="1:5" ht="23" x14ac:dyDescent="0.25">
      <c r="A858" s="1"/>
      <c r="B858" s="1"/>
      <c r="C858" s="3"/>
      <c r="D858" s="1"/>
      <c r="E858" s="1"/>
    </row>
    <row r="859" spans="1:5" ht="23" x14ac:dyDescent="0.25">
      <c r="A859" s="1"/>
      <c r="B859" s="1"/>
      <c r="C859" s="3"/>
      <c r="D859" s="1"/>
      <c r="E859" s="1"/>
    </row>
    <row r="860" spans="1:5" ht="23" x14ac:dyDescent="0.25">
      <c r="A860" s="1"/>
      <c r="B860" s="1"/>
      <c r="C860" s="3"/>
      <c r="D860" s="1"/>
      <c r="E860" s="1"/>
    </row>
    <row r="861" spans="1:5" ht="23" x14ac:dyDescent="0.25">
      <c r="A861" s="1"/>
      <c r="B861" s="1"/>
      <c r="C861" s="3"/>
      <c r="D861" s="1"/>
      <c r="E861" s="1"/>
    </row>
    <row r="862" spans="1:5" ht="23" x14ac:dyDescent="0.25">
      <c r="A862" s="1"/>
      <c r="B862" s="1"/>
      <c r="C862" s="3"/>
      <c r="D862" s="1"/>
      <c r="E862" s="1"/>
    </row>
    <row r="863" spans="1:5" ht="23" x14ac:dyDescent="0.25">
      <c r="A863" s="1"/>
      <c r="B863" s="1"/>
      <c r="C863" s="3"/>
      <c r="D863" s="1"/>
      <c r="E863" s="1"/>
    </row>
    <row r="864" spans="1:5" ht="23" x14ac:dyDescent="0.25">
      <c r="A864" s="1"/>
      <c r="B864" s="1"/>
      <c r="C864" s="3"/>
      <c r="D864" s="1"/>
      <c r="E864" s="1"/>
    </row>
    <row r="865" spans="1:5" ht="23" x14ac:dyDescent="0.25">
      <c r="A865" s="1"/>
      <c r="B865" s="1"/>
      <c r="C865" s="3"/>
      <c r="D865" s="1"/>
      <c r="E865" s="1"/>
    </row>
    <row r="866" spans="1:5" ht="23" x14ac:dyDescent="0.25">
      <c r="A866" s="1"/>
      <c r="B866" s="1"/>
      <c r="C866" s="3"/>
      <c r="D866" s="1"/>
      <c r="E866" s="1"/>
    </row>
    <row r="867" spans="1:5" ht="23" x14ac:dyDescent="0.25">
      <c r="A867" s="1"/>
      <c r="B867" s="1"/>
      <c r="C867" s="3"/>
      <c r="D867" s="1"/>
      <c r="E867" s="1"/>
    </row>
    <row r="868" spans="1:5" ht="23" x14ac:dyDescent="0.25">
      <c r="A868" s="1"/>
      <c r="B868" s="1"/>
      <c r="C868" s="3"/>
      <c r="D868" s="1"/>
      <c r="E868" s="1"/>
    </row>
    <row r="869" spans="1:5" ht="23" x14ac:dyDescent="0.25">
      <c r="A869" s="1"/>
      <c r="B869" s="1"/>
      <c r="C869" s="3"/>
      <c r="D869" s="1"/>
      <c r="E869" s="1"/>
    </row>
    <row r="870" spans="1:5" ht="23" x14ac:dyDescent="0.25">
      <c r="A870" s="1"/>
      <c r="B870" s="1"/>
      <c r="C870" s="3"/>
      <c r="D870" s="1"/>
      <c r="E870" s="1"/>
    </row>
    <row r="871" spans="1:5" ht="23" x14ac:dyDescent="0.25">
      <c r="A871" s="1"/>
      <c r="B871" s="1"/>
      <c r="C871" s="3"/>
      <c r="D871" s="1"/>
      <c r="E871" s="1"/>
    </row>
    <row r="872" spans="1:5" ht="23" x14ac:dyDescent="0.25">
      <c r="A872" s="1"/>
      <c r="B872" s="1"/>
      <c r="C872" s="3"/>
      <c r="D872" s="1"/>
      <c r="E872" s="1"/>
    </row>
    <row r="873" spans="1:5" ht="23" x14ac:dyDescent="0.25">
      <c r="A873" s="1"/>
      <c r="B873" s="1"/>
      <c r="C873" s="3"/>
      <c r="D873" s="1"/>
      <c r="E873" s="1"/>
    </row>
    <row r="874" spans="1:5" ht="23" x14ac:dyDescent="0.25">
      <c r="A874" s="1"/>
      <c r="B874" s="1"/>
      <c r="C874" s="3"/>
      <c r="D874" s="1"/>
      <c r="E874" s="1"/>
    </row>
    <row r="875" spans="1:5" ht="23" x14ac:dyDescent="0.25">
      <c r="A875" s="1"/>
      <c r="B875" s="1"/>
      <c r="C875" s="3"/>
      <c r="D875" s="1"/>
      <c r="E875" s="1"/>
    </row>
    <row r="876" spans="1:5" ht="23" x14ac:dyDescent="0.25">
      <c r="A876" s="1"/>
      <c r="B876" s="1"/>
      <c r="C876" s="3"/>
      <c r="D876" s="1"/>
      <c r="E876" s="1"/>
    </row>
    <row r="877" spans="1:5" ht="23" x14ac:dyDescent="0.25">
      <c r="A877" s="1"/>
      <c r="B877" s="1"/>
      <c r="C877" s="3"/>
      <c r="D877" s="1"/>
      <c r="E877" s="1"/>
    </row>
    <row r="878" spans="1:5" ht="23" x14ac:dyDescent="0.25">
      <c r="A878" s="1"/>
      <c r="B878" s="1"/>
      <c r="C878" s="3"/>
      <c r="D878" s="1"/>
      <c r="E878" s="1"/>
    </row>
    <row r="879" spans="1:5" ht="23" x14ac:dyDescent="0.25">
      <c r="A879" s="1"/>
      <c r="B879" s="1"/>
      <c r="C879" s="3"/>
      <c r="D879" s="1"/>
      <c r="E879" s="1"/>
    </row>
    <row r="880" spans="1:5" ht="23" x14ac:dyDescent="0.25">
      <c r="A880" s="1"/>
      <c r="B880" s="1"/>
      <c r="C880" s="3"/>
      <c r="D880" s="1"/>
      <c r="E880" s="1"/>
    </row>
    <row r="881" spans="1:5" ht="23" x14ac:dyDescent="0.25">
      <c r="A881" s="1"/>
      <c r="B881" s="1"/>
      <c r="C881" s="3"/>
      <c r="D881" s="1"/>
      <c r="E881" s="1"/>
    </row>
    <row r="882" spans="1:5" ht="23" x14ac:dyDescent="0.25">
      <c r="A882" s="1"/>
      <c r="B882" s="1"/>
      <c r="C882" s="3"/>
      <c r="D882" s="1"/>
      <c r="E882" s="1"/>
    </row>
    <row r="883" spans="1:5" ht="23" x14ac:dyDescent="0.25">
      <c r="A883" s="1"/>
      <c r="B883" s="1"/>
      <c r="C883" s="3"/>
      <c r="D883" s="1"/>
      <c r="E883" s="1"/>
    </row>
    <row r="884" spans="1:5" ht="23" x14ac:dyDescent="0.25">
      <c r="A884" s="1"/>
      <c r="B884" s="1"/>
      <c r="C884" s="3"/>
      <c r="D884" s="1"/>
      <c r="E884" s="1"/>
    </row>
    <row r="885" spans="1:5" ht="23" x14ac:dyDescent="0.25">
      <c r="A885" s="1"/>
      <c r="B885" s="1"/>
      <c r="C885" s="3"/>
      <c r="D885" s="1"/>
      <c r="E885" s="1"/>
    </row>
    <row r="886" spans="1:5" ht="23" x14ac:dyDescent="0.25">
      <c r="A886" s="1"/>
      <c r="B886" s="1"/>
      <c r="C886" s="3"/>
      <c r="D886" s="1"/>
      <c r="E886" s="1"/>
    </row>
    <row r="887" spans="1:5" ht="23" x14ac:dyDescent="0.25">
      <c r="A887" s="1"/>
      <c r="B887" s="1"/>
      <c r="C887" s="3"/>
      <c r="D887" s="1"/>
      <c r="E887" s="1"/>
    </row>
    <row r="888" spans="1:5" ht="23" x14ac:dyDescent="0.25">
      <c r="A888" s="1"/>
      <c r="B888" s="1"/>
      <c r="C888" s="3"/>
      <c r="D888" s="1"/>
      <c r="E888" s="1"/>
    </row>
    <row r="889" spans="1:5" ht="23" x14ac:dyDescent="0.25">
      <c r="A889" s="1"/>
      <c r="B889" s="1"/>
      <c r="C889" s="3"/>
      <c r="D889" s="1"/>
      <c r="E889" s="1"/>
    </row>
    <row r="890" spans="1:5" ht="23" x14ac:dyDescent="0.25">
      <c r="A890" s="1"/>
      <c r="B890" s="1"/>
      <c r="C890" s="3"/>
      <c r="D890" s="1"/>
      <c r="E890" s="1"/>
    </row>
    <row r="891" spans="1:5" ht="23" x14ac:dyDescent="0.25">
      <c r="A891" s="1"/>
      <c r="B891" s="1"/>
      <c r="C891" s="3"/>
      <c r="D891" s="1"/>
      <c r="E891" s="1"/>
    </row>
    <row r="892" spans="1:5" ht="23" x14ac:dyDescent="0.25">
      <c r="A892" s="1"/>
      <c r="B892" s="1"/>
      <c r="C892" s="3"/>
      <c r="D892" s="1"/>
      <c r="E892" s="1"/>
    </row>
    <row r="893" spans="1:5" ht="23" x14ac:dyDescent="0.25">
      <c r="A893" s="1"/>
      <c r="B893" s="1"/>
      <c r="C893" s="3"/>
      <c r="D893" s="1"/>
      <c r="E893" s="1"/>
    </row>
    <row r="894" spans="1:5" ht="23" x14ac:dyDescent="0.25">
      <c r="A894" s="1"/>
      <c r="B894" s="1"/>
      <c r="C894" s="3"/>
      <c r="D894" s="1"/>
      <c r="E894" s="1"/>
    </row>
    <row r="895" spans="1:5" ht="23" x14ac:dyDescent="0.25">
      <c r="A895" s="1"/>
      <c r="B895" s="1"/>
      <c r="C895" s="3"/>
      <c r="D895" s="1"/>
      <c r="E895" s="1"/>
    </row>
    <row r="896" spans="1:5" ht="23" x14ac:dyDescent="0.25">
      <c r="A896" s="1"/>
      <c r="B896" s="1"/>
      <c r="C896" s="3"/>
      <c r="D896" s="1"/>
      <c r="E896" s="1"/>
    </row>
    <row r="897" spans="1:5" ht="23" x14ac:dyDescent="0.25">
      <c r="A897" s="1"/>
      <c r="B897" s="1"/>
      <c r="C897" s="3"/>
      <c r="D897" s="1"/>
      <c r="E897" s="1"/>
    </row>
    <row r="898" spans="1:5" ht="23" x14ac:dyDescent="0.25">
      <c r="A898" s="1"/>
      <c r="B898" s="1"/>
      <c r="C898" s="3"/>
      <c r="D898" s="1"/>
      <c r="E898" s="1"/>
    </row>
    <row r="899" spans="1:5" ht="23" x14ac:dyDescent="0.25">
      <c r="A899" s="1"/>
      <c r="B899" s="1"/>
      <c r="C899" s="3"/>
      <c r="D899" s="1"/>
      <c r="E899" s="1"/>
    </row>
    <row r="900" spans="1:5" ht="23" x14ac:dyDescent="0.25">
      <c r="A900" s="1"/>
      <c r="B900" s="1"/>
      <c r="C900" s="3"/>
      <c r="D900" s="1"/>
      <c r="E900" s="1"/>
    </row>
    <row r="901" spans="1:5" ht="23" x14ac:dyDescent="0.25">
      <c r="A901" s="1"/>
      <c r="B901" s="1"/>
      <c r="C901" s="3"/>
      <c r="D901" s="1"/>
      <c r="E901" s="1"/>
    </row>
    <row r="902" spans="1:5" ht="23" x14ac:dyDescent="0.25">
      <c r="C902" s="3"/>
    </row>
    <row r="903" spans="1:5" ht="23" x14ac:dyDescent="0.25">
      <c r="C903" s="3"/>
    </row>
    <row r="904" spans="1:5" ht="23" x14ac:dyDescent="0.25">
      <c r="C904" s="3"/>
    </row>
    <row r="905" spans="1:5" ht="23" x14ac:dyDescent="0.25">
      <c r="C905" s="3"/>
    </row>
    <row r="906" spans="1:5" ht="23" x14ac:dyDescent="0.25">
      <c r="C906" s="3"/>
    </row>
    <row r="907" spans="1:5" ht="23" x14ac:dyDescent="0.25">
      <c r="C907" s="3"/>
    </row>
    <row r="908" spans="1:5" ht="23" x14ac:dyDescent="0.25">
      <c r="C908" s="3"/>
    </row>
    <row r="909" spans="1:5" ht="23" x14ac:dyDescent="0.25">
      <c r="C909" s="3"/>
    </row>
    <row r="910" spans="1:5" ht="23" x14ac:dyDescent="0.25">
      <c r="C910" s="3"/>
    </row>
    <row r="911" spans="1:5" ht="23" x14ac:dyDescent="0.25">
      <c r="C911" s="3"/>
    </row>
    <row r="912" spans="1:5" ht="23" x14ac:dyDescent="0.25">
      <c r="C912" s="3"/>
    </row>
    <row r="913" spans="3:3" ht="23" x14ac:dyDescent="0.25">
      <c r="C913" s="3"/>
    </row>
    <row r="914" spans="3:3" ht="23" x14ac:dyDescent="0.25">
      <c r="C914" s="3"/>
    </row>
    <row r="915" spans="3:3" ht="23" x14ac:dyDescent="0.25">
      <c r="C915" s="3"/>
    </row>
    <row r="916" spans="3:3" ht="23" x14ac:dyDescent="0.25">
      <c r="C916" s="3"/>
    </row>
    <row r="917" spans="3:3" ht="23" x14ac:dyDescent="0.25">
      <c r="C917" s="3"/>
    </row>
    <row r="918" spans="3:3" ht="23" x14ac:dyDescent="0.25">
      <c r="C918" s="3"/>
    </row>
    <row r="919" spans="3:3" ht="23" x14ac:dyDescent="0.25">
      <c r="C919" s="3"/>
    </row>
    <row r="920" spans="3:3" ht="23" x14ac:dyDescent="0.25">
      <c r="C920" s="3"/>
    </row>
    <row r="921" spans="3:3" ht="23" x14ac:dyDescent="0.25">
      <c r="C921" s="3"/>
    </row>
    <row r="922" spans="3:3" ht="23" x14ac:dyDescent="0.25">
      <c r="C9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MrBayes</vt:lpstr>
      <vt:lpstr>PAUP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2016-12-14T11:02:59Z</dcterms:created>
  <dcterms:modified xsi:type="dcterms:W3CDTF">2019-04-16T04:38:17Z</dcterms:modified>
</cp:coreProperties>
</file>