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BMaKE\KnowledgeGraphs\ModulCat\"/>
    </mc:Choice>
  </mc:AlternateContent>
  <xr:revisionPtr revIDLastSave="0" documentId="13_ncr:1_{3B4BC7BF-4484-481B-9C6A-5A1D1051B12B}" xr6:coauthVersionLast="43" xr6:coauthVersionMax="43" xr10:uidLastSave="{00000000-0000-0000-0000-000000000000}"/>
  <bookViews>
    <workbookView xWindow="370" yWindow="160" windowWidth="18790" windowHeight="9990" activeTab="2" xr2:uid="{00000000-000D-0000-FFFF-FFFF00000000}"/>
  </bookViews>
  <sheets>
    <sheet name="Tabelle1" sheetId="1" r:id="rId1"/>
    <sheet name="Tabelle2" sheetId="2" r:id="rId2"/>
    <sheet name="GSOM_Paper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3" l="1"/>
  <c r="B7" i="3"/>
  <c r="D51" i="2"/>
  <c r="D47" i="2"/>
  <c r="D48" i="2"/>
  <c r="D49" i="2"/>
  <c r="D50" i="2"/>
  <c r="D46" i="2"/>
</calcChain>
</file>

<file path=xl/sharedStrings.xml><?xml version="1.0" encoding="utf-8"?>
<sst xmlns="http://schemas.openxmlformats.org/spreadsheetml/2006/main" count="219" uniqueCount="121">
  <si>
    <t>Course</t>
  </si>
  <si>
    <t>subClassOf</t>
  </si>
  <si>
    <t>CreativeWork</t>
  </si>
  <si>
    <t>accountablePerson</t>
  </si>
  <si>
    <t>Person</t>
  </si>
  <si>
    <t>hasCourseInstance</t>
  </si>
  <si>
    <t>educationalAlignment</t>
  </si>
  <si>
    <t>AlignmentObject</t>
  </si>
  <si>
    <t>CourseInstance</t>
  </si>
  <si>
    <t>Event</t>
  </si>
  <si>
    <t>Intangible</t>
  </si>
  <si>
    <t>isPartOf</t>
  </si>
  <si>
    <t>name</t>
  </si>
  <si>
    <t>courseCode</t>
  </si>
  <si>
    <t>learningResourceType</t>
  </si>
  <si>
    <t>educationalUse</t>
  </si>
  <si>
    <t>inLanguage</t>
  </si>
  <si>
    <t>coursePrerequisites</t>
  </si>
  <si>
    <t>Text</t>
  </si>
  <si>
    <t>educationalCredentialAwarded</t>
  </si>
  <si>
    <t>timeRequired</t>
  </si>
  <si>
    <t>hasPart</t>
  </si>
  <si>
    <t>about</t>
  </si>
  <si>
    <t>Outcome</t>
  </si>
  <si>
    <t>ItemList</t>
  </si>
  <si>
    <t>Content</t>
  </si>
  <si>
    <t>citation</t>
  </si>
  <si>
    <t>Book</t>
  </si>
  <si>
    <t>comment</t>
  </si>
  <si>
    <t>Duration</t>
  </si>
  <si>
    <t>instructor</t>
  </si>
  <si>
    <t>duration</t>
  </si>
  <si>
    <t>courseMode</t>
  </si>
  <si>
    <t>interactivityType</t>
  </si>
  <si>
    <t>Examination</t>
  </si>
  <si>
    <t>alignmentType</t>
  </si>
  <si>
    <t>CourseType</t>
  </si>
  <si>
    <t>StudyProgram</t>
  </si>
  <si>
    <t>alignmentFramework</t>
  </si>
  <si>
    <t>targetName</t>
  </si>
  <si>
    <t>targetURL</t>
  </si>
  <si>
    <t>URL</t>
  </si>
  <si>
    <t>RPO der THB</t>
  </si>
  <si>
    <t>Pflicht, Wahlpflicht</t>
  </si>
  <si>
    <t>Prüfungsordnung</t>
  </si>
  <si>
    <t>Link zur RPO</t>
  </si>
  <si>
    <t>Link zur PO</t>
  </si>
  <si>
    <t>SWS</t>
  </si>
  <si>
    <t>RPO oder BbgHG</t>
  </si>
  <si>
    <t>Anzahl</t>
  </si>
  <si>
    <t>Grading</t>
  </si>
  <si>
    <t>PO des Studieng.</t>
  </si>
  <si>
    <t>Notenanteile</t>
  </si>
  <si>
    <t>Link zur PRO ?</t>
  </si>
  <si>
    <t>x</t>
  </si>
  <si>
    <t>Modul</t>
  </si>
  <si>
    <t>Modulkennzeichen</t>
  </si>
  <si>
    <t>Modulbezeichnung</t>
  </si>
  <si>
    <t>Aufteilung in LV</t>
  </si>
  <si>
    <t>Verwendbarkeit</t>
  </si>
  <si>
    <t>Lehrsprache</t>
  </si>
  <si>
    <t>Voraussetzungen</t>
  </si>
  <si>
    <t>ECTS-Credits</t>
  </si>
  <si>
    <t>Lehr- und Lernmethoden</t>
  </si>
  <si>
    <t>Workload - Zusammensetzung</t>
  </si>
  <si>
    <t>Lehrform</t>
  </si>
  <si>
    <t>Lernergebnisse</t>
  </si>
  <si>
    <t>Inhalte</t>
  </si>
  <si>
    <t>Studie-/Prüfungsleistungen</t>
  </si>
  <si>
    <t>Literatur</t>
  </si>
  <si>
    <t>Besonderes</t>
  </si>
  <si>
    <t>DozentIn</t>
  </si>
  <si>
    <t>Dauer des Moduls</t>
  </si>
  <si>
    <t>Häufigkeit des Angebots</t>
  </si>
  <si>
    <t>Zuordnung Curriculum</t>
  </si>
  <si>
    <t>Gewichtung der Note</t>
  </si>
  <si>
    <t>identifier</t>
  </si>
  <si>
    <t>CreativeWorkSeries</t>
  </si>
  <si>
    <t>Workload</t>
  </si>
  <si>
    <t>Article</t>
  </si>
  <si>
    <t>DigitalDocument</t>
  </si>
  <si>
    <t>Class</t>
  </si>
  <si>
    <t>ObjectProperty</t>
  </si>
  <si>
    <t>DataProperty</t>
  </si>
  <si>
    <t>isBasedOn</t>
  </si>
  <si>
    <t>additionalProperty</t>
  </si>
  <si>
    <t>datePublished</t>
  </si>
  <si>
    <t>educationalCredential awarded</t>
  </si>
  <si>
    <t>url</t>
  </si>
  <si>
    <t>disambiguatingDescription</t>
  </si>
  <si>
    <t>review</t>
  </si>
  <si>
    <t>affiliation</t>
  </si>
  <si>
    <t>familyName</t>
  </si>
  <si>
    <t>givenName</t>
  </si>
  <si>
    <t>email</t>
  </si>
  <si>
    <t>honorificSuffix</t>
  </si>
  <si>
    <t>honorificPrefix</t>
  </si>
  <si>
    <t>sameAs</t>
  </si>
  <si>
    <t>Lecturer</t>
  </si>
  <si>
    <t>Author</t>
  </si>
  <si>
    <t>Organization</t>
  </si>
  <si>
    <t>legalName</t>
  </si>
  <si>
    <t>bookEdition</t>
  </si>
  <si>
    <t>pageStart</t>
  </si>
  <si>
    <t>pageEnde</t>
  </si>
  <si>
    <t>author</t>
  </si>
  <si>
    <t>publisher</t>
  </si>
  <si>
    <t>headline</t>
  </si>
  <si>
    <t>itemListElement</t>
  </si>
  <si>
    <t>PropertyValue</t>
  </si>
  <si>
    <t>valueReference</t>
  </si>
  <si>
    <t>value</t>
  </si>
  <si>
    <t>educationalFramework</t>
  </si>
  <si>
    <t>targetDescription</t>
  </si>
  <si>
    <t>Language</t>
  </si>
  <si>
    <t>Date</t>
  </si>
  <si>
    <t>Title, Abstract, Keywords</t>
  </si>
  <si>
    <t>References</t>
  </si>
  <si>
    <t>Figure Architecture</t>
  </si>
  <si>
    <t>Figure Knowledge Schema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</si>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</sst>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5" borderId="0" xfId="0" applyFill="1"/>
    <xf numFmtId="0" fontId="0" fillId="7" borderId="0" xfId="0" applyFill="1"/>
    <xf numFmtId="0" fontId="0" fillId="2" borderId="0" xfId="0" applyFont="1" applyFill="1"/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2" borderId="0" xfId="0" applyFont="1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opLeftCell="A14" workbookViewId="0">
      <selection activeCell="A10" sqref="A10"/>
    </sheetView>
  </sheetViews>
  <sheetFormatPr baseColWidth="10" defaultRowHeight="14.5" x14ac:dyDescent="0.35"/>
  <cols>
    <col min="1" max="1" width="26.36328125" bestFit="1" customWidth="1"/>
    <col min="2" max="2" width="5.81640625" style="8" customWidth="1"/>
    <col min="3" max="3" width="26.81640625" bestFit="1" customWidth="1"/>
    <col min="4" max="4" width="17.1796875" bestFit="1" customWidth="1"/>
    <col min="5" max="5" width="19.453125" customWidth="1"/>
    <col min="6" max="6" width="14.6328125" customWidth="1"/>
    <col min="7" max="7" width="15.453125" customWidth="1"/>
    <col min="8" max="8" width="14.6328125" customWidth="1"/>
  </cols>
  <sheetData>
    <row r="1" spans="1:11" x14ac:dyDescent="0.35">
      <c r="A1" s="1" t="s">
        <v>0</v>
      </c>
      <c r="B1" s="9"/>
      <c r="C1" s="2" t="s">
        <v>55</v>
      </c>
    </row>
    <row r="2" spans="1:11" x14ac:dyDescent="0.35">
      <c r="B2" s="9"/>
      <c r="C2" s="3" t="s">
        <v>1</v>
      </c>
      <c r="D2" s="4" t="s">
        <v>2</v>
      </c>
    </row>
    <row r="3" spans="1:11" x14ac:dyDescent="0.35">
      <c r="B3" s="9">
        <v>8</v>
      </c>
      <c r="C3" s="1" t="s">
        <v>3</v>
      </c>
      <c r="D3" s="4" t="s">
        <v>4</v>
      </c>
    </row>
    <row r="4" spans="1:11" x14ac:dyDescent="0.35">
      <c r="B4" s="9"/>
      <c r="C4" s="1" t="s">
        <v>5</v>
      </c>
      <c r="D4" s="1" t="s">
        <v>8</v>
      </c>
      <c r="E4" s="3" t="s">
        <v>1</v>
      </c>
      <c r="F4" s="4" t="s">
        <v>9</v>
      </c>
      <c r="K4" s="8"/>
    </row>
    <row r="5" spans="1:11" x14ac:dyDescent="0.35">
      <c r="B5" s="9"/>
      <c r="C5" s="1" t="s">
        <v>6</v>
      </c>
      <c r="D5" s="1" t="s">
        <v>7</v>
      </c>
      <c r="E5" s="3" t="s">
        <v>1</v>
      </c>
      <c r="F5" s="4" t="s">
        <v>10</v>
      </c>
      <c r="K5" s="8"/>
    </row>
    <row r="6" spans="1:11" x14ac:dyDescent="0.35">
      <c r="B6" s="8" t="s">
        <v>54</v>
      </c>
      <c r="C6" s="10" t="s">
        <v>11</v>
      </c>
      <c r="D6" s="10" t="s">
        <v>0</v>
      </c>
      <c r="K6" s="8"/>
    </row>
    <row r="7" spans="1:11" x14ac:dyDescent="0.35">
      <c r="A7" t="s">
        <v>57</v>
      </c>
      <c r="B7" s="9">
        <v>2</v>
      </c>
      <c r="C7" s="1" t="s">
        <v>12</v>
      </c>
      <c r="D7" s="5" t="s">
        <v>18</v>
      </c>
      <c r="K7" s="8"/>
    </row>
    <row r="8" spans="1:11" x14ac:dyDescent="0.35">
      <c r="A8" t="s">
        <v>56</v>
      </c>
      <c r="B8" s="9">
        <v>1</v>
      </c>
      <c r="C8" s="1" t="s">
        <v>13</v>
      </c>
      <c r="D8" s="5" t="s">
        <v>18</v>
      </c>
      <c r="K8" s="8"/>
    </row>
    <row r="9" spans="1:11" x14ac:dyDescent="0.35">
      <c r="A9" t="s">
        <v>58</v>
      </c>
      <c r="B9" s="9">
        <v>3</v>
      </c>
      <c r="C9" s="1" t="s">
        <v>14</v>
      </c>
      <c r="D9" s="5" t="s">
        <v>18</v>
      </c>
      <c r="K9" s="8"/>
    </row>
    <row r="10" spans="1:11" x14ac:dyDescent="0.35">
      <c r="A10" t="s">
        <v>59</v>
      </c>
      <c r="B10" s="9">
        <v>6</v>
      </c>
      <c r="C10" s="1" t="s">
        <v>15</v>
      </c>
      <c r="D10" s="5" t="s">
        <v>18</v>
      </c>
      <c r="K10" s="8"/>
    </row>
    <row r="11" spans="1:11" x14ac:dyDescent="0.35">
      <c r="A11" t="s">
        <v>60</v>
      </c>
      <c r="B11" s="9">
        <v>10</v>
      </c>
      <c r="C11" s="1" t="s">
        <v>16</v>
      </c>
      <c r="D11" s="5" t="s">
        <v>18</v>
      </c>
      <c r="K11" s="8"/>
    </row>
    <row r="12" spans="1:11" x14ac:dyDescent="0.35">
      <c r="A12" t="s">
        <v>61</v>
      </c>
      <c r="B12" s="9">
        <v>11</v>
      </c>
      <c r="C12" s="1" t="s">
        <v>17</v>
      </c>
      <c r="D12" s="1" t="s">
        <v>0</v>
      </c>
      <c r="K12" s="8"/>
    </row>
    <row r="13" spans="1:11" x14ac:dyDescent="0.35">
      <c r="A13" t="s">
        <v>61</v>
      </c>
      <c r="B13" s="9"/>
      <c r="C13" s="1" t="s">
        <v>17</v>
      </c>
      <c r="D13" s="5" t="s">
        <v>18</v>
      </c>
      <c r="K13" s="8"/>
    </row>
    <row r="14" spans="1:11" x14ac:dyDescent="0.35">
      <c r="A14" t="s">
        <v>62</v>
      </c>
      <c r="B14" s="9">
        <v>12</v>
      </c>
      <c r="C14" s="1" t="s">
        <v>19</v>
      </c>
      <c r="D14" s="5" t="s">
        <v>18</v>
      </c>
      <c r="K14" s="8"/>
    </row>
    <row r="15" spans="1:11" x14ac:dyDescent="0.35">
      <c r="A15" t="s">
        <v>63</v>
      </c>
      <c r="B15" s="9">
        <v>20</v>
      </c>
      <c r="C15" s="1" t="s">
        <v>33</v>
      </c>
      <c r="D15" s="5" t="s">
        <v>18</v>
      </c>
      <c r="K15" s="8"/>
    </row>
    <row r="16" spans="1:11" x14ac:dyDescent="0.35">
      <c r="A16" t="s">
        <v>64</v>
      </c>
      <c r="B16" s="9">
        <v>13</v>
      </c>
      <c r="C16" s="1" t="s">
        <v>21</v>
      </c>
      <c r="D16" s="1" t="s">
        <v>77</v>
      </c>
      <c r="E16" s="1" t="s">
        <v>20</v>
      </c>
      <c r="F16" s="5" t="s">
        <v>29</v>
      </c>
      <c r="K16" s="8"/>
    </row>
    <row r="17" spans="1:11" x14ac:dyDescent="0.35">
      <c r="B17" s="9"/>
      <c r="C17" s="1"/>
      <c r="D17" s="1"/>
      <c r="E17" s="1" t="s">
        <v>12</v>
      </c>
      <c r="F17" s="5" t="s">
        <v>78</v>
      </c>
      <c r="K17" s="8"/>
    </row>
    <row r="18" spans="1:11" x14ac:dyDescent="0.35">
      <c r="A18" t="s">
        <v>65</v>
      </c>
      <c r="B18" s="9">
        <v>14</v>
      </c>
      <c r="C18" s="1" t="s">
        <v>21</v>
      </c>
      <c r="D18" s="1" t="s">
        <v>77</v>
      </c>
      <c r="E18" s="1" t="s">
        <v>20</v>
      </c>
      <c r="F18" s="5" t="s">
        <v>29</v>
      </c>
      <c r="K18" s="8"/>
    </row>
    <row r="19" spans="1:11" x14ac:dyDescent="0.35">
      <c r="B19" s="9"/>
      <c r="C19" s="1"/>
      <c r="D19" s="1"/>
      <c r="E19" s="1" t="s">
        <v>12</v>
      </c>
      <c r="F19" s="5" t="s">
        <v>65</v>
      </c>
      <c r="K19" s="8"/>
    </row>
    <row r="20" spans="1:11" x14ac:dyDescent="0.35">
      <c r="A20" t="s">
        <v>66</v>
      </c>
      <c r="B20" s="9">
        <v>18</v>
      </c>
      <c r="C20" s="1" t="s">
        <v>22</v>
      </c>
      <c r="D20" s="7" t="s">
        <v>24</v>
      </c>
      <c r="E20" s="1" t="s">
        <v>76</v>
      </c>
      <c r="F20" s="6" t="s">
        <v>23</v>
      </c>
      <c r="K20" s="8"/>
    </row>
    <row r="21" spans="1:11" x14ac:dyDescent="0.35">
      <c r="A21" t="s">
        <v>67</v>
      </c>
      <c r="B21" s="9">
        <v>19</v>
      </c>
      <c r="C21" s="1" t="s">
        <v>22</v>
      </c>
      <c r="D21" s="7" t="s">
        <v>24</v>
      </c>
      <c r="E21" s="1" t="s">
        <v>76</v>
      </c>
      <c r="F21" s="6" t="s">
        <v>25</v>
      </c>
      <c r="K21" s="8"/>
    </row>
    <row r="22" spans="1:11" x14ac:dyDescent="0.35">
      <c r="A22" t="s">
        <v>68</v>
      </c>
      <c r="B22" s="9">
        <v>16</v>
      </c>
      <c r="C22" s="1" t="s">
        <v>22</v>
      </c>
      <c r="D22" s="7" t="s">
        <v>24</v>
      </c>
      <c r="E22" s="1" t="s">
        <v>76</v>
      </c>
      <c r="F22" s="6" t="s">
        <v>34</v>
      </c>
      <c r="K22" s="8"/>
    </row>
    <row r="23" spans="1:11" x14ac:dyDescent="0.35">
      <c r="A23" t="s">
        <v>69</v>
      </c>
      <c r="B23" s="9">
        <v>21</v>
      </c>
      <c r="C23" s="1" t="s">
        <v>26</v>
      </c>
      <c r="D23" s="1" t="s">
        <v>27</v>
      </c>
      <c r="E23" s="3" t="s">
        <v>1</v>
      </c>
      <c r="F23" s="1" t="s">
        <v>2</v>
      </c>
      <c r="K23" s="8"/>
    </row>
    <row r="24" spans="1:11" x14ac:dyDescent="0.35">
      <c r="A24" t="s">
        <v>69</v>
      </c>
      <c r="B24" s="9"/>
      <c r="C24" s="1" t="s">
        <v>26</v>
      </c>
      <c r="D24" s="1" t="s">
        <v>79</v>
      </c>
      <c r="E24" s="3" t="s">
        <v>1</v>
      </c>
      <c r="F24" s="1" t="s">
        <v>2</v>
      </c>
      <c r="K24" s="8"/>
    </row>
    <row r="25" spans="1:11" x14ac:dyDescent="0.35">
      <c r="A25" t="s">
        <v>69</v>
      </c>
      <c r="B25" s="9"/>
      <c r="C25" s="1" t="s">
        <v>26</v>
      </c>
      <c r="D25" s="1" t="s">
        <v>80</v>
      </c>
      <c r="E25" s="3" t="s">
        <v>1</v>
      </c>
      <c r="F25" s="1" t="s">
        <v>2</v>
      </c>
      <c r="K25" s="8"/>
    </row>
    <row r="26" spans="1:11" x14ac:dyDescent="0.35">
      <c r="A26" t="s">
        <v>70</v>
      </c>
      <c r="B26" s="9">
        <v>22</v>
      </c>
      <c r="C26" s="1" t="s">
        <v>28</v>
      </c>
      <c r="D26" s="5" t="s">
        <v>18</v>
      </c>
      <c r="K26" s="8"/>
    </row>
    <row r="27" spans="1:11" x14ac:dyDescent="0.35">
      <c r="K27" s="8"/>
    </row>
    <row r="28" spans="1:11" x14ac:dyDescent="0.35">
      <c r="A28" s="1" t="s">
        <v>8</v>
      </c>
      <c r="K28" s="8"/>
    </row>
    <row r="29" spans="1:11" x14ac:dyDescent="0.35">
      <c r="A29" t="s">
        <v>71</v>
      </c>
      <c r="B29" s="9">
        <v>9</v>
      </c>
      <c r="C29" s="1" t="s">
        <v>30</v>
      </c>
      <c r="D29" s="1" t="s">
        <v>4</v>
      </c>
      <c r="K29" s="8"/>
    </row>
    <row r="30" spans="1:11" x14ac:dyDescent="0.35">
      <c r="A30" t="s">
        <v>72</v>
      </c>
      <c r="B30" s="9">
        <v>4</v>
      </c>
      <c r="C30" s="1" t="s">
        <v>31</v>
      </c>
      <c r="D30" s="5" t="s">
        <v>29</v>
      </c>
      <c r="K30" s="8"/>
    </row>
    <row r="31" spans="1:11" x14ac:dyDescent="0.35">
      <c r="A31" t="s">
        <v>73</v>
      </c>
      <c r="B31" s="9">
        <v>7</v>
      </c>
      <c r="C31" s="1" t="s">
        <v>32</v>
      </c>
      <c r="D31" s="5" t="s">
        <v>18</v>
      </c>
      <c r="K31" s="8"/>
    </row>
    <row r="32" spans="1:11" x14ac:dyDescent="0.35">
      <c r="K32" s="8"/>
    </row>
    <row r="33" spans="1:11" x14ac:dyDescent="0.35">
      <c r="A33" s="1" t="s">
        <v>7</v>
      </c>
      <c r="C33" s="1" t="s">
        <v>35</v>
      </c>
      <c r="D33" s="5" t="s">
        <v>18</v>
      </c>
      <c r="E33" s="6" t="s">
        <v>36</v>
      </c>
      <c r="F33" s="6" t="s">
        <v>37</v>
      </c>
      <c r="G33" s="6" t="s">
        <v>47</v>
      </c>
      <c r="H33" s="6" t="s">
        <v>50</v>
      </c>
      <c r="K33" s="8"/>
    </row>
    <row r="34" spans="1:11" x14ac:dyDescent="0.35">
      <c r="A34" t="s">
        <v>74</v>
      </c>
      <c r="B34" s="9">
        <v>5</v>
      </c>
      <c r="C34" s="1" t="s">
        <v>38</v>
      </c>
      <c r="D34" s="5" t="s">
        <v>18</v>
      </c>
      <c r="E34" t="s">
        <v>42</v>
      </c>
      <c r="F34" t="s">
        <v>51</v>
      </c>
      <c r="G34" t="s">
        <v>48</v>
      </c>
      <c r="H34" t="s">
        <v>51</v>
      </c>
      <c r="K34" s="8"/>
    </row>
    <row r="35" spans="1:11" x14ac:dyDescent="0.35">
      <c r="A35" t="s">
        <v>47</v>
      </c>
      <c r="B35" s="9">
        <v>15</v>
      </c>
      <c r="C35" s="1" t="s">
        <v>39</v>
      </c>
      <c r="D35" s="5" t="s">
        <v>18</v>
      </c>
      <c r="E35" t="s">
        <v>43</v>
      </c>
      <c r="F35" t="s">
        <v>44</v>
      </c>
      <c r="G35" t="s">
        <v>49</v>
      </c>
      <c r="H35" t="s">
        <v>52</v>
      </c>
      <c r="K35" s="8"/>
    </row>
    <row r="36" spans="1:11" x14ac:dyDescent="0.35">
      <c r="A36" t="s">
        <v>75</v>
      </c>
      <c r="B36" s="9">
        <v>17</v>
      </c>
      <c r="C36" s="1" t="s">
        <v>40</v>
      </c>
      <c r="D36" s="5" t="s">
        <v>41</v>
      </c>
      <c r="E36" t="s">
        <v>45</v>
      </c>
      <c r="F36" t="s">
        <v>46</v>
      </c>
      <c r="G36" t="s">
        <v>53</v>
      </c>
      <c r="H36" t="s">
        <v>46</v>
      </c>
    </row>
  </sheetData>
  <sortState xmlns:xlrd2="http://schemas.microsoft.com/office/spreadsheetml/2017/richdata2" ref="K4:K35">
    <sortCondition ref="K4:K35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AFCE-FEB2-4EA7-9EB4-E84DB7079240}">
  <dimension ref="A1:D51"/>
  <sheetViews>
    <sheetView topLeftCell="A31" zoomScale="85" zoomScaleNormal="85" workbookViewId="0">
      <selection activeCell="I43" sqref="I43"/>
    </sheetView>
  </sheetViews>
  <sheetFormatPr baseColWidth="10" defaultRowHeight="14.5" x14ac:dyDescent="0.35"/>
  <cols>
    <col min="1" max="1" width="15.26953125" customWidth="1"/>
    <col min="2" max="2" width="27.1796875" bestFit="1" customWidth="1"/>
    <col min="3" max="3" width="23.08984375" bestFit="1" customWidth="1"/>
  </cols>
  <sheetData>
    <row r="1" spans="1:3" s="11" customFormat="1" x14ac:dyDescent="0.35">
      <c r="A1" s="11" t="s">
        <v>81</v>
      </c>
      <c r="B1" s="11" t="s">
        <v>82</v>
      </c>
      <c r="C1" s="11" t="s">
        <v>83</v>
      </c>
    </row>
    <row r="2" spans="1:3" x14ac:dyDescent="0.35">
      <c r="A2" t="s">
        <v>0</v>
      </c>
      <c r="B2" t="s">
        <v>5</v>
      </c>
      <c r="C2" t="s">
        <v>17</v>
      </c>
    </row>
    <row r="3" spans="1:3" x14ac:dyDescent="0.35">
      <c r="B3" t="s">
        <v>3</v>
      </c>
      <c r="C3" t="s">
        <v>22</v>
      </c>
    </row>
    <row r="4" spans="1:3" x14ac:dyDescent="0.35">
      <c r="B4" t="s">
        <v>26</v>
      </c>
      <c r="C4" t="s">
        <v>6</v>
      </c>
    </row>
    <row r="5" spans="1:3" x14ac:dyDescent="0.35">
      <c r="B5" t="s">
        <v>1</v>
      </c>
      <c r="C5" t="s">
        <v>89</v>
      </c>
    </row>
    <row r="6" spans="1:3" x14ac:dyDescent="0.35">
      <c r="B6" t="s">
        <v>84</v>
      </c>
      <c r="C6" t="s">
        <v>13</v>
      </c>
    </row>
    <row r="7" spans="1:3" x14ac:dyDescent="0.35">
      <c r="B7" t="s">
        <v>85</v>
      </c>
      <c r="C7" t="s">
        <v>14</v>
      </c>
    </row>
    <row r="8" spans="1:3" x14ac:dyDescent="0.35">
      <c r="B8" t="s">
        <v>87</v>
      </c>
      <c r="C8" t="s">
        <v>90</v>
      </c>
    </row>
    <row r="9" spans="1:3" x14ac:dyDescent="0.35">
      <c r="C9" t="s">
        <v>16</v>
      </c>
    </row>
    <row r="10" spans="1:3" x14ac:dyDescent="0.35">
      <c r="C10" t="s">
        <v>33</v>
      </c>
    </row>
    <row r="11" spans="1:3" x14ac:dyDescent="0.35">
      <c r="C11" t="s">
        <v>15</v>
      </c>
    </row>
    <row r="12" spans="1:3" x14ac:dyDescent="0.35">
      <c r="A12" t="s">
        <v>8</v>
      </c>
      <c r="B12" t="s">
        <v>30</v>
      </c>
      <c r="C12" t="s">
        <v>31</v>
      </c>
    </row>
    <row r="13" spans="1:3" x14ac:dyDescent="0.35">
      <c r="B13" t="s">
        <v>1</v>
      </c>
      <c r="C13" t="s">
        <v>76</v>
      </c>
    </row>
    <row r="14" spans="1:3" x14ac:dyDescent="0.35">
      <c r="C14" t="s">
        <v>32</v>
      </c>
    </row>
    <row r="15" spans="1:3" x14ac:dyDescent="0.35">
      <c r="A15" t="s">
        <v>9</v>
      </c>
    </row>
    <row r="16" spans="1:3" x14ac:dyDescent="0.35">
      <c r="A16" t="s">
        <v>4</v>
      </c>
      <c r="B16" t="s">
        <v>91</v>
      </c>
      <c r="C16" t="s">
        <v>92</v>
      </c>
    </row>
    <row r="17" spans="1:3" x14ac:dyDescent="0.35">
      <c r="C17" t="s">
        <v>93</v>
      </c>
    </row>
    <row r="18" spans="1:3" x14ac:dyDescent="0.35">
      <c r="C18" t="s">
        <v>94</v>
      </c>
    </row>
    <row r="19" spans="1:3" x14ac:dyDescent="0.35">
      <c r="C19" t="s">
        <v>95</v>
      </c>
    </row>
    <row r="20" spans="1:3" x14ac:dyDescent="0.35">
      <c r="C20" t="s">
        <v>96</v>
      </c>
    </row>
    <row r="21" spans="1:3" x14ac:dyDescent="0.35">
      <c r="C21" t="s">
        <v>97</v>
      </c>
    </row>
    <row r="22" spans="1:3" x14ac:dyDescent="0.35">
      <c r="A22" t="s">
        <v>98</v>
      </c>
      <c r="B22" t="s">
        <v>1</v>
      </c>
    </row>
    <row r="23" spans="1:3" x14ac:dyDescent="0.35">
      <c r="A23" t="s">
        <v>99</v>
      </c>
      <c r="B23" t="s">
        <v>1</v>
      </c>
    </row>
    <row r="24" spans="1:3" x14ac:dyDescent="0.35">
      <c r="A24" t="s">
        <v>100</v>
      </c>
      <c r="C24" t="s">
        <v>101</v>
      </c>
    </row>
    <row r="25" spans="1:3" x14ac:dyDescent="0.35">
      <c r="C25" t="s">
        <v>88</v>
      </c>
    </row>
    <row r="26" spans="1:3" x14ac:dyDescent="0.35">
      <c r="A26" t="s">
        <v>27</v>
      </c>
      <c r="B26" t="s">
        <v>1</v>
      </c>
      <c r="C26" t="s">
        <v>102</v>
      </c>
    </row>
    <row r="27" spans="1:3" x14ac:dyDescent="0.35">
      <c r="A27" t="s">
        <v>79</v>
      </c>
      <c r="B27" t="s">
        <v>1</v>
      </c>
      <c r="C27" t="s">
        <v>103</v>
      </c>
    </row>
    <row r="28" spans="1:3" x14ac:dyDescent="0.35">
      <c r="C28" t="s">
        <v>104</v>
      </c>
    </row>
    <row r="29" spans="1:3" x14ac:dyDescent="0.35">
      <c r="A29" t="s">
        <v>80</v>
      </c>
      <c r="B29" t="s">
        <v>1</v>
      </c>
    </row>
    <row r="30" spans="1:3" x14ac:dyDescent="0.35">
      <c r="A30" t="s">
        <v>2</v>
      </c>
      <c r="B30" t="s">
        <v>105</v>
      </c>
      <c r="C30" t="s">
        <v>20</v>
      </c>
    </row>
    <row r="31" spans="1:3" x14ac:dyDescent="0.35">
      <c r="B31" t="s">
        <v>106</v>
      </c>
      <c r="C31" t="s">
        <v>12</v>
      </c>
    </row>
    <row r="32" spans="1:3" x14ac:dyDescent="0.35">
      <c r="B32" t="s">
        <v>11</v>
      </c>
      <c r="C32" t="s">
        <v>107</v>
      </c>
    </row>
    <row r="33" spans="1:4" x14ac:dyDescent="0.35">
      <c r="C33" t="s">
        <v>88</v>
      </c>
    </row>
    <row r="34" spans="1:4" x14ac:dyDescent="0.35">
      <c r="C34" t="s">
        <v>86</v>
      </c>
    </row>
    <row r="35" spans="1:4" x14ac:dyDescent="0.35">
      <c r="A35" t="s">
        <v>24</v>
      </c>
      <c r="B35" t="s">
        <v>1</v>
      </c>
      <c r="C35" t="s">
        <v>108</v>
      </c>
    </row>
    <row r="36" spans="1:4" x14ac:dyDescent="0.35">
      <c r="C36" t="s">
        <v>76</v>
      </c>
    </row>
    <row r="37" spans="1:4" x14ac:dyDescent="0.35">
      <c r="C37" t="s">
        <v>12</v>
      </c>
    </row>
    <row r="38" spans="1:4" x14ac:dyDescent="0.35">
      <c r="A38" t="s">
        <v>10</v>
      </c>
    </row>
    <row r="39" spans="1:4" x14ac:dyDescent="0.35">
      <c r="A39" t="s">
        <v>109</v>
      </c>
      <c r="B39" t="s">
        <v>1</v>
      </c>
      <c r="C39" t="s">
        <v>12</v>
      </c>
    </row>
    <row r="40" spans="1:4" x14ac:dyDescent="0.35">
      <c r="B40" t="s">
        <v>110</v>
      </c>
      <c r="C40" t="s">
        <v>111</v>
      </c>
    </row>
    <row r="41" spans="1:4" x14ac:dyDescent="0.35">
      <c r="A41" t="s">
        <v>7</v>
      </c>
      <c r="B41" t="s">
        <v>1</v>
      </c>
      <c r="C41" t="s">
        <v>35</v>
      </c>
    </row>
    <row r="42" spans="1:4" x14ac:dyDescent="0.35">
      <c r="C42" t="s">
        <v>112</v>
      </c>
    </row>
    <row r="43" spans="1:4" x14ac:dyDescent="0.35">
      <c r="C43" t="s">
        <v>39</v>
      </c>
    </row>
    <row r="44" spans="1:4" x14ac:dyDescent="0.35">
      <c r="C44" t="s">
        <v>113</v>
      </c>
    </row>
    <row r="45" spans="1:4" x14ac:dyDescent="0.35">
      <c r="C45" t="s">
        <v>40</v>
      </c>
      <c r="D45">
        <v>818</v>
      </c>
    </row>
    <row r="46" spans="1:4" x14ac:dyDescent="0.35">
      <c r="A46" t="s">
        <v>18</v>
      </c>
      <c r="B46">
        <v>29</v>
      </c>
      <c r="C46">
        <v>4</v>
      </c>
      <c r="D46">
        <f>B46*C46</f>
        <v>116</v>
      </c>
    </row>
    <row r="47" spans="1:4" x14ac:dyDescent="0.35">
      <c r="A47" t="s">
        <v>114</v>
      </c>
      <c r="B47">
        <v>1</v>
      </c>
      <c r="C47">
        <v>8</v>
      </c>
      <c r="D47">
        <f t="shared" ref="D47:D50" si="0">B47*C47</f>
        <v>8</v>
      </c>
    </row>
    <row r="48" spans="1:4" x14ac:dyDescent="0.35">
      <c r="A48" t="s">
        <v>29</v>
      </c>
      <c r="B48">
        <v>3</v>
      </c>
      <c r="C48">
        <v>8</v>
      </c>
      <c r="D48">
        <f t="shared" si="0"/>
        <v>24</v>
      </c>
    </row>
    <row r="49" spans="1:4" x14ac:dyDescent="0.35">
      <c r="A49" t="s">
        <v>115</v>
      </c>
      <c r="B49">
        <v>1</v>
      </c>
      <c r="C49">
        <v>4</v>
      </c>
      <c r="D49">
        <f t="shared" si="0"/>
        <v>4</v>
      </c>
    </row>
    <row r="50" spans="1:4" x14ac:dyDescent="0.35">
      <c r="A50" t="s">
        <v>41</v>
      </c>
      <c r="B50">
        <v>4</v>
      </c>
      <c r="C50">
        <v>3</v>
      </c>
      <c r="D50">
        <f t="shared" si="0"/>
        <v>12</v>
      </c>
    </row>
    <row r="51" spans="1:4" x14ac:dyDescent="0.35">
      <c r="D51">
        <f>SUM(D45:D50)</f>
        <v>982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7A78-9740-4D0A-B24F-597F318DF5D5}">
  <dimension ref="A1:B7"/>
  <sheetViews>
    <sheetView tabSelected="1" workbookViewId="0">
      <selection activeCell="B3" sqref="B3"/>
    </sheetView>
  </sheetViews>
  <sheetFormatPr baseColWidth="10" defaultRowHeight="14.5" x14ac:dyDescent="0.35"/>
  <cols>
    <col min="1" max="1" width="25" customWidth="1"/>
  </cols>
  <sheetData>
    <row r="1" spans="1:2" x14ac:dyDescent="0.35">
      <c r="A1" t="s">
        <v>116</v>
      </c>
      <c r="B1">
        <v>1111</v>
      </c>
    </row>
    <row r="2" spans="1:2" x14ac:dyDescent="0.35">
      <c r="A2" t="s">
        <v>18</v>
      </c>
      <c r="B2">
        <v>3679</v>
      </c>
    </row>
    <row r="3" spans="1:2" x14ac:dyDescent="0.35">
      <c r="A3" t="s">
        <v>117</v>
      </c>
      <c r="B3">
        <v>992</v>
      </c>
    </row>
    <row r="4" spans="1:2" x14ac:dyDescent="0.35">
      <c r="A4" t="s">
        <v>118</v>
      </c>
      <c r="B4">
        <v>448</v>
      </c>
    </row>
    <row r="5" spans="1:2" x14ac:dyDescent="0.35">
      <c r="A5" t="s">
        <v>119</v>
      </c>
      <c r="B5">
        <v>982</v>
      </c>
    </row>
    <row r="6" spans="1:2" x14ac:dyDescent="0.35">
      <c r="B6" s="11">
        <f>SUM(B1:B5)</f>
        <v>7212</v>
      </c>
    </row>
    <row r="7" spans="1:2" x14ac:dyDescent="0.35">
      <c r="A7" t="s">
        <v>120</v>
      </c>
      <c r="B7">
        <f>7500-B6</f>
        <v>288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GSOM_Paper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 1</dc:creator>
  <cp:lastModifiedBy>Autor 1</cp:lastModifiedBy>
  <dcterms:created xsi:type="dcterms:W3CDTF">2018-06-03T15:41:48Z</dcterms:created>
  <dcterms:modified xsi:type="dcterms:W3CDTF">2019-05-30T04:30:27Z</dcterms:modified>
</cp:coreProperties>
</file>