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\AHK_MAIN\010_WDB\"/>
    </mc:Choice>
  </mc:AlternateContent>
  <xr:revisionPtr revIDLastSave="0" documentId="13_ncr:1_{6F70F472-E0AB-4516-9655-F84B8514F4BE}" xr6:coauthVersionLast="47" xr6:coauthVersionMax="47" xr10:uidLastSave="{00000000-0000-0000-0000-000000000000}"/>
  <bookViews>
    <workbookView xWindow="9240" yWindow="7530" windowWidth="43200" windowHeight="23655" xr2:uid="{32554E90-0A00-4DDA-ADEB-290997543BC1}"/>
  </bookViews>
  <sheets>
    <sheet name="T_KNOWLEDGE" sheetId="1" r:id="rId1"/>
    <sheet name="T_MATCHGROUP" sheetId="4" r:id="rId2"/>
    <sheet name="alloc_id" sheetId="6" r:id="rId3"/>
    <sheet name="lis_id" sheetId="7" r:id="rId4"/>
    <sheet name="Tabelle3" sheetId="3" r:id="rId5"/>
    <sheet name="Tabelle2" sheetId="2" r:id="rId6"/>
    <sheet name="SQL_QRY" sheetId="5" r:id="rId7"/>
  </sheets>
  <externalReferences>
    <externalReference r:id="rId8"/>
  </externalReferences>
  <definedNames>
    <definedName name="_xlnm._FilterDatabase" localSheetId="0" hidden="1">T_KNOWLEDGE!$B$5:$J$832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6" i="6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" i="7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<sst xmlns="http://schemas.openxmlformats.org/spreadsheetml/2006/main" count="8296" uniqueCount="3274">
  <si>
    <t>H1</t>
  </si>
  <si>
    <t>H2</t>
  </si>
  <si>
    <t>H3</t>
  </si>
  <si>
    <t>INFO</t>
  </si>
  <si>
    <t>INFO_HTML</t>
  </si>
  <si>
    <t>SQL</t>
  </si>
  <si>
    <t>STROLF</t>
  </si>
  <si>
    <t>OUTPUT</t>
  </si>
  <si>
    <t>select * from helot.BIG_RHP_ODO_POSITION</t>
  </si>
  <si>
    <t>select * from helot.SEG_BMT_HIST_PWR_POSITIONS_VW</t>
  </si>
  <si>
    <t>RHP</t>
  </si>
  <si>
    <t>BMT</t>
  </si>
  <si>
    <t>%RHP%POS%</t>
  </si>
  <si>
    <t>%BMT%POS%</t>
  </si>
  <si>
    <t>COB</t>
  </si>
  <si>
    <t>PORTFOLIO_ID</t>
  </si>
  <si>
    <t>PORTFOLIO_NAME</t>
  </si>
  <si>
    <t>DESK</t>
  </si>
  <si>
    <t>BUSINESS_TYPE</t>
  </si>
  <si>
    <t>TARGET_YEAR</t>
  </si>
  <si>
    <t>LTT_DE_CAL_SPREAD_15</t>
  </si>
  <si>
    <t>LTPM_DE_LTT</t>
  </si>
  <si>
    <t>LTT_DE_CAL_SPREAD_16</t>
  </si>
  <si>
    <t>LTT_DE_CAL_SPREAD_17</t>
  </si>
  <si>
    <t>RWEP_RETAIL_STANDARD</t>
  </si>
  <si>
    <t>CAM</t>
  </si>
  <si>
    <t>STT_BENE</t>
  </si>
  <si>
    <t>LTT_DE_CAL_SPREAD_18</t>
  </si>
  <si>
    <t>LTT_DE_MTM</t>
  </si>
  <si>
    <t>LTT_DE_OWNUSE</t>
  </si>
  <si>
    <t>LTT_DE_HEDGE</t>
  </si>
  <si>
    <t>TS DE KEY ACCOUNT</t>
  </si>
  <si>
    <t>TS_DE</t>
  </si>
  <si>
    <t>None</t>
  </si>
  <si>
    <t>TS DE PROP</t>
  </si>
  <si>
    <t>CAD_DE_BILLING</t>
  </si>
  <si>
    <t>CAD_DE</t>
  </si>
  <si>
    <t>CAD_DE_CO2</t>
  </si>
  <si>
    <t>CAD_DE_CO2_DEC_MAR</t>
  </si>
  <si>
    <t>CAD_DE_COAL</t>
  </si>
  <si>
    <t>CAD_DE_COAL_BLIND</t>
  </si>
  <si>
    <t>CAD_DE_GAS</t>
  </si>
  <si>
    <t>CAD_DE_GENCOSTS</t>
  </si>
  <si>
    <t>CAD_DE_HEAT</t>
  </si>
  <si>
    <t>CAD_DE_POS_TRANSFER</t>
  </si>
  <si>
    <t>CAD_DE_RENEW_RWEP</t>
  </si>
  <si>
    <t>CAD_NL_BILLING</t>
  </si>
  <si>
    <t>CAD_BENE</t>
  </si>
  <si>
    <t>CAD_NL_CASH_CORR</t>
  </si>
  <si>
    <t>CAD_NL_CO2</t>
  </si>
  <si>
    <t>CAD_NL_COAL</t>
  </si>
  <si>
    <t>CAD_NL_COAL_BLIND</t>
  </si>
  <si>
    <t>CAD_NL_GAS</t>
  </si>
  <si>
    <t>CAD_NL_GENCOSTS</t>
  </si>
  <si>
    <t>CAD_NL_HEAT</t>
  </si>
  <si>
    <t>CAD_NL_LEGACY</t>
  </si>
  <si>
    <t>CAD_NL_POS_TRANSFER</t>
  </si>
  <si>
    <t>CAD_DE_HYD</t>
  </si>
  <si>
    <t>DUMMY_CE_RHP</t>
  </si>
  <si>
    <t>DUMMY_CE</t>
  </si>
  <si>
    <t>GEN_DE</t>
  </si>
  <si>
    <t>GEN_DE_IO</t>
  </si>
  <si>
    <t>GEN_NL</t>
  </si>
  <si>
    <t>GEN_BENE</t>
  </si>
  <si>
    <t>GEN_NL_SPM</t>
  </si>
  <si>
    <t>IDT_CE_INDEX_EXCHANGE</t>
  </si>
  <si>
    <t>SCHED_DE</t>
  </si>
  <si>
    <t>IDT_DE_BAL_GRP_ADM</t>
  </si>
  <si>
    <t>IDT_DE</t>
  </si>
  <si>
    <t>IDT_DE_X_BORDER</t>
  </si>
  <si>
    <t>IDT_NL_BAL_GRP_ADM</t>
  </si>
  <si>
    <t>IDT_BENE</t>
  </si>
  <si>
    <t>JCT_DE_TRANSFER</t>
  </si>
  <si>
    <t>JCT_DE</t>
  </si>
  <si>
    <t>JCT_NL_TRANSFER</t>
  </si>
  <si>
    <t>JCT_BENE</t>
  </si>
  <si>
    <t>LTT_DE_RETAIL_SHAPE_DISC_RHP</t>
  </si>
  <si>
    <t>LTPM_DE_NEUTRAL</t>
  </si>
  <si>
    <t>LTT_DE_SHAPE2SLP</t>
  </si>
  <si>
    <t>LTT_DE_SPECIAL_CONTRACTS</t>
  </si>
  <si>
    <t>LTPM_DE_NONPERF</t>
  </si>
  <si>
    <t>RHP_DE_SPECIAL_CONTRACTS</t>
  </si>
  <si>
    <t>LTT_DE_NONP_RC</t>
  </si>
  <si>
    <t>RHP_DE</t>
  </si>
  <si>
    <t>RHP_DE_IFH</t>
  </si>
  <si>
    <t>LTT_NL_NONP_GC</t>
  </si>
  <si>
    <t>LTPM_BENE_NONPERF</t>
  </si>
  <si>
    <t>LTT_NL_NONP_LEGACY</t>
  </si>
  <si>
    <t>LTT_NL_MTM</t>
  </si>
  <si>
    <t>LTPM_BENE_LTT</t>
  </si>
  <si>
    <t>LTT_NL_OWNUSE</t>
  </si>
  <si>
    <t>LTT_NL_HEDGE</t>
  </si>
  <si>
    <t>LTT_NL_FUT2FWD</t>
  </si>
  <si>
    <t>RHP_BE</t>
  </si>
  <si>
    <t>RHP_NL</t>
  </si>
  <si>
    <t>FLEX_BE_OPT</t>
  </si>
  <si>
    <t>FLEX_BENE</t>
  </si>
  <si>
    <t>FLEX_BE_REACTIVE</t>
  </si>
  <si>
    <t>FLEX_BE_SECONDARY</t>
  </si>
  <si>
    <t>FLEX_BE_TERTIARY</t>
  </si>
  <si>
    <t>FLEX_DE_EXT_LONG</t>
  </si>
  <si>
    <t>FLEX_DE</t>
  </si>
  <si>
    <t>FLEX_DE_EXT_SHORT</t>
  </si>
  <si>
    <t>FLEX_DE_HYDRO</t>
  </si>
  <si>
    <t>FLEX_DE_OPT</t>
  </si>
  <si>
    <t>FLEX_DE_OUTAGE</t>
  </si>
  <si>
    <t>FLEX_DE_PRIMARY</t>
  </si>
  <si>
    <t>FLEX_DE_REDIS</t>
  </si>
  <si>
    <t>FLEX_DE_SECONDARY</t>
  </si>
  <si>
    <t>FLEX_DE_TERTIARY</t>
  </si>
  <si>
    <t>FLEX_DE_POWER_IO</t>
  </si>
  <si>
    <t>FLEX_NL_EXT_LONG</t>
  </si>
  <si>
    <t>NGB</t>
  </si>
  <si>
    <t>FLEX_NL_OPT</t>
  </si>
  <si>
    <t>FLEX_NL_OUTAGE</t>
  </si>
  <si>
    <t>FLEX_NL_PRIMARY</t>
  </si>
  <si>
    <t>FLEX_NL_REACTIVE</t>
  </si>
  <si>
    <t>FLEX_NL_SECONDARY</t>
  </si>
  <si>
    <t>FLEX_NL_TERTIARY</t>
  </si>
  <si>
    <t>BMT_DE</t>
  </si>
  <si>
    <t>STT_CE_ROUTER</t>
  </si>
  <si>
    <t>STT_DE</t>
  </si>
  <si>
    <t>STT_DE_ROM</t>
  </si>
  <si>
    <t>ROM_DE</t>
  </si>
  <si>
    <t>ROM</t>
  </si>
  <si>
    <t>BMT_NL</t>
  </si>
  <si>
    <t>BMT_BENE</t>
  </si>
  <si>
    <t>STT_NL</t>
  </si>
  <si>
    <t>STT_NL_ROM</t>
  </si>
  <si>
    <t>ROM_BENE</t>
  </si>
  <si>
    <t>CAO_CE_BRIDGE</t>
  </si>
  <si>
    <t>CS_STRATEGIC_CE_DOW</t>
  </si>
  <si>
    <t>CS_STRATEGIC</t>
  </si>
  <si>
    <t>SPM_DUMMY_CAPA_INVOICING</t>
  </si>
  <si>
    <t>CS_SPM_DUMMY</t>
  </si>
  <si>
    <t>CS_STRATEGIC_CE_DBAHN</t>
  </si>
  <si>
    <t>CFD_MM_CE</t>
  </si>
  <si>
    <t>CS_CFD_MM_CE</t>
  </si>
  <si>
    <t>CFD_MM_CE_SOLUTIONS</t>
  </si>
  <si>
    <t>CFD_MM_UK</t>
  </si>
  <si>
    <t>CS_CFD_MM_UK</t>
  </si>
  <si>
    <t>CFD_MM_TRANS_CE</t>
  </si>
  <si>
    <t>CS_CFD_TRANSFER</t>
  </si>
  <si>
    <t>CFD_MM_TRANS_UK</t>
  </si>
  <si>
    <t>IDT_DE_VWAP</t>
  </si>
  <si>
    <t>SPM_DUMMY_CAR_CALCULATION</t>
  </si>
  <si>
    <t>LTT_DE_FUT2FWD_OWNUSE</t>
  </si>
  <si>
    <t>CAD_NL_RWEST_PERF</t>
  </si>
  <si>
    <t>RHP_BE_IFH</t>
  </si>
  <si>
    <t>RHP_NL_IFH</t>
  </si>
  <si>
    <t>GEN_DE_BKAR</t>
  </si>
  <si>
    <t>FLEX_BE_EXT</t>
  </si>
  <si>
    <t>FLEX_BE_OUTAGE_RESERVE</t>
  </si>
  <si>
    <t>FLEX_DE_EXT</t>
  </si>
  <si>
    <t>FLEX_NL_EXT</t>
  </si>
  <si>
    <t>IDT_DE_NONLINEAR</t>
  </si>
  <si>
    <t>RWEG_RETAIL_INDIVIDUAL</t>
  </si>
  <si>
    <t>RWEG_NON_OLF_LEGACY</t>
  </si>
  <si>
    <t>RWEG_BILLING</t>
  </si>
  <si>
    <t>RWEP_NATURALAUSGLEICHE</t>
  </si>
  <si>
    <t>RWEP_RETAIL_INDIVIDUAL</t>
  </si>
  <si>
    <t>RWEP_BILLING</t>
  </si>
  <si>
    <t>RWEP_B2B</t>
  </si>
  <si>
    <t>CFD_SF_CAB_FV</t>
  </si>
  <si>
    <t>CS_CFD_SF</t>
  </si>
  <si>
    <t>CFD_SF_CAB_OU</t>
  </si>
  <si>
    <t>CFD_SF_GAS_FV</t>
  </si>
  <si>
    <t>CFD_SF_GAS_OU</t>
  </si>
  <si>
    <t>CFD_SF_PWR_FV</t>
  </si>
  <si>
    <t>CFD_SF_PWR_OU</t>
  </si>
  <si>
    <t>SPM_LT_CAB_ML_FV</t>
  </si>
  <si>
    <t>CS_SPM_LT</t>
  </si>
  <si>
    <t>SPM_LT_CAB_ML_OU</t>
  </si>
  <si>
    <t>SPM_LT_GAS_3P_OU</t>
  </si>
  <si>
    <t>SPM_LT_GAS_MP_FV</t>
  </si>
  <si>
    <t>SPM_LT_GAS_MP_OU</t>
  </si>
  <si>
    <t>SPM_LT_GAS_SP_FV</t>
  </si>
  <si>
    <t>SPM_LT_GAS_SP_OU</t>
  </si>
  <si>
    <t>SPM_LT_PWR_3P_OU</t>
  </si>
  <si>
    <t>SPM_LT_PWR_BE_CERT</t>
  </si>
  <si>
    <t>SPM_LT_PWR_DP_FV</t>
  </si>
  <si>
    <t>SPM_LT_PWR_DP_OU</t>
  </si>
  <si>
    <t>SPM_LT_PWR_ML_FV</t>
  </si>
  <si>
    <t>SPM_LT_PWR_ML_OU</t>
  </si>
  <si>
    <t>SPM_ST_GAS_MP_FV</t>
  </si>
  <si>
    <t>CS_SPM_ST</t>
  </si>
  <si>
    <t>SPM_ST_GAS_MP_OU</t>
  </si>
  <si>
    <t>SPM_ST_PWR_BNL_OLD</t>
  </si>
  <si>
    <t>SPM_ST_PWR_MP_FV</t>
  </si>
  <si>
    <t>SPM_ST_PWR_MP_OU</t>
  </si>
  <si>
    <t>SPM_LT_PWR_MP_OU</t>
  </si>
  <si>
    <t>SPM_LT_PWR_MP_FV</t>
  </si>
  <si>
    <t>CAD_NL_CASHOUT</t>
  </si>
  <si>
    <t>CAD_CASHOUT</t>
  </si>
  <si>
    <t>CAD_DE_CASHOUT</t>
  </si>
  <si>
    <t>IDT_CE_SPOT_SYS</t>
  </si>
  <si>
    <t>IDT_DE_DISCSYS</t>
  </si>
  <si>
    <t>IDT_DE_DISC</t>
  </si>
  <si>
    <t>IDT_DE_RESIDUAL</t>
  </si>
  <si>
    <t>IDT_DE_INVENTORY</t>
  </si>
  <si>
    <t>IDT_DE_SPOTARB</t>
  </si>
  <si>
    <t>IDT_NL_RESIDUAL</t>
  </si>
  <si>
    <t>IDT_NL_INVENTORY</t>
  </si>
  <si>
    <t>IDT_NL_DAYAFTER</t>
  </si>
  <si>
    <t>LTT_DE_BRIDGE_2017</t>
  </si>
  <si>
    <t>LTT_DE_BRIDGE_2018</t>
  </si>
  <si>
    <t>STT_DE_CB</t>
  </si>
  <si>
    <t>LTT_DE_CAL_SPREAD_19</t>
  </si>
  <si>
    <t>LTT_DE_IRS_2019</t>
  </si>
  <si>
    <t>SPM_ST_PWR_3P_OU</t>
  </si>
  <si>
    <t>SPM_ST_GAS_3P_OU</t>
  </si>
  <si>
    <t>RHP_DE_CER</t>
  </si>
  <si>
    <t>RHP_NL_CER</t>
  </si>
  <si>
    <t>CFD_SF_PWR_BNL_FV</t>
  </si>
  <si>
    <t>SPM_LT_PWR_BNL_FV</t>
  </si>
  <si>
    <t>SPM_ST_PWR_BNL_FV</t>
  </si>
  <si>
    <t>SPM_ST_PWR_3P_BNL</t>
  </si>
  <si>
    <t>CFD_SF_REMIT</t>
  </si>
  <si>
    <t>IDT_DE_INVENTORY_1</t>
  </si>
  <si>
    <t>IDT_DE_INVENTORY_2</t>
  </si>
  <si>
    <t>IDT_DE_INVENTORY_3</t>
  </si>
  <si>
    <t>IDT_DE_INVENTORY_4</t>
  </si>
  <si>
    <t>IDT_DE_INVENTORY_5</t>
  </si>
  <si>
    <t>CFD_MM_CE_SOLUTIONS_OU</t>
  </si>
  <si>
    <t>LTT_DE_CAL_SPREAD_20</t>
  </si>
  <si>
    <t>SPM_LT_PWR_BNL_OU</t>
  </si>
  <si>
    <t>CFD_SF_PWR_BNL_OU</t>
  </si>
  <si>
    <t>SPM_ST_PWR_BNL_OU</t>
  </si>
  <si>
    <t>RHP_DE_DH_19</t>
  </si>
  <si>
    <t>RHP_DE_DH_20</t>
  </si>
  <si>
    <t>STT_DE_FINPHYS</t>
  </si>
  <si>
    <t>STT_NL_FINPHYS</t>
  </si>
  <si>
    <t>STT_DE_OPTIONS</t>
  </si>
  <si>
    <t>SCHED_NL</t>
  </si>
  <si>
    <t>SCHED_BENE</t>
  </si>
  <si>
    <t>CAO_COSTS_DE</t>
  </si>
  <si>
    <t>CAO_COSTS_NL</t>
  </si>
  <si>
    <t>CAO_COSTS_BENE</t>
  </si>
  <si>
    <t>SPM_ST_CAB_ML_FV</t>
  </si>
  <si>
    <t>SPM_ST_CAB_ML_OU</t>
  </si>
  <si>
    <t>RHP_DE_DH_21</t>
  </si>
  <si>
    <t>CFD_SF_COAL_FV</t>
  </si>
  <si>
    <t>CFD_SF_COAL_OU</t>
  </si>
  <si>
    <t>CFD_SF_OIL_FV</t>
  </si>
  <si>
    <t>CFD_SF_OIL_OU</t>
  </si>
  <si>
    <t>RHP_DE_EP</t>
  </si>
  <si>
    <t>RHP_DE_NU</t>
  </si>
  <si>
    <t>RHP_DE_LI</t>
  </si>
  <si>
    <t>RHP_NL_EP</t>
  </si>
  <si>
    <t>RHP_NL_NU</t>
  </si>
  <si>
    <t>RHP_DE_EP_DH_19</t>
  </si>
  <si>
    <t>RHP_BE_EP</t>
  </si>
  <si>
    <t>RHP_NL_EP_DH_19</t>
  </si>
  <si>
    <t>RHP_DE_EP_DH_20</t>
  </si>
  <si>
    <t>RHP_DE_EP_DH_21</t>
  </si>
  <si>
    <t>RHP_NL_EP_DH_20</t>
  </si>
  <si>
    <t>RHP_DE_NU_DH_19</t>
  </si>
  <si>
    <t>RHP_NL_EP_DH_21</t>
  </si>
  <si>
    <t>RHP_DE_NU_DH_20</t>
  </si>
  <si>
    <t>RHP_NL_NU_DH_19</t>
  </si>
  <si>
    <t>RHP_DE_NU_DH_21</t>
  </si>
  <si>
    <t>RHP_DE_LI_DH_19</t>
  </si>
  <si>
    <t>RHP_NL_NU_DH_20</t>
  </si>
  <si>
    <t>RHP_DE_LI_DH_20</t>
  </si>
  <si>
    <t>RHP_NL_NU_DH_21</t>
  </si>
  <si>
    <t>RHP_DE_LI_DH_21</t>
  </si>
  <si>
    <t>RHP_BE_EP_DH_19</t>
  </si>
  <si>
    <t>RHP_BE_EP_DH_20</t>
  </si>
  <si>
    <t>RHP_BE_EP_DH_21</t>
  </si>
  <si>
    <t>FLEX_DE_EXT_TSO</t>
  </si>
  <si>
    <t>IDT_FR_BAL_GRP_ADM</t>
  </si>
  <si>
    <t>IDT_FR_INVENTORY</t>
  </si>
  <si>
    <t>IDT_BE_BAL_GRP_ADM</t>
  </si>
  <si>
    <t>IDT_BE_INVENTORY</t>
  </si>
  <si>
    <t>IDT_DE_SYS</t>
  </si>
  <si>
    <t>RHP_BE_EP_DH_22</t>
  </si>
  <si>
    <t>RHP_NL_NU_DH_22</t>
  </si>
  <si>
    <t>RHP_NL_EP_DH_22</t>
  </si>
  <si>
    <t>RHP_DE_EP_DH_22</t>
  </si>
  <si>
    <t>RHP_DE_NU_DH_22</t>
  </si>
  <si>
    <t>RHP_DE_LI_DH_22</t>
  </si>
  <si>
    <t>RWEP_NON_OLF_LEGACY</t>
  </si>
  <si>
    <t>RWEG_B2B</t>
  </si>
  <si>
    <t>SPM_LT_BILLING</t>
  </si>
  <si>
    <t>SPM_TPB_DE_PALM</t>
  </si>
  <si>
    <t>CS_SPM_TPB_DE</t>
  </si>
  <si>
    <t>TPB</t>
  </si>
  <si>
    <t>JBB_NL_TRANSFER</t>
  </si>
  <si>
    <t>JBB_BENE</t>
  </si>
  <si>
    <t>IDT_DK_INVENTORY</t>
  </si>
  <si>
    <t>IDT_SE_INVENTORY</t>
  </si>
  <si>
    <t>IDT_FI_INVENTORY</t>
  </si>
  <si>
    <t>IDT_SE_BAL_GRP_ADM</t>
  </si>
  <si>
    <t>IDT_FI_BAL_GRP_ADM</t>
  </si>
  <si>
    <t>IDT_DK_BAL_GRP_ADM</t>
  </si>
  <si>
    <t>LTT_DE_NONP_CARBON_21</t>
  </si>
  <si>
    <t>LTT_DE_NONP_CARBON_22</t>
  </si>
  <si>
    <t>LTT_DE_IRS_2020</t>
  </si>
  <si>
    <t>LTT_DE_IRS_2021</t>
  </si>
  <si>
    <t>LTT_DE_NONP_CARBON_23</t>
  </si>
  <si>
    <t>SPM_LT_PWR_FLOW_FV</t>
  </si>
  <si>
    <t>SPM_LT_PWR_FLOW_BNL_FV</t>
  </si>
  <si>
    <t>RWEP_LT_PURCHASE</t>
  </si>
  <si>
    <t>SPM_TPB_BE_INEOS</t>
  </si>
  <si>
    <t>CS_SPM_TPB_BENE</t>
  </si>
  <si>
    <t>LTT_DE_NONP_CARBON_24</t>
  </si>
  <si>
    <t>SPM_TPB_NL_DOW</t>
  </si>
  <si>
    <t>LTT_DE_CAL_SPREAD_21</t>
  </si>
  <si>
    <t>LTT_DE_NONP_CARBON_25</t>
  </si>
  <si>
    <t>IDT_DE_METEOLOGIC</t>
  </si>
  <si>
    <t>SPM_LT_GAS_FLOW_FV</t>
  </si>
  <si>
    <t>SPM_LT_GAS_FLOW_OU</t>
  </si>
  <si>
    <t>SPM_LT_PWR_FLOW_OU</t>
  </si>
  <si>
    <t>SPM_LT_PWR_FLOW_BNL_OU</t>
  </si>
  <si>
    <t>LTT_NL_CB</t>
  </si>
  <si>
    <t>LTT_DE_IRS_2022</t>
  </si>
  <si>
    <t>LTT_DE_NONP_CARBON_26</t>
  </si>
  <si>
    <t>LTT_DE_CARBON_BOOK</t>
  </si>
  <si>
    <t>SPM_LT_PWR_GREEN_FV</t>
  </si>
  <si>
    <t>SPM_LT_PWR_GREEN_OU</t>
  </si>
  <si>
    <t>RES_BE</t>
  </si>
  <si>
    <t>RES</t>
  </si>
  <si>
    <t>SPM_LT_FIN</t>
  </si>
  <si>
    <t>LTT_DE_NONP_CARBON_27</t>
  </si>
  <si>
    <t>RHP_BE_EP_DH_23</t>
  </si>
  <si>
    <t>RHP_NL_EP_DH_23</t>
  </si>
  <si>
    <t>RHP_DE_EP_DH_23</t>
  </si>
  <si>
    <t>RHP_DE_LI_DH_23</t>
  </si>
  <si>
    <t>RHP_NL_NU_DH_23</t>
  </si>
  <si>
    <t>LTT_DE_CAL_SPREAD_22</t>
  </si>
  <si>
    <t>SPM_TPB_DE_VPP</t>
  </si>
  <si>
    <t>LTT_DE_CAL_SPREAD_23</t>
  </si>
  <si>
    <t>LTT_DE_CAL_SPREAD_24</t>
  </si>
  <si>
    <t>LTT_DE_NONP_CARBON_28</t>
  </si>
  <si>
    <t>LTT_DE_IRS_2023</t>
  </si>
  <si>
    <t>LTT_DE_NONP_CARBON_29</t>
  </si>
  <si>
    <t>LTT_DE_NONP_CARBON_30</t>
  </si>
  <si>
    <t>JCT_DE_STOCK_HEDGE</t>
  </si>
  <si>
    <t>SPM_TPB_DE_PALM_ELTMANN</t>
  </si>
  <si>
    <t>JCT_NL_STOCK_INV</t>
  </si>
  <si>
    <t>JCT_BENE_STOCK</t>
  </si>
  <si>
    <t>JCT_CE_STOCK_HEDGE</t>
  </si>
  <si>
    <t>JCT_DE_HEDGE</t>
  </si>
  <si>
    <t>JCT_NL_STOCK_BENCH</t>
  </si>
  <si>
    <t>JCT_BENE_BENCH</t>
  </si>
  <si>
    <t>JCT_DE_STOCK_BENCH</t>
  </si>
  <si>
    <t>JCT_DE_BENCH</t>
  </si>
  <si>
    <t>JCT_DE_STOCK_INV</t>
  </si>
  <si>
    <t>JCT_DE_STOCK</t>
  </si>
  <si>
    <t>OPS_DE_OUT</t>
  </si>
  <si>
    <t>LTT_DE_PROJECTS</t>
  </si>
  <si>
    <t>SPM_LT_PWR_NL_CERT</t>
  </si>
  <si>
    <t>OPS_DE_TSO_R3</t>
  </si>
  <si>
    <t>OPS_DE_TSO</t>
  </si>
  <si>
    <t>OPS_DE_TSO_R1</t>
  </si>
  <si>
    <t>OPS_DE_EXT_RFR</t>
  </si>
  <si>
    <t>OPS_DE_EXT</t>
  </si>
  <si>
    <t>OPS_DE_BGA</t>
  </si>
  <si>
    <t>OPS_DE_EXT_RTM</t>
  </si>
  <si>
    <t>OPS_DE_TSO_R2</t>
  </si>
  <si>
    <t>OPS_DE_HYD</t>
  </si>
  <si>
    <t>OPS_DE_EXT_BUR</t>
  </si>
  <si>
    <t>OPS_DE_TSO_REDIS</t>
  </si>
  <si>
    <t>OPS_FR_TSO_R3</t>
  </si>
  <si>
    <t>LTT_DE_NONP_NU_FINH_23</t>
  </si>
  <si>
    <t>RES_DE</t>
  </si>
  <si>
    <t>RHP_DE_LI_DH_24</t>
  </si>
  <si>
    <t>RHP_DE_EP_DH_24</t>
  </si>
  <si>
    <t>RHP_BE_EP_DH_24</t>
  </si>
  <si>
    <t>RHP_NL_EP_DH_24</t>
  </si>
  <si>
    <t>RHP_NL_NU_DH_24</t>
  </si>
  <si>
    <t>OPS_BE_BGA</t>
  </si>
  <si>
    <t>OPS_BENE_BGA</t>
  </si>
  <si>
    <t>OPS_NL_TSO_R1</t>
  </si>
  <si>
    <t>OPS_BENE_TSO</t>
  </si>
  <si>
    <t>OPS_BE_TSO_R1</t>
  </si>
  <si>
    <t>OPS_BE_OUT</t>
  </si>
  <si>
    <t>OPS_BENE_OUT</t>
  </si>
  <si>
    <t>OPS_BE_TSO_R2</t>
  </si>
  <si>
    <t>OPS_BE_TSO_R3</t>
  </si>
  <si>
    <t>OPS_NL_BGA</t>
  </si>
  <si>
    <t>OPS_NL_TSO_R2</t>
  </si>
  <si>
    <t>OPS_NL_OUT</t>
  </si>
  <si>
    <t>OPS_NL_TSO_R3</t>
  </si>
  <si>
    <t>SPM_ST_PWR_RIO_OU</t>
  </si>
  <si>
    <t>OPS_BE_TSO_REA</t>
  </si>
  <si>
    <t>OPS_NL_TSO_REA</t>
  </si>
  <si>
    <t>OPS_NL_TSO_REDIS</t>
  </si>
  <si>
    <t>RHP_DE_EG</t>
  </si>
  <si>
    <t>RHP_DE_EC</t>
  </si>
  <si>
    <t>RHP_NL_EG_DH_21</t>
  </si>
  <si>
    <t>RHP_NL_EG_DH_22</t>
  </si>
  <si>
    <t>RHP_NL_EG_DH_23</t>
  </si>
  <si>
    <t>RHP_NL_EG_DH_24</t>
  </si>
  <si>
    <t>RHP_DE_EG_DH_21</t>
  </si>
  <si>
    <t>RHP_DE_EG_DH_22</t>
  </si>
  <si>
    <t>RHP_DE_EG_DH_23</t>
  </si>
  <si>
    <t>RHP_DE_EG_DH_24</t>
  </si>
  <si>
    <t>RHP_NL_EC_DH_21</t>
  </si>
  <si>
    <t>RHP_NL_EC_DH_22</t>
  </si>
  <si>
    <t>RHP_NL_EC_DH_23</t>
  </si>
  <si>
    <t>RHP_NL_EC_DH_24</t>
  </si>
  <si>
    <t>RHP_DE_EC_DH_21</t>
  </si>
  <si>
    <t>RHP_DE_EC_DH_22</t>
  </si>
  <si>
    <t>RHP_DE_EC_DH_23</t>
  </si>
  <si>
    <t>RHP_DE_EC_DH_24</t>
  </si>
  <si>
    <t>RHP_NL_EC</t>
  </si>
  <si>
    <t>RHP_NL_EG</t>
  </si>
  <si>
    <t>OPS_DE_TSO_BLACK</t>
  </si>
  <si>
    <t>RHP_BE_EG_DH_21</t>
  </si>
  <si>
    <t>RHP_BE_EG_DH_22</t>
  </si>
  <si>
    <t>RHP_BE_EG_DH_23</t>
  </si>
  <si>
    <t>RHP_BE_EG_DH_24</t>
  </si>
  <si>
    <t>RHP_BE_EG</t>
  </si>
  <si>
    <t>LTT_DE_NONP_CARBON_31</t>
  </si>
  <si>
    <t>LTT_DE_NONP_CARBON_32</t>
  </si>
  <si>
    <t>LTT_DE_NONP_CARBON_33</t>
  </si>
  <si>
    <t>LTT_DE_NONP_CARBON_34</t>
  </si>
  <si>
    <t>LTT_DE_NONP_CARBON_35</t>
  </si>
  <si>
    <t>RHP_DE_HY</t>
  </si>
  <si>
    <t>IDT_AT_INVENTORY</t>
  </si>
  <si>
    <t>IDT_AT_BAL_GRP_ADM</t>
  </si>
  <si>
    <t>LTT_DE_HYDRO</t>
  </si>
  <si>
    <t>RWEG_LAUFWASSER</t>
  </si>
  <si>
    <t>LTT_DE_AUTOMAT</t>
  </si>
  <si>
    <t>SPM_ST_PWR_NL_RIO_OU</t>
  </si>
  <si>
    <t>CAD_DE_CAPA_RES</t>
  </si>
  <si>
    <t>LTT_DE_NONP_GC</t>
  </si>
  <si>
    <t>RWEG_WIND</t>
  </si>
  <si>
    <t>IDT_CE_EXCHANGE_FEES</t>
  </si>
  <si>
    <t>LTT_DE_TECH</t>
  </si>
  <si>
    <t>STT_TECH</t>
  </si>
  <si>
    <t>IDT_ROE_RESIDUAL</t>
  </si>
  <si>
    <t>RES_NL</t>
  </si>
  <si>
    <t>CAD_DE_CO2_TRANSFER</t>
  </si>
  <si>
    <t>CAD_NL_CO2_TRANSFER</t>
  </si>
  <si>
    <t>CFD_SF_GOO_BMW</t>
  </si>
  <si>
    <t>RWEP_LAUFWASSER</t>
  </si>
  <si>
    <t>RHP_NL_NU_DH_25</t>
  </si>
  <si>
    <t>RHP_BE_EG_DH_25</t>
  </si>
  <si>
    <t>RHP_NL_EC_DH_25</t>
  </si>
  <si>
    <t>RHP_DE_LI_DH_25</t>
  </si>
  <si>
    <t>RHP_DE_EC_DH_25</t>
  </si>
  <si>
    <t>RHP_DE_EG_DH_25</t>
  </si>
  <si>
    <t>RHP_NL_EG_DH_25</t>
  </si>
  <si>
    <t>OPS_DE_TSO_REA</t>
  </si>
  <si>
    <t>LTT_DE_NONP_CO2_OTHER</t>
  </si>
  <si>
    <t>LTT_DE_IRS_2024</t>
  </si>
  <si>
    <t>SPM_ST_PWR_INTRADAY_BNL_OU</t>
  </si>
  <si>
    <t>SPM_ST_PWR_INTRADAY_DE_OU</t>
  </si>
  <si>
    <t>LTT_DE_IRS_2025</t>
  </si>
  <si>
    <t>RHP_DE_HR</t>
  </si>
  <si>
    <t>RHP_DE_HR_DH_23</t>
  </si>
  <si>
    <t>RHP_DE_HR_DH_24</t>
  </si>
  <si>
    <t>RWEG_SOLAR</t>
  </si>
  <si>
    <t>RHP_NL_HR</t>
  </si>
  <si>
    <t>RHP_NL_HR_DH_23</t>
  </si>
  <si>
    <t>RHP_NL_HR_DH_24</t>
  </si>
  <si>
    <t>RHP_NL_HR_DH_25</t>
  </si>
  <si>
    <t>RHP_DE_HR_DH_25</t>
  </si>
  <si>
    <t>RHP_DE_EB_DH_25</t>
  </si>
  <si>
    <t>RHP_DE_HP</t>
  </si>
  <si>
    <t>RHP_DE_HP_DH_25</t>
  </si>
  <si>
    <t>RHP_DE_HP_DH_24</t>
  </si>
  <si>
    <t>RHP_DE_HP_DH_23</t>
  </si>
  <si>
    <t>RHP_DE_EB</t>
  </si>
  <si>
    <t>RHP_DE_EB_DH_23</t>
  </si>
  <si>
    <t>RHP_DE_EB_DH_24</t>
  </si>
  <si>
    <t>RWEG_BEHG</t>
  </si>
  <si>
    <t>RWEP_BEHG</t>
  </si>
  <si>
    <t>SPM_LT_GAS_BEHG</t>
  </si>
  <si>
    <t>IDT_NO_INVENTORY</t>
  </si>
  <si>
    <t>IDT_NO_BAL_GRP_ADM</t>
  </si>
  <si>
    <t>SPM_LT_PWR_POSCORRECTION</t>
  </si>
  <si>
    <t>RES_IT</t>
  </si>
  <si>
    <t>RHP_DE_LI_CARBON_23</t>
  </si>
  <si>
    <t>RHP_DE_LI_CARBON_24</t>
  </si>
  <si>
    <t>RHP_DE_LI_CARBON_25</t>
  </si>
  <si>
    <t>RWEG_NL_EC_CONTRACTS</t>
  </si>
  <si>
    <t>RWEN_BEHG</t>
  </si>
  <si>
    <t>GEN_DE_GAS</t>
  </si>
  <si>
    <t>RWEG_WIND_UPS</t>
  </si>
  <si>
    <t>RWEG_SOLAR_UPS</t>
  </si>
  <si>
    <t>SPM_LT_EXT_BEHG</t>
  </si>
  <si>
    <t>LTT_US_NONP_REC</t>
  </si>
  <si>
    <t>LTPM_US_NONPERF</t>
  </si>
  <si>
    <t>LTT_US_DUMMY</t>
  </si>
  <si>
    <t>DUMMY_US</t>
  </si>
  <si>
    <t>CAD_NL_JBB</t>
  </si>
  <si>
    <t>CAD_NL_BIOMASS_HEDGE</t>
  </si>
  <si>
    <t>IDT_IT_BAL_GRP_ADM</t>
  </si>
  <si>
    <t>IDT_IT_INVENTORY</t>
  </si>
  <si>
    <t>CFD_SF_DOW_FV</t>
  </si>
  <si>
    <t>TFX_ETI</t>
  </si>
  <si>
    <t>ETI</t>
  </si>
  <si>
    <t>STT_CE_RES</t>
  </si>
  <si>
    <t>STT_CE_NONPERF</t>
  </si>
  <si>
    <t>LTT_DE_CAL_SPREAD_25</t>
  </si>
  <si>
    <t>LTT_DE_NONP_STRATEGY_23</t>
  </si>
  <si>
    <t>LTT_DE_NONP_STRATEGY_24</t>
  </si>
  <si>
    <t>LTT_DE_NONP_STRATEGY_25</t>
  </si>
  <si>
    <t>LTT_DE_NONP_STRATEGY_26</t>
  </si>
  <si>
    <t>RHP_DE_LI_PPA</t>
  </si>
  <si>
    <t>SPM_ST_PWR_COM_DA_OU</t>
  </si>
  <si>
    <t>SPM_ST_PWR_COM_DA_FV</t>
  </si>
  <si>
    <t>SPM_ST_PWR_COM_DAH_FV</t>
  </si>
  <si>
    <t>SPM_ST_PWR_COM_DAH_OU</t>
  </si>
  <si>
    <t>SPM_ST_PWR_COM_INT_FV</t>
  </si>
  <si>
    <t>SPM_ST_PWR_COM_INT_OU</t>
  </si>
  <si>
    <t>RWEG_NL_EG_CONTRACTS</t>
  </si>
  <si>
    <t>RWEG_DE_EB_CONTRACTS</t>
  </si>
  <si>
    <t>RWEP_DE_LI_CONTRACTS</t>
  </si>
  <si>
    <t>RHP_DE_EG_SPECIAL_CONTRACTS</t>
  </si>
  <si>
    <t>RHP_DE_EC_DH_26</t>
  </si>
  <si>
    <t>RHP_NL_EG_DH_26</t>
  </si>
  <si>
    <t>RHP_NL_EC_DH_26</t>
  </si>
  <si>
    <t>SPM_OTK_BEHG</t>
  </si>
  <si>
    <t>RHP_DE_EB_DH_26</t>
  </si>
  <si>
    <t>RHP_DE_HR_DH_26</t>
  </si>
  <si>
    <t>RHP_DE_HP_DH_26</t>
  </si>
  <si>
    <t>RHP_DE_LI_DH_26</t>
  </si>
  <si>
    <t>RHP_DE_EG_DH_26</t>
  </si>
  <si>
    <t>RHP_NL_HR_DH_26</t>
  </si>
  <si>
    <t>RHP_NL_NU_DH_26</t>
  </si>
  <si>
    <t>RHP_BE_EG_DH_26</t>
  </si>
  <si>
    <t>RHP_DE_LI_CARBON_26</t>
  </si>
  <si>
    <t>SPM_TPB_DE_PALM_AALEN</t>
  </si>
  <si>
    <t>RES_FR</t>
  </si>
  <si>
    <t>RWEG_RES</t>
  </si>
  <si>
    <t>LTT_DE_IRS_2026</t>
  </si>
  <si>
    <t>RES_PL</t>
  </si>
  <si>
    <t>CAD_DE_LIQUIDITY</t>
  </si>
  <si>
    <t>CFD_SF_LIQUIDITY</t>
  </si>
  <si>
    <t>CAD_DE_SECURE</t>
  </si>
  <si>
    <t>LTT_DE_DUMMY_DH</t>
  </si>
  <si>
    <t>LTT_NL_DUMMY_DH</t>
  </si>
  <si>
    <t>select * from core_port_info where cob=(select cob from date_user) order by portfolio_id asc</t>
  </si>
  <si>
    <t>%TS DE KEY ACCOUNT%</t>
  </si>
  <si>
    <t>%TS DE PROP%</t>
  </si>
  <si>
    <t>%CAD_DE_BILLING%</t>
  </si>
  <si>
    <t>%CAD_DE_CO2%</t>
  </si>
  <si>
    <t>%CAD_DE_CO2_DEC_MAR%</t>
  </si>
  <si>
    <t>%CAD_DE_COAL%</t>
  </si>
  <si>
    <t>%CAD_DE_COAL_BLIND%</t>
  </si>
  <si>
    <t>%CAD_DE_GAS%</t>
  </si>
  <si>
    <t>%CAD_DE_GENCOSTS%</t>
  </si>
  <si>
    <t>%CAD_DE_HEAT%</t>
  </si>
  <si>
    <t>%CAD_DE_POS_TRANSFER%</t>
  </si>
  <si>
    <t>%CAD_DE_RENEW_RWEP%</t>
  </si>
  <si>
    <t>%CAD_NL_BILLING%</t>
  </si>
  <si>
    <t>%CAD_NL_CASH_CORR%</t>
  </si>
  <si>
    <t>%CAD_NL_CO2%</t>
  </si>
  <si>
    <t>%CAD_NL_COAL%</t>
  </si>
  <si>
    <t>%CAD_NL_COAL_BLIND%</t>
  </si>
  <si>
    <t>%CAD_NL_GAS%</t>
  </si>
  <si>
    <t>%CAD_NL_GENCOSTS%</t>
  </si>
  <si>
    <t>%CAD_NL_HEAT%</t>
  </si>
  <si>
    <t>%CAD_NL_LEGACY%</t>
  </si>
  <si>
    <t>%CAD_NL_POS_TRANSFER%</t>
  </si>
  <si>
    <t>%CAD_DE_HYD%</t>
  </si>
  <si>
    <t>%DUMMY_CE_RHP%</t>
  </si>
  <si>
    <t>%GEN_DE%</t>
  </si>
  <si>
    <t>%GEN_DE_IO%</t>
  </si>
  <si>
    <t>%GEN_NL%</t>
  </si>
  <si>
    <t>%GEN_NL_SPM%</t>
  </si>
  <si>
    <t>%IDT_CE_INDEX_EXCHANGE%</t>
  </si>
  <si>
    <t>%IDT_DE_BAL_GRP_ADM%</t>
  </si>
  <si>
    <t>%IDT_DE_X_BORDER%</t>
  </si>
  <si>
    <t>%IDT_NL_BAL_GRP_ADM%</t>
  </si>
  <si>
    <t>%JCT_DE_TRANSFER%</t>
  </si>
  <si>
    <t>%JCT_NL_TRANSFER%</t>
  </si>
  <si>
    <t>%LTT_DE_RETAIL_SHAPE_DISC_RHP%</t>
  </si>
  <si>
    <t>%LTT_DE_SHAPE2SLP%</t>
  </si>
  <si>
    <t>%LTT_DE_SPECIAL_CONTRACTS%</t>
  </si>
  <si>
    <t>%RHP_DE_SPECIAL_CONTRACTS%</t>
  </si>
  <si>
    <t>%LTT_DE_NONP_RC%</t>
  </si>
  <si>
    <t>%LTT_DE_CAL_SPREAD_15%</t>
  </si>
  <si>
    <t>%LTT_DE_CAL_SPREAD_16%</t>
  </si>
  <si>
    <t>%LTT_DE_CAL_SPREAD_17%</t>
  </si>
  <si>
    <t>%LTT_DE_CAL_SPREAD_18%</t>
  </si>
  <si>
    <t>%LTT_DE_MTM%</t>
  </si>
  <si>
    <t>%LTT_DE_OWNUSE%</t>
  </si>
  <si>
    <t>%LTT_DE_HEDGE%</t>
  </si>
  <si>
    <t>%RHP_DE%</t>
  </si>
  <si>
    <t>%RHP_DE_IFH%</t>
  </si>
  <si>
    <t>%LTT_NL_NONP_GC%</t>
  </si>
  <si>
    <t>%LTT_NL_NONP_LEGACY%</t>
  </si>
  <si>
    <t>%LTT_NL_MTM%</t>
  </si>
  <si>
    <t>%LTT_NL_OWNUSE%</t>
  </si>
  <si>
    <t>%LTT_NL_HEDGE%</t>
  </si>
  <si>
    <t>%LTT_NL_FUT2FWD%</t>
  </si>
  <si>
    <t>%RHP_BE%</t>
  </si>
  <si>
    <t>%RHP_NL%</t>
  </si>
  <si>
    <t>%FLEX_BE_OPT%</t>
  </si>
  <si>
    <t>%FLEX_BE_REACTIVE%</t>
  </si>
  <si>
    <t>%FLEX_BE_SECONDARY%</t>
  </si>
  <si>
    <t>%FLEX_BE_TERTIARY%</t>
  </si>
  <si>
    <t>%FLEX_DE_EXT_LONG%</t>
  </si>
  <si>
    <t>%FLEX_DE_EXT_SHORT%</t>
  </si>
  <si>
    <t>%FLEX_DE_HYDRO%</t>
  </si>
  <si>
    <t>%FLEX_DE_OPT%</t>
  </si>
  <si>
    <t>%FLEX_DE_OUTAGE%</t>
  </si>
  <si>
    <t>%FLEX_DE_PRIMARY%</t>
  </si>
  <si>
    <t>%FLEX_DE_REDIS%</t>
  </si>
  <si>
    <t>%FLEX_DE_SECONDARY%</t>
  </si>
  <si>
    <t>%FLEX_DE_TERTIARY%</t>
  </si>
  <si>
    <t>%FLEX_DE_POWER_IO%</t>
  </si>
  <si>
    <t>%FLEX_NL_EXT_LONG%</t>
  </si>
  <si>
    <t>%FLEX_NL_OPT%</t>
  </si>
  <si>
    <t>%FLEX_NL_OUTAGE%</t>
  </si>
  <si>
    <t>%FLEX_NL_PRIMARY%</t>
  </si>
  <si>
    <t>%FLEX_NL_REACTIVE%</t>
  </si>
  <si>
    <t>%FLEX_NL_SECONDARY%</t>
  </si>
  <si>
    <t>%FLEX_NL_TERTIARY%</t>
  </si>
  <si>
    <t>%BMT_DE%</t>
  </si>
  <si>
    <t>%STT_CE_ROUTER%</t>
  </si>
  <si>
    <t>%STT_DE%</t>
  </si>
  <si>
    <t>%STT_DE_ROM%</t>
  </si>
  <si>
    <t>%BMT_NL%</t>
  </si>
  <si>
    <t>%STT_NL%</t>
  </si>
  <si>
    <t>%STT_NL_ROM%</t>
  </si>
  <si>
    <t>%CAO_CE_BRIDGE%</t>
  </si>
  <si>
    <t>%CS_STRATEGIC_CE_DOW%</t>
  </si>
  <si>
    <t>%SPM_DUMMY_CAPA_INVOICING%</t>
  </si>
  <si>
    <t>%CS_STRATEGIC_CE_DBAHN%</t>
  </si>
  <si>
    <t>%CFD_MM_CE%</t>
  </si>
  <si>
    <t>%CFD_MM_CE_SOLUTIONS%</t>
  </si>
  <si>
    <t>%CFD_MM_UK%</t>
  </si>
  <si>
    <t>%CFD_MM_TRANS_CE%</t>
  </si>
  <si>
    <t>%CFD_MM_TRANS_UK%</t>
  </si>
  <si>
    <t>%IDT_DE_VWAP%</t>
  </si>
  <si>
    <t>%SPM_DUMMY_CAR_CALCULATION%</t>
  </si>
  <si>
    <t>%LTT_DE_FUT2FWD_OWNUSE%</t>
  </si>
  <si>
    <t>%CAD_NL_RWEST_PERF%</t>
  </si>
  <si>
    <t>%RHP_BE_IFH%</t>
  </si>
  <si>
    <t>%RHP_NL_IFH%</t>
  </si>
  <si>
    <t>%GEN_DE_BKAR%</t>
  </si>
  <si>
    <t>%FLEX_BE_EXT%</t>
  </si>
  <si>
    <t>%FLEX_BE_OUTAGE_RESERVE%</t>
  </si>
  <si>
    <t>%FLEX_DE_EXT%</t>
  </si>
  <si>
    <t>%FLEX_NL_EXT%</t>
  </si>
  <si>
    <t>%IDT_DE_NONLINEAR%</t>
  </si>
  <si>
    <t>%RWEG_RETAIL_INDIVIDUAL%</t>
  </si>
  <si>
    <t>%RWEG_NON_OLF_LEGACY%</t>
  </si>
  <si>
    <t>%RWEG_BILLING%</t>
  </si>
  <si>
    <t>%RWEP_NATURALAUSGLEICHE%</t>
  </si>
  <si>
    <t>%RWEP_RETAIL_INDIVIDUAL%</t>
  </si>
  <si>
    <t>%RWEP_RETAIL_STANDARD%</t>
  </si>
  <si>
    <t>%RWEP_BILLING%</t>
  </si>
  <si>
    <t>%RWEP_B2B%</t>
  </si>
  <si>
    <t>%CFD_SF_CAB_FV%</t>
  </si>
  <si>
    <t>%CFD_SF_CAB_OU%</t>
  </si>
  <si>
    <t>%CFD_SF_GAS_FV%</t>
  </si>
  <si>
    <t>%CFD_SF_GAS_OU%</t>
  </si>
  <si>
    <t>%CFD_SF_PWR_FV%</t>
  </si>
  <si>
    <t>%CFD_SF_PWR_OU%</t>
  </si>
  <si>
    <t>%SPM_LT_CAB_ML_FV%</t>
  </si>
  <si>
    <t>%SPM_LT_CAB_ML_OU%</t>
  </si>
  <si>
    <t>%SPM_LT_GAS_3P_OU%</t>
  </si>
  <si>
    <t>%SPM_LT_GAS_MP_FV%</t>
  </si>
  <si>
    <t>%SPM_LT_GAS_MP_OU%</t>
  </si>
  <si>
    <t>%SPM_LT_GAS_SP_FV%</t>
  </si>
  <si>
    <t>%SPM_LT_GAS_SP_OU%</t>
  </si>
  <si>
    <t>%SPM_LT_PWR_3P_OU%</t>
  </si>
  <si>
    <t>%SPM_LT_PWR_BE_CERT%</t>
  </si>
  <si>
    <t>%SPM_LT_PWR_DP_FV%</t>
  </si>
  <si>
    <t>%SPM_LT_PWR_DP_OU%</t>
  </si>
  <si>
    <t>%SPM_LT_PWR_ML_FV%</t>
  </si>
  <si>
    <t>%SPM_LT_PWR_ML_OU%</t>
  </si>
  <si>
    <t>%SPM_ST_GAS_MP_FV%</t>
  </si>
  <si>
    <t>%SPM_ST_GAS_MP_OU%</t>
  </si>
  <si>
    <t>%SPM_ST_PWR_BNL_OLD%</t>
  </si>
  <si>
    <t>%SPM_ST_PWR_MP_FV%</t>
  </si>
  <si>
    <t>%SPM_ST_PWR_MP_OU%</t>
  </si>
  <si>
    <t>%SPM_LT_PWR_MP_OU%</t>
  </si>
  <si>
    <t>%SPM_LT_PWR_MP_FV%</t>
  </si>
  <si>
    <t>%CAD_NL_CASHOUT%</t>
  </si>
  <si>
    <t>%CAD_DE_CASHOUT%</t>
  </si>
  <si>
    <t>%IDT_CE_SPOT_SYS%</t>
  </si>
  <si>
    <t>%IDT_DE_DISCSYS%</t>
  </si>
  <si>
    <t>%IDT_DE_DISC%</t>
  </si>
  <si>
    <t>%IDT_DE_RESIDUAL%</t>
  </si>
  <si>
    <t>%IDT_DE_INVENTORY%</t>
  </si>
  <si>
    <t>%IDT_DE_SPOTARB%</t>
  </si>
  <si>
    <t>%IDT_NL_RESIDUAL%</t>
  </si>
  <si>
    <t>%IDT_NL_INVENTORY%</t>
  </si>
  <si>
    <t>%IDT_NL_DAYAFTER%</t>
  </si>
  <si>
    <t>%LTT_DE_BRIDGE_2017%</t>
  </si>
  <si>
    <t>%LTT_DE_BRIDGE_2018%</t>
  </si>
  <si>
    <t>%STT_DE_CB%</t>
  </si>
  <si>
    <t>%LTT_DE_CAL_SPREAD_19%</t>
  </si>
  <si>
    <t>%LTT_DE_IRS_2019%</t>
  </si>
  <si>
    <t>%SPM_ST_PWR_3P_OU%</t>
  </si>
  <si>
    <t>%SPM_ST_GAS_3P_OU%</t>
  </si>
  <si>
    <t>%RHP_DE_CER%</t>
  </si>
  <si>
    <t>%RHP_NL_CER%</t>
  </si>
  <si>
    <t>%CFD_SF_PWR_BNL_FV%</t>
  </si>
  <si>
    <t>%SPM_LT_PWR_BNL_FV%</t>
  </si>
  <si>
    <t>%SPM_ST_PWR_BNL_FV%</t>
  </si>
  <si>
    <t>%SPM_ST_PWR_3P_BNL%</t>
  </si>
  <si>
    <t>%CFD_SF_REMIT%</t>
  </si>
  <si>
    <t>%IDT_DE_INVENTORY_1%</t>
  </si>
  <si>
    <t>%IDT_DE_INVENTORY_2%</t>
  </si>
  <si>
    <t>%IDT_DE_INVENTORY_3%</t>
  </si>
  <si>
    <t>%IDT_DE_INVENTORY_4%</t>
  </si>
  <si>
    <t>%IDT_DE_INVENTORY_5%</t>
  </si>
  <si>
    <t>%CFD_MM_CE_SOLUTIONS_OU%</t>
  </si>
  <si>
    <t>%LTT_DE_CAL_SPREAD_20%</t>
  </si>
  <si>
    <t>%SPM_LT_PWR_BNL_OU%</t>
  </si>
  <si>
    <t>%CFD_SF_PWR_BNL_OU%</t>
  </si>
  <si>
    <t>%SPM_ST_PWR_BNL_OU%</t>
  </si>
  <si>
    <t>%RHP_DE_DH_19%</t>
  </si>
  <si>
    <t>%RHP_DE_DH_20%</t>
  </si>
  <si>
    <t>%STT_DE_FINPHYS%</t>
  </si>
  <si>
    <t>%STT_NL_FINPHYS%</t>
  </si>
  <si>
    <t>%STT_DE_OPTIONS%</t>
  </si>
  <si>
    <t>%SCHED_NL%</t>
  </si>
  <si>
    <t>%CAO_COSTS_DE%</t>
  </si>
  <si>
    <t>%SCHED_DE%</t>
  </si>
  <si>
    <t>%CAO_COSTS_NL%</t>
  </si>
  <si>
    <t>%SPM_ST_CAB_ML_FV%</t>
  </si>
  <si>
    <t>%SPM_ST_CAB_ML_OU%</t>
  </si>
  <si>
    <t>%RHP_DE_DH_21%</t>
  </si>
  <si>
    <t>%CFD_SF_COAL_FV%</t>
  </si>
  <si>
    <t>%CFD_SF_COAL_OU%</t>
  </si>
  <si>
    <t>%CFD_SF_OIL_FV%</t>
  </si>
  <si>
    <t>%CFD_SF_OIL_OU%</t>
  </si>
  <si>
    <t>%RHP_DE_EP%</t>
  </si>
  <si>
    <t>%RHP_DE_NU%</t>
  </si>
  <si>
    <t>%RHP_DE_LI%</t>
  </si>
  <si>
    <t>%RHP_NL_EP%</t>
  </si>
  <si>
    <t>%RHP_NL_NU%</t>
  </si>
  <si>
    <t>%RHP_DE_EP_DH_19%</t>
  </si>
  <si>
    <t>%RHP_BE_EP%</t>
  </si>
  <si>
    <t>%RHP_NL_EP_DH_19%</t>
  </si>
  <si>
    <t>%RHP_DE_EP_DH_20%</t>
  </si>
  <si>
    <t>%RHP_DE_EP_DH_21%</t>
  </si>
  <si>
    <t>%RHP_NL_EP_DH_20%</t>
  </si>
  <si>
    <t>%RHP_DE_NU_DH_19%</t>
  </si>
  <si>
    <t>%RHP_NL_EP_DH_21%</t>
  </si>
  <si>
    <t>%RHP_DE_NU_DH_20%</t>
  </si>
  <si>
    <t>%RHP_NL_NU_DH_19%</t>
  </si>
  <si>
    <t>%RHP_DE_NU_DH_21%</t>
  </si>
  <si>
    <t>%RHP_DE_LI_DH_19%</t>
  </si>
  <si>
    <t>%RHP_NL_NU_DH_20%</t>
  </si>
  <si>
    <t>%RHP_DE_LI_DH_20%</t>
  </si>
  <si>
    <t>%RHP_NL_NU_DH_21%</t>
  </si>
  <si>
    <t>%RHP_DE_LI_DH_21%</t>
  </si>
  <si>
    <t>%RHP_BE_EP_DH_19%</t>
  </si>
  <si>
    <t>%RHP_BE_EP_DH_20%</t>
  </si>
  <si>
    <t>%RHP_BE_EP_DH_21%</t>
  </si>
  <si>
    <t>%FLEX_DE_EXT_TSO%</t>
  </si>
  <si>
    <t>%IDT_FR_BAL_GRP_ADM%</t>
  </si>
  <si>
    <t>%IDT_FR_INVENTORY%</t>
  </si>
  <si>
    <t>%IDT_BE_BAL_GRP_ADM%</t>
  </si>
  <si>
    <t>%IDT_BE_INVENTORY%</t>
  </si>
  <si>
    <t>%IDT_DE_SYS%</t>
  </si>
  <si>
    <t>%RHP_BE_EP_DH_22%</t>
  </si>
  <si>
    <t>%RHP_NL_NU_DH_22%</t>
  </si>
  <si>
    <t>%RHP_NL_EP_DH_22%</t>
  </si>
  <si>
    <t>%RHP_DE_EP_DH_22%</t>
  </si>
  <si>
    <t>%RHP_DE_NU_DH_22%</t>
  </si>
  <si>
    <t>%RHP_DE_LI_DH_22%</t>
  </si>
  <si>
    <t>%RWEP_NON_OLF_LEGACY%</t>
  </si>
  <si>
    <t>%RWEG_B2B%</t>
  </si>
  <si>
    <t>%SPM_LT_BILLING%</t>
  </si>
  <si>
    <t>%SPM_TPB_DE_PALM%</t>
  </si>
  <si>
    <t>%JBB_NL_TRANSFER%</t>
  </si>
  <si>
    <t>%IDT_DK_INVENTORY%</t>
  </si>
  <si>
    <t>%IDT_SE_INVENTORY%</t>
  </si>
  <si>
    <t>%IDT_FI_INVENTORY%</t>
  </si>
  <si>
    <t>%IDT_SE_BAL_GRP_ADM%</t>
  </si>
  <si>
    <t>%IDT_FI_BAL_GRP_ADM%</t>
  </si>
  <si>
    <t>%IDT_DK_BAL_GRP_ADM%</t>
  </si>
  <si>
    <t>%LTT_DE_NONP_CARBON_21%</t>
  </si>
  <si>
    <t>%LTT_DE_NONP_CARBON_22%</t>
  </si>
  <si>
    <t>%LTT_DE_IRS_2020%</t>
  </si>
  <si>
    <t>%LTT_DE_IRS_2021%</t>
  </si>
  <si>
    <t>%LTT_DE_NONP_CARBON_23%</t>
  </si>
  <si>
    <t>%SPM_LT_PWR_FLOW_FV%</t>
  </si>
  <si>
    <t>%SPM_LT_PWR_FLOW_BNL_FV%</t>
  </si>
  <si>
    <t>%RWEP_LT_PURCHASE%</t>
  </si>
  <si>
    <t>%SPM_TPB_BE_INEOS%</t>
  </si>
  <si>
    <t>%LTT_DE_NONP_CARBON_24%</t>
  </si>
  <si>
    <t>%SPM_TPB_NL_DOW%</t>
  </si>
  <si>
    <t>%LTT_DE_CAL_SPREAD_21%</t>
  </si>
  <si>
    <t>%LTT_DE_NONP_CARBON_25%</t>
  </si>
  <si>
    <t>%IDT_DE_METEOLOGIC%</t>
  </si>
  <si>
    <t>%SPM_LT_GAS_FLOW_FV%</t>
  </si>
  <si>
    <t>%SPM_LT_GAS_FLOW_OU%</t>
  </si>
  <si>
    <t>%SPM_LT_PWR_FLOW_OU%</t>
  </si>
  <si>
    <t>%SPM_LT_PWR_FLOW_BNL_OU%</t>
  </si>
  <si>
    <t>%LTT_NL_CB%</t>
  </si>
  <si>
    <t>%LTT_DE_IRS_2022%</t>
  </si>
  <si>
    <t>%LTT_DE_NONP_CARBON_26%</t>
  </si>
  <si>
    <t>%LTT_DE_CARBON_BOOK%</t>
  </si>
  <si>
    <t>%SPM_LT_PWR_GREEN_FV%</t>
  </si>
  <si>
    <t>%SPM_LT_PWR_GREEN_OU%</t>
  </si>
  <si>
    <t>%RES_BE%</t>
  </si>
  <si>
    <t>%SPM_LT_FIN%</t>
  </si>
  <si>
    <t>%LTT_DE_NONP_CARBON_27%</t>
  </si>
  <si>
    <t>%RHP_BE_EP_DH_23%</t>
  </si>
  <si>
    <t>%RHP_NL_EP_DH_23%</t>
  </si>
  <si>
    <t>%RHP_DE_EP_DH_23%</t>
  </si>
  <si>
    <t>%RHP_DE_LI_DH_23%</t>
  </si>
  <si>
    <t>%RHP_NL_NU_DH_23%</t>
  </si>
  <si>
    <t>%LTT_DE_CAL_SPREAD_22%</t>
  </si>
  <si>
    <t>%SPM_TPB_DE_VPP%</t>
  </si>
  <si>
    <t>%LTT_DE_CAL_SPREAD_23%</t>
  </si>
  <si>
    <t>%LTT_DE_CAL_SPREAD_24%</t>
  </si>
  <si>
    <t>%LTT_DE_NONP_CARBON_28%</t>
  </si>
  <si>
    <t>%LTT_DE_IRS_2023%</t>
  </si>
  <si>
    <t>%LTT_DE_NONP_CARBON_29%</t>
  </si>
  <si>
    <t>%LTT_DE_NONP_CARBON_30%</t>
  </si>
  <si>
    <t>%JCT_DE_STOCK_HEDGE%</t>
  </si>
  <si>
    <t>%SPM_TPB_DE_PALM_ELTMANN%</t>
  </si>
  <si>
    <t>%JCT_NL_STOCK_INV%</t>
  </si>
  <si>
    <t>%JCT_CE_STOCK_HEDGE%</t>
  </si>
  <si>
    <t>%JCT_NL_STOCK_BENCH%</t>
  </si>
  <si>
    <t>%JCT_DE_STOCK_BENCH%</t>
  </si>
  <si>
    <t>%JCT_DE_STOCK_INV%</t>
  </si>
  <si>
    <t>%OPS_DE_OUT%</t>
  </si>
  <si>
    <t>%LTT_DE_PROJECTS%</t>
  </si>
  <si>
    <t>%SPM_LT_PWR_NL_CERT%</t>
  </si>
  <si>
    <t>%OPS_DE_TSO_R3%</t>
  </si>
  <si>
    <t>%OPS_DE_TSO_R1%</t>
  </si>
  <si>
    <t>%OPS_DE_EXT_RFR%</t>
  </si>
  <si>
    <t>%OPS_DE_BGA%</t>
  </si>
  <si>
    <t>%OPS_DE_EXT_RTM%</t>
  </si>
  <si>
    <t>%OPS_DE_TSO_R2%</t>
  </si>
  <si>
    <t>%OPS_DE_HYD%</t>
  </si>
  <si>
    <t>%OPS_DE_EXT_BUR%</t>
  </si>
  <si>
    <t>%OPS_DE_TSO_REDIS%</t>
  </si>
  <si>
    <t>%OPS_FR_TSO_R3%</t>
  </si>
  <si>
    <t>%LTT_DE_NONP_NU_FINH_23%</t>
  </si>
  <si>
    <t>%RES_DE%</t>
  </si>
  <si>
    <t>%RHP_DE_LI_DH_24%</t>
  </si>
  <si>
    <t>%RHP_DE_EP_DH_24%</t>
  </si>
  <si>
    <t>%RHP_BE_EP_DH_24%</t>
  </si>
  <si>
    <t>%RHP_NL_EP_DH_24%</t>
  </si>
  <si>
    <t>%RHP_NL_NU_DH_24%</t>
  </si>
  <si>
    <t>%OPS_BE_BGA%</t>
  </si>
  <si>
    <t>%OPS_NL_TSO_R1%</t>
  </si>
  <si>
    <t>%OPS_BE_TSO_R1%</t>
  </si>
  <si>
    <t>%OPS_BE_OUT%</t>
  </si>
  <si>
    <t>%OPS_BE_TSO_R2%</t>
  </si>
  <si>
    <t>%OPS_BE_TSO_R3%</t>
  </si>
  <si>
    <t>%OPS_NL_BGA%</t>
  </si>
  <si>
    <t>%OPS_NL_TSO_R2%</t>
  </si>
  <si>
    <t>%OPS_NL_OUT%</t>
  </si>
  <si>
    <t>%OPS_NL_TSO_R3%</t>
  </si>
  <si>
    <t>%SPM_ST_PWR_RIO_OU%</t>
  </si>
  <si>
    <t>%OPS_BE_TSO_REA%</t>
  </si>
  <si>
    <t>%OPS_NL_TSO_REA%</t>
  </si>
  <si>
    <t>%OPS_NL_TSO_REDIS%</t>
  </si>
  <si>
    <t>%RHP_DE_EG%</t>
  </si>
  <si>
    <t>%RHP_DE_EC%</t>
  </si>
  <si>
    <t>%RHP_NL_EG_DH_21%</t>
  </si>
  <si>
    <t>%RHP_NL_EG_DH_22%</t>
  </si>
  <si>
    <t>%RHP_NL_EG_DH_23%</t>
  </si>
  <si>
    <t>%RHP_NL_EG_DH_24%</t>
  </si>
  <si>
    <t>%RHP_DE_EG_DH_21%</t>
  </si>
  <si>
    <t>%RHP_DE_EG_DH_22%</t>
  </si>
  <si>
    <t>%RHP_DE_EG_DH_23%</t>
  </si>
  <si>
    <t>%RHP_DE_EG_DH_24%</t>
  </si>
  <si>
    <t>%RHP_NL_EC_DH_21%</t>
  </si>
  <si>
    <t>%RHP_NL_EC_DH_22%</t>
  </si>
  <si>
    <t>%RHP_NL_EC_DH_23%</t>
  </si>
  <si>
    <t>%RHP_NL_EC_DH_24%</t>
  </si>
  <si>
    <t>%RHP_DE_EC_DH_21%</t>
  </si>
  <si>
    <t>%RHP_DE_EC_DH_22%</t>
  </si>
  <si>
    <t>%RHP_DE_EC_DH_23%</t>
  </si>
  <si>
    <t>%RHP_DE_EC_DH_24%</t>
  </si>
  <si>
    <t>%RHP_NL_EC%</t>
  </si>
  <si>
    <t>%RHP_NL_EG%</t>
  </si>
  <si>
    <t>%OPS_DE_TSO_BLACK%</t>
  </si>
  <si>
    <t>%RHP_BE_EG_DH_21%</t>
  </si>
  <si>
    <t>%RHP_BE_EG_DH_22%</t>
  </si>
  <si>
    <t>%RHP_BE_EG_DH_23%</t>
  </si>
  <si>
    <t>%RHP_BE_EG_DH_24%</t>
  </si>
  <si>
    <t>%RHP_BE_EG%</t>
  </si>
  <si>
    <t>%LTT_DE_NONP_CARBON_31%</t>
  </si>
  <si>
    <t>%LTT_DE_NONP_CARBON_32%</t>
  </si>
  <si>
    <t>%LTT_DE_NONP_CARBON_33%</t>
  </si>
  <si>
    <t>%LTT_DE_NONP_CARBON_34%</t>
  </si>
  <si>
    <t>%LTT_DE_NONP_CARBON_35%</t>
  </si>
  <si>
    <t>%RHP_DE_HY%</t>
  </si>
  <si>
    <t>%IDT_AT_INVENTORY%</t>
  </si>
  <si>
    <t>%IDT_AT_BAL_GRP_ADM%</t>
  </si>
  <si>
    <t>%LTT_DE_HYDRO%</t>
  </si>
  <si>
    <t>%RWEG_LAUFWASSER%</t>
  </si>
  <si>
    <t>%LTT_DE_AUTOMAT%</t>
  </si>
  <si>
    <t>%SPM_ST_PWR_NL_RIO_OU%</t>
  </si>
  <si>
    <t>%CAD_DE_CAPA_RES%</t>
  </si>
  <si>
    <t>%LTT_DE_NONP_GC%</t>
  </si>
  <si>
    <t>%RWEG_WIND%</t>
  </si>
  <si>
    <t>%IDT_CE_EXCHANGE_FEES%</t>
  </si>
  <si>
    <t>%LTT_DE_TECH%</t>
  </si>
  <si>
    <t>%STT_TECH%</t>
  </si>
  <si>
    <t>%IDT_ROE_RESIDUAL%</t>
  </si>
  <si>
    <t>%RES_NL%</t>
  </si>
  <si>
    <t>%CAD_DE_CO2_TRANSFER%</t>
  </si>
  <si>
    <t>%CAD_NL_CO2_TRANSFER%</t>
  </si>
  <si>
    <t>%CFD_SF_GOO_BMW%</t>
  </si>
  <si>
    <t>%RWEP_LAUFWASSER%</t>
  </si>
  <si>
    <t>%RHP_NL_NU_DH_25%</t>
  </si>
  <si>
    <t>%RHP_BE_EG_DH_25%</t>
  </si>
  <si>
    <t>%RHP_NL_EC_DH_25%</t>
  </si>
  <si>
    <t>%RHP_DE_LI_DH_25%</t>
  </si>
  <si>
    <t>%RHP_DE_EC_DH_25%</t>
  </si>
  <si>
    <t>%RHP_DE_EG_DH_25%</t>
  </si>
  <si>
    <t>%RHP_NL_EG_DH_25%</t>
  </si>
  <si>
    <t>%OPS_DE_TSO_REA%</t>
  </si>
  <si>
    <t>%LTT_DE_NONP_CO2_OTHER%</t>
  </si>
  <si>
    <t>%LTT_DE_IRS_2024%</t>
  </si>
  <si>
    <t>%SPM_ST_PWR_INTRADAY_BNL_OU%</t>
  </si>
  <si>
    <t>%SPM_ST_PWR_INTRADAY_DE_OU%</t>
  </si>
  <si>
    <t>%LTT_DE_IRS_2025%</t>
  </si>
  <si>
    <t>%RHP_DE_HR%</t>
  </si>
  <si>
    <t>%RHP_DE_HR_DH_23%</t>
  </si>
  <si>
    <t>%RHP_DE_HR_DH_24%</t>
  </si>
  <si>
    <t>%RWEG_SOLAR%</t>
  </si>
  <si>
    <t>%RHP_NL_HR%</t>
  </si>
  <si>
    <t>%RHP_NL_HR_DH_23%</t>
  </si>
  <si>
    <t>%RHP_NL_HR_DH_24%</t>
  </si>
  <si>
    <t>%RHP_NL_HR_DH_25%</t>
  </si>
  <si>
    <t>%RHP_DE_HR_DH_25%</t>
  </si>
  <si>
    <t>%RHP_DE_EB_DH_25%</t>
  </si>
  <si>
    <t>%RHP_DE_HP%</t>
  </si>
  <si>
    <t>%RHP_DE_HP_DH_25%</t>
  </si>
  <si>
    <t>%RHP_DE_HP_DH_24%</t>
  </si>
  <si>
    <t>%RHP_DE_HP_DH_23%</t>
  </si>
  <si>
    <t>%RHP_DE_EB%</t>
  </si>
  <si>
    <t>%RHP_DE_EB_DH_23%</t>
  </si>
  <si>
    <t>%RHP_DE_EB_DH_24%</t>
  </si>
  <si>
    <t>%RWEG_BEHG%</t>
  </si>
  <si>
    <t>%RWEP_BEHG%</t>
  </si>
  <si>
    <t>%SPM_LT_GAS_BEHG%</t>
  </si>
  <si>
    <t>%IDT_NO_INVENTORY%</t>
  </si>
  <si>
    <t>%IDT_NO_BAL_GRP_ADM%</t>
  </si>
  <si>
    <t>%SPM_LT_PWR_POSCORRECTION%</t>
  </si>
  <si>
    <t>%RES_IT%</t>
  </si>
  <si>
    <t>%RHP_DE_LI_CARBON_23%</t>
  </si>
  <si>
    <t>%RHP_DE_LI_CARBON_24%</t>
  </si>
  <si>
    <t>%RHP_DE_LI_CARBON_25%</t>
  </si>
  <si>
    <t>%RWEG_NL_EC_CONTRACTS%</t>
  </si>
  <si>
    <t>%RWEN_BEHG%</t>
  </si>
  <si>
    <t>%GEN_DE_GAS%</t>
  </si>
  <si>
    <t>%RWEG_WIND_UPS%</t>
  </si>
  <si>
    <t>%RWEG_SOLAR_UPS%</t>
  </si>
  <si>
    <t>%SPM_LT_EXT_BEHG%</t>
  </si>
  <si>
    <t>%LTT_US_NONP_REC%</t>
  </si>
  <si>
    <t>%LTT_US_DUMMY%</t>
  </si>
  <si>
    <t>%CAD_NL_JBB%</t>
  </si>
  <si>
    <t>%CAD_NL_BIOMASS_HEDGE%</t>
  </si>
  <si>
    <t>%IDT_IT_BAL_GRP_ADM%</t>
  </si>
  <si>
    <t>%IDT_IT_INVENTORY%</t>
  </si>
  <si>
    <t>%CFD_SF_DOW_FV%</t>
  </si>
  <si>
    <t>%TFX_ETI%</t>
  </si>
  <si>
    <t>%STT_CE_RES%</t>
  </si>
  <si>
    <t>%LTT_DE_CAL_SPREAD_25%</t>
  </si>
  <si>
    <t>%LTT_DE_NONP_STRATEGY_23%</t>
  </si>
  <si>
    <t>%LTT_DE_NONP_STRATEGY_24%</t>
  </si>
  <si>
    <t>%LTT_DE_NONP_STRATEGY_25%</t>
  </si>
  <si>
    <t>%LTT_DE_NONP_STRATEGY_26%</t>
  </si>
  <si>
    <t>%RHP_DE_LI_PPA%</t>
  </si>
  <si>
    <t>%SPM_ST_PWR_COM_DA_OU%</t>
  </si>
  <si>
    <t>%SPM_ST_PWR_COM_DA_FV%</t>
  </si>
  <si>
    <t>%SPM_ST_PWR_COM_DAH_FV%</t>
  </si>
  <si>
    <t>%SPM_ST_PWR_COM_DAH_OU%</t>
  </si>
  <si>
    <t>%SPM_ST_PWR_COM_INT_FV%</t>
  </si>
  <si>
    <t>%SPM_ST_PWR_COM_INT_OU%</t>
  </si>
  <si>
    <t>%RWEG_NL_EG_CONTRACTS%</t>
  </si>
  <si>
    <t>%RWEG_DE_EB_CONTRACTS%</t>
  </si>
  <si>
    <t>%RWEP_DE_LI_CONTRACTS%</t>
  </si>
  <si>
    <t>%RHP_DE_EG_SPECIAL_CONTRACTS%</t>
  </si>
  <si>
    <t>%RHP_DE_EC_DH_26%</t>
  </si>
  <si>
    <t>%RHP_NL_EG_DH_26%</t>
  </si>
  <si>
    <t>%RHP_NL_EC_DH_26%</t>
  </si>
  <si>
    <t>%SPM_OTK_BEHG%</t>
  </si>
  <si>
    <t>%RHP_DE_EB_DH_26%</t>
  </si>
  <si>
    <t>%RHP_DE_HR_DH_26%</t>
  </si>
  <si>
    <t>%RHP_DE_HP_DH_26%</t>
  </si>
  <si>
    <t>%RHP_DE_LI_DH_26%</t>
  </si>
  <si>
    <t>%RHP_DE_EG_DH_26%</t>
  </si>
  <si>
    <t>%RHP_NL_HR_DH_26%</t>
  </si>
  <si>
    <t>%RHP_NL_NU_DH_26%</t>
  </si>
  <si>
    <t>%RHP_BE_EG_DH_26%</t>
  </si>
  <si>
    <t>%RHP_DE_LI_CARBON_26%</t>
  </si>
  <si>
    <t>%SPM_TPB_DE_PALM_AALEN%</t>
  </si>
  <si>
    <t>%RES_FR%</t>
  </si>
  <si>
    <t>%RWEG_RES%</t>
  </si>
  <si>
    <t>%LTT_DE_IRS_2026%</t>
  </si>
  <si>
    <t>%RES_PL%</t>
  </si>
  <si>
    <t>%CAD_DE_LIQUIDITY%</t>
  </si>
  <si>
    <t>%CFD_SF_LIQUIDITY%</t>
  </si>
  <si>
    <t>%CAD_DE_SECURE%</t>
  </si>
  <si>
    <t>%LTT_DE_DUMMY_DH%</t>
  </si>
  <si>
    <t>%LTT_NL_DUMMY_DH%</t>
  </si>
  <si>
    <t>PORTFOLIO</t>
  </si>
  <si>
    <t>\\energy.local\rwest\RWE-Trading\MFC\PC_CAO_POWER\MFC_P\CMC\</t>
  </si>
  <si>
    <t>PATH</t>
  </si>
  <si>
    <t>RESOURCE</t>
  </si>
  <si>
    <t>CMC Unterlagen nach Monat in Subordnern organisiert</t>
  </si>
  <si>
    <t>CMC</t>
  </si>
  <si>
    <t>ABKÜRZUNG</t>
  </si>
  <si>
    <t>Commodity Managment Cometee</t>
  </si>
  <si>
    <t>select distinct gl_account from mdb_hist_data order by gl_account asc</t>
  </si>
  <si>
    <t>GL_ACCOUNT</t>
  </si>
  <si>
    <t>4000764</t>
  </si>
  <si>
    <t>4002015</t>
  </si>
  <si>
    <t>4002020</t>
  </si>
  <si>
    <t>4002030</t>
  </si>
  <si>
    <t>4002035</t>
  </si>
  <si>
    <t>4002039</t>
  </si>
  <si>
    <t>4002050</t>
  </si>
  <si>
    <t>4002108</t>
  </si>
  <si>
    <t>4002140</t>
  </si>
  <si>
    <t>4002221</t>
  </si>
  <si>
    <t>4002300</t>
  </si>
  <si>
    <t>4002320</t>
  </si>
  <si>
    <t>4002360</t>
  </si>
  <si>
    <t>4002408</t>
  </si>
  <si>
    <t>4002589</t>
  </si>
  <si>
    <t>4002820</t>
  </si>
  <si>
    <t>4002890</t>
  </si>
  <si>
    <t>4040000</t>
  </si>
  <si>
    <t>4040901</t>
  </si>
  <si>
    <t>4040902</t>
  </si>
  <si>
    <t>4040911</t>
  </si>
  <si>
    <t>4040912</t>
  </si>
  <si>
    <t>4040941</t>
  </si>
  <si>
    <t>4040942</t>
  </si>
  <si>
    <t>4043001</t>
  </si>
  <si>
    <t>4043010</t>
  </si>
  <si>
    <t>4043011</t>
  </si>
  <si>
    <t>6002010</t>
  </si>
  <si>
    <t>6002011</t>
  </si>
  <si>
    <t>6002013</t>
  </si>
  <si>
    <t>6002015</t>
  </si>
  <si>
    <t>6002020</t>
  </si>
  <si>
    <t>6002021</t>
  </si>
  <si>
    <t>6002023</t>
  </si>
  <si>
    <t>6003010</t>
  </si>
  <si>
    <t>6003020</t>
  </si>
  <si>
    <t>6004000</t>
  </si>
  <si>
    <t>6004001</t>
  </si>
  <si>
    <t>6004005</t>
  </si>
  <si>
    <t>6004020</t>
  </si>
  <si>
    <t>6005100</t>
  </si>
  <si>
    <t>6005300</t>
  </si>
  <si>
    <t>6007010</t>
  </si>
  <si>
    <t>6008000</t>
  </si>
  <si>
    <t>6008107</t>
  </si>
  <si>
    <t>6009005</t>
  </si>
  <si>
    <t>6009007</t>
  </si>
  <si>
    <t>6009009</t>
  </si>
  <si>
    <t>6010066</t>
  </si>
  <si>
    <t>6016720</t>
  </si>
  <si>
    <t>6019000</t>
  </si>
  <si>
    <t>6019033</t>
  </si>
  <si>
    <t>6019050</t>
  </si>
  <si>
    <t>6019056</t>
  </si>
  <si>
    <t>6025029</t>
  </si>
  <si>
    <t>6026100</t>
  </si>
  <si>
    <t>6030035</t>
  </si>
  <si>
    <t>6051016</t>
  </si>
  <si>
    <t>6054040</t>
  </si>
  <si>
    <t>6054400</t>
  </si>
  <si>
    <t>I5930996</t>
  </si>
  <si>
    <t>I6005100</t>
  </si>
  <si>
    <t>I6005211</t>
  </si>
  <si>
    <t>I6009005</t>
  </si>
  <si>
    <t>I6009007</t>
  </si>
  <si>
    <t>I7960244</t>
  </si>
  <si>
    <t>SAP</t>
  </si>
  <si>
    <t>KONTO</t>
  </si>
  <si>
    <t>E Netznutzungsentg</t>
  </si>
  <si>
    <t>Strom KWK-Zuschlag</t>
  </si>
  <si>
    <t>Strom Net EEG Ist</t>
  </si>
  <si>
    <t>Strom Net S-Lei Ist</t>
  </si>
  <si>
    <t>Strom dezentr Einsp</t>
  </si>
  <si>
    <t>Strom Reserveleistg</t>
  </si>
  <si>
    <t>Strom Bilanzkreisabr</t>
  </si>
  <si>
    <t>Strom Trd VertrbPod</t>
  </si>
  <si>
    <t>Strom Trad LT_Reg I</t>
  </si>
  <si>
    <t>Stromerl CAO Regelen</t>
  </si>
  <si>
    <t>Strom Ext EEG Ist</t>
  </si>
  <si>
    <t>Strom KAC  Endkunden</t>
  </si>
  <si>
    <t>Strom Sonstiges Ist</t>
  </si>
  <si>
    <t>Strom Tr Ntt Vertr</t>
  </si>
  <si>
    <t>Strom regenerat Förd</t>
  </si>
  <si>
    <t>Stromerl CAO Billing</t>
  </si>
  <si>
    <t>Stromerl.CAO Sonst</t>
  </si>
  <si>
    <t>E FW VA 70/75 EAV</t>
  </si>
  <si>
    <t>E Wärme GP RITA</t>
  </si>
  <si>
    <t>E Wärme AP RITA</t>
  </si>
  <si>
    <t>BILA E Wärme GP RITA</t>
  </si>
  <si>
    <t>BILA E Wärme AP RITA</t>
  </si>
  <si>
    <t>RN BILA E Wärme GP</t>
  </si>
  <si>
    <t>RN BILA EWärme AP</t>
  </si>
  <si>
    <t>BE FW Dampf</t>
  </si>
  <si>
    <t>E W Power Sonst m M</t>
  </si>
  <si>
    <t>E W Power Sonst o M</t>
  </si>
  <si>
    <t>Est S Steinkohle</t>
  </si>
  <si>
    <t>Est S Steink NK</t>
  </si>
  <si>
    <t>Est S Heizöl schwer</t>
  </si>
  <si>
    <t>Est S Heizöl leicht</t>
  </si>
  <si>
    <t>Est S Gas AP</t>
  </si>
  <si>
    <t>Estoff S Gas LP Marg</t>
  </si>
  <si>
    <t>Est S Sonst Gas AP</t>
  </si>
  <si>
    <t>Est Wärme Gas AP</t>
  </si>
  <si>
    <t>Est S Brennelabbrand</t>
  </si>
  <si>
    <t>Est S Abbrandabh</t>
  </si>
  <si>
    <t>Est S Gas sonst KW</t>
  </si>
  <si>
    <t>Est S Biomasse</t>
  </si>
  <si>
    <t>Est S Nebko Braunk</t>
  </si>
  <si>
    <t>Est S Eins zugek CO2</t>
  </si>
  <si>
    <t>Gewinn/Verlu Abg CO2</t>
  </si>
  <si>
    <t>Est S WB CO2-Zertif</t>
  </si>
  <si>
    <t>Mat.BEHG Zertifikate</t>
  </si>
  <si>
    <t>Fremdstrom AP sonst</t>
  </si>
  <si>
    <t>F Strom SK AP I</t>
  </si>
  <si>
    <t>F Strom NN Wasser-KW</t>
  </si>
  <si>
    <t>F Strom Sonst AP I</t>
  </si>
  <si>
    <t>F Strom BKA</t>
  </si>
  <si>
    <t>Estoff Wärme Biom.</t>
  </si>
  <si>
    <t>Est W Fernwämbz Frd</t>
  </si>
  <si>
    <t>Est Gasbezug Biogas</t>
  </si>
  <si>
    <t>Aufw dezentr Einsp</t>
  </si>
  <si>
    <t>Übrige Aufw. Kohle</t>
  </si>
  <si>
    <t>Mat Stromübertragung</t>
  </si>
  <si>
    <t>Ertr. konz.int. CD</t>
  </si>
  <si>
    <t>Est S KB Entso RST</t>
  </si>
  <si>
    <t>CD extern Veränd MW</t>
  </si>
  <si>
    <t>%E NETZNUTZUNGSENTG%</t>
  </si>
  <si>
    <t>%STROM KWK-ZUSCHLAG%</t>
  </si>
  <si>
    <t>%STROM NET EEG IST%</t>
  </si>
  <si>
    <t>%STROM NET S-LEI IST%</t>
  </si>
  <si>
    <t>%STROM DEZENTR EINSP%</t>
  </si>
  <si>
    <t>%STROM RESERVELEISTG%</t>
  </si>
  <si>
    <t>%STROM BILANZKREISABR%</t>
  </si>
  <si>
    <t>%STROM TRD VERTRBPOD%</t>
  </si>
  <si>
    <t>%STROM TRAD LT_REG I%</t>
  </si>
  <si>
    <t>%STROMERL CAO REGELEN%</t>
  </si>
  <si>
    <t>%STROM EXT EEG IST%</t>
  </si>
  <si>
    <t>%STROM KAC  ENDKUNDEN%</t>
  </si>
  <si>
    <t>%STROM SONSTIGES IST%</t>
  </si>
  <si>
    <t>%STROM TR NTT VERTR%</t>
  </si>
  <si>
    <t>%STROM REGENERAT FÖRD%</t>
  </si>
  <si>
    <t>%STROMERL CAO BILLING%</t>
  </si>
  <si>
    <t>%STROMERL.CAO SONST%</t>
  </si>
  <si>
    <t>%E FW VA 70/75 EAV%</t>
  </si>
  <si>
    <t>%E WÄRME GP RITA%</t>
  </si>
  <si>
    <t>%E WÄRME AP RITA%</t>
  </si>
  <si>
    <t>%BILA E WÄRME GP RITA%</t>
  </si>
  <si>
    <t>%BILA E WÄRME AP RITA%</t>
  </si>
  <si>
    <t>%RN BILA E WÄRME GP%</t>
  </si>
  <si>
    <t>%RN BILA EWÄRME AP%</t>
  </si>
  <si>
    <t>%BE FW DAMPF%</t>
  </si>
  <si>
    <t>%E W POWER SONST M M%</t>
  </si>
  <si>
    <t>%E W POWER SONST O M%</t>
  </si>
  <si>
    <t>%EST S STEINKOHLE%</t>
  </si>
  <si>
    <t>%EST S STEINK NK%</t>
  </si>
  <si>
    <t>%EST S HEIZÖL SCHWER%</t>
  </si>
  <si>
    <t>%EST S HEIZÖL LEICHT%</t>
  </si>
  <si>
    <t>%EST S GAS AP%</t>
  </si>
  <si>
    <t>%ESTOFF S GAS LP MARG%</t>
  </si>
  <si>
    <t>%EST S SONST GAS AP%</t>
  </si>
  <si>
    <t>%EST WÄRME GAS AP%</t>
  </si>
  <si>
    <t>%EST S BRENNELABBRAND%</t>
  </si>
  <si>
    <t>%EST S ABBRANDABH%</t>
  </si>
  <si>
    <t>%EST S GAS SONST KW%</t>
  </si>
  <si>
    <t>%EST S BIOMASSE%</t>
  </si>
  <si>
    <t>%EST S NEBKO BRAUNK%</t>
  </si>
  <si>
    <t>%EST S EINS ZUGEK CO2%</t>
  </si>
  <si>
    <t>%GEWINN/VERLU ABG CO2%</t>
  </si>
  <si>
    <t>%EST S WB CO2-ZERTIF%</t>
  </si>
  <si>
    <t>%MAT.BEHG ZERTIFIKATE%</t>
  </si>
  <si>
    <t>%FREMDSTROM AP SONST%</t>
  </si>
  <si>
    <t>%F STROM SK AP I%</t>
  </si>
  <si>
    <t>%F STROM NN WASSER-KW%</t>
  </si>
  <si>
    <t>%F STROM SONST AP I%</t>
  </si>
  <si>
    <t>%F STROM BKA%</t>
  </si>
  <si>
    <t>%ESTOFF WÄRME BIOM.%</t>
  </si>
  <si>
    <t>%EST W FERNWÄMBZ FRD%</t>
  </si>
  <si>
    <t>%EST GASBEZUG BIOGAS%</t>
  </si>
  <si>
    <t>%AUFW DEZENTR EINSP%</t>
  </si>
  <si>
    <t>%ÜBRIGE AUFW. KOHLE%</t>
  </si>
  <si>
    <t>%MAT STROMÜBERTRAGUNG%</t>
  </si>
  <si>
    <t>%ERTR. KONZ.INT. CD%</t>
  </si>
  <si>
    <t>%EST S KB ENTSO RST%</t>
  </si>
  <si>
    <t>%CD EXTERN VERÄND MW%</t>
  </si>
  <si>
    <t>I:\RWE-POWER\F-P\AUSTAUSCH_PFC-P</t>
  </si>
  <si>
    <t>Austauschlaufwerk der RWEP für diverse Dinge wie CFO-Template und Analyse-Files. Organisiert in Unterordnern.</t>
  </si>
  <si>
    <t>W:\RWE-Trading\MFC\PC_CAO_POWER\GENCO</t>
  </si>
  <si>
    <t>I:\RWE-GENERATION\G-F\AUSTAUSCH_GFF-G\</t>
  </si>
  <si>
    <t>MARGE</t>
  </si>
  <si>
    <t>RWE GENERATION</t>
  </si>
  <si>
    <t>RWE POWER</t>
  </si>
  <si>
    <t>NAME</t>
  </si>
  <si>
    <t>PH</t>
  </si>
  <si>
    <t>MATCH_GROUP</t>
  </si>
  <si>
    <t>PATTERN</t>
  </si>
  <si>
    <t>COMMENT</t>
  </si>
  <si>
    <t>none</t>
  </si>
  <si>
    <t>SQL_1</t>
  </si>
  <si>
    <t>SQL_2</t>
  </si>
  <si>
    <t>%POS%RHP%</t>
  </si>
  <si>
    <t>%POS%BMT%</t>
  </si>
  <si>
    <t>Mapping key overview based on a reference date.</t>
  </si>
  <si>
    <t>%MDB%SQL%</t>
  </si>
  <si>
    <t>SQL3</t>
  </si>
  <si>
    <t>MDB_SQL_PATTERN_OVERVIEW</t>
  </si>
  <si>
    <t>SQL_3</t>
  </si>
  <si>
    <t>%MDB%SQL%KEY%</t>
  </si>
  <si>
    <t>%MDB%SQL%MAP%</t>
  </si>
  <si>
    <t>tablename</t>
  </si>
  <si>
    <t>T_MATCHGROUP</t>
  </si>
  <si>
    <t>T_KNOWLEDGE</t>
  </si>
  <si>
    <t>db</t>
  </si>
  <si>
    <t>select keymap.src, nvl(keymap.key_1,'xNULL') key_1, nvl(keymap.key_2,'xNULL') key_2, nvl(keymap.key_3,'xNULL') key_3, listagg(distinct cashout,'|') as cashout_lbl, listagg(distinct lis_1,'|') lis1, listagg(distinct lis_2,'|') lis2, listagg(distinct lis_3,'|') lis3, listagg(distinct segment_name,'|') segNames, listagg(distinct round(segment_share*100,0),'|') shares, listagg(distinct description,'|') descr  from new_mdb_map_key keymap 
left join new_mdb_map_lis lis on (keymap.lis_id  =lis.lis_id  ) 
left join new_mdb_map_alloc alloc on (keymap.alloc_id  =alloc.alloc_id  )
left join new_mdb_map_alloc_def allocdef on (alloc.alloc_id=allocdef.alloc_id)
left join helot.big_rhp_dim_segment seg on (alloc.segment_id=seg.segment_id) 
where to_date('2022-09-30','yyyy-mm-dd') between keymap.valid_from and keymap.valid_to 
and to_date('2022-09-30','yyyy-mm-dd') between alloc.valid_from and alloc.valid_to 
and to_date('2022-09-30','yyyy-mm-dd') between seg.valid_from and seg.valid_to 
group by 
keymap.src, keymap.key_1, keymap.key_2, keymap.key_3</t>
  </si>
  <si>
    <t>AUS_P</t>
  </si>
  <si>
    <t>AUS_G</t>
  </si>
  <si>
    <t>MARGE_ACT</t>
  </si>
  <si>
    <t>%ACT%</t>
  </si>
  <si>
    <t>%GENCO%</t>
  </si>
  <si>
    <t>%CFO%</t>
  </si>
  <si>
    <t>%CFO%P%</t>
  </si>
  <si>
    <t>%AUS%</t>
  </si>
  <si>
    <t>%AUS%P%</t>
  </si>
  <si>
    <t>%CFO%G%</t>
  </si>
  <si>
    <t>%AUS%G%</t>
  </si>
  <si>
    <t xml:space="preserve">select DISTINCT h1, h2, h3, info, output, </t>
  </si>
  <si>
    <t>case when 'gen' like match_to_this_pattern then match_to_this_pattern when match_this_to_pattern like '%gen%' then match_this_to_pattern else PATTERN end as match_lbl</t>
  </si>
  <si>
    <t>from T_KNOWLEDGE left join T_MATCHGROUP on (match_to_this_patterngroup=MATCH_GROUP and 'gen' like PATTERN)</t>
  </si>
  <si>
    <t>WHERE</t>
  </si>
  <si>
    <t>match_this_to_pattern like '%gen%'  or</t>
  </si>
  <si>
    <t>'gen' like match_to_this_pattern</t>
  </si>
  <si>
    <t>order by h1,h2,h3,info,output ASC</t>
  </si>
  <si>
    <t>TTTT</t>
  </si>
  <si>
    <t>Externe</t>
  </si>
  <si>
    <t>E106</t>
  </si>
  <si>
    <t>RWE Gas Storage CZ s.r.o</t>
  </si>
  <si>
    <t>COPU</t>
  </si>
  <si>
    <t>Copy Templ. for CC/PA CSS</t>
  </si>
  <si>
    <t>COPN</t>
  </si>
  <si>
    <t>COPD</t>
  </si>
  <si>
    <t>Kopiervorlage BK/PB CSS</t>
  </si>
  <si>
    <t>AW2V</t>
  </si>
  <si>
    <t>Werksangehörigenabr. Gas</t>
  </si>
  <si>
    <t>AW2L</t>
  </si>
  <si>
    <t>Vertr. WA RWE Trading</t>
  </si>
  <si>
    <t>AW1W</t>
  </si>
  <si>
    <t>Vertr. WA  KGG Gundrem.</t>
  </si>
  <si>
    <t>AW1R</t>
  </si>
  <si>
    <t>Vertr. WA RWE Power</t>
  </si>
  <si>
    <t>AW1P</t>
  </si>
  <si>
    <t>Vertr. WA KLE GmbH</t>
  </si>
  <si>
    <t>AW1L</t>
  </si>
  <si>
    <t>AW1H</t>
  </si>
  <si>
    <t>Vertr. WA RWE Systems</t>
  </si>
  <si>
    <t>AW15</t>
  </si>
  <si>
    <t>Vertr. WA RWE Nuclear</t>
  </si>
  <si>
    <t>AW13</t>
  </si>
  <si>
    <t>Vertr. WA RWE Generation</t>
  </si>
  <si>
    <t>Techn Bukr. f. 0702 EAM</t>
  </si>
  <si>
    <t>Techn Bukr. f. 0703 EAM</t>
  </si>
  <si>
    <t>KGG Gundremmingen</t>
  </si>
  <si>
    <t>VAK</t>
  </si>
  <si>
    <t>RWE Gas Storage West GmbH</t>
  </si>
  <si>
    <t>RWE Slovak Holding BV</t>
  </si>
  <si>
    <t>RWE Renewables Int.PartBV</t>
  </si>
  <si>
    <t>RWE Czech Gas Grid Holdin</t>
  </si>
  <si>
    <t>RWE Eemshaven Magnum B.V.</t>
  </si>
  <si>
    <t>RWE Generation Holding II</t>
  </si>
  <si>
    <t>RWE Belgium BV</t>
  </si>
  <si>
    <t>Energy Res. Venture B.V.</t>
  </si>
  <si>
    <t>Energy Resources B.V.</t>
  </si>
  <si>
    <t>RWE GNL Corn Part Hold BV</t>
  </si>
  <si>
    <t>RWE Generation Holding BV</t>
  </si>
  <si>
    <t>Energy Resources Hold B.V</t>
  </si>
  <si>
    <t>RWE Energy Solutions Belg</t>
  </si>
  <si>
    <t>RWE Generation NL B.V.</t>
  </si>
  <si>
    <t>RWE Generation Belgium NV</t>
  </si>
  <si>
    <t>NV EPZ</t>
  </si>
  <si>
    <t>RWEST Japan</t>
  </si>
  <si>
    <t>Edgware Energy Limited</t>
  </si>
  <si>
    <t>RWEST PI BRAS LIMITED</t>
  </si>
  <si>
    <t>RWEST Shanghai Co. Ltd</t>
  </si>
  <si>
    <t>RWE Supply+Trading CZ as</t>
  </si>
  <si>
    <t>Elbehafen LNG GmbH</t>
  </si>
  <si>
    <t>RWE Principal Investments</t>
  </si>
  <si>
    <t>RWE NSW PTY LTD</t>
  </si>
  <si>
    <t>PI E&amp;P US Holding LLC</t>
  </si>
  <si>
    <t>PI E&amp;P Holding Limited</t>
  </si>
  <si>
    <t>ETI NA Investments GmbH</t>
  </si>
  <si>
    <t>RWEST PI LNG 2</t>
  </si>
  <si>
    <t>RWEST PI FRE Holding</t>
  </si>
  <si>
    <t>RWEST PI WALDEN 1 LLC</t>
  </si>
  <si>
    <t>RWE PI USA, LLC</t>
  </si>
  <si>
    <t>RWEST PI LNG 1</t>
  </si>
  <si>
    <t>RWEST PI LNG Holding</t>
  </si>
  <si>
    <t>RWE Gas Storage BV GmbH</t>
  </si>
  <si>
    <t>RWE Supply Trading Turkey</t>
  </si>
  <si>
    <t>RWE S&amp;T (India) Pvt. Ltd</t>
  </si>
  <si>
    <t>PT Rheincoal S&amp;T Indonesi</t>
  </si>
  <si>
    <t>RWEST CH SA</t>
  </si>
  <si>
    <t>RWE S &amp; T GmbH PE SA</t>
  </si>
  <si>
    <t>RWE Trading Serv. (Kons.)</t>
  </si>
  <si>
    <t>RWE Trading Serv. PE UK</t>
  </si>
  <si>
    <t>RWEST GmbH PE NL</t>
  </si>
  <si>
    <t>RWEST ASIA-PACIFIC PteLtd</t>
  </si>
  <si>
    <t>RWE Supply &amp; Trading Part</t>
  </si>
  <si>
    <t>RWE Trading Services GmbH</t>
  </si>
  <si>
    <t>RWE S &amp; T GmbH PE UK</t>
  </si>
  <si>
    <t>RWE Supply &amp; Trading Amer</t>
  </si>
  <si>
    <t>RWE Trading Americas</t>
  </si>
  <si>
    <t>RWE Trading GmbH (Kons.)</t>
  </si>
  <si>
    <t>RWE Supply &amp; Trading GmbH</t>
  </si>
  <si>
    <t>Wintershall Dea Immobilie</t>
  </si>
  <si>
    <t>Wintershall Dea Deutschla</t>
  </si>
  <si>
    <t>Immobilienabrechnung FBKV</t>
  </si>
  <si>
    <t>GBV 30 Ges. f. Bet.vw. mb</t>
  </si>
  <si>
    <t>GfV mbH</t>
  </si>
  <si>
    <t>Alte Haase Berg.-Verw.</t>
  </si>
  <si>
    <t>innogy SE</t>
  </si>
  <si>
    <t>RWE Personeel BV</t>
  </si>
  <si>
    <t>RWEST MEH B.V.</t>
  </si>
  <si>
    <t>RWE Gen.NL Personeel.BV</t>
  </si>
  <si>
    <t>RWE Technology UK Ltd</t>
  </si>
  <si>
    <t>RWE Enerji Toptan Satış A</t>
  </si>
  <si>
    <t>RWE Turcas Güney Elk A.S.</t>
  </si>
  <si>
    <t>RB Benelux FR</t>
  </si>
  <si>
    <t>RB Benelux BE</t>
  </si>
  <si>
    <t>RWE Eemshaven Hold II B.V</t>
  </si>
  <si>
    <t>RWE Eemshydrogen B.V.</t>
  </si>
  <si>
    <t>RWE TI E3</t>
  </si>
  <si>
    <t>RP Climate Protect GmbH</t>
  </si>
  <si>
    <t>RD Hanau GmbH</t>
  </si>
  <si>
    <t>Carl Scholl GmbH</t>
  </si>
  <si>
    <t>Rhein. Baustoffwerke GmbH</t>
  </si>
  <si>
    <t>RWE Technology Int. GmbH</t>
  </si>
  <si>
    <t>RV Rheinbraun Hand.u.D.</t>
  </si>
  <si>
    <t>Rheinbraun Brennst. GmbH</t>
  </si>
  <si>
    <t>KMG GmbH</t>
  </si>
  <si>
    <t>Gemeinschaftsw. Hattingen</t>
  </si>
  <si>
    <t>Hochtemperatur KKW GmbH</t>
  </si>
  <si>
    <t>SRS EcoTherm GmbH</t>
  </si>
  <si>
    <t>Bergkamen oHG</t>
  </si>
  <si>
    <t>Kraftwerksbeteilig.-oHG</t>
  </si>
  <si>
    <t>Kernkraftw. Lippe-Ems</t>
  </si>
  <si>
    <t>Kernkraftwerk Lingen GmbH</t>
  </si>
  <si>
    <t>RWE Nuclear Beteilg. GmbH</t>
  </si>
  <si>
    <t>RWE Nuclear GmbH</t>
  </si>
  <si>
    <t>Nukleus Green H2 GmbH &amp; C</t>
  </si>
  <si>
    <t>RWE Hydrogen Lingen Manag</t>
  </si>
  <si>
    <t>RWEG PE NL</t>
  </si>
  <si>
    <t>RWE Generation Service</t>
  </si>
  <si>
    <t>RWE Generation Hydro GmbH</t>
  </si>
  <si>
    <t>RWE Generation SE</t>
  </si>
  <si>
    <t>RWE Power AG</t>
  </si>
  <si>
    <t>SAP-Standard</t>
  </si>
  <si>
    <t>0866</t>
  </si>
  <si>
    <t>0865</t>
  </si>
  <si>
    <t>0860</t>
  </si>
  <si>
    <t>0804</t>
  </si>
  <si>
    <t>0803</t>
  </si>
  <si>
    <t>0802</t>
  </si>
  <si>
    <t>0719</t>
  </si>
  <si>
    <t>0718</t>
  </si>
  <si>
    <t>0717</t>
  </si>
  <si>
    <t>0715</t>
  </si>
  <si>
    <t>0714</t>
  </si>
  <si>
    <t>0710</t>
  </si>
  <si>
    <t>0708</t>
  </si>
  <si>
    <t>0706</t>
  </si>
  <si>
    <t>0704</t>
  </si>
  <si>
    <t>0703</t>
  </si>
  <si>
    <t>0702</t>
  </si>
  <si>
    <t>0699</t>
  </si>
  <si>
    <t>0674</t>
  </si>
  <si>
    <t>0673</t>
  </si>
  <si>
    <t>0672</t>
  </si>
  <si>
    <t>0671</t>
  </si>
  <si>
    <t>0670</t>
  </si>
  <si>
    <t>0665</t>
  </si>
  <si>
    <t>0664</t>
  </si>
  <si>
    <t>0663</t>
  </si>
  <si>
    <t>0662</t>
  </si>
  <si>
    <t>0661</t>
  </si>
  <si>
    <t>0660</t>
  </si>
  <si>
    <t>0657</t>
  </si>
  <si>
    <t>0656</t>
  </si>
  <si>
    <t>0655</t>
  </si>
  <si>
    <t>0654</t>
  </si>
  <si>
    <t>0653</t>
  </si>
  <si>
    <t>0652</t>
  </si>
  <si>
    <t>0649</t>
  </si>
  <si>
    <t>0647</t>
  </si>
  <si>
    <t>0646</t>
  </si>
  <si>
    <t>0643</t>
  </si>
  <si>
    <t>0636</t>
  </si>
  <si>
    <t>0634</t>
  </si>
  <si>
    <t>0633</t>
  </si>
  <si>
    <t>0632</t>
  </si>
  <si>
    <t>0631</t>
  </si>
  <si>
    <t>0619</t>
  </si>
  <si>
    <t>0617</t>
  </si>
  <si>
    <t>0616</t>
  </si>
  <si>
    <t>0611</t>
  </si>
  <si>
    <t>0610</t>
  </si>
  <si>
    <t>0609</t>
  </si>
  <si>
    <t>0603</t>
  </si>
  <si>
    <t>0600</t>
  </si>
  <si>
    <t>0499</t>
  </si>
  <si>
    <t>0498</t>
  </si>
  <si>
    <t>0444</t>
  </si>
  <si>
    <t>0440</t>
  </si>
  <si>
    <t>0431</t>
  </si>
  <si>
    <t>0404</t>
  </si>
  <si>
    <t>0400</t>
  </si>
  <si>
    <t>0298</t>
  </si>
  <si>
    <t>0295</t>
  </si>
  <si>
    <t>0286</t>
  </si>
  <si>
    <t>0191</t>
  </si>
  <si>
    <t>0187</t>
  </si>
  <si>
    <t>0186</t>
  </si>
  <si>
    <t>0181</t>
  </si>
  <si>
    <t>0180</t>
  </si>
  <si>
    <t>0173</t>
  </si>
  <si>
    <t>0172</t>
  </si>
  <si>
    <t>0168</t>
  </si>
  <si>
    <t>0167</t>
  </si>
  <si>
    <t>0163</t>
  </si>
  <si>
    <t>0152</t>
  </si>
  <si>
    <t>0147</t>
  </si>
  <si>
    <t>0146</t>
  </si>
  <si>
    <t>0145</t>
  </si>
  <si>
    <t>0140</t>
  </si>
  <si>
    <t>0138</t>
  </si>
  <si>
    <t>0136</t>
  </si>
  <si>
    <t>0134</t>
  </si>
  <si>
    <t>0133</t>
  </si>
  <si>
    <t>0126</t>
  </si>
  <si>
    <t>0124</t>
  </si>
  <si>
    <t>0123</t>
  </si>
  <si>
    <t>0122</t>
  </si>
  <si>
    <t>0121</t>
  </si>
  <si>
    <t>0120</t>
  </si>
  <si>
    <t>0115</t>
  </si>
  <si>
    <t>0114</t>
  </si>
  <si>
    <t>0113</t>
  </si>
  <si>
    <t>0112</t>
  </si>
  <si>
    <t>0111</t>
  </si>
  <si>
    <t>0110</t>
  </si>
  <si>
    <t>0100</t>
  </si>
  <si>
    <t>Buchungskreis / Coco</t>
  </si>
  <si>
    <t>TTTT | Externe | Dummy | EUR</t>
  </si>
  <si>
    <t>E106 | RWE Gas Storage CZ s.r.o | Praha | CZK</t>
  </si>
  <si>
    <t>COPU | Copy Templ. for CC/PA CSS | CompCode-Pers.Area T500P | GBP</t>
  </si>
  <si>
    <t>COPN | Copy Templ. for CC/PA CSS | CompCode-Pers.Area T500P | EUR</t>
  </si>
  <si>
    <t>COPD | Kopiervorlage BK/PB CSS | CompCode-Pers.Area T500P | EUR</t>
  </si>
  <si>
    <t>AW2V | Werksangehörigenabr. Gas | EUR</t>
  </si>
  <si>
    <t>AW2L | Vertr. WA RWE Trading | EUR</t>
  </si>
  <si>
    <t>AW1W | Vertr. WA  KGG Gundrem. | EUR</t>
  </si>
  <si>
    <t>AW1R | Vertr. WA RWE Power | EUR</t>
  </si>
  <si>
    <t>AW1P | Vertr. WA KLE GmbH | EUR</t>
  </si>
  <si>
    <t>AW1L | Vertr. WA RWE Trading | EUR</t>
  </si>
  <si>
    <t>AW1H | Vertr. WA RWE Systems | EUR</t>
  </si>
  <si>
    <t>AW15 | Vertr. WA RWE Nuclear | EUR</t>
  </si>
  <si>
    <t>AW13 | Vertr. WA RWE Generation | EUR</t>
  </si>
  <si>
    <t>8650 | Techn Bukr. f. 0702 EAM | EUR</t>
  </si>
  <si>
    <t>8160 | Techn Bukr. f. 0703 EAM | EUR</t>
  </si>
  <si>
    <t>1134 | KGG Gundremmingen | Gundremmingen | EUR</t>
  </si>
  <si>
    <t>1125 | VAK | Karlstein | EUR</t>
  </si>
  <si>
    <t>0866 | RWE Gas Storage West GmbH | Essen | EUR</t>
  </si>
  <si>
    <t>0865 | RWE Gas Storage West GmbH | Essen | EUR</t>
  </si>
  <si>
    <t>0860 | RWE Gas Storage West GmbH | Essen | EUR</t>
  </si>
  <si>
    <t>0804 | RWE Slovak Holding BV | Geertruidenberg | EUR</t>
  </si>
  <si>
    <t>0803 | RWE Renewables Int.PartBV | Geertruidenberg | EUR</t>
  </si>
  <si>
    <t>0802 | RWE Czech Gas Grid Holdin | Geertruidenberg | EUR</t>
  </si>
  <si>
    <t>0719 | RWE Eemshaven Magnum B.V. | Geertruidenberg | EUR</t>
  </si>
  <si>
    <t>0718 | RWE Generation Holding II | Geertruidenberg | EUR</t>
  </si>
  <si>
    <t>0717 | RWE Belgium BV | Brüssel | EUR</t>
  </si>
  <si>
    <t>0715 | Energy Res. Venture B.V. | Den Bosch | EUR</t>
  </si>
  <si>
    <t>0714 | Energy Resources B.V. | Den Bosch | EUR</t>
  </si>
  <si>
    <t>0710 | RWE GNL Corn Part Hold BV | Den Bosch | EUR</t>
  </si>
  <si>
    <t>0708 | RWE Generation Holding BV | Den Bosch | EUR</t>
  </si>
  <si>
    <t>0706 | Energy Resources Hold B.V | Den Bosch | EUR</t>
  </si>
  <si>
    <t>0704 | RWE Energy Solutions Belg | Hasselt | EUR</t>
  </si>
  <si>
    <t>0703 | RWE Generation NL B.V. | Geertruidenberg | EUR</t>
  </si>
  <si>
    <t>0702 | RWE Generation Belgium NV | Zwijndrecht | EUR</t>
  </si>
  <si>
    <t>0699 | NV EPZ | Borssele | EUR</t>
  </si>
  <si>
    <t>0674 | RWEST Japan | Tokio | JPY</t>
  </si>
  <si>
    <t>0673 | Edgware Energy Limited | Swindon | GBP</t>
  </si>
  <si>
    <t>0672 | RWEST PI BRAS LIMITED | London | USD</t>
  </si>
  <si>
    <t>0671 | RWEST Shanghai Co. Ltd | Shanghai | CNY</t>
  </si>
  <si>
    <t>0670 | RWE Supply+Trading CZ as | Prag | CZK</t>
  </si>
  <si>
    <t>0665 | Elbehafen LNG GmbH | Essen | EUR</t>
  </si>
  <si>
    <t>0664 | RWE Principal Investments | Swindon | USD</t>
  </si>
  <si>
    <t>0663 | RWE NSW PTY LTD | Sydney | AUD</t>
  </si>
  <si>
    <t>0662 | PI E&amp;P US Holding LLC | New York City | USD</t>
  </si>
  <si>
    <t>0661 | PI E&amp;P Holding Limited | George Town | USD</t>
  </si>
  <si>
    <t>0660 | ETI NA Investments GmbH | Essen | USD</t>
  </si>
  <si>
    <t>0657 | RWEST PI LNG 2 | New York City | USD</t>
  </si>
  <si>
    <t>0656 | RWEST PI FRE Holding | New York City | USD</t>
  </si>
  <si>
    <t>0655 | RWEST PI WALDEN 1 LLC | New York City | USD</t>
  </si>
  <si>
    <t>0654 | RWE PI USA, LLC | New York City | USD</t>
  </si>
  <si>
    <t>0653 | RWEST PI LNG 1 | New York City | USD</t>
  </si>
  <si>
    <t>0652 | RWEST PI LNG Holding | New York City | USD</t>
  </si>
  <si>
    <t>0649 | RWE Gas Storage BV GmbH | Essen | EUR</t>
  </si>
  <si>
    <t>0647 | RWE Supply Trading Turkey | Istanbul | TRY</t>
  </si>
  <si>
    <t>0646 | RWE S&amp;T (India) Pvt. Ltd | Mumbai | INR</t>
  </si>
  <si>
    <t>0643 | PT Rheincoal S&amp;T Indonesi | Jakarta | USD</t>
  </si>
  <si>
    <t>0636 | RWEST CH SA | Geneva | EUR</t>
  </si>
  <si>
    <t>0634 | RWE S &amp; T GmbH PE SA | Benoni | EUR</t>
  </si>
  <si>
    <t>0633 | RWE Trading Serv. (Kons.) | Essen | EUR</t>
  </si>
  <si>
    <t>0632 | RWE Trading Serv. PE UK | London | EUR</t>
  </si>
  <si>
    <t>0631 | RWEST GmbH PE NL | Essen | EUR</t>
  </si>
  <si>
    <t>0619 | RWEST ASIA-PACIFIC PteLtd | Singapore | EUR</t>
  </si>
  <si>
    <t>0617 | RWE Supply &amp; Trading Part | London | USD</t>
  </si>
  <si>
    <t>0616 | RWE Trading Services GmbH | Essen | EUR</t>
  </si>
  <si>
    <t>0611 | RWE S &amp; T GmbH PE UK | Swindon | EUR</t>
  </si>
  <si>
    <t>0610 | RWE Supply &amp; Trading Amer | Chicago | USD</t>
  </si>
  <si>
    <t>0609 | RWE Trading Americas | New York | USD</t>
  </si>
  <si>
    <t>0603 | RWE Trading GmbH (Kons.) | Essen | EUR</t>
  </si>
  <si>
    <t>0600 | RWE Supply &amp; Trading GmbH | Essen | EUR</t>
  </si>
  <si>
    <t>0499 | Wintershall Dea Immobilie | Essen | EUR</t>
  </si>
  <si>
    <t>0498 | Wintershall Dea Deutschla | EUR</t>
  </si>
  <si>
    <t>0444 | Immobilienabrechnung FBKV | Dortmund | EUR</t>
  </si>
  <si>
    <t>0440 | GBV 30 Ges. f. Bet.vw. mb | Essen | EUR</t>
  </si>
  <si>
    <t>0431 | GfV mbH | Dortmund | EUR</t>
  </si>
  <si>
    <t>0404 | Alte Haase Berg.-Verw. | Dortmund | EUR</t>
  </si>
  <si>
    <t>0400 | innogy SE | Dortmund | EUR</t>
  </si>
  <si>
    <t>0298 | RWE Personeel BV | Geertruidenberg | EUR</t>
  </si>
  <si>
    <t>0295 | RWEST MEH B.V. | ‘s-Hertogenbosch | EUR</t>
  </si>
  <si>
    <t>0286 | RWE Gen.NL Personeel.BV | Den Bosch | EUR</t>
  </si>
  <si>
    <t>0191 | RWE Technology UK Ltd | Swindon | GBP</t>
  </si>
  <si>
    <t>0187 | RWE Enerji Toptan Satış A | Istanbul | TRY</t>
  </si>
  <si>
    <t>0186 | RWE Turcas Güney Elk A.S. | Istanbul | TRY</t>
  </si>
  <si>
    <t>0181 | RB Benelux FR | Schiltigheim | EUR</t>
  </si>
  <si>
    <t>0180 | RB Benelux BE | Lokeren | EUR</t>
  </si>
  <si>
    <t>0173 | RWE Eemshaven Hold II B.V | Den Bosch | EUR</t>
  </si>
  <si>
    <t>0172 | RWE Eemshydrogen B.V. | Geertruidenberg | EUR</t>
  </si>
  <si>
    <t>0168 | RWE TI E3 | Essen | EUR</t>
  </si>
  <si>
    <t>0167 | RP Climate Protect GmbH | Essen | EUR</t>
  </si>
  <si>
    <t>0163 | RD Hanau GmbH | Hanau | EUR</t>
  </si>
  <si>
    <t>0152 | Carl Scholl GmbH | Köln | EUR</t>
  </si>
  <si>
    <t>0147 | Rhein. Baustoffwerke GmbH | Bergheim | EUR</t>
  </si>
  <si>
    <t>0146 | RWE Technology Int. GmbH | Essen | EUR</t>
  </si>
  <si>
    <t>0145 | RV Rheinbraun Hand.u.D. | Köln | EUR</t>
  </si>
  <si>
    <t>0140 | Rheinbraun Brennst. GmbH | Köln | EUR</t>
  </si>
  <si>
    <t>0138 | KMG GmbH | Essen | EUR</t>
  </si>
  <si>
    <t>0136 | Gemeinschaftsw. Hattingen | Essen | EUR</t>
  </si>
  <si>
    <t>0134 | Hochtemperatur KKW GmbH | Hamm | EUR</t>
  </si>
  <si>
    <t>0133 | SRS EcoTherm GmbH | Salzbergen | EUR</t>
  </si>
  <si>
    <t>0126 | Bergkamen oHG | Bergkamen | EUR</t>
  </si>
  <si>
    <t>0124 | Kraftwerksbeteilig.-oHG | Lingen (Ems) | EUR</t>
  </si>
  <si>
    <t>0123 | Kernkraftw. Lippe-Ems | Lingen (Ems) | EUR</t>
  </si>
  <si>
    <t>0122 | Kernkraftwerk Lingen GmbH | Lingen | EUR</t>
  </si>
  <si>
    <t>0121 | RWE Nuclear Beteilg. GmbH | Essen | EUR</t>
  </si>
  <si>
    <t>0120 | RWE Nuclear GmbH | Essen | EUR</t>
  </si>
  <si>
    <t>0115 | Nukleus Green H2 GmbH &amp; C | Lingen (Ems) | EUR</t>
  </si>
  <si>
    <t>0114 | RWE Hydrogen Lingen Manag | Lingen (Ems) | EUR</t>
  </si>
  <si>
    <t>0113 | RWEG PE NL | Geertruidenberg | EUR</t>
  </si>
  <si>
    <t>0112 | RWE Generation Service | Essen | EUR</t>
  </si>
  <si>
    <t>0111 | RWE Generation Hydro GmbH | Essen | EUR</t>
  </si>
  <si>
    <t>0110 | RWE Generation SE | Essen | EUR</t>
  </si>
  <si>
    <t>0100 | RWE Power AG | Essen | EUR</t>
  </si>
  <si>
    <t>0001</t>
  </si>
  <si>
    <t>0001 | SAP-Standard | Walldorf | EUR</t>
  </si>
  <si>
    <t>OUTPUT_2</t>
  </si>
  <si>
    <t>TTTT Externe</t>
  </si>
  <si>
    <t>E106 RWE Gas Storage CZ s.r.o</t>
  </si>
  <si>
    <t>COPU Copy Templ. for CC/PA CSS</t>
  </si>
  <si>
    <t>COPN Copy Templ. for CC/PA CSS</t>
  </si>
  <si>
    <t>COPD Kopiervorlage BK/PB CSS</t>
  </si>
  <si>
    <t>AW2V Werksangehörigenabr. Gas</t>
  </si>
  <si>
    <t>AW2L Vertr. WA RWE Trading</t>
  </si>
  <si>
    <t>AW1W Vertr. WA  KGG Gundrem.</t>
  </si>
  <si>
    <t>AW1R Vertr. WA RWE Power</t>
  </si>
  <si>
    <t>AW1P Vertr. WA KLE GmbH</t>
  </si>
  <si>
    <t>AW1L Vertr. WA RWE Trading</t>
  </si>
  <si>
    <t>AW1H Vertr. WA RWE Systems</t>
  </si>
  <si>
    <t>AW15 Vertr. WA RWE Nuclear</t>
  </si>
  <si>
    <t>AW13 Vertr. WA RWE Generation</t>
  </si>
  <si>
    <t>8650 Techn Bukr. f. 0702 EAM</t>
  </si>
  <si>
    <t>8160 Techn Bukr. f. 0703 EAM</t>
  </si>
  <si>
    <t>1134 KGG Gundremmingen</t>
  </si>
  <si>
    <t>1125 VAK</t>
  </si>
  <si>
    <t>0866 RWE Gas Storage West GmbH</t>
  </si>
  <si>
    <t>0865 RWE Gas Storage West GmbH</t>
  </si>
  <si>
    <t>0860 RWE Gas Storage West GmbH</t>
  </si>
  <si>
    <t>0804 RWE Slovak Holding BV</t>
  </si>
  <si>
    <t>0803 RWE Renewables Int.PartBV</t>
  </si>
  <si>
    <t>0802 RWE Czech Gas Grid Holdin</t>
  </si>
  <si>
    <t>0719 RWE Eemshaven Magnum B.V.</t>
  </si>
  <si>
    <t>0718 RWE Generation Holding II</t>
  </si>
  <si>
    <t>0717 RWE Belgium BV</t>
  </si>
  <si>
    <t>0715 Energy Res. Venture B.V.</t>
  </si>
  <si>
    <t>0714 Energy Resources B.V.</t>
  </si>
  <si>
    <t>0710 RWE GNL Corn Part Hold BV</t>
  </si>
  <si>
    <t>0708 RWE Generation Holding BV</t>
  </si>
  <si>
    <t>0706 Energy Resources Hold B.V</t>
  </si>
  <si>
    <t>0704 RWE Energy Solutions Belg</t>
  </si>
  <si>
    <t>0703 RWE Generation NL B.V.</t>
  </si>
  <si>
    <t>0702 RWE Generation Belgium NV</t>
  </si>
  <si>
    <t>0699 NV EPZ</t>
  </si>
  <si>
    <t>0674 RWEST Japan</t>
  </si>
  <si>
    <t>0673 Edgware Energy Limited</t>
  </si>
  <si>
    <t>0672 RWEST PI BRAS LIMITED</t>
  </si>
  <si>
    <t>0671 RWEST Shanghai Co. Ltd</t>
  </si>
  <si>
    <t>0670 RWE Supply+Trading CZ as</t>
  </si>
  <si>
    <t>0665 Elbehafen LNG GmbH</t>
  </si>
  <si>
    <t>0664 RWE Principal Investments</t>
  </si>
  <si>
    <t>0663 RWE NSW PTY LTD</t>
  </si>
  <si>
    <t>0662 PI E&amp;P US Holding LLC</t>
  </si>
  <si>
    <t>0661 PI E&amp;P Holding Limited</t>
  </si>
  <si>
    <t>0660 ETI NA Investments GmbH</t>
  </si>
  <si>
    <t>0657 RWEST PI LNG 2</t>
  </si>
  <si>
    <t>0656 RWEST PI FRE Holding</t>
  </si>
  <si>
    <t>0655 RWEST PI WALDEN 1 LLC</t>
  </si>
  <si>
    <t>0654 RWE PI USA, LLC</t>
  </si>
  <si>
    <t>0653 RWEST PI LNG 1</t>
  </si>
  <si>
    <t>0652 RWEST PI LNG Holding</t>
  </si>
  <si>
    <t>0649 RWE Gas Storage BV GmbH</t>
  </si>
  <si>
    <t>0647 RWE Supply Trading Turkey</t>
  </si>
  <si>
    <t>0646 RWE S&amp;T (India) Pvt. Ltd</t>
  </si>
  <si>
    <t>0643 PT Rheincoal S&amp;T Indonesi</t>
  </si>
  <si>
    <t>0636 RWEST CH SA</t>
  </si>
  <si>
    <t>0634 RWE S &amp; T GmbH PE SA</t>
  </si>
  <si>
    <t>0633 RWE Trading Serv. (Kons.)</t>
  </si>
  <si>
    <t>0632 RWE Trading Serv. PE UK</t>
  </si>
  <si>
    <t>0631 RWEST GmbH PE NL</t>
  </si>
  <si>
    <t>0619 RWEST ASIA-PACIFIC PteLtd</t>
  </si>
  <si>
    <t>0617 RWE Supply &amp; Trading Part</t>
  </si>
  <si>
    <t>0616 RWE Trading Services GmbH</t>
  </si>
  <si>
    <t>0611 RWE S &amp; T GmbH PE UK</t>
  </si>
  <si>
    <t>0610 RWE Supply &amp; Trading Amer</t>
  </si>
  <si>
    <t>0609 RWE Trading Americas</t>
  </si>
  <si>
    <t>0603 RWE Trading GmbH (Kons.)</t>
  </si>
  <si>
    <t>0600 RWE Supply &amp; Trading GmbH</t>
  </si>
  <si>
    <t>0499 Wintershall Dea Immobilie</t>
  </si>
  <si>
    <t>0498 Wintershall Dea Deutschla</t>
  </si>
  <si>
    <t>0444 Immobilienabrechnung FBKV</t>
  </si>
  <si>
    <t>0440 GBV 30 Ges. f. Bet.vw. mb</t>
  </si>
  <si>
    <t>0431 GfV mbH</t>
  </si>
  <si>
    <t>0404 Alte Haase Berg.-Verw.</t>
  </si>
  <si>
    <t>0400 innogy SE</t>
  </si>
  <si>
    <t>0298 RWE Personeel BV</t>
  </si>
  <si>
    <t>0295 RWEST MEH B.V.</t>
  </si>
  <si>
    <t>0286 RWE Gen.NL Personeel.BV</t>
  </si>
  <si>
    <t>0191 RWE Technology UK Ltd</t>
  </si>
  <si>
    <t>0187 RWE Enerji Toptan Satış A</t>
  </si>
  <si>
    <t>0186 RWE Turcas Güney Elk A.S.</t>
  </si>
  <si>
    <t>0181 RB Benelux FR</t>
  </si>
  <si>
    <t>0180 RB Benelux BE</t>
  </si>
  <si>
    <t>0173 RWE Eemshaven Hold II B.V</t>
  </si>
  <si>
    <t>0172 RWE Eemshydrogen B.V.</t>
  </si>
  <si>
    <t>0168 RWE TI E3</t>
  </si>
  <si>
    <t>0167 RP Climate Protect GmbH</t>
  </si>
  <si>
    <t>0163 RD Hanau GmbH</t>
  </si>
  <si>
    <t>0152 Carl Scholl GmbH</t>
  </si>
  <si>
    <t>0147 Rhein. Baustoffwerke GmbH</t>
  </si>
  <si>
    <t>0146 RWE Technology Int. GmbH</t>
  </si>
  <si>
    <t>0145 RV Rheinbraun Hand.u.D.</t>
  </si>
  <si>
    <t>0140 Rheinbraun Brennst. GmbH</t>
  </si>
  <si>
    <t>0138 KMG GmbH</t>
  </si>
  <si>
    <t>0136 Gemeinschaftsw. Hattingen</t>
  </si>
  <si>
    <t>0134 Hochtemperatur KKW GmbH</t>
  </si>
  <si>
    <t>0133 SRS EcoTherm GmbH</t>
  </si>
  <si>
    <t>0126 Bergkamen oHG</t>
  </si>
  <si>
    <t>0124 Kraftwerksbeteilig.-oHG</t>
  </si>
  <si>
    <t>0123 Kernkraftw. Lippe-Ems</t>
  </si>
  <si>
    <t>0122 Kernkraftwerk Lingen GmbH</t>
  </si>
  <si>
    <t>0121 RWE Nuclear Beteilg. GmbH</t>
  </si>
  <si>
    <t>0120 RWE Nuclear GmbH</t>
  </si>
  <si>
    <t>0115 Nukleus Green H2 GmbH &amp; C</t>
  </si>
  <si>
    <t>0114 RWE Hydrogen Lingen Manag</t>
  </si>
  <si>
    <t>0113 RWEG PE NL</t>
  </si>
  <si>
    <t>0112 RWE Generation Service</t>
  </si>
  <si>
    <t>0111 RWE Generation Hydro GmbH</t>
  </si>
  <si>
    <t>0110 RWE Generation SE</t>
  </si>
  <si>
    <t>0100 RWE Power AG</t>
  </si>
  <si>
    <t>0001 SAP-Standard</t>
  </si>
  <si>
    <t>NAME/ID</t>
  </si>
  <si>
    <t>fit_to</t>
  </si>
  <si>
    <t>search_in</t>
  </si>
  <si>
    <t>%AUSTAUSCH%</t>
  </si>
  <si>
    <t>E NETZNUTZUNGSENTG | 4000764</t>
  </si>
  <si>
    <t>STROM KWK-ZUSCHLAG | 4002015</t>
  </si>
  <si>
    <t>STROM NET EEG IST | 4002020</t>
  </si>
  <si>
    <t>STROM NET S-LEI IST | 4002030</t>
  </si>
  <si>
    <t>STROM DEZENTR EINSP | 4002035</t>
  </si>
  <si>
    <t>STROM RESERVELEISTG | 4002039</t>
  </si>
  <si>
    <t>STROM BILANZKREISABR | 4002050</t>
  </si>
  <si>
    <t>STROM TRD VERTRBPOD | 4002108</t>
  </si>
  <si>
    <t>STROM TRAD LT_REG I | 4002140</t>
  </si>
  <si>
    <t>STROMERL CAO REGELEN | 4002221</t>
  </si>
  <si>
    <t>STROM EXT EEG IST | 4002300</t>
  </si>
  <si>
    <t>STROM KAC  ENDKUNDEN | 4002320</t>
  </si>
  <si>
    <t>STROM SONSTIGES IST | 4002360</t>
  </si>
  <si>
    <t>STROM TR NTT VERTR | 4002408</t>
  </si>
  <si>
    <t>STROM REGENERAT FÖRD | 4002589</t>
  </si>
  <si>
    <t>STROMERL CAO BILLING | 4002820</t>
  </si>
  <si>
    <t>STROMERL.CAO SONST | 4002890</t>
  </si>
  <si>
    <t>E FW VA 70/75 EAV | 4040000</t>
  </si>
  <si>
    <t>E WÄRME GP RITA | 4040901</t>
  </si>
  <si>
    <t>E WÄRME AP RITA | 4040902</t>
  </si>
  <si>
    <t>BILA E WÄRME GP RITA | 4040911</t>
  </si>
  <si>
    <t>BILA E WÄRME AP RITA | 4040912</t>
  </si>
  <si>
    <t>RN BILA E WÄRME GP | 4040941</t>
  </si>
  <si>
    <t>RN BILA EWÄRME AP | 4040942</t>
  </si>
  <si>
    <t>BE FW DAMPF | 4043001</t>
  </si>
  <si>
    <t>E W POWER SONST M M | 4043010</t>
  </si>
  <si>
    <t>E W POWER SONST O M | 4043011</t>
  </si>
  <si>
    <t>EST S STEINKOHLE | 6002010</t>
  </si>
  <si>
    <t>EST S STEINKOHLE | 6002011</t>
  </si>
  <si>
    <t>EST S STEINKOHLE | 6002013</t>
  </si>
  <si>
    <t>EST S STEINK NK | 6002015</t>
  </si>
  <si>
    <t>EST S STEINKOHLE | 6002020</t>
  </si>
  <si>
    <t>EST S STEINKOHLE | 6002021</t>
  </si>
  <si>
    <t>EST S STEINKOHLE | 6002023</t>
  </si>
  <si>
    <t>EST S HEIZÖL SCHWER | 6003010</t>
  </si>
  <si>
    <t>EST S HEIZÖL LEICHT | 6003020</t>
  </si>
  <si>
    <t>EST S GAS AP | 6004000</t>
  </si>
  <si>
    <t>ESTOFF S GAS LP MARG | 6004001</t>
  </si>
  <si>
    <t>EST S SONST GAS AP | 6004005</t>
  </si>
  <si>
    <t>EST WÄRME GAS AP | 6004020</t>
  </si>
  <si>
    <t>EST S BRENNELABBRAND | 6005100</t>
  </si>
  <si>
    <t>EST S ABBRANDABH | 6005300</t>
  </si>
  <si>
    <t>EST S GAS SONST KW | 6007010</t>
  </si>
  <si>
    <t>EST S BIOMASSE | 6008000</t>
  </si>
  <si>
    <t>EST S NEBKO BRAUNK | 6008107</t>
  </si>
  <si>
    <t>EST S EINS ZUGEK CO2 | 6009005</t>
  </si>
  <si>
    <t>GEWINN/VERLU ABG CO2 | 6009007</t>
  </si>
  <si>
    <t>EST S WB CO2-ZERTIF | 6009009</t>
  </si>
  <si>
    <t>MAT.BEHG ZERTIFIKATE | 6010066</t>
  </si>
  <si>
    <t>FREMDSTROM AP SONST | 6016720</t>
  </si>
  <si>
    <t>F STROM SK AP I | 6019000</t>
  </si>
  <si>
    <t>F STROM NN WASSER-KW | 6019033</t>
  </si>
  <si>
    <t>F STROM SONST AP I | 6019050</t>
  </si>
  <si>
    <t>F STROM BKA | 6019056</t>
  </si>
  <si>
    <t>ESTOFF WÄRME BIOM. | 6025029</t>
  </si>
  <si>
    <t>EST W FERNWÄMBZ FRD | 6026100</t>
  </si>
  <si>
    <t>EST GASBEZUG BIOGAS | 6030035</t>
  </si>
  <si>
    <t>AUFW DEZENTR EINSP | 6051016</t>
  </si>
  <si>
    <t>ÜBRIGE AUFW. KOHLE | 6054040</t>
  </si>
  <si>
    <t>MAT STROMÜBERTRAGUNG | 6054400</t>
  </si>
  <si>
    <t>ERTR. KONZ.INT. CD | I5930996</t>
  </si>
  <si>
    <t>EST S BRENNELABBRAND | I6005100</t>
  </si>
  <si>
    <t>EST S KB ENTSO RST | I6005211</t>
  </si>
  <si>
    <t>EST S EINS ZUGEK CO2 | I6009005</t>
  </si>
  <si>
    <t>GEWINN/VERLU ABG CO2 | I6009007</t>
  </si>
  <si>
    <t>CD EXTERN VERÄND MW | I7960244</t>
  </si>
  <si>
    <t>RHP_POS</t>
  </si>
  <si>
    <t>BMT_POS</t>
  </si>
  <si>
    <t>%POSIT%</t>
  </si>
  <si>
    <t>MDB_SQL_YELLOW</t>
  </si>
  <si>
    <t>CHECK</t>
  </si>
  <si>
    <t>ARCHIVE</t>
  </si>
  <si>
    <t>ARCHIVE Script for MDB2</t>
  </si>
  <si>
    <t>MDB_SQL_CHECK</t>
  </si>
  <si>
    <t>%MDB%CHECK%</t>
  </si>
  <si>
    <t>21338 | TS DE KEY ACCOUNT</t>
  </si>
  <si>
    <t>21339 | TS DE PROP</t>
  </si>
  <si>
    <t>21368 | CAD_DE_BILLING</t>
  </si>
  <si>
    <t>21369 | CAD_DE_CO2</t>
  </si>
  <si>
    <t>21370 | CAD_DE_CO2_DEC_MAR</t>
  </si>
  <si>
    <t>21371 | CAD_DE_COAL</t>
  </si>
  <si>
    <t>21372 | CAD_DE_COAL_BLIND</t>
  </si>
  <si>
    <t>21373 | CAD_DE_GAS</t>
  </si>
  <si>
    <t>21374 | CAD_DE_GENCOSTS</t>
  </si>
  <si>
    <t>21375 | CAD_DE_HEAT</t>
  </si>
  <si>
    <t>21376 | CAD_DE_POS_TRANSFER</t>
  </si>
  <si>
    <t>21377 | CAD_DE_RENEW_RWEP</t>
  </si>
  <si>
    <t>21378 | CAD_NL_BILLING</t>
  </si>
  <si>
    <t>21379 | CAD_NL_CASH_CORR</t>
  </si>
  <si>
    <t>21380 | CAD_NL_CO2</t>
  </si>
  <si>
    <t>21381 | CAD_NL_COAL</t>
  </si>
  <si>
    <t>21382 | CAD_NL_COAL_BLIND</t>
  </si>
  <si>
    <t>21383 | CAD_NL_GAS</t>
  </si>
  <si>
    <t>21384 | CAD_NL_GENCOSTS</t>
  </si>
  <si>
    <t>21385 | CAD_NL_HEAT</t>
  </si>
  <si>
    <t>21386 | CAD_NL_LEGACY</t>
  </si>
  <si>
    <t>21387 | CAD_NL_POS_TRANSFER</t>
  </si>
  <si>
    <t>21388 | CAD_DE_HYD</t>
  </si>
  <si>
    <t>21391 | DUMMY_CE_RHP</t>
  </si>
  <si>
    <t>21393 | GEN_DE</t>
  </si>
  <si>
    <t>21394 | GEN_DE_IO</t>
  </si>
  <si>
    <t>21395 | GEN_NL</t>
  </si>
  <si>
    <t>21396 | GEN_NL_SPM</t>
  </si>
  <si>
    <t>21397 | IDT_CE_INDEX_EXCHANGE</t>
  </si>
  <si>
    <t>21398 | IDT_DE_BAL_GRP_ADM</t>
  </si>
  <si>
    <t>21402 | IDT_DE_X_BORDER</t>
  </si>
  <si>
    <t>21403 | IDT_NL_BAL_GRP_ADM</t>
  </si>
  <si>
    <t>21405 | JCT_DE_TRANSFER</t>
  </si>
  <si>
    <t>21406 | JCT_NL_TRANSFER</t>
  </si>
  <si>
    <t>21407 | LTT_DE_RETAIL_SHAPE_DISC_RHP</t>
  </si>
  <si>
    <t>21409 | LTT_DE_SHAPE2SLP</t>
  </si>
  <si>
    <t>21410 | LTT_DE_SPECIAL_CONTRACTS</t>
  </si>
  <si>
    <t>21412 | RHP_DE_SPECIAL_CONTRACTS</t>
  </si>
  <si>
    <t>21413 | LTT_DE_NONP_RC</t>
  </si>
  <si>
    <t>21414 | LTT_DE_CAL_SPREAD_15</t>
  </si>
  <si>
    <t>21415 | LTT_DE_CAL_SPREAD_16</t>
  </si>
  <si>
    <t>21416 | LTT_DE_CAL_SPREAD_17</t>
  </si>
  <si>
    <t>21417 | LTT_DE_CAL_SPREAD_18</t>
  </si>
  <si>
    <t>21419 | LTT_DE_MTM</t>
  </si>
  <si>
    <t>21420 | LTT_DE_OWNUSE</t>
  </si>
  <si>
    <t>21421 | LTT_DE_HEDGE</t>
  </si>
  <si>
    <t>21423 | RHP_DE</t>
  </si>
  <si>
    <t>21424 | RHP_DE_IFH</t>
  </si>
  <si>
    <t>21425 | LTT_NL_NONP_GC</t>
  </si>
  <si>
    <t>21426 | LTT_NL_NONP_LEGACY</t>
  </si>
  <si>
    <t>21427 | LTT_NL_MTM</t>
  </si>
  <si>
    <t>21428 | LTT_NL_OWNUSE</t>
  </si>
  <si>
    <t>21429 | LTT_NL_HEDGE</t>
  </si>
  <si>
    <t>21431 | LTT_NL_FUT2FWD</t>
  </si>
  <si>
    <t>21432 | RHP_BE</t>
  </si>
  <si>
    <t>21433 | RHP_NL</t>
  </si>
  <si>
    <t>21441 | FLEX_BE_OPT</t>
  </si>
  <si>
    <t>21443 | FLEX_BE_REACTIVE</t>
  </si>
  <si>
    <t>21445 | FLEX_BE_SECONDARY</t>
  </si>
  <si>
    <t>21446 | FLEX_BE_TERTIARY</t>
  </si>
  <si>
    <t>21447 | FLEX_DE_EXT_LONG</t>
  </si>
  <si>
    <t>21448 | FLEX_DE_EXT_SHORT</t>
  </si>
  <si>
    <t>21450 | FLEX_DE_HYDRO</t>
  </si>
  <si>
    <t>21451 | FLEX_DE_OPT</t>
  </si>
  <si>
    <t>21452 | FLEX_DE_OUTAGE</t>
  </si>
  <si>
    <t>21453 | FLEX_DE_PRIMARY</t>
  </si>
  <si>
    <t>21454 | FLEX_DE_REDIS</t>
  </si>
  <si>
    <t>21459 | FLEX_DE_SECONDARY</t>
  </si>
  <si>
    <t>21460 | FLEX_DE_TERTIARY</t>
  </si>
  <si>
    <t>21461 | FLEX_DE_POWER_IO</t>
  </si>
  <si>
    <t>21463 | FLEX_NL_EXT_LONG</t>
  </si>
  <si>
    <t>21467 | FLEX_NL_OPT</t>
  </si>
  <si>
    <t>21468 | FLEX_NL_OUTAGE</t>
  </si>
  <si>
    <t>21469 | FLEX_NL_PRIMARY</t>
  </si>
  <si>
    <t>21470 | FLEX_NL_REACTIVE</t>
  </si>
  <si>
    <t>21472 | FLEX_NL_SECONDARY</t>
  </si>
  <si>
    <t>21473 | FLEX_NL_TERTIARY</t>
  </si>
  <si>
    <t>21474 | BMT_DE</t>
  </si>
  <si>
    <t>21475 | STT_CE_ROUTER</t>
  </si>
  <si>
    <t>21476 | STT_DE</t>
  </si>
  <si>
    <t>21477 | STT_DE_ROM</t>
  </si>
  <si>
    <t>21478 | BMT_NL</t>
  </si>
  <si>
    <t>21479 | STT_NL</t>
  </si>
  <si>
    <t>21480 | STT_NL_ROM</t>
  </si>
  <si>
    <t>21481 | CAO_CE_BRIDGE</t>
  </si>
  <si>
    <t>21611 | CS_STRATEGIC_CE_DOW</t>
  </si>
  <si>
    <t>21616 | SPM_DUMMY_CAPA_INVOICING</t>
  </si>
  <si>
    <t>21619 | CS_STRATEGIC_CE_DBAHN</t>
  </si>
  <si>
    <t>21626 | CFD_MM_CE</t>
  </si>
  <si>
    <t>21627 | CFD_MM_CE_SOLUTIONS</t>
  </si>
  <si>
    <t>21628 | CFD_MM_UK</t>
  </si>
  <si>
    <t>21629 | CFD_MM_TRANS_CE</t>
  </si>
  <si>
    <t>21630 | CFD_MM_TRANS_UK</t>
  </si>
  <si>
    <t>21632 | IDT_DE_VWAP</t>
  </si>
  <si>
    <t>21634 | SPM_DUMMY_CAR_CALCULATION</t>
  </si>
  <si>
    <t>21677 | LTT_DE_FUT2FWD_OWNUSE</t>
  </si>
  <si>
    <t>21688 | CAD_NL_RWEST_PERF</t>
  </si>
  <si>
    <t>21689 | RHP_BE_IFH</t>
  </si>
  <si>
    <t>21690 | RHP_NL_IFH</t>
  </si>
  <si>
    <t>21694 | GEN_DE_BKAR</t>
  </si>
  <si>
    <t>21695 | FLEX_BE_EXT</t>
  </si>
  <si>
    <t>21696 | FLEX_BE_OUTAGE_RESERVE</t>
  </si>
  <si>
    <t>21697 | FLEX_DE_EXT</t>
  </si>
  <si>
    <t>21699 | FLEX_NL_EXT</t>
  </si>
  <si>
    <t>21832 | IDT_DE_NONLINEAR</t>
  </si>
  <si>
    <t>21855 | RWEG_RETAIL_INDIVIDUAL</t>
  </si>
  <si>
    <t>21856 | RWEG_NON_OLF_LEGACY</t>
  </si>
  <si>
    <t>21857 | RWEG_BILLING</t>
  </si>
  <si>
    <t>21858 | RWEP_NATURALAUSGLEICHE</t>
  </si>
  <si>
    <t>21859 | RWEP_RETAIL_INDIVIDUAL</t>
  </si>
  <si>
    <t>21860 | RWEP_RETAIL_STANDARD</t>
  </si>
  <si>
    <t>21861 | RWEP_BILLING</t>
  </si>
  <si>
    <t>21862 | RWEP_B2B</t>
  </si>
  <si>
    <t>21958 | CFD_SF_CAB_FV</t>
  </si>
  <si>
    <t>21959 | CFD_SF_CAB_OU</t>
  </si>
  <si>
    <t>21960 | CFD_SF_GAS_FV</t>
  </si>
  <si>
    <t>21961 | CFD_SF_GAS_OU</t>
  </si>
  <si>
    <t>21962 | CFD_SF_PWR_FV</t>
  </si>
  <si>
    <t>21963 | CFD_SF_PWR_OU</t>
  </si>
  <si>
    <t>21964 | SPM_LT_CAB_ML_FV</t>
  </si>
  <si>
    <t>21965 | SPM_LT_CAB_ML_OU</t>
  </si>
  <si>
    <t>21966 | SPM_LT_GAS_3P_OU</t>
  </si>
  <si>
    <t>21969 | SPM_LT_GAS_MP_FV</t>
  </si>
  <si>
    <t>21970 | SPM_LT_GAS_MP_OU</t>
  </si>
  <si>
    <t>21973 | SPM_LT_GAS_SP_FV</t>
  </si>
  <si>
    <t>21974 | SPM_LT_GAS_SP_OU</t>
  </si>
  <si>
    <t>21975 | SPM_LT_PWR_3P_OU</t>
  </si>
  <si>
    <t>21976 | SPM_LT_PWR_BE_CERT</t>
  </si>
  <si>
    <t>21977 | SPM_LT_PWR_DP_FV</t>
  </si>
  <si>
    <t>21978 | SPM_LT_PWR_DP_OU</t>
  </si>
  <si>
    <t>21979 | SPM_LT_PWR_ML_FV</t>
  </si>
  <si>
    <t>21980 | SPM_LT_PWR_ML_OU</t>
  </si>
  <si>
    <t>21983 | SPM_ST_GAS_MP_FV</t>
  </si>
  <si>
    <t>21984 | SPM_ST_GAS_MP_OU</t>
  </si>
  <si>
    <t>21985 | SPM_ST_PWR_BNL_OLD</t>
  </si>
  <si>
    <t>21986 | SPM_ST_PWR_MP_FV</t>
  </si>
  <si>
    <t>21987 | SPM_ST_PWR_MP_OU</t>
  </si>
  <si>
    <t>21988 | SPM_LT_PWR_MP_OU</t>
  </si>
  <si>
    <t>21989 | SPM_LT_PWR_MP_FV</t>
  </si>
  <si>
    <t>21990 | CAD_NL_CASHOUT</t>
  </si>
  <si>
    <t>21991 | CAD_DE_CASHOUT</t>
  </si>
  <si>
    <t>22079 | IDT_CE_SPOT_SYS</t>
  </si>
  <si>
    <t>22080 | IDT_DE_DISCSYS</t>
  </si>
  <si>
    <t>22081 | IDT_DE_DISC</t>
  </si>
  <si>
    <t>22082 | IDT_DE_RESIDUAL</t>
  </si>
  <si>
    <t>22083 | IDT_DE_INVENTORY</t>
  </si>
  <si>
    <t>22086 | IDT_DE_SPOTARB</t>
  </si>
  <si>
    <t>22091 | IDT_NL_RESIDUAL</t>
  </si>
  <si>
    <t>22092 | IDT_NL_INVENTORY</t>
  </si>
  <si>
    <t>22096 | IDT_NL_DAYAFTER</t>
  </si>
  <si>
    <t>22097 | LTT_DE_BRIDGE_2017</t>
  </si>
  <si>
    <t>22098 | LTT_DE_BRIDGE_2018</t>
  </si>
  <si>
    <t>22100 | STT_DE_CB</t>
  </si>
  <si>
    <t>22120 | LTT_DE_CAL_SPREAD_19</t>
  </si>
  <si>
    <t>22126 | LTT_DE_IRS_2019</t>
  </si>
  <si>
    <t>22130 | SPM_ST_PWR_3P_OU</t>
  </si>
  <si>
    <t>22131 | SPM_ST_GAS_3P_OU</t>
  </si>
  <si>
    <t>22142 | RHP_DE_CER</t>
  </si>
  <si>
    <t>22143 | RHP_NL_CER</t>
  </si>
  <si>
    <t>22161 | CFD_SF_PWR_BNL_FV</t>
  </si>
  <si>
    <t>22162 | SPM_LT_PWR_BNL_FV</t>
  </si>
  <si>
    <t>22163 | SPM_ST_PWR_BNL_FV</t>
  </si>
  <si>
    <t>22164 | SPM_ST_PWR_3P_BNL</t>
  </si>
  <si>
    <t>22165 | CFD_SF_REMIT</t>
  </si>
  <si>
    <t>22167 | IDT_DE_INVENTORY_1</t>
  </si>
  <si>
    <t>22168 | IDT_DE_INVENTORY_2</t>
  </si>
  <si>
    <t>22169 | IDT_DE_INVENTORY_3</t>
  </si>
  <si>
    <t>22170 | IDT_DE_INVENTORY_4</t>
  </si>
  <si>
    <t>22171 | IDT_DE_INVENTORY_5</t>
  </si>
  <si>
    <t>22182 | CFD_MM_CE_SOLUTIONS_OU</t>
  </si>
  <si>
    <t>22183 | LTT_DE_CAL_SPREAD_20</t>
  </si>
  <si>
    <t>22184 | SPM_LT_PWR_BNL_OU</t>
  </si>
  <si>
    <t>22185 | CFD_SF_PWR_BNL_OU</t>
  </si>
  <si>
    <t>22188 | SPM_ST_PWR_BNL_OU</t>
  </si>
  <si>
    <t>22191 | RHP_DE_DH_19</t>
  </si>
  <si>
    <t>22192 | RHP_DE_DH_20</t>
  </si>
  <si>
    <t>22216 | STT_DE_FINPHYS</t>
  </si>
  <si>
    <t>22217 | STT_NL_FINPHYS</t>
  </si>
  <si>
    <t>22230 | STT_DE_OPTIONS</t>
  </si>
  <si>
    <t>22231 | SCHED_NL</t>
  </si>
  <si>
    <t>22232 | CAO_COSTS_DE</t>
  </si>
  <si>
    <t>22233 | SCHED_DE</t>
  </si>
  <si>
    <t>22234 | CAO_COSTS_NL</t>
  </si>
  <si>
    <t>22242 | SPM_ST_CAB_ML_FV</t>
  </si>
  <si>
    <t>22243 | SPM_ST_CAB_ML_OU</t>
  </si>
  <si>
    <t>22312 | RHP_DE_DH_21</t>
  </si>
  <si>
    <t>22344 | CFD_SF_COAL_FV</t>
  </si>
  <si>
    <t>22345 | CFD_SF_COAL_OU</t>
  </si>
  <si>
    <t>22346 | CFD_SF_OIL_FV</t>
  </si>
  <si>
    <t>22347 | CFD_SF_OIL_OU</t>
  </si>
  <si>
    <t>22350 | RHP_DE_EP</t>
  </si>
  <si>
    <t>22351 | RHP_DE_NU</t>
  </si>
  <si>
    <t>22352 | RHP_DE_LI</t>
  </si>
  <si>
    <t>22353 | RHP_NL_EP</t>
  </si>
  <si>
    <t>22354 | RHP_NL_NU</t>
  </si>
  <si>
    <t>22355 | RHP_DE_EP_DH_19</t>
  </si>
  <si>
    <t>22356 | RHP_BE_EP</t>
  </si>
  <si>
    <t>22357 | RHP_NL_EP_DH_19</t>
  </si>
  <si>
    <t>22358 | RHP_DE_EP_DH_20</t>
  </si>
  <si>
    <t>22359 | RHP_DE_EP_DH_21</t>
  </si>
  <si>
    <t>22360 | RHP_NL_EP_DH_20</t>
  </si>
  <si>
    <t>22361 | RHP_DE_NU_DH_19</t>
  </si>
  <si>
    <t>22362 | RHP_NL_EP_DH_21</t>
  </si>
  <si>
    <t>22363 | RHP_DE_NU_DH_20</t>
  </si>
  <si>
    <t>22364 | RHP_NL_NU_DH_19</t>
  </si>
  <si>
    <t>22365 | RHP_DE_NU_DH_21</t>
  </si>
  <si>
    <t>22368 | RHP_DE_LI_DH_19</t>
  </si>
  <si>
    <t>22369 | RHP_NL_NU_DH_20</t>
  </si>
  <si>
    <t>22371 | RHP_DE_LI_DH_20</t>
  </si>
  <si>
    <t>22372 | RHP_NL_NU_DH_21</t>
  </si>
  <si>
    <t>22373 | RHP_DE_LI_DH_21</t>
  </si>
  <si>
    <t>22374 | RHP_BE_EP_DH_19</t>
  </si>
  <si>
    <t>22375 | RHP_BE_EP_DH_20</t>
  </si>
  <si>
    <t>22376 | RHP_BE_EP_DH_21</t>
  </si>
  <si>
    <t>22466 | FLEX_DE_EXT_TSO</t>
  </si>
  <si>
    <t>22481 | IDT_FR_BAL_GRP_ADM</t>
  </si>
  <si>
    <t>22482 | IDT_FR_INVENTORY</t>
  </si>
  <si>
    <t>22484 | IDT_BE_BAL_GRP_ADM</t>
  </si>
  <si>
    <t>22497 | IDT_BE_INVENTORY</t>
  </si>
  <si>
    <t>22514 | IDT_DE_SYS</t>
  </si>
  <si>
    <t>22531 | RHP_BE_EP_DH_22</t>
  </si>
  <si>
    <t>22532 | RHP_NL_NU_DH_22</t>
  </si>
  <si>
    <t>22533 | RHP_NL_EP_DH_22</t>
  </si>
  <si>
    <t>22534 | RHP_DE_EP_DH_22</t>
  </si>
  <si>
    <t>22535 | RHP_DE_NU_DH_22</t>
  </si>
  <si>
    <t>22536 | RHP_DE_LI_DH_22</t>
  </si>
  <si>
    <t>22619 | RWEP_NON_OLF_LEGACY</t>
  </si>
  <si>
    <t>22621 | RWEG_B2B</t>
  </si>
  <si>
    <t>22625 | SPM_LT_BILLING</t>
  </si>
  <si>
    <t>22626 | SPM_TPB_DE_PALM</t>
  </si>
  <si>
    <t>22642 | JBB_NL_TRANSFER</t>
  </si>
  <si>
    <t>22644 | IDT_DK_INVENTORY</t>
  </si>
  <si>
    <t>22645 | IDT_SE_INVENTORY</t>
  </si>
  <si>
    <t>22646 | IDT_FI_INVENTORY</t>
  </si>
  <si>
    <t>22672 | IDT_SE_BAL_GRP_ADM</t>
  </si>
  <si>
    <t>22673 | IDT_FI_BAL_GRP_ADM</t>
  </si>
  <si>
    <t>22674 | IDT_DK_BAL_GRP_ADM</t>
  </si>
  <si>
    <t>22677 | LTT_DE_NONP_CARBON_21</t>
  </si>
  <si>
    <t>22678 | LTT_DE_NONP_CARBON_22</t>
  </si>
  <si>
    <t>22681 | LTT_DE_IRS_2020</t>
  </si>
  <si>
    <t>22692 | LTT_DE_IRS_2021</t>
  </si>
  <si>
    <t>22701 | LTT_DE_NONP_CARBON_23</t>
  </si>
  <si>
    <t>22705 | SPM_LT_PWR_FLOW_FV</t>
  </si>
  <si>
    <t>22706 | SPM_LT_PWR_FLOW_BNL_FV</t>
  </si>
  <si>
    <t>22708 | RWEP_LT_PURCHASE</t>
  </si>
  <si>
    <t>22713 | SPM_TPB_BE_INEOS</t>
  </si>
  <si>
    <t>22724 | LTT_DE_NONP_CARBON_24</t>
  </si>
  <si>
    <t>22725 | SPM_TPB_NL_DOW</t>
  </si>
  <si>
    <t>22726 | LTT_DE_CAL_SPREAD_21</t>
  </si>
  <si>
    <t>22727 | LTT_DE_NONP_CARBON_25</t>
  </si>
  <si>
    <t>22728 | IDT_DE_METEOLOGIC</t>
  </si>
  <si>
    <t>22729 | SPM_LT_GAS_FLOW_FV</t>
  </si>
  <si>
    <t>22730 | SPM_LT_GAS_FLOW_OU</t>
  </si>
  <si>
    <t>22731 | SPM_LT_PWR_FLOW_OU</t>
  </si>
  <si>
    <t>22732 | SPM_LT_PWR_FLOW_BNL_OU</t>
  </si>
  <si>
    <t>22747 | LTT_NL_CB</t>
  </si>
  <si>
    <t>22774 | LTT_DE_IRS_2022</t>
  </si>
  <si>
    <t>22777 | LTT_DE_NONP_CARBON_26</t>
  </si>
  <si>
    <t>22786 | LTT_DE_CARBON_BOOK</t>
  </si>
  <si>
    <t>22817 | SPM_LT_PWR_GREEN_FV</t>
  </si>
  <si>
    <t>22819 | SPM_LT_PWR_GREEN_OU</t>
  </si>
  <si>
    <t>22820 | RES_BE</t>
  </si>
  <si>
    <t>22825 | SPM_LT_FIN</t>
  </si>
  <si>
    <t>22826 | LTT_DE_NONP_CARBON_27</t>
  </si>
  <si>
    <t>22832 | RHP_BE_EP_DH_23</t>
  </si>
  <si>
    <t>22833 | RHP_NL_EP_DH_23</t>
  </si>
  <si>
    <t>22835 | RHP_DE_EP_DH_23</t>
  </si>
  <si>
    <t>22836 | RHP_DE_LI_DH_23</t>
  </si>
  <si>
    <t>22837 | RHP_NL_NU_DH_23</t>
  </si>
  <si>
    <t>22883 | LTT_DE_CAL_SPREAD_22</t>
  </si>
  <si>
    <t>22890 | SPM_TPB_DE_VPP</t>
  </si>
  <si>
    <t>22915 | LTT_DE_CAL_SPREAD_23</t>
  </si>
  <si>
    <t>22916 | LTT_DE_CAL_SPREAD_24</t>
  </si>
  <si>
    <t>22917 | LTT_DE_NONP_CARBON_28</t>
  </si>
  <si>
    <t>22918 | LTT_DE_IRS_2023</t>
  </si>
  <si>
    <t>22919 | LTT_DE_NONP_CARBON_29</t>
  </si>
  <si>
    <t>22920 | LTT_DE_NONP_CARBON_30</t>
  </si>
  <si>
    <t>22954 | JCT_DE_STOCK_HEDGE</t>
  </si>
  <si>
    <t>22970 | SPM_TPB_DE_PALM_ELTMANN</t>
  </si>
  <si>
    <t>22991 | JCT_NL_STOCK_INV</t>
  </si>
  <si>
    <t>22992 | JCT_CE_STOCK_HEDGE</t>
  </si>
  <si>
    <t>22993 | JCT_NL_STOCK_BENCH</t>
  </si>
  <si>
    <t>22994 | JCT_DE_STOCK_BENCH</t>
  </si>
  <si>
    <t>22995 | JCT_DE_STOCK_INV</t>
  </si>
  <si>
    <t>22997 | OPS_DE_OUT</t>
  </si>
  <si>
    <t>22999 | LTT_DE_PROJECTS</t>
  </si>
  <si>
    <t>23010 | SPM_LT_PWR_NL_CERT</t>
  </si>
  <si>
    <t>23011 | OPS_DE_TSO_R3</t>
  </si>
  <si>
    <t>23012 | OPS_DE_TSO_R1</t>
  </si>
  <si>
    <t>23013 | OPS_DE_EXT_RFR</t>
  </si>
  <si>
    <t>23014 | OPS_DE_BGA</t>
  </si>
  <si>
    <t>23016 | OPS_DE_EXT_RTM</t>
  </si>
  <si>
    <t>23017 | OPS_DE_TSO_R2</t>
  </si>
  <si>
    <t>23018 | OPS_DE_HYD</t>
  </si>
  <si>
    <t>23019 | OPS_DE_EXT_BUR</t>
  </si>
  <si>
    <t>23020 | OPS_DE_TSO_REDIS</t>
  </si>
  <si>
    <t>23023 | OPS_FR_TSO_R3</t>
  </si>
  <si>
    <t>23049 | LTT_DE_NONP_NU_FINH_23</t>
  </si>
  <si>
    <t>23050 | RES_DE</t>
  </si>
  <si>
    <t>23057 | RHP_DE_LI_DH_24</t>
  </si>
  <si>
    <t>23058 | RHP_DE_EP_DH_24</t>
  </si>
  <si>
    <t>23059 | RHP_BE_EP_DH_24</t>
  </si>
  <si>
    <t>23060 | RHP_NL_EP_DH_24</t>
  </si>
  <si>
    <t>23061 | RHP_NL_NU_DH_24</t>
  </si>
  <si>
    <t>23072 | OPS_BE_BGA</t>
  </si>
  <si>
    <t>23074 | OPS_NL_TSO_R1</t>
  </si>
  <si>
    <t>23075 | OPS_BE_TSO_R1</t>
  </si>
  <si>
    <t>23076 | OPS_BE_OUT</t>
  </si>
  <si>
    <t>23077 | OPS_BE_TSO_R2</t>
  </si>
  <si>
    <t>23078 | OPS_BE_TSO_R3</t>
  </si>
  <si>
    <t>23080 | OPS_NL_BGA</t>
  </si>
  <si>
    <t>23082 | OPS_NL_TSO_R2</t>
  </si>
  <si>
    <t>23083 | OPS_NL_OUT</t>
  </si>
  <si>
    <t>23084 | OPS_NL_TSO_R3</t>
  </si>
  <si>
    <t>23117 | SPM_ST_PWR_RIO_OU</t>
  </si>
  <si>
    <t>23121 | OPS_BE_TSO_REA</t>
  </si>
  <si>
    <t>23122 | OPS_NL_TSO_REA</t>
  </si>
  <si>
    <t>23123 | OPS_NL_TSO_REDIS</t>
  </si>
  <si>
    <t>23125 | RHP_DE_EG</t>
  </si>
  <si>
    <t>23126 | RHP_DE_EC</t>
  </si>
  <si>
    <t>23127 | RHP_NL_EG_DH_21</t>
  </si>
  <si>
    <t>23128 | RHP_NL_EG_DH_22</t>
  </si>
  <si>
    <t>23129 | RHP_NL_EG_DH_23</t>
  </si>
  <si>
    <t>23130 | RHP_NL_EG_DH_24</t>
  </si>
  <si>
    <t>23131 | RHP_DE_EG_DH_21</t>
  </si>
  <si>
    <t>23132 | RHP_DE_EG_DH_22</t>
  </si>
  <si>
    <t>23133 | RHP_DE_EG_DH_23</t>
  </si>
  <si>
    <t>23134 | RHP_DE_EG_DH_24</t>
  </si>
  <si>
    <t>23135 | RHP_NL_EC_DH_21</t>
  </si>
  <si>
    <t>23136 | RHP_NL_EC_DH_22</t>
  </si>
  <si>
    <t>23137 | RHP_NL_EC_DH_23</t>
  </si>
  <si>
    <t>23138 | RHP_NL_EC_DH_24</t>
  </si>
  <si>
    <t>23139 | RHP_DE_EC_DH_21</t>
  </si>
  <si>
    <t>23140 | RHP_DE_EC_DH_22</t>
  </si>
  <si>
    <t>23141 | RHP_DE_EC_DH_23</t>
  </si>
  <si>
    <t>23142 | RHP_DE_EC_DH_24</t>
  </si>
  <si>
    <t>23143 | RHP_NL_EC</t>
  </si>
  <si>
    <t>23144 | RHP_NL_EG</t>
  </si>
  <si>
    <t>23156 | OPS_DE_TSO_BLACK</t>
  </si>
  <si>
    <t>23172 | RHP_BE_EG_DH_21</t>
  </si>
  <si>
    <t>23173 | RHP_BE_EG_DH_22</t>
  </si>
  <si>
    <t>23174 | RHP_BE_EG_DH_23</t>
  </si>
  <si>
    <t>23175 | RHP_BE_EG_DH_24</t>
  </si>
  <si>
    <t>23176 | RHP_BE_EG</t>
  </si>
  <si>
    <t>23194 | LTT_DE_NONP_CARBON_31</t>
  </si>
  <si>
    <t>23195 | LTT_DE_NONP_CARBON_32</t>
  </si>
  <si>
    <t>23196 | LTT_DE_NONP_CARBON_33</t>
  </si>
  <si>
    <t>23197 | LTT_DE_NONP_CARBON_34</t>
  </si>
  <si>
    <t>23198 | LTT_DE_NONP_CARBON_35</t>
  </si>
  <si>
    <t>23205 | RHP_DE_HY</t>
  </si>
  <si>
    <t>23207 | IDT_AT_INVENTORY</t>
  </si>
  <si>
    <t>23208 | IDT_AT_BAL_GRP_ADM</t>
  </si>
  <si>
    <t>23220 | LTT_DE_HYDRO</t>
  </si>
  <si>
    <t>23221 | RWEG_LAUFWASSER</t>
  </si>
  <si>
    <t>23223 | LTT_DE_AUTOMAT</t>
  </si>
  <si>
    <t>23240 | SPM_ST_PWR_NL_RIO_OU</t>
  </si>
  <si>
    <t>23260 | CAD_DE_CAPA_RES</t>
  </si>
  <si>
    <t>23263 | LTT_DE_NONP_GC</t>
  </si>
  <si>
    <t>23271 | RWEG_WIND</t>
  </si>
  <si>
    <t>23273 | IDT_CE_EXCHANGE_FEES</t>
  </si>
  <si>
    <t>23282 | LTT_DE_TECH</t>
  </si>
  <si>
    <t>23283 | STT_TECH</t>
  </si>
  <si>
    <t>23286 | IDT_ROE_RESIDUAL</t>
  </si>
  <si>
    <t>23293 | RES_NL</t>
  </si>
  <si>
    <t>23294 | CAD_DE_CO2_TRANSFER</t>
  </si>
  <si>
    <t>23295 | CAD_NL_CO2_TRANSFER</t>
  </si>
  <si>
    <t>23297 | CFD_SF_GOO_BMW</t>
  </si>
  <si>
    <t>23298 | RWEP_LAUFWASSER</t>
  </si>
  <si>
    <t>23301 | RHP_NL_NU_DH_25</t>
  </si>
  <si>
    <t>23302 | RHP_BE_EG_DH_25</t>
  </si>
  <si>
    <t>23303 | RHP_NL_EC_DH_25</t>
  </si>
  <si>
    <t>23304 | RHP_DE_LI_DH_25</t>
  </si>
  <si>
    <t>23305 | RHP_DE_EC_DH_25</t>
  </si>
  <si>
    <t>23306 | RHP_DE_EG_DH_25</t>
  </si>
  <si>
    <t>23307 | RHP_NL_EG_DH_25</t>
  </si>
  <si>
    <t>23315 | OPS_DE_TSO_REA</t>
  </si>
  <si>
    <t>23317 | LTT_DE_NONP_CO2_OTHER</t>
  </si>
  <si>
    <t>23319 | LTT_DE_IRS_2024</t>
  </si>
  <si>
    <t>23325 | SPM_ST_PWR_INTRADAY_BNL_OU</t>
  </si>
  <si>
    <t>23326 | SPM_ST_PWR_INTRADAY_DE_OU</t>
  </si>
  <si>
    <t>23363 | LTT_DE_IRS_2025</t>
  </si>
  <si>
    <t>23366 | RHP_DE_HR</t>
  </si>
  <si>
    <t>23367 | RHP_DE_HR_DH_23</t>
  </si>
  <si>
    <t>23368 | RHP_DE_HR_DH_24</t>
  </si>
  <si>
    <t>23369 | RWEG_SOLAR</t>
  </si>
  <si>
    <t>23370 | RHP_NL_HR</t>
  </si>
  <si>
    <t>23371 | RHP_NL_HR_DH_23</t>
  </si>
  <si>
    <t>23372 | RHP_NL_HR_DH_24</t>
  </si>
  <si>
    <t>23373 | RHP_NL_HR_DH_25</t>
  </si>
  <si>
    <t>23374 | RHP_DE_HR_DH_25</t>
  </si>
  <si>
    <t>23375 | RHP_DE_EB_DH_25</t>
  </si>
  <si>
    <t>23376 | RHP_DE_HP</t>
  </si>
  <si>
    <t>23377 | RHP_DE_HP_DH_25</t>
  </si>
  <si>
    <t>23378 | RHP_DE_HP_DH_24</t>
  </si>
  <si>
    <t>23379 | RHP_DE_HP_DH_23</t>
  </si>
  <si>
    <t>23380 | RHP_DE_EB</t>
  </si>
  <si>
    <t>23383 | RHP_DE_EB_DH_23</t>
  </si>
  <si>
    <t>23384 | RHP_DE_EB_DH_24</t>
  </si>
  <si>
    <t>23385 | RWEG_BEHG</t>
  </si>
  <si>
    <t>23386 | RWEP_BEHG</t>
  </si>
  <si>
    <t>23387 | SPM_LT_GAS_BEHG</t>
  </si>
  <si>
    <t>23388 | IDT_NO_INVENTORY</t>
  </si>
  <si>
    <t>23389 | IDT_NO_BAL_GRP_ADM</t>
  </si>
  <si>
    <t>23418 | SPM_LT_PWR_POSCORRECTION</t>
  </si>
  <si>
    <t>23436 | RES_IT</t>
  </si>
  <si>
    <t>23437 | RHP_DE_LI_CARBON_23</t>
  </si>
  <si>
    <t>23439 | RHP_DE_LI_CARBON_24</t>
  </si>
  <si>
    <t>23440 | RHP_DE_LI_CARBON_25</t>
  </si>
  <si>
    <t>23456 | RWEG_NL_EC_CONTRACTS</t>
  </si>
  <si>
    <t>23462 | RWEN_BEHG</t>
  </si>
  <si>
    <t>23463 | GEN_DE_GAS</t>
  </si>
  <si>
    <t>23472 | RWEG_WIND_UPS</t>
  </si>
  <si>
    <t>23473 | RWEG_SOLAR_UPS</t>
  </si>
  <si>
    <t>23474 | SPM_LT_EXT_BEHG</t>
  </si>
  <si>
    <t>23477 | LTT_US_NONP_REC</t>
  </si>
  <si>
    <t>23478 | LTT_US_DUMMY</t>
  </si>
  <si>
    <t>23479 | CAD_NL_JBB</t>
  </si>
  <si>
    <t>23480 | CAD_NL_BIOMASS_HEDGE</t>
  </si>
  <si>
    <t>23483 | IDT_IT_BAL_GRP_ADM</t>
  </si>
  <si>
    <t>23484 | IDT_IT_INVENTORY</t>
  </si>
  <si>
    <t>23499 | CFD_SF_DOW_FV</t>
  </si>
  <si>
    <t>23504 | TFX_ETI</t>
  </si>
  <si>
    <t>23505 | STT_CE_RES</t>
  </si>
  <si>
    <t>23506 | LTT_DE_CAL_SPREAD_25</t>
  </si>
  <si>
    <t>23507 | LTT_DE_NONP_STRATEGY_23</t>
  </si>
  <si>
    <t>23508 | LTT_DE_NONP_STRATEGY_24</t>
  </si>
  <si>
    <t>23509 | LTT_DE_NONP_STRATEGY_25</t>
  </si>
  <si>
    <t>23510 | LTT_DE_NONP_STRATEGY_26</t>
  </si>
  <si>
    <t>23511 | RHP_DE_LI_PPA</t>
  </si>
  <si>
    <t>23519 | SPM_ST_PWR_COM_DA_OU</t>
  </si>
  <si>
    <t>23520 | SPM_ST_PWR_COM_DA_FV</t>
  </si>
  <si>
    <t>23521 | SPM_ST_PWR_COM_DAH_FV</t>
  </si>
  <si>
    <t>23523 | SPM_ST_PWR_COM_DAH_OU</t>
  </si>
  <si>
    <t>23524 | SPM_ST_PWR_COM_INT_FV</t>
  </si>
  <si>
    <t>23525 | SPM_ST_PWR_COM_INT_OU</t>
  </si>
  <si>
    <t>23532 | RWEG_NL_EG_CONTRACTS</t>
  </si>
  <si>
    <t>23533 | RWEG_DE_EB_CONTRACTS</t>
  </si>
  <si>
    <t>23534 | RWEP_DE_LI_CONTRACTS</t>
  </si>
  <si>
    <t>23535 | RHP_DE_EG_SPECIAL_CONTRACTS</t>
  </si>
  <si>
    <t>23536 | RHP_DE_EC_DH_26</t>
  </si>
  <si>
    <t>23537 | RHP_NL_EG_DH_26</t>
  </si>
  <si>
    <t>23539 | RHP_NL_EC_DH_26</t>
  </si>
  <si>
    <t>23541 | SPM_OTK_BEHG</t>
  </si>
  <si>
    <t>23542 | RHP_DE_EB_DH_26</t>
  </si>
  <si>
    <t>23543 | RHP_DE_HR_DH_26</t>
  </si>
  <si>
    <t>23544 | RHP_DE_HP_DH_26</t>
  </si>
  <si>
    <t>23545 | RHP_DE_LI_DH_26</t>
  </si>
  <si>
    <t>23546 | RHP_DE_EG_DH_26</t>
  </si>
  <si>
    <t>23547 | RHP_NL_HR_DH_26</t>
  </si>
  <si>
    <t>23548 | RHP_NL_NU_DH_26</t>
  </si>
  <si>
    <t>23549 | RHP_BE_EG_DH_26</t>
  </si>
  <si>
    <t>23550 | RHP_DE_LI_CARBON_26</t>
  </si>
  <si>
    <t>23551 | SPM_TPB_DE_PALM_AALEN</t>
  </si>
  <si>
    <t>23624 | RES_FR</t>
  </si>
  <si>
    <t>23625 | RWEG_RES</t>
  </si>
  <si>
    <t>23629 | LTT_DE_IRS_2026</t>
  </si>
  <si>
    <t>23641 | RES_PL</t>
  </si>
  <si>
    <t>23752 | CAD_DE_LIQUIDITY</t>
  </si>
  <si>
    <t>23756 | CFD_SF_LIQUIDITY</t>
  </si>
  <si>
    <t>24085 | CAD_DE_SECURE</t>
  </si>
  <si>
    <t>55555 | LTT_DE_DUMMY_DH</t>
  </si>
  <si>
    <t>66666 | LTT_NL_DUMMY_DH</t>
  </si>
  <si>
    <t>21338</t>
  </si>
  <si>
    <t>21339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</si>
  <si>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</si>
  <si>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</si>
  <si>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</si>
  <si>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</si>
  <si>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</si>
  <si>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</si>
  <si>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</si>
  <si>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</si>
  <si>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</si>
  <si>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</si>
  <si>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</si>
  <si>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</si>
  <si>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</si>
  <si>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</si>
  <si>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</si>
  <si>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</si>
  <si>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</si>
  <si>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</si>
  <si>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</si>
  <si>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</si>
  <si>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</si>
  <si>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21391</t>
  </si>
  <si>
    <t>21393</t>
  </si>
  <si>
    <t>21394</t>
  </si>
  <si>
    <t>21395</t>
  </si>
  <si>
    <t>21396</t>
  </si>
  <si>
    <t>21397</t>
  </si>
  <si>
    <t>21398</t>
  </si>
  <si>
    <t>21402</t>
  </si>
  <si>
    <t>21403</t>
  </si>
  <si>
    <t>21405</t>
  </si>
  <si>
    <t>21406</t>
  </si>
  <si>
    <t>21407</t>
  </si>
  <si>
    <t>21409</t>
  </si>
  <si>
    <t>21410</t>
  </si>
  <si>
    <t>21412</t>
  </si>
  <si>
    <t>21413</t>
  </si>
  <si>
    <t>21414</t>
  </si>
  <si>
    <t>21415</t>
  </si>
  <si>
    <t>21416</t>
  </si>
  <si>
    <t>21417</t>
  </si>
  <si>
    <t>21419</t>
  </si>
  <si>
    <t>21420</t>
  </si>
  <si>
    <t>21421</t>
  </si>
  <si>
    <t>21423</t>
  </si>
  <si>
    <t>21424</t>
  </si>
  <si>
    <t>21425</t>
  </si>
  <si>
    <t>21426</t>
  </si>
  <si>
    <t>21427</t>
  </si>
  <si>
    <t>21428</t>
  </si>
  <si>
    <t>21429</t>
  </si>
  <si>
    <t>21431</t>
  </si>
  <si>
    <t>21432</t>
  </si>
  <si>
    <t>21433</t>
  </si>
  <si>
    <t>21441</t>
  </si>
  <si>
    <t>21443</t>
  </si>
  <si>
    <t>21445</t>
  </si>
  <si>
    <t>21446</t>
  </si>
  <si>
    <t>21447</t>
  </si>
  <si>
    <t>21448</t>
  </si>
  <si>
    <t>21450</t>
  </si>
  <si>
    <t>21451</t>
  </si>
  <si>
    <t>21452</t>
  </si>
  <si>
    <t>21453</t>
  </si>
  <si>
    <t>21454</t>
  </si>
  <si>
    <t>21459</t>
  </si>
  <si>
    <t>21460</t>
  </si>
  <si>
    <t>21461</t>
  </si>
  <si>
    <t>21463</t>
  </si>
  <si>
    <t>21467</t>
  </si>
  <si>
    <t>21468</t>
  </si>
  <si>
    <t>21469</t>
  </si>
  <si>
    <t>21470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</si>
  <si>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</si>
  <si>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</si>
  <si>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</si>
  <si>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</si>
  <si>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</si>
  <si>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</si>
  <si>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</si>
  <si>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</si>
  <si>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</si>
  <si>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</si>
  <si>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21611</t>
  </si>
  <si>
    <t>21616</t>
  </si>
  <si>
    <t>21619</t>
  </si>
  <si>
    <t>21626</t>
  </si>
  <si>
    <t>21627</t>
  </si>
  <si>
    <t>21628</t>
  </si>
  <si>
    <t>21629</t>
  </si>
  <si>
    <t>21630</t>
  </si>
  <si>
    <t>21632</t>
  </si>
  <si>
    <t>21634</t>
  </si>
  <si>
    <t>21677</t>
  </si>
  <si>
    <t>21688</t>
  </si>
  <si>
    <t>21689</t>
  </si>
  <si>
    <t>21690</t>
  </si>
  <si>
    <t>21694</t>
  </si>
  <si>
    <t>21695</t>
  </si>
  <si>
    <t>21696</t>
  </si>
  <si>
    <t>21697</t>
  </si>
  <si>
    <t>21699</t>
  </si>
  <si>
    <t>21832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</si>
  <si>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</si>
  <si>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</si>
  <si>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</si>
  <si>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</si>
  <si>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</si>
  <si>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</si>
  <si>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</si>
  <si>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</si>
  <si>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</si>
  <si>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</si>
  <si>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</si>
  <si>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</si>
  <si>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</si>
  <si>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</si>
  <si>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</si>
  <si>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</si>
  <si>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</si>
  <si>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21969</t>
  </si>
  <si>
    <t>21970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</si>
  <si>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</si>
  <si>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</si>
  <si>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</si>
  <si>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</si>
  <si>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</si>
  <si>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</si>
  <si>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</si>
  <si>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</si>
  <si>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</si>
  <si>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</si>
  <si>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</si>
  <si>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</si>
  <si>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</si>
  <si>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</si>
  <si>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</si>
  <si>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</si>
  <si>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</si>
  <si>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22079</t>
  </si>
  <si>
    <t>22080</t>
  </si>
  <si>
    <t>22081</t>
  </si>
  <si>
    <t>22082</t>
  </si>
  <si>
    <t>22083</t>
  </si>
  <si>
    <t>22086</t>
  </si>
  <si>
    <t>22091</t>
  </si>
  <si>
    <t>22092</t>
  </si>
  <si>
    <t>22096</t>
  </si>
  <si>
    <t>22097</t>
  </si>
  <si>
    <t>22098</t>
  </si>
  <si>
    <t>22100</t>
  </si>
  <si>
    <t>22120</t>
  </si>
  <si>
    <t>22126</t>
  </si>
  <si>
    <t>22130</t>
  </si>
  <si>
    <t>22131</t>
  </si>
  <si>
    <t>22142</t>
  </si>
  <si>
    <t>22143</t>
  </si>
  <si>
    <t>22161</t>
  </si>
  <si>
    <t>22162</t>
  </si>
  <si>
    <t>22163</t>
  </si>
  <si>
    <t>22164</t>
  </si>
  <si>
    <t>22165</t>
  </si>
  <si>
    <t>22167</t>
  </si>
  <si>
    <t>22168</t>
  </si>
  <si>
    <t>22169</t>
  </si>
  <si>
    <t>22170</t>
  </si>
  <si>
    <t>22171</t>
  </si>
  <si>
    <t>22182</t>
  </si>
  <si>
    <t>22183</t>
  </si>
  <si>
    <t>22184</t>
  </si>
  <si>
    <t>22185</t>
  </si>
  <si>
    <t>22188</t>
  </si>
  <si>
    <t>22191</t>
  </si>
  <si>
    <t>22192</t>
  </si>
  <si>
    <t>22216</t>
  </si>
  <si>
    <t>22217</t>
  </si>
  <si>
    <t>22230</t>
  </si>
  <si>
    <t>22231</t>
  </si>
  <si>
    <t>22232</t>
  </si>
  <si>
    <t>22233</t>
  </si>
  <si>
    <t>22234</t>
  </si>
  <si>
    <t>22242</t>
  </si>
  <si>
    <t>22243</t>
  </si>
  <si>
    <t>22312</t>
  </si>
  <si>
    <t>22344</t>
  </si>
  <si>
    <t>22345</t>
  </si>
  <si>
    <t>22346</t>
  </si>
  <si>
    <t>22347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</si>
  <si>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</si>
  <si>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</si>
  <si>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</si>
  <si>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</si>
  <si>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</si>
  <si>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</si>
  <si>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</si>
  <si>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</si>
  <si>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</si>
  <si>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</si>
  <si>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</si>
  <si>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</si>
  <si>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</si>
  <si>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</si>
  <si>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</si>
  <si>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</si>
  <si>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22368</t>
  </si>
  <si>
    <t>22369</t>
  </si>
  <si>
    <t>22371</t>
  </si>
  <si>
    <t>22372</t>
  </si>
  <si>
    <t>22373</t>
  </si>
  <si>
    <t>22374</t>
  </si>
  <si>
    <t>22375</t>
  </si>
  <si>
    <t>22376</t>
  </si>
  <si>
    <t>22466</t>
  </si>
  <si>
    <t>22481</t>
  </si>
  <si>
    <t>22482</t>
  </si>
  <si>
    <t>22484</t>
  </si>
  <si>
    <t>22497</t>
  </si>
  <si>
    <t>22514</t>
  </si>
  <si>
    <t>22531</t>
  </si>
  <si>
    <t>22532</t>
  </si>
  <si>
    <t>22533</t>
  </si>
  <si>
    <t>22534</t>
  </si>
  <si>
    <t>22535</t>
  </si>
  <si>
    <t>22536</t>
  </si>
  <si>
    <t>22619</t>
  </si>
  <si>
    <t>22621</t>
  </si>
  <si>
    <t>22625</t>
  </si>
  <si>
    <t>22626</t>
  </si>
  <si>
    <t>22642</t>
  </si>
  <si>
    <t>22644</t>
  </si>
  <si>
    <t>22645</t>
  </si>
  <si>
    <t>22646</t>
  </si>
  <si>
    <t>22672</t>
  </si>
  <si>
    <t>22673</t>
  </si>
  <si>
    <t>22674</t>
  </si>
  <si>
    <t>22677</t>
  </si>
  <si>
    <t>22678</t>
  </si>
  <si>
    <t>22681</t>
  </si>
  <si>
    <t>22692</t>
  </si>
  <si>
    <t>22701</t>
  </si>
  <si>
    <t>22705</t>
  </si>
  <si>
    <t>22706</t>
  </si>
  <si>
    <t>22708</t>
  </si>
  <si>
    <t>22713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</si>
  <si>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</si>
  <si>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</si>
  <si>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</si>
  <si>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</si>
  <si>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</si>
  <si>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</si>
  <si>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</si>
  <si>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</si>
  <si>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</si>
  <si>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22747</t>
  </si>
  <si>
    <t>22774</t>
  </si>
  <si>
    <t>22777</t>
  </si>
  <si>
    <t>22786</t>
  </si>
  <si>
    <t>22817</t>
  </si>
  <si>
    <t>22819</t>
  </si>
  <si>
    <t>22820</t>
  </si>
  <si>
    <t>22825</t>
  </si>
  <si>
    <t>22826</t>
  </si>
  <si>
    <t>22832</t>
  </si>
  <si>
    <t>22833</t>
  </si>
  <si>
    <t>22835</t>
  </si>
  <si>
    <t>22836</t>
  </si>
  <si>
    <t>22837</t>
  </si>
  <si>
    <t>22883</t>
  </si>
  <si>
    <t>22890</t>
  </si>
  <si>
    <t>22915</t>
  </si>
  <si>
    <t>22916</t>
  </si>
  <si>
    <t>22917</t>
  </si>
  <si>
    <t>22918</t>
  </si>
  <si>
    <t>22919</t>
  </si>
  <si>
    <t>22920</t>
  </si>
  <si>
    <t>22954</t>
  </si>
  <si>
    <t>22970</t>
  </si>
  <si>
    <t>22991</t>
  </si>
  <si>
    <t>22992</t>
  </si>
  <si>
    <t>22993</t>
  </si>
  <si>
    <t>22994</t>
  </si>
  <si>
    <t>22995</t>
  </si>
  <si>
    <t>22997</t>
  </si>
  <si>
    <t>22999</t>
  </si>
  <si>
    <t>23010</t>
  </si>
  <si>
    <t>23011</t>
  </si>
  <si>
    <t>23012</t>
  </si>
  <si>
    <t>23013</t>
  </si>
  <si>
    <t>23014</t>
  </si>
  <si>
    <t>23016</t>
  </si>
  <si>
    <t>23017</t>
  </si>
  <si>
    <t>23018</t>
  </si>
  <si>
    <t>23019</t>
  </si>
  <si>
    <t>23020</t>
  </si>
  <si>
    <t>23023</t>
  </si>
  <si>
    <t>23049</t>
  </si>
  <si>
    <t>23050</t>
  </si>
  <si>
    <t>23057</t>
  </si>
  <si>
    <t>23058</t>
  </si>
  <si>
    <t>23059</t>
  </si>
  <si>
    <t>23060</t>
  </si>
  <si>
    <t>23061</t>
  </si>
  <si>
    <t>23072</t>
  </si>
  <si>
    <t>23074</t>
  </si>
  <si>
    <t>23075</t>
  </si>
  <si>
    <t>23076</t>
  </si>
  <si>
    <t>23077</t>
  </si>
  <si>
    <t>23078</t>
  </si>
  <si>
    <t>23080</t>
  </si>
  <si>
    <t>23082</t>
  </si>
  <si>
    <t>23083</t>
  </si>
  <si>
    <t>23084</t>
  </si>
  <si>
    <t>23117</t>
  </si>
  <si>
    <t>23121</t>
  </si>
  <si>
    <t>23122</t>
  </si>
  <si>
    <t>23123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</si>
  <si>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</si>
  <si>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</si>
  <si>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</si>
  <si>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</si>
  <si>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</si>
  <si>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</si>
  <si>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</si>
  <si>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</si>
  <si>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</si>
  <si>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</si>
  <si>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</si>
  <si>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</si>
  <si>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</si>
  <si>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</si>
  <si>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</si>
  <si>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</si>
  <si>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</si>
  <si>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</si>
  <si>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</si>
  <si>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</si>
  <si>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23156</t>
  </si>
  <si>
    <t>23172</t>
  </si>
  <si>
    <t>23173</t>
  </si>
  <si>
    <t>23174</t>
  </si>
  <si>
    <t>23175</t>
  </si>
  <si>
    <t>23176</t>
  </si>
  <si>
    <t>23194</t>
  </si>
  <si>
    <t>23195</t>
  </si>
  <si>
    <t>23196</t>
  </si>
  <si>
    <t>23197</t>
  </si>
  <si>
    <t>23198</t>
  </si>
  <si>
    <t>23205</t>
  </si>
  <si>
    <t>23207</t>
  </si>
  <si>
    <t>23208</t>
  </si>
  <si>
    <t>23220</t>
  </si>
  <si>
    <t>23221</t>
  </si>
  <si>
    <t>23223</t>
  </si>
  <si>
    <t>23240</t>
  </si>
  <si>
    <t>23260</t>
  </si>
  <si>
    <t>23263</t>
  </si>
  <si>
    <t>23271</t>
  </si>
  <si>
    <t>23273</t>
  </si>
  <si>
    <t>23282</t>
  </si>
  <si>
    <t>23283</t>
  </si>
  <si>
    <t>23286</t>
  </si>
  <si>
    <t>23293</t>
  </si>
  <si>
    <t>23294</t>
  </si>
  <si>
    <t>23295</t>
  </si>
  <si>
    <t>23297</t>
  </si>
  <si>
    <t>23298</t>
  </si>
  <si>
    <t>23301</t>
  </si>
  <si>
    <t>23302</t>
  </si>
  <si>
    <t>23303</t>
  </si>
  <si>
    <t>23304</t>
  </si>
  <si>
    <t>23305</t>
  </si>
  <si>
    <t>23306</t>
  </si>
  <si>
    <t>23307</t>
  </si>
  <si>
    <t>23315</t>
  </si>
  <si>
    <t>23317</t>
  </si>
  <si>
    <t>23319</t>
  </si>
  <si>
    <t>23325</t>
  </si>
  <si>
    <t>23326</t>
  </si>
  <si>
    <t>23363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</si>
  <si>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</si>
  <si>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</si>
  <si>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</si>
  <si>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</si>
  <si>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</si>
  <si>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</si>
  <si>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</si>
  <si>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</si>
  <si>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</si>
  <si>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</si>
  <si>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</si>
  <si>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</si>
  <si>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</si>
  <si>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</si>
  <si>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</si>
  <si>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23383</t>
  </si>
  <si>
    <t>23384</t>
  </si>
  <si>
    <t>23385</t>
  </si>
  <si>
    <t>23386</t>
  </si>
  <si>
    <t>23387</t>
  </si>
  <si>
    <t>23388</t>
  </si>
  <si>
    <t>23389</t>
  </si>
  <si>
    <t>23418</t>
  </si>
  <si>
    <t>23436</t>
  </si>
  <si>
    <t>23437</t>
  </si>
  <si>
    <t>23439</t>
  </si>
  <si>
    <t>23440</t>
  </si>
  <si>
    <t>23456</t>
  </si>
  <si>
    <t>23462</t>
  </si>
  <si>
    <t>23463</t>
  </si>
  <si>
    <t>23472</t>
  </si>
  <si>
    <t>23473</t>
  </si>
  <si>
    <t>23474</t>
  </si>
  <si>
    <t>23477</t>
  </si>
  <si>
    <t>23478</t>
  </si>
  <si>
    <t>23479</t>
  </si>
  <si>
    <t>23480</t>
  </si>
  <si>
    <t>23483</t>
  </si>
  <si>
    <t>23484</t>
  </si>
  <si>
    <t>23499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</si>
  <si>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</si>
  <si>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</si>
  <si>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</si>
  <si>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</si>
  <si>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</si>
  <si>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</si>
  <si>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</si>
  <si>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</si>
  <si>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23519</t>
  </si>
  <si>
    <t>23520</t>
  </si>
  <si>
    <t>23521</t>
  </si>
  <si>
    <t>23523</t>
  </si>
  <si>
    <t>23524</t>
  </si>
  <si>
    <t>23525</t>
  </si>
  <si>
    <t>23532</t>
  </si>
  <si>
    <t>23533</t>
  </si>
  <si>
    <t>23534</t>
  </si>
  <si>
    <t>23535</t>
  </si>
  <si>
    <t>23536</t>
  </si>
  <si>
    <t>23537</t>
  </si>
  <si>
    <t>23539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</si>
  <si>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</si>
  <si>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</si>
  <si>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</si>
  <si>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</si>
  <si>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</si>
  <si>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</si>
  <si>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</si>
  <si>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</si>
  <si>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</si>
  <si>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</si>
  <si>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</si>
  <si>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23624</t>
  </si>
  <si>
    <t>23625</t>
  </si>
  <si>
    <t>23629</t>
  </si>
  <si>
    <t>23641</t>
  </si>
  <si>
    <t>23752</t>
  </si>
  <si>
    <t>23756</t>
  </si>
  <si>
    <t>24085</t>
  </si>
  <si>
    <t>55555</t>
  </si>
  <si>
    <t>66666</t>
  </si>
  <si>
    <t xml:space="preserve"> delete from NEW_MDB_ACTUALS_DWH where cob in (SELECT eom_finance FROM date_universe WHERE rep_date = (SELECT cob FROM date_user)) ; 
 delete from NEW_MDB_CORE_DATA where report = 'ACTUALS - '||to_char((select eom_finance FROM date_universe WHERE rep_date = (SELECT cob FROM date_user)),'yyyy-mm') ;
--refresh static actuals for current month 
 insert into NEW_MDB_ACTUALS_DWH select s.* from NEW_MDB_ACTUALS_DETAILS s ;
--clear segment other  
 insert into NEW_MDB_ACTUALS_DWH select * from NEW_MDB_ADJ_OTHER; 
--archive static actuals 
 insert into NEW_MDB_CORE_DATA
  select 'ACTUALS - '||to_char(d.eom_finance,'yyyy-mm') as report, h.*
  from NEW_MDB_ACTUALS_MTD h, (SELECT eom_finance FROM date_universe WHERE rep_date = (SELECT cob FROM date_user)) d ;
--reversal for cashout 
 insert into NEW_MDB_CORE_DATA select * from NEW_MDB_ADJ_CASHTRANSFER;  </t>
  </si>
  <si>
    <t>MDB_SQL_NEWMAPPINGS_CHECK</t>
  </si>
  <si>
    <t>--- NEW/UPDATED MAPPINGS?
select k.*, lis_1, lis_2, lis_3, segment_name, segment_share 
from new_mdb_map_key k
left join new_mdb_map_lis l on l.lis_id = k.lis_id
left join new_mdb_map_alloc a on a.alloc_id = k.alloc_id
left join helot.big_rhp_dim_segment s on s.segment_id = a.segment_id
where k.last_update &gt;= (SELECT eom_finance FROM date_universe WHERE rep_date = (SELECT cob FROM date_user))
and (SELECT eom_finance FROM date_universe WHERE rep_date = (SELECT cob FROM date_user)) between k.valid_from and k.valid_to
and (SELECT eom_finance FROM date_universe WHERE rep_date = (SELECT cob FROM date_user)) between a.valid_from and a.valid_to
and segment_share &lt;&gt; 0
order by 1, 2</t>
  </si>
  <si>
    <t>select * from new_mdb_map_lis
where last_update &gt;= (SELECT eom_finance FROM date_universe WHERE rep_date = (SELECT cob FROM date_user))</t>
  </si>
  <si>
    <t>MDB_SQL_lineitems_CHECK</t>
  </si>
  <si>
    <t>%MDB%LINE%ITEMS%</t>
  </si>
  <si>
    <t>MDB_SQL_allockey_CHECK</t>
  </si>
  <si>
    <t>%MDB%ALLOC%</t>
  </si>
  <si>
    <t xml:space="preserve">select a.alloc_id, s.segment_name, a.segment_share, d.description, a.valid_from, a.valid_to, a.entry_date, a.last_update, a.contact 
from new_mdb_map_alloc a
left join new_mdb_map_alloc_def d on a.alloc_id = d.alloc_id
left join helot.big_rhp_dim_segment s on s.segment_id = a.segment_id
where last_update &gt;= (SELECT eom_finance FROM date_universe WHERE rep_date = (SELECT cob FROM date_user))
and (SELECT eom_finance FROM date_universe WHERE rep_date = (SELECT cob FROM date_user)) between a.valid_from and a.valid_to
and (SELECT eom_finance FROM date_universe WHERE rep_date = (SELECT cob FROM date_user)) between s.valid_from and s.valid_to
and segment_share &lt;&gt; 0
order by 1 </t>
  </si>
  <si>
    <t>Lists new or updated Mappings (raw)</t>
  </si>
  <si>
    <t>Lists new or updated Line-Items</t>
  </si>
  <si>
    <t>Lists new Allocation-Keys</t>
  </si>
  <si>
    <t>fit_to_group</t>
  </si>
  <si>
    <t>CMC_PATH_PFAD</t>
  </si>
  <si>
    <t>AUSTAUSCH_PFAD_PATH_RWEP</t>
  </si>
  <si>
    <t>AUSTAUSCH_PFAD_PATH_RWEG</t>
  </si>
  <si>
    <t>AUSTAUSCH_PFAD_PATH_ACT</t>
  </si>
  <si>
    <t>%KSE_DIST%</t>
  </si>
  <si>
    <t>KSE_EMAIL_VERTEILER_DISTRIBUTION</t>
  </si>
  <si>
    <t>EMAIL</t>
  </si>
  <si>
    <t>Verteiler</t>
  </si>
  <si>
    <t>KSE</t>
  </si>
  <si>
    <t>Meeting distribution list for KSE-Meetings</t>
  </si>
  <si>
    <t>%MMB_DIST%</t>
  </si>
  <si>
    <t>MMB</t>
  </si>
  <si>
    <t>Distribution List for Monatsmengenbericht.  Abstimmungsmail mit Sparte.</t>
  </si>
  <si>
    <t>Distribution List for Monatsmengenbericht. &lt;BR&gt; Abstimmungsmail mit Sparte.</t>
  </si>
  <si>
    <t>Beisheim, Philipp &lt;philipp.beisheim@rwe.com&gt;; Alparslan, Yusuf Emre &lt;YusufEmre.Alparslan@rwe.com&gt;; Borkowski, Uwe &lt;uwe.borkowski@rwe.com&gt;; Decher, Leonard &lt;leonard.decher@rwe.com&gt;; Hoffmann, Michael &lt;mi.hoffmann@rwe.com&gt;; Houterman, Gerry &lt;gerry.houterman@rwe.com&gt;; Markus, Janko &lt;janko.markus.extern@rwe.com&gt;; Janssen, Erwin &lt;erwin.janssen@rwe.com&gt;; Metzger, Christina &lt;Christina.Metzger@rwe.com&gt;; Plummer, Abigail &lt;abigail.plummer@rwe.com&gt;; Schießl, Marco &lt;M.Schiessl@rwe.com&gt;; Busch, Kathi &lt;kathi.busch@rwe.com&gt;; Deniz, Demet &lt;demet.deniz@rwe.com&gt;; Frankreiter, Lars &lt;lars.frankreiter@rwe.com&gt;; Lohoff, Tim &lt;tim.lohoff@rwe.com&gt;; Meiners, Alexander &lt;Alexander.Meiners@rwe.com&gt;; Buß, Insa &lt;Insa.Buss@rwe.com&gt;; Damerau, Jens &lt;jens.damerau@rwe.com&gt;; Huneke, Elmar &lt;elmar.huneke@rwe.com&gt;; Lassak, Peter &lt;Peter.Lassak@rwe.com&gt;; Volkhardt, Martin &lt;Martin.Volkhardt@rwe.com&gt;; Borchard, Eva &lt;Eva.Borchard@rwe.com&gt;; Stockhausen, Paul &lt;paul.stockhausen@rwe.com&gt;; Langer, Julian Philipp &lt;julian.langer@rwe.com&gt;; Degenhardt, Jan &lt;Jan.Degenhardt@rwe.com&gt;; VL MFC-PH &lt;MFC-PH@rwe.com&gt;; Illner, Thomas &lt;Thomas.Illner@rwe.com&gt;</t>
  </si>
  <si>
    <t>Langer, Benjamin &lt;benjamin.langer@rwe.com&gt;; Roggendorf, Martin &lt;Martin.Roggendorf@rwe.com&gt;; Karlitepe, Güngör &lt;guengoer.karlitepe@rwe.com&gt;;Decher, Leonard &lt;leonard.decher@rwe.com&gt;</t>
  </si>
  <si>
    <t>MMB_Monatsmengenbericht_abstimmung_Email</t>
  </si>
  <si>
    <t>DAILY_RISK_PFAD</t>
  </si>
  <si>
    <t>%DAILY%R%R%</t>
  </si>
  <si>
    <t>W:\RWE-Trading\MFC\PC_CAO_POWER\MFC_PH\Daily Reporting</t>
  </si>
  <si>
    <t>Link to daily RR folder.</t>
  </si>
  <si>
    <t>%OUT%ANA%</t>
  </si>
  <si>
    <t>OUTAGE_PFAD</t>
  </si>
  <si>
    <t>W:\RWE-Trading\MFC\PC_CAO_POWER\MFC_PH\Daily Reporting\Monthly Outage Analysis</t>
  </si>
  <si>
    <t xml:space="preserve">Link to monthly outage analyse. </t>
  </si>
  <si>
    <t>DAILY RR</t>
  </si>
  <si>
    <t>OUTAGE ANA</t>
  </si>
  <si>
    <t>Exchange Rates | Europe | FX_EUR_USD_HIST</t>
  </si>
  <si>
    <t>Exchange Rates | Europe</t>
  </si>
  <si>
    <t>Renewable Products | Global | CARBON_ERU</t>
  </si>
  <si>
    <t>Renewable Products | Global</t>
  </si>
  <si>
    <t>Natural Gas | Netherlands | GAS_TTF_YEAR</t>
  </si>
  <si>
    <t>Natural Gas | Netherlands</t>
  </si>
  <si>
    <t>Exchange Rates | Europe | FX_EUR_USD_YEAR</t>
  </si>
  <si>
    <t xml:space="preserve"> | Germany | PRICER_DGFC_TTF </t>
  </si>
  <si>
    <t xml:space="preserve"> | Germany</t>
  </si>
  <si>
    <t xml:space="preserve"> | Belgium | PRICER_DGFC_ZEEBRUGGE</t>
  </si>
  <si>
    <t xml:space="preserve"> | Belgium</t>
  </si>
  <si>
    <t xml:space="preserve"> |  | POWER_NL_BASE_YEAR_RHP_ASK</t>
  </si>
  <si>
    <t xml:space="preserve"> | </t>
  </si>
  <si>
    <t xml:space="preserve"> |  | POWER_BE_PEAK_QUARTER_RHP_BID</t>
  </si>
  <si>
    <t xml:space="preserve"> |  | POWER_BE_PEAK_YEAR_RHP_ASK</t>
  </si>
  <si>
    <t xml:space="preserve"> |  | CARBON_EUA_DEC_RHP_ASK</t>
  </si>
  <si>
    <t>Electricity | Germany | POWER_PHELIX_PEAK_MONTH</t>
  </si>
  <si>
    <t>Electricity | Germany</t>
  </si>
  <si>
    <t>Emission | Europe | CARBON_EUA_DEC</t>
  </si>
  <si>
    <t>Emission | Europe</t>
  </si>
  <si>
    <t>Natural Gas | Germany | GAS_TTF_DGFC_DAY</t>
  </si>
  <si>
    <t>Natural Gas | Germany</t>
  </si>
  <si>
    <t>Natural Gas | TTF | GAS_NGTTF_HIST_MONTH</t>
  </si>
  <si>
    <t>Natural Gas | TTF</t>
  </si>
  <si>
    <t>Exchange Rates | Europe | FX_EUR_USD_MONTH</t>
  </si>
  <si>
    <t xml:space="preserve"> | Germany | PRICER_DGFC_GPL</t>
  </si>
  <si>
    <t xml:space="preserve"> | Germany | PRICER_NCG_FORWARDS</t>
  </si>
  <si>
    <t>Exchange Rates | Europe | FX_EUR_GBP_DAY</t>
  </si>
  <si>
    <t>Electricity | Belgium | POWER_BE_BASE_DAY</t>
  </si>
  <si>
    <t>Electricity | Belgium</t>
  </si>
  <si>
    <t>Electricity | Netherlands | POWER_NL_FUT_PEAK_MONTH</t>
  </si>
  <si>
    <t>Electricity | Netherlands</t>
  </si>
  <si>
    <t>Electricity | Belgium | POWER_BE_FUT_BASE_QUARTER</t>
  </si>
  <si>
    <t>Electricity | Germany | POWER_DE_FUT_BASE_YEAR</t>
  </si>
  <si>
    <t xml:space="preserve"> |  | POWER_NL_PEAK_YEAR_RHP_ASK</t>
  </si>
  <si>
    <t xml:space="preserve"> |  | POWER_BE_BASE_QUARTER_RHP_BID</t>
  </si>
  <si>
    <t xml:space="preserve"> |  | GAS_TTF_QUARTER_RHP_BID</t>
  </si>
  <si>
    <t xml:space="preserve"> |  | GAS_ZEB_QUARTER_RHP_BID</t>
  </si>
  <si>
    <t xml:space="preserve"> |  | GAS_ZEB_QUARTER_RHP_ASK</t>
  </si>
  <si>
    <t xml:space="preserve"> |  | FX_EUR_USD_YEAR_RHP_BID</t>
  </si>
  <si>
    <t xml:space="preserve"> |  | FX_EUR_USD_QUARTER_RHP_BID</t>
  </si>
  <si>
    <t xml:space="preserve"> |  | POWER_DE_BASE_YEAR_RHP_ASK</t>
  </si>
  <si>
    <t>Electricity | Belgium | POWER_BE_BASE_MONTH</t>
  </si>
  <si>
    <t>Electricity | Europe | POWER_DE_BASE_MONTH</t>
  </si>
  <si>
    <t>Electricity | Europe</t>
  </si>
  <si>
    <t>Electricity | Netherlands | POWER_NL_PEAK_MONTH</t>
  </si>
  <si>
    <t>Coal | ARA | COAL_API2_HIST</t>
  </si>
  <si>
    <t>Coal | ARA</t>
  </si>
  <si>
    <t>Coal | ARA | COAL_API2_USD_HIST</t>
  </si>
  <si>
    <t>Electricity | Belgium | POWER_BE_FUT_PEAK_QUARTER</t>
  </si>
  <si>
    <t>Electricity | Belgium | POWER_BE_FUT_PEAK_YEAR</t>
  </si>
  <si>
    <t>Emission | Europe | CARBON_EUA_MONTH</t>
  </si>
  <si>
    <t>Natural Gas | Netherlands | GAS_TTF_QUARTER</t>
  </si>
  <si>
    <t>Natural Gas | Zeebrugge | GAS_ZEB_DAY</t>
  </si>
  <si>
    <t>Natural Gas | Zeebrugge</t>
  </si>
  <si>
    <t>Natural Gas | Netherlands | GAS_TTF_HEREN_MA</t>
  </si>
  <si>
    <t xml:space="preserve"> | Germany | PRICER_API2_FORWARDS_QUARTER</t>
  </si>
  <si>
    <t xml:space="preserve"> | Netherlands | PRICER_HPFC_NL</t>
  </si>
  <si>
    <t xml:space="preserve"> | Netherlands</t>
  </si>
  <si>
    <t>Electricity | United Kingdom | POWER_UK_BASE_YEAR</t>
  </si>
  <si>
    <t>Electricity | United Kingdom</t>
  </si>
  <si>
    <t>Natural Gas | United Kingdom | GAS_NBP_YEAR</t>
  </si>
  <si>
    <t>Natural Gas | United Kingdom</t>
  </si>
  <si>
    <t>Coal | ARA | COAL_API2_EUR_HIST</t>
  </si>
  <si>
    <t>Electricity | Austria | POWER_AT_PEAK_DAY</t>
  </si>
  <si>
    <t>Electricity | Austria</t>
  </si>
  <si>
    <t xml:space="preserve"> | Germany | PRICER_HPFC_DE</t>
  </si>
  <si>
    <t>Electricity | Netherlands | POWER_NL_PEAK_DAY</t>
  </si>
  <si>
    <t>Electricity | Germany | POWER_DE_FUT_BASE_MONTH</t>
  </si>
  <si>
    <t>Electricity | Germany | POWER_DE_FUT_PEAK_YEAR</t>
  </si>
  <si>
    <t>Electricity | Germany | POWER_DE_FUT_PEAK_MONTH</t>
  </si>
  <si>
    <t>Coal | ARA | CO_API2_16</t>
  </si>
  <si>
    <t xml:space="preserve"> |  | POWER_DE_PEAK_QUARTER_RHP_ASK</t>
  </si>
  <si>
    <t xml:space="preserve"> |  | POWER_NL_BASE_QUARTER_RHP_BID</t>
  </si>
  <si>
    <t xml:space="preserve"> |  | POWER_NL_BASE_QUARTER_RHP_ASK</t>
  </si>
  <si>
    <t xml:space="preserve"> |  | POWER_BE_PEAK_YEAR_RHP_BID</t>
  </si>
  <si>
    <t xml:space="preserve"> |  | CARBON_EUA_DEC_RHP_BID</t>
  </si>
  <si>
    <t>Electricity | Europe | POWER_DE_BASE_YEAR</t>
  </si>
  <si>
    <t>Electricity | Germany | POWER_PHELIX_BASE_MONTH</t>
  </si>
  <si>
    <t>Electricity | France | POWER_FR_PEAK_QUARTER</t>
  </si>
  <si>
    <t>Electricity | France</t>
  </si>
  <si>
    <t>Electricity | Netherlands | POWER_NL_BASE_YEAR</t>
  </si>
  <si>
    <t>Natural Gas | Germany | GAS_THE_MONTH</t>
  </si>
  <si>
    <t>Gas | Germany | GAS_THE_DAY</t>
  </si>
  <si>
    <t>Gas | Germany</t>
  </si>
  <si>
    <t>Coal | ARA | COAL_API2_MONTH_USD_HIST</t>
  </si>
  <si>
    <t>Coal | ARA | COAL_API2_HIST_USD</t>
  </si>
  <si>
    <t>Natural Gas | Germany | GAS_TTF_DGFC_HIST_DAY</t>
  </si>
  <si>
    <t>Natural Gas | Zeebrugge | GAS_ZEB_QUARTER</t>
  </si>
  <si>
    <t>Exchange Rates | Europe | FX_EUR_GBP_MONTH</t>
  </si>
  <si>
    <t>Electricity | Europe | POWER_AT_BASE_MONTH</t>
  </si>
  <si>
    <t xml:space="preserve"> | Germany | PRICER_EUA_FORWARDS</t>
  </si>
  <si>
    <t>Electricity | Austria | POWER_AT_BASE_DAY</t>
  </si>
  <si>
    <t>Electricity | Netherlands | POWER_NL_FUT_PEAK_YEAR</t>
  </si>
  <si>
    <t>Electricity | Netherlands | POWER_NL_FUT_PEAK_QUARTER</t>
  </si>
  <si>
    <t>Electricity | Germany | POWER_DE_FUT_PEAK_QUARTER</t>
  </si>
  <si>
    <t>Electricity | Belgium | POWER_BE_FUT_PEAK_MONTH</t>
  </si>
  <si>
    <t>Emission | Europe | EM_EUA_16</t>
  </si>
  <si>
    <t xml:space="preserve"> |  | POWER_NL_PEAK_QUARTER_RHP_BID</t>
  </si>
  <si>
    <t xml:space="preserve"> |  | POWER_NL_PEAK_QUARTER_RHP_ASK</t>
  </si>
  <si>
    <t xml:space="preserve"> |  | COAL_API2_QUARTER_RHP_ASK</t>
  </si>
  <si>
    <t>Coal | ARA | COAL_API2_MONTH</t>
  </si>
  <si>
    <t>Coal | ARA | COAL_API2_QUARTER</t>
  </si>
  <si>
    <t>Coal | ARA | COAL_API2_YEAR</t>
  </si>
  <si>
    <t>Natural Gas | Netherlands | GAS_TTF_DAY</t>
  </si>
  <si>
    <t>Exchange Rates | Europe | FX_EUR_USD_DAY</t>
  </si>
  <si>
    <t>Electricity | Belgium | POWER_BE_FUT_BASE_YEAR</t>
  </si>
  <si>
    <t xml:space="preserve"> |  | POWER_DE_PEAK_YEAR_RHP_BID</t>
  </si>
  <si>
    <t xml:space="preserve"> |  | POWER_BE_BASE_YEAR_RHP_BID</t>
  </si>
  <si>
    <t xml:space="preserve"> |  | COAL_API2_YEAR_RHP_BID</t>
  </si>
  <si>
    <t xml:space="preserve"> |  | FX_EUR_USD_YEAR_RHP_ASK</t>
  </si>
  <si>
    <t>Electricity | Belgium | POWER_BE_PEAK_YEAR</t>
  </si>
  <si>
    <t>Electricity | Europe | POWER_DE_BASE_QUARTER</t>
  </si>
  <si>
    <t>Electricity | Europe | POWER_DE_PEAK_YEAR</t>
  </si>
  <si>
    <t>Electricity | France | POWER_FR_BASE_QUARTER</t>
  </si>
  <si>
    <t>Electricity | France | POWER_FR_BASE_YEAR</t>
  </si>
  <si>
    <t>Coal | ARA | API2_USD_EUR_HIST</t>
  </si>
  <si>
    <t>Exchange Rates | Europe | FX_EUR_USD_QUARTER_HIST</t>
  </si>
  <si>
    <t>Electricity | Germany | POWER_DE_PEAK_DAY</t>
  </si>
  <si>
    <t>Electricity | Netherlands | POWER_NL_FUT_BASE_QUARTER</t>
  </si>
  <si>
    <t>Electricity | Netherlands | POWER_NL_FUT_BASE_YEAR</t>
  </si>
  <si>
    <t>Electricity | Belgium | POWER_BE_FUT_BASE_MONTH</t>
  </si>
  <si>
    <t xml:space="preserve"> |  | POWER_DE_PEAK_YEAR_RHP_ASK</t>
  </si>
  <si>
    <t xml:space="preserve"> |  | POWER_NL_BASE_YEAR_RHP_BID</t>
  </si>
  <si>
    <t xml:space="preserve"> |  | POWER_NL_PEAK_YEAR_RHP_BID</t>
  </si>
  <si>
    <t xml:space="preserve"> |  | POWER_BE_BASE_YEAR_RHP_ASK</t>
  </si>
  <si>
    <t xml:space="preserve"> |  | GAS_TTF_YEAR_RHP_BID</t>
  </si>
  <si>
    <t xml:space="preserve"> |  | FX_EUR_GBP_QUARTER_RHP_BID</t>
  </si>
  <si>
    <t xml:space="preserve"> |  | POWER_DE_BASE_YEAR_RHP_BID</t>
  </si>
  <si>
    <t>Electricity | Belgium | POWER_BE_BASE_QUARTER</t>
  </si>
  <si>
    <t>Electricity | Belgium | POWER_BE_PEAK_MONTH</t>
  </si>
  <si>
    <t>Electricity | Belgium | POWER_BE_PEAK_QUARTER</t>
  </si>
  <si>
    <t>Electricity | Tennet_Hub (Dutch Grid) | POWER_NL_BASE_MONTH</t>
  </si>
  <si>
    <t>Electricity | Tennet_Hub (Dutch Grid)</t>
  </si>
  <si>
    <t>Electricity | Netherlands | POWER_NL_PEAK_YEAR</t>
  </si>
  <si>
    <t>Coal | ARA | COAL_API2_MONTH_USD</t>
  </si>
  <si>
    <t>Coal | Germany | ROM_BAFA_A</t>
  </si>
  <si>
    <t>Coal | Germany</t>
  </si>
  <si>
    <t>Coal | Germany | ROM_BAFA_qD</t>
  </si>
  <si>
    <t>Emission | Europe | CARBON_EUA_MAR</t>
  </si>
  <si>
    <t>Natural Gas | TTF | GAS_TTF_MONTH</t>
  </si>
  <si>
    <t>Exchange Rates | Europe | FX_EUR_USD_QUARTER</t>
  </si>
  <si>
    <t xml:space="preserve"> | Belgium | PRICER_HPFC_BE</t>
  </si>
  <si>
    <t>Electricity | United Kingdom | POWER_UK_PEAK_YEAR</t>
  </si>
  <si>
    <t>Natural Gas | Zeebrugge | GAS_ZEB_MONTH_GBP</t>
  </si>
  <si>
    <t>Electricity | Germany | POWER_DE_BASE_DAY</t>
  </si>
  <si>
    <t>Electricity | Netherlands | POWER_NL_BASE_DAY</t>
  </si>
  <si>
    <t>Electricity | Netherlands | POWER_NL_FUT_BASE_MONTH</t>
  </si>
  <si>
    <t>Electricity | Germany | POWER_DE_FUT_BASE_QUARTER</t>
  </si>
  <si>
    <t>Electricity | Europe | POWER_AT_PEAK_MONTH</t>
  </si>
  <si>
    <t xml:space="preserve"> |  | POWER_BE_BASE_QUARTER_RHP_ASK</t>
  </si>
  <si>
    <t xml:space="preserve"> |  | POWER_BE_PEAK_QUARTER_RHP_ASK</t>
  </si>
  <si>
    <t xml:space="preserve"> |  | GAS_TTF_YEAR_RHP_ASK</t>
  </si>
  <si>
    <t xml:space="preserve"> |  | FX_EUR_USD_QUARTER_RHP_ASK</t>
  </si>
  <si>
    <t xml:space="preserve"> |  | FX_EUR_GBP_QUARTER_RHP_ASK</t>
  </si>
  <si>
    <t xml:space="preserve"> |  | POWER_DE_BASE_QUARTER_RHP_BID</t>
  </si>
  <si>
    <t>Electricity | Germany | POWER_DE_OFFPEAK_YEAR_OTC</t>
  </si>
  <si>
    <t>Electricity | Belgium | POWER_BE_BASE_YEAR</t>
  </si>
  <si>
    <t>Electricity | Europe | POWER_DE_PEAK_MONTH</t>
  </si>
  <si>
    <t>Electricity | Europe | POWER_DE_PEAK_QUARTER</t>
  </si>
  <si>
    <t>Electricity | France | POWER_FR_BASE_MONTH</t>
  </si>
  <si>
    <t>Electricity | France | POWER_FR_PEAK_MONTH</t>
  </si>
  <si>
    <t>Electricity | France | POWER_FR_PEAK_YEAR</t>
  </si>
  <si>
    <t>Electricity | Netherlands | POWER_NL_BASE_QUARTER</t>
  </si>
  <si>
    <t>Electricity | Netherlands | POWER_NL_PEAK_QUARTER</t>
  </si>
  <si>
    <t>Coal | Germany | BAFA_Q_0</t>
  </si>
  <si>
    <t>Exchange Rates | Europe | US_DOLLAR</t>
  </si>
  <si>
    <t>Coal | ARA | API2_CAO_M_EUR</t>
  </si>
  <si>
    <t>Natural Gas | Zeebrugge | GAS_ZEB_MONTH</t>
  </si>
  <si>
    <t>Natural Gas | Zeebrugge | GAS_ZEB_YEAR</t>
  </si>
  <si>
    <t>Exchange Rates | Europe | FX_EUR_USD_DAY_HIST</t>
  </si>
  <si>
    <t>Exchange Rates | Europe | FX_EUR_GBP_YEAR</t>
  </si>
  <si>
    <t xml:space="preserve"> | Germany | PRICER_DGFC_NCG</t>
  </si>
  <si>
    <t xml:space="preserve"> | Germany | PRICER_API2_FORWARDS_MONTH</t>
  </si>
  <si>
    <t>Oil | Europe | OIL_BRENT_MONTH_USD</t>
  </si>
  <si>
    <t>Oil | Europe</t>
  </si>
  <si>
    <t>Natural Gas | Zeebrugge | GAS_ZEB_DAY_GBP</t>
  </si>
  <si>
    <t>Electricity | Belgium | POWER_BE_PEAK_DAY</t>
  </si>
  <si>
    <t>Natural Gas | Netherlands | NG_TTF_P_M_16</t>
  </si>
  <si>
    <t xml:space="preserve"> |  | POWER_DE_BASE_QUARTER_RHP_ASK</t>
  </si>
  <si>
    <t xml:space="preserve"> |  | POWER_DE_PEAK_QUARTER_RHP_BID</t>
  </si>
  <si>
    <t xml:space="preserve"> |  | COAL_API2_QUARTER_RHP_BID</t>
  </si>
  <si>
    <t xml:space="preserve"> |  | COAL_API2_YEAR_RHP_ASK</t>
  </si>
  <si>
    <t xml:space="preserve"> |  | GAS_TTF_QUARTER_RHP_ASK</t>
  </si>
  <si>
    <t>Natural Gas | Germany | GAS_THE_QUARTER</t>
  </si>
  <si>
    <t>Natural Gas | Germany | GAS_THE_YEAR</t>
  </si>
  <si>
    <t>COAL_API2_MONTH_USD_HIST</t>
  </si>
  <si>
    <t>US_DOLLAR</t>
  </si>
  <si>
    <t>COAL_API2_HIST_USD</t>
  </si>
  <si>
    <t>ROM_BAFA_A</t>
  </si>
  <si>
    <t>ROM_BAFA_qD</t>
  </si>
  <si>
    <t>FX_EUR_USD_HIST</t>
  </si>
  <si>
    <t>API2_USD_EUR_HIST</t>
  </si>
  <si>
    <t>API2_CAO_M_EUR</t>
  </si>
  <si>
    <t>CARBON_EUA_DEC</t>
  </si>
  <si>
    <t>CARBON_EUA_MAR</t>
  </si>
  <si>
    <t>CARBON_EUA_MONTH</t>
  </si>
  <si>
    <t>CARBON_ERU</t>
  </si>
  <si>
    <t>GAS_TTF_DGFC_DAY</t>
  </si>
  <si>
    <t>GAS_TTF_DGFC_HIST_DAY</t>
  </si>
  <si>
    <t>GAS_NGTTF_HIST_MONTH</t>
  </si>
  <si>
    <t>GAS_TTF_DAY</t>
  </si>
  <si>
    <t>GAS_TTF_MONTH</t>
  </si>
  <si>
    <t>GAS_TTF_QUARTER</t>
  </si>
  <si>
    <t>GAS_TTF_YEAR</t>
  </si>
  <si>
    <t>GAS_ZEB_DAY</t>
  </si>
  <si>
    <t>GAS_ZEB_MONTH</t>
  </si>
  <si>
    <t>GAS_ZEB_QUARTER</t>
  </si>
  <si>
    <t>GAS_ZEB_YEAR</t>
  </si>
  <si>
    <t>GAS_TTF_HEREN_MA</t>
  </si>
  <si>
    <t>FX_EUR_USD_MONTH</t>
  </si>
  <si>
    <t>FX_EUR_USD_QUARTER</t>
  </si>
  <si>
    <t>FX_EUR_USD_YEAR</t>
  </si>
  <si>
    <t>FX_EUR_USD_QUARTER_HIST</t>
  </si>
  <si>
    <t>FX_EUR_USD_DAY_HIST</t>
  </si>
  <si>
    <t>FX_EUR_GBP_MONTH</t>
  </si>
  <si>
    <t>FX_EUR_GBP_YEAR</t>
  </si>
  <si>
    <t>POWER_AT_BASE_MONTH</t>
  </si>
  <si>
    <t>PRICER_API2_FORWARDS_QUARTER</t>
  </si>
  <si>
    <t xml:space="preserve">PRICER_DGFC_TTF </t>
  </si>
  <si>
    <t>PRICER_EUA_FORWARDS</t>
  </si>
  <si>
    <t>PRICER_DGFC_NCG</t>
  </si>
  <si>
    <t>PRICER_DGFC_GPL</t>
  </si>
  <si>
    <t>PRICER_API2_FORWARDS_MONTH</t>
  </si>
  <si>
    <t>PRICER_NCG_FORWARDS</t>
  </si>
  <si>
    <t>PRICER_HPFC_NL</t>
  </si>
  <si>
    <t>PRICER_HPFC_BE</t>
  </si>
  <si>
    <t>PRICER_DGFC_ZEEBRUGGE</t>
  </si>
  <si>
    <t>FX_EUR_USD_DAY</t>
  </si>
  <si>
    <t>POWER_UK_BASE_YEAR</t>
  </si>
  <si>
    <t>POWER_UK_PEAK_YEAR</t>
  </si>
  <si>
    <t>GAS_NBP_YEAR</t>
  </si>
  <si>
    <t>COAL_API2_EUR_HIST</t>
  </si>
  <si>
    <t>POWER_AT_BASE_DAY</t>
  </si>
  <si>
    <t>POWER_AT_PEAK_DAY</t>
  </si>
  <si>
    <t>PRICER_HPFC_DE</t>
  </si>
  <si>
    <t>OIL_BRENT_MONTH_USD</t>
  </si>
  <si>
    <t>FX_EUR_GBP_DAY</t>
  </si>
  <si>
    <t>GAS_ZEB_DAY_GBP</t>
  </si>
  <si>
    <t>GAS_ZEB_MONTH_GBP</t>
  </si>
  <si>
    <t>POWER_DE_BASE_DAY</t>
  </si>
  <si>
    <t>POWER_DE_PEAK_DAY</t>
  </si>
  <si>
    <t>POWER_BE_BASE_DAY</t>
  </si>
  <si>
    <t>POWER_BE_PEAK_DAY</t>
  </si>
  <si>
    <t>POWER_NL_BASE_DAY</t>
  </si>
  <si>
    <t>POWER_NL_PEAK_DAY</t>
  </si>
  <si>
    <t>POWER_NL_FUT_BASE_MONTH</t>
  </si>
  <si>
    <t>POWER_NL_FUT_BASE_QUARTER</t>
  </si>
  <si>
    <t>POWER_NL_FUT_BASE_YEAR</t>
  </si>
  <si>
    <t>POWER_NL_FUT_PEAK_YEAR</t>
  </si>
  <si>
    <t>POWER_NL_FUT_PEAK_QUARTER</t>
  </si>
  <si>
    <t>POWER_NL_FUT_PEAK_MONTH</t>
  </si>
  <si>
    <t>POWER_BE_FUT_BASE_MONTH</t>
  </si>
  <si>
    <t>POWER_BE_FUT_BASE_QUARTER</t>
  </si>
  <si>
    <t>POWER_BE_FUT_BASE_YEAR</t>
  </si>
  <si>
    <t>POWER_DE_FUT_BASE_MONTH</t>
  </si>
  <si>
    <t>POWER_DE_FUT_BASE_QUARTER</t>
  </si>
  <si>
    <t>POWER_DE_FUT_BASE_YEAR</t>
  </si>
  <si>
    <t>POWER_DE_FUT_PEAK_YEAR</t>
  </si>
  <si>
    <t>POWER_DE_FUT_PEAK_QUARTER</t>
  </si>
  <si>
    <t>POWER_DE_FUT_PEAK_MONTH</t>
  </si>
  <si>
    <t>POWER_BE_FUT_PEAK_MONTH</t>
  </si>
  <si>
    <t>EM_EUA_16</t>
  </si>
  <si>
    <t>NG_TTF_P_M_16</t>
  </si>
  <si>
    <t>CO_API2_16</t>
  </si>
  <si>
    <t>POWER_AT_PEAK_MONTH</t>
  </si>
  <si>
    <t>POWER_DE_BASE_QUARTER_RHP_ASK</t>
  </si>
  <si>
    <t>POWER_DE_PEAK_YEAR_RHP_BID</t>
  </si>
  <si>
    <t>POWER_DE_PEAK_QUARTER_RHP_BID</t>
  </si>
  <si>
    <t>POWER_DE_PEAK_YEAR_RHP_ASK</t>
  </si>
  <si>
    <t>POWER_DE_PEAK_QUARTER_RHP_ASK</t>
  </si>
  <si>
    <t>POWER_NL_BASE_YEAR_RHP_BID</t>
  </si>
  <si>
    <t>POWER_NL_BASE_QUARTER_RHP_BID</t>
  </si>
  <si>
    <t>POWER_NL_BASE_YEAR_RHP_ASK</t>
  </si>
  <si>
    <t>POWER_NL_BASE_QUARTER_RHP_ASK</t>
  </si>
  <si>
    <t>POWER_NL_PEAK_YEAR_RHP_BID</t>
  </si>
  <si>
    <t>POWER_NL_PEAK_QUARTER_RHP_BID</t>
  </si>
  <si>
    <t>POWER_NL_PEAK_YEAR_RHP_ASK</t>
  </si>
  <si>
    <t>POWER_NL_PEAK_QUARTER_RHP_ASK</t>
  </si>
  <si>
    <t>POWER_BE_BASE_YEAR_RHP_BID</t>
  </si>
  <si>
    <t>POWER_BE_BASE_QUARTER_RHP_BID</t>
  </si>
  <si>
    <t>POWER_BE_BASE_YEAR_RHP_ASK</t>
  </si>
  <si>
    <t>POWER_BE_BASE_QUARTER_RHP_ASK</t>
  </si>
  <si>
    <t>POWER_BE_PEAK_YEAR_RHP_BID</t>
  </si>
  <si>
    <t>POWER_BE_PEAK_QUARTER_RHP_BID</t>
  </si>
  <si>
    <t>POWER_BE_PEAK_YEAR_RHP_ASK</t>
  </si>
  <si>
    <t>POWER_BE_PEAK_QUARTER_RHP_ASK</t>
  </si>
  <si>
    <t>COAL_API2_YEAR_RHP_BID</t>
  </si>
  <si>
    <t>COAL_API2_QUARTER_RHP_BID</t>
  </si>
  <si>
    <t>COAL_API2_YEAR_RHP_ASK</t>
  </si>
  <si>
    <t>COAL_API2_QUARTER_RHP_ASK</t>
  </si>
  <si>
    <t>GAS_TTF_YEAR_RHP_BID</t>
  </si>
  <si>
    <t>GAS_TTF_QUARTER_RHP_BID</t>
  </si>
  <si>
    <t>GAS_TTF_YEAR_RHP_ASK</t>
  </si>
  <si>
    <t>GAS_TTF_QUARTER_RHP_ASK</t>
  </si>
  <si>
    <t>GAS_ZEB_QUARTER_RHP_BID</t>
  </si>
  <si>
    <t>GAS_ZEB_QUARTER_RHP_ASK</t>
  </si>
  <si>
    <t>CARBON_EUA_DEC_RHP_BID</t>
  </si>
  <si>
    <t>CARBON_EUA_DEC_RHP_ASK</t>
  </si>
  <si>
    <t>FX_EUR_USD_YEAR_RHP_BID</t>
  </si>
  <si>
    <t>FX_EUR_USD_QUARTER_RHP_BID</t>
  </si>
  <si>
    <t>FX_EUR_USD_YEAR_RHP_ASK</t>
  </si>
  <si>
    <t>FX_EUR_USD_QUARTER_RHP_ASK</t>
  </si>
  <si>
    <t>FX_EUR_GBP_QUARTER_RHP_BID</t>
  </si>
  <si>
    <t>FX_EUR_GBP_QUARTER_RHP_ASK</t>
  </si>
  <si>
    <t>POWER_DE_BASE_YEAR_RHP_BID</t>
  </si>
  <si>
    <t>POWER_DE_BASE_QUARTER_RHP_BID</t>
  </si>
  <si>
    <t>POWER_DE_BASE_YEAR_RHP_ASK</t>
  </si>
  <si>
    <t>POWER_DE_OFFPEAK_YEAR_OTC</t>
  </si>
  <si>
    <t>POWER_BE_BASE_MONTH</t>
  </si>
  <si>
    <t>POWER_BE_BASE_QUARTER</t>
  </si>
  <si>
    <t>POWER_BE_BASE_YEAR</t>
  </si>
  <si>
    <t>POWER_BE_PEAK_MONTH</t>
  </si>
  <si>
    <t>POWER_BE_PEAK_QUARTER</t>
  </si>
  <si>
    <t>POWER_BE_PEAK_YEAR</t>
  </si>
  <si>
    <t>POWER_DE_BASE_MONTH</t>
  </si>
  <si>
    <t>POWER_DE_BASE_QUARTER</t>
  </si>
  <si>
    <t>POWER_DE_BASE_YEAR</t>
  </si>
  <si>
    <t>POWER_DE_PEAK_MONTH</t>
  </si>
  <si>
    <t>POWER_DE_PEAK_QUARTER</t>
  </si>
  <si>
    <t>POWER_DE_PEAK_YEAR</t>
  </si>
  <si>
    <t>POWER_PHELIX_BASE_MONTH</t>
  </si>
  <si>
    <t>POWER_PHELIX_PEAK_MONTH</t>
  </si>
  <si>
    <t>POWER_FR_BASE_MONTH</t>
  </si>
  <si>
    <t>POWER_FR_BASE_QUARTER</t>
  </si>
  <si>
    <t>POWER_FR_BASE_YEAR</t>
  </si>
  <si>
    <t>POWER_FR_PEAK_MONTH</t>
  </si>
  <si>
    <t>POWER_FR_PEAK_QUARTER</t>
  </si>
  <si>
    <t>POWER_FR_PEAK_YEAR</t>
  </si>
  <si>
    <t>POWER_NL_BASE_MONTH</t>
  </si>
  <si>
    <t>POWER_NL_BASE_QUARTER</t>
  </si>
  <si>
    <t>POWER_NL_BASE_YEAR</t>
  </si>
  <si>
    <t>POWER_NL_PEAK_MONTH</t>
  </si>
  <si>
    <t>POWER_NL_PEAK_QUARTER</t>
  </si>
  <si>
    <t>POWER_NL_PEAK_YEAR</t>
  </si>
  <si>
    <t>BAFA_Q_0</t>
  </si>
  <si>
    <t>COAL_API2_MONTH</t>
  </si>
  <si>
    <t>COAL_API2_MONTH_USD</t>
  </si>
  <si>
    <t>COAL_API2_QUARTER</t>
  </si>
  <si>
    <t>COAL_API2_YEAR</t>
  </si>
  <si>
    <t>COAL_API2_HIST</t>
  </si>
  <si>
    <t>COAL_API2_USD_HIST</t>
  </si>
  <si>
    <t>GAS_THE_MONTH</t>
  </si>
  <si>
    <t>POWER_BE_FUT_PEAK_QUARTER</t>
  </si>
  <si>
    <t>POWER_BE_FUT_PEAK_YEAR</t>
  </si>
  <si>
    <t>GAS_THE_QUARTER</t>
  </si>
  <si>
    <t>GAS_THE_YEAR</t>
  </si>
  <si>
    <t>GAS_THE_DAY</t>
  </si>
  <si>
    <t>MD</t>
  </si>
  <si>
    <t>CURVES</t>
  </si>
  <si>
    <t>MDB1</t>
  </si>
  <si>
    <t>MDB2</t>
  </si>
  <si>
    <t>CHECK 1 for MDB1</t>
  </si>
  <si>
    <t>CHECK 2 for MDB1</t>
  </si>
  <si>
    <t>PRE-CHECK for MDB1</t>
  </si>
  <si>
    <t>CHECK 3 for MDB1</t>
  </si>
  <si>
    <t>CHECK DOUBLE MAPPINGS for MDB1</t>
  </si>
  <si>
    <t>CHECK PLANNING-Mappings MDB1</t>
  </si>
  <si>
    <t>CHECK KEYSUM=1 for MDB1</t>
  </si>
  <si>
    <t xml:space="preserve">select * from (		
Select 	t.*,	
	LIGNITE	
+	NUCLEAR	
+	GAS	
+	COAL	
+	HYDRO_PUMP	
+	HYDRO_RIVER	
+	OTHER	
+	HYDRO_GMBH	
+	BIOMASS	as checksum
 from TYPE_MDB_SEGMENT t 		
) where round(checksum,3) !=1		</t>
  </si>
  <si>
    <t>select * from MDB_CHECK_MAPPING_PRE where value_missing_3 not like '%PLANNING%'</t>
  </si>
  <si>
    <t>select * from MDB_CHECK_TYPE_TABLES</t>
  </si>
  <si>
    <t>select * from mdb_check_mapping_3 order by 2,3</t>
  </si>
  <si>
    <t>select * from mdb_check_mapping_2 order by 2,3</t>
  </si>
  <si>
    <t>select * from mdb_check_mapping_1 order by 2,3</t>
  </si>
  <si>
    <t>ARCHIVE Script for MDB1</t>
  </si>
  <si>
    <t>delete from MDB_HIST_STATIC_ACTUALS where cob in (SELECT eom_finance FROM date_universe WHERE rep_date = (SELECT cob FROM date_user));
insert into MDB_HIST_STATIC_ACTUALS 
with dates as (SELECT eom_finance FROM date_universe WHERE rep_date = (SELECT cob FROM date_user))
select d.eom_finance, s.*, sysdate from MDB_STATIC_ACTUALS s, dates d ;
insert into mdb_hist_static_actuals select * from MDB_SRC_MARGIN_ADJ_OTHER;
update mdb_hist_static_actuals set segment='BIOMASS' where segment='COAL' and AREA='BENE' and report_type='2022 ACTUALS'  and  cob in (SELECT eom_finance FROM date_universe WHERE rep_date = (SELECT cob FROM date_user));
delete from MDB_HIST_DATA
  where report = 'ACTUALS - '||to_char((select eom_finance FROM date_universe WHERE rep_date = (SELECT cob FROM date_user)),'yyyy-mm');
insert into mdb_hist_data
  select 'ACTUALS - '||to_char(d.eom_finance,'yyyy-mm') as report, h.*
  from MDB_HIST_MTD h, (SELECT eom_finance FROM date_universe WHERE rep_date = (SELECT cob FROM date_user)) d;
insert into mdb_hist_data select * from MDB_SRC_MANUAL_ADJ_CASHTRANSFER;
update mdb_hist_data set segment='BIOMASS' where segment='COAL' and AREA='BENE' and report_type='2022 ACTUALS' ;</t>
  </si>
  <si>
    <t>select * from new_mdb_map_alloc_def where alloc_id &lt; 1000 order by alloc_id asc</t>
  </si>
  <si>
    <t>ALLOC_ID</t>
  </si>
  <si>
    <t>DESCRIPTION</t>
  </si>
  <si>
    <t>LIGNITE</t>
  </si>
  <si>
    <t>NUCLEAR</t>
  </si>
  <si>
    <t>COAL</t>
  </si>
  <si>
    <t>GAS</t>
  </si>
  <si>
    <t>HYDRO GMBH</t>
  </si>
  <si>
    <t>BIOMASS</t>
  </si>
  <si>
    <t>HYDRO (RUN-OF-RIVER)</t>
  </si>
  <si>
    <t>HYDRO (PUMP)</t>
  </si>
  <si>
    <t>FHK BENE 2022</t>
  </si>
  <si>
    <t>GENERIC BENE 2022</t>
  </si>
  <si>
    <t>IOC BENE 2022</t>
  </si>
  <si>
    <t>CAO COST BENE 2022</t>
  </si>
  <si>
    <t>BMT BENE 2022</t>
  </si>
  <si>
    <t>CAM_RWEP_LW GER 2022</t>
  </si>
  <si>
    <t>CAM_HYDRO_RWEP WETTER GERMANY TEMP</t>
  </si>
  <si>
    <t>CAO COST GER 2022</t>
  </si>
  <si>
    <t>BMT GER 2022</t>
  </si>
  <si>
    <t>GENERIC GER 2022</t>
  </si>
  <si>
    <t>FHK GER 2022</t>
  </si>
  <si>
    <t>FHK GER 2022 v2</t>
  </si>
  <si>
    <t>IOC GER 2022</t>
  </si>
  <si>
    <t>ID_OUT_SPREAD_OTH GER TEMP</t>
  </si>
  <si>
    <t>EXERCISE FORCED CONSUMPTION</t>
  </si>
  <si>
    <t>NL HEAT</t>
  </si>
  <si>
    <t>FHK BENE 2022 XXX</t>
  </si>
  <si>
    <t>CAPA_RES_OTHER - based on deals</t>
  </si>
  <si>
    <t>select lis_id, lis_1 || ' | ' || lis_2 || ' | ' lis_3 from new_mdb_map_lis order by lis_id asc</t>
  </si>
  <si>
    <t>LIS_ID</t>
  </si>
  <si>
    <t>LIS_3</t>
  </si>
  <si>
    <t xml:space="preserve">ASSET VALUE - COMMODITY PRICE DRIVEN | FUEL COSTS | </t>
  </si>
  <si>
    <t xml:space="preserve">ASSET VALUE - OTHER | GOO | </t>
  </si>
  <si>
    <t xml:space="preserve">CAO | CAO RESULT | </t>
  </si>
  <si>
    <t xml:space="preserve">ASSET VALUE - OTHER | OTHER | </t>
  </si>
  <si>
    <t xml:space="preserve">ASSET VALUE - COMMODITY PRICE DRIVEN | COAL ZERO | </t>
  </si>
  <si>
    <t xml:space="preserve">HEDGES | RHP INCL. IFH | </t>
  </si>
  <si>
    <t xml:space="preserve">ASSET VALUE - OTHER | OUTAGE COSTS | </t>
  </si>
  <si>
    <t xml:space="preserve">ASSET VALUE - COMMODITY PRICE DRIVEN | OWN CONSUMPTION | </t>
  </si>
  <si>
    <t xml:space="preserve">ASSET VALUE - OTHER | SUBSIDIES (DZE AND CHP CERTIFICATES) | </t>
  </si>
  <si>
    <t xml:space="preserve">HEDGES | LONG-TERM CONTRACTS | </t>
  </si>
  <si>
    <t xml:space="preserve">ASSET VALUE - OTHER | OTHER CO2 | </t>
  </si>
  <si>
    <t xml:space="preserve">CAO | CAO COSTS | </t>
  </si>
  <si>
    <t xml:space="preserve">ASSET VALUE - OTHER | BMT | </t>
  </si>
  <si>
    <t xml:space="preserve">ASSET VALUE - OTHER | SUBSIDIES OTHER | </t>
  </si>
  <si>
    <t xml:space="preserve">CAO | CAO GAS CAPA | </t>
  </si>
  <si>
    <t xml:space="preserve">ASSET VALUE - COMMODITY PRICE DRIVEN | CO2 COSTS | </t>
  </si>
  <si>
    <t xml:space="preserve">ASSET VALUE - OTHER | SUBSIDIES EEG | </t>
  </si>
  <si>
    <t xml:space="preserve">ASSET VALUE - COMMODITY PRICE DRIVEN | POWER REVENUES | </t>
  </si>
  <si>
    <t xml:space="preserve">ASSET VALUE - OTHER | INTRADAY OUTAGE COST | </t>
  </si>
  <si>
    <t xml:space="preserve">ASSET VALUE - COMMODITY PRICE DRIVEN | BIO | </t>
  </si>
  <si>
    <t xml:space="preserve">ASSET VALUE - OTHER | OPERATING SUPPLIES | </t>
  </si>
  <si>
    <t xml:space="preserve">ASSET VALUE - OTHER | GAS CAPA | </t>
  </si>
  <si>
    <t xml:space="preserve">ASSET VALUE - COMMODITY PRICE DRIVEN | SHIFTS | </t>
  </si>
  <si>
    <t xml:space="preserve">VOLUMES ETNA | OTHER | </t>
  </si>
  <si>
    <t xml:space="preserve">ASSET VALUE - OTHER | URANIUM COSTS | </t>
  </si>
  <si>
    <t xml:space="preserve">ASSET VALUE - OTHER | SIBE | </t>
  </si>
  <si>
    <t xml:space="preserve">CASHTRANSFER | CASHTRANSFER | </t>
  </si>
  <si>
    <t xml:space="preserve">NON MARGIN | BIOGAS | </t>
  </si>
  <si>
    <t xml:space="preserve">ASSET VALUE - OTHER | HEAT (REVENUES AND COSTS) | </t>
  </si>
  <si>
    <t xml:space="preserve">VOLUMES ETNA | CO2 | </t>
  </si>
  <si>
    <t xml:space="preserve">VOLUMES ETNA | GAS | </t>
  </si>
  <si>
    <t xml:space="preserve">ASSET VALUE - OTHER | GRID USAGE FEES | </t>
  </si>
  <si>
    <t xml:space="preserve">VOLUMES ETNA | POWER | </t>
  </si>
  <si>
    <t xml:space="preserve">VOLUMES ETNA | COAL | </t>
  </si>
  <si>
    <t xml:space="preserve">ASSET VALUE - OTHER | TOLLING FEES | </t>
  </si>
  <si>
    <t xml:space="preserve">HEDGES | TRANSACTION COSTS | </t>
  </si>
  <si>
    <t xml:space="preserve">ASSET VALUE - COMMODITY PRICE DRIVEN | FAKE | </t>
  </si>
  <si>
    <t xml:space="preserve">ASSET VALUE - OTHER | TEST | </t>
  </si>
  <si>
    <t xml:space="preserve">ASSET VALUE - OTHER | TEST ME | </t>
  </si>
  <si>
    <t xml:space="preserve">NON MARGIN | TEST | </t>
  </si>
  <si>
    <t xml:space="preserve">ASSET VALUE - COMMODITY PRICE DRIVEN | SUBSIDIES | </t>
  </si>
  <si>
    <t xml:space="preserve">ASSET VALUE - OTHER | SIBE_2 | </t>
  </si>
  <si>
    <t xml:space="preserve">ASSET VALUE - OTHER | KVBG | </t>
  </si>
  <si>
    <t>ARCHIVE_SQL_MDB1</t>
  </si>
  <si>
    <t>DEF</t>
  </si>
  <si>
    <t>ALLOCATION</t>
  </si>
  <si>
    <t>Allocation ID vs Name / Defines the segmentation in the MDB2</t>
  </si>
  <si>
    <t>Allocation ID vs Name / Defines the segmentation in the MDB3</t>
  </si>
  <si>
    <t>Allocation ID vs Name / Defines the segmentation in the MDB4</t>
  </si>
  <si>
    <t>Allocation ID vs Name / Defines the segmentation in the MDB5</t>
  </si>
  <si>
    <t>Allocation ID vs Name / Defines the segmentation in the MDB6</t>
  </si>
  <si>
    <t>Allocation ID vs Name / Defines the segmentation in the MDB7</t>
  </si>
  <si>
    <t>Allocation ID vs Name / Defines the segmentation in the MDB8</t>
  </si>
  <si>
    <t>Allocation ID vs Name / Defines the segmentation in the MDB9</t>
  </si>
  <si>
    <t>Allocation ID vs Name / Defines the segmentation in the MDB10</t>
  </si>
  <si>
    <t>Allocation ID vs Name / Defines the segmentation in the MDB11</t>
  </si>
  <si>
    <t>Allocation ID vs Name / Defines the segmentation in the MDB12</t>
  </si>
  <si>
    <t>Allocation ID vs Name / Defines the segmentation in the MDB13</t>
  </si>
  <si>
    <t>Allocation ID vs Name / Defines the segmentation in the MDB14</t>
  </si>
  <si>
    <t>Allocation ID vs Name / Defines the segmentation in the MDB15</t>
  </si>
  <si>
    <t>Allocation ID vs Name / Defines the segmentation in the MDB16</t>
  </si>
  <si>
    <t>Allocation ID vs Name / Defines the segmentation in the MDB17</t>
  </si>
  <si>
    <t>Allocation ID vs Name / Defines the segmentation in the MDB18</t>
  </si>
  <si>
    <t>Allocation ID vs Name / Defines the segmentation in the MDB19</t>
  </si>
  <si>
    <t>Allocation ID vs Name / Defines the segmentation in the MDB20</t>
  </si>
  <si>
    <t>Allocation ID vs Name / Defines the segmentation in the MDB21</t>
  </si>
  <si>
    <t>Allocation ID vs Name / Defines the segmentation in the MDB22</t>
  </si>
  <si>
    <t>Allocation ID vs Name / Defines the segmentation in the MDB23</t>
  </si>
  <si>
    <t>Allocation ID vs Name / Defines the segmentation in the MDB24</t>
  </si>
  <si>
    <t>Allocation ID vs Name / Defines the segmentation in the MDB25</t>
  </si>
  <si>
    <t>Allocation ID vs Name / Defines the segmentation in the MDB26</t>
  </si>
  <si>
    <t>Allocation ID vs Name / Defines the segmentation in the MDB27</t>
  </si>
  <si>
    <t>Allocation ID vs Name / Defines the segmentation in the MDB28</t>
  </si>
  <si>
    <t>Lineitems</t>
  </si>
  <si>
    <t>Line Item Id vs Line item name in MDB2</t>
  </si>
  <si>
    <t>ALLOC_LIGNITE</t>
  </si>
  <si>
    <t>ALLOC_NUCLEAR</t>
  </si>
  <si>
    <t>ALLOC_COAL</t>
  </si>
  <si>
    <t>ALLOC_GAS</t>
  </si>
  <si>
    <t>ALLOC_HYDRO GMBH</t>
  </si>
  <si>
    <t>ALLOC_BIOMASS</t>
  </si>
  <si>
    <t>ALLOC_HYDRO (RUN-OF-RIVER)</t>
  </si>
  <si>
    <t>ALLOC_HYDRO (PUMP)</t>
  </si>
  <si>
    <t>ALLOC_FHK BENE 22</t>
  </si>
  <si>
    <t>ALLOC_GENERIC BENE 2022</t>
  </si>
  <si>
    <t>ALLOC_IOC BENE 20</t>
  </si>
  <si>
    <t>ALLOC_FHK BENE 2022</t>
  </si>
  <si>
    <t>ALLOC_CAO COST BENE 2022</t>
  </si>
  <si>
    <t>ALLOC_BMT BENE 2022</t>
  </si>
  <si>
    <t>ALLOC_CAM_RWEP_LW GER 2022</t>
  </si>
  <si>
    <t>ALLOC_CAM_HYDRO_RWEP WETTER GERMANY TEMP</t>
  </si>
  <si>
    <t>ALLOC_CAO COST GER 2022</t>
  </si>
  <si>
    <t>ALLOC_BMT GER 2022</t>
  </si>
  <si>
    <t>ALLOC_GENERIC GER 2022</t>
  </si>
  <si>
    <t>ALLOC_FHK GER 2022</t>
  </si>
  <si>
    <t>ALLOC_FHK GER 2022 v2</t>
  </si>
  <si>
    <t>ALLOC_IOC GER 2022</t>
  </si>
  <si>
    <t>ALLOC_ID_OUT_SPREAD_OTH GER TEMP</t>
  </si>
  <si>
    <t>ALLOC_EXERCISE FORCED CONSUMPTION</t>
  </si>
  <si>
    <t>ALLOC_NL HEAT</t>
  </si>
  <si>
    <t>ALLOC_FHK BENE 2022 XXX</t>
  </si>
  <si>
    <t>ALLOC_CAPA_RES_OTHER - based on deals</t>
  </si>
  <si>
    <t xml:space="preserve">LIS_ASSET VALUE - COMMODITY PRICE DRIVEN | FUEL COSTS | </t>
  </si>
  <si>
    <t xml:space="preserve">LIS_ASSET VALUE - OTHER | GOO | </t>
  </si>
  <si>
    <t xml:space="preserve">LIS_CAO | CAO RESULT | </t>
  </si>
  <si>
    <t xml:space="preserve">LIS_ASSET VALUE - OTHER | OTHER | </t>
  </si>
  <si>
    <t xml:space="preserve">LIS_ASSET VALUE - COMMODITY PRICE DRIVEN | COAL ZERO | </t>
  </si>
  <si>
    <t xml:space="preserve">LIS_HEDGES | RHP INCL. IFH | </t>
  </si>
  <si>
    <t xml:space="preserve">LIS_ASSET VALUE - OTHER | OUTAGE COSTS | </t>
  </si>
  <si>
    <t xml:space="preserve">LIS_ASSET VALUE - COMMODITY PRICE DRIVEN | OWN CONSUMPTION | </t>
  </si>
  <si>
    <t xml:space="preserve">LIS_ASSET VALUE - OTHER | SUBSIDIES (DZE AND CHP CERTIFICATES) | </t>
  </si>
  <si>
    <t xml:space="preserve">LIS_HEDGES | LONG-TERM CONTRACTS | </t>
  </si>
  <si>
    <t xml:space="preserve">LIS_ASSET VALUE - OTHER | OTHER CO2 | </t>
  </si>
  <si>
    <t xml:space="preserve">LIS_CAO | CAO COSTS | </t>
  </si>
  <si>
    <t xml:space="preserve">LIS_ASSET VALUE - OTHER | BMT | </t>
  </si>
  <si>
    <t xml:space="preserve">LIS_ASSET VALUE - OTHER | SUBSIDIES OTHER | </t>
  </si>
  <si>
    <t xml:space="preserve">LIS_CAO | CAO GAS CAPA | </t>
  </si>
  <si>
    <t xml:space="preserve">LIS_ASSET VALUE - COMMODITY PRICE DRIVEN | CO2 COSTS | </t>
  </si>
  <si>
    <t xml:space="preserve">LIS_ASSET VALUE - OTHER | SUBSIDIES EEG | </t>
  </si>
  <si>
    <t xml:space="preserve">LIS_ASSET VALUE - COMMODITY PRICE DRIVEN | POWER REVENUES | </t>
  </si>
  <si>
    <t xml:space="preserve">LIS_ASSET VALUE - OTHER | INTRADAY OUTAGE COST | </t>
  </si>
  <si>
    <t xml:space="preserve">LIS_ASSET VALUE - COMMODITY PRICE DRIVEN | BIO | </t>
  </si>
  <si>
    <t xml:space="preserve">LIS_ASSET VALUE - OTHER | OPERATING SUPPLIES | </t>
  </si>
  <si>
    <t xml:space="preserve">LIS_ASSET VALUE - OTHER | GAS CAPA | </t>
  </si>
  <si>
    <t xml:space="preserve">LIS_ASSET VALUE - COMMODITY PRICE DRIVEN | SHIFTS | </t>
  </si>
  <si>
    <t xml:space="preserve">LIS_VOLUMES ETNA | OTHER | </t>
  </si>
  <si>
    <t xml:space="preserve">LIS_ASSET VALUE - OTHER | URANIUM COSTS | </t>
  </si>
  <si>
    <t xml:space="preserve">LIS_ASSET VALUE - OTHER | SIBE | </t>
  </si>
  <si>
    <t xml:space="preserve">LIS_CASHTRANSFER | CASHTRANSFER | </t>
  </si>
  <si>
    <t xml:space="preserve">LIS_NON MARGIN | BIOGAS | </t>
  </si>
  <si>
    <t xml:space="preserve">LIS_ASSET VALUE - OTHER | HEAT (REVENUES AND COSTS) | </t>
  </si>
  <si>
    <t xml:space="preserve">LIS_VOLUMES ETNA | CO2 | </t>
  </si>
  <si>
    <t xml:space="preserve">LIS_VOLUMES ETNA | GAS | </t>
  </si>
  <si>
    <t xml:space="preserve">LIS_ASSET VALUE - OTHER | GRID USAGE FEES | </t>
  </si>
  <si>
    <t xml:space="preserve">LIS_VOLUMES ETNA | POWER | </t>
  </si>
  <si>
    <t xml:space="preserve">LIS_VOLUMES ETNA | COAL | </t>
  </si>
  <si>
    <t xml:space="preserve">LIS_ASSET VALUE - OTHER | TOLLING FEES | </t>
  </si>
  <si>
    <t xml:space="preserve">LIS_HEDGES | TRANSACTION COSTS | </t>
  </si>
  <si>
    <t xml:space="preserve">LIS_ASSET VALUE - COMMODITY PRICE DRIVEN | FAKE | </t>
  </si>
  <si>
    <t xml:space="preserve">LIS_ASSET VALUE - OTHER | TEST | </t>
  </si>
  <si>
    <t xml:space="preserve">LIS_ASSET VALUE - OTHER | TEST ME | </t>
  </si>
  <si>
    <t xml:space="preserve">LIS_NON MARGIN | TEST | </t>
  </si>
  <si>
    <t xml:space="preserve">LIS_ASSET VALUE - COMMODITY PRICE DRIVEN | SUBSIDIES | </t>
  </si>
  <si>
    <t xml:space="preserve">LIS_ASSET VALUE - OTHER | SIBE_2 | </t>
  </si>
  <si>
    <t xml:space="preserve">LIS_ASSET VALUE - OTHER | KVBG | </t>
  </si>
  <si>
    <t>Y:\DEV\AHK_MAIN\010_WDB\\KNOWLEDGE.db3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</si>
</sst>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BA/CC_MYDW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definedNames>
      <definedName name="cc_getW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6498-4E2D-4D66-937E-543E7DA9F34E}">
  <dimension ref="A2:K949"/>
  <sheetViews>
    <sheetView tabSelected="1" topLeftCell="A2" workbookViewId="0">
      <pane xSplit="1" ySplit="4" topLeftCell="B891" activePane="bottomRight" state="frozen"/>
      <selection activeCell="A2" sqref="A2"/>
      <selection pane="topRight" activeCell="B2" sqref="B2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29.28515625" bestFit="1" customWidth="1"/>
    <col min="2" max="2" width="38.7109375" bestFit="1" customWidth="1"/>
    <col min="3" max="3" width="34.85546875" bestFit="1" customWidth="1"/>
    <col min="4" max="4" width="29" bestFit="1" customWidth="1"/>
    <col min="5" max="5" width="20.7109375" customWidth="1"/>
    <col min="8" max="8" width="29.140625" customWidth="1"/>
    <col min="9" max="9" width="13.5703125" bestFit="1" customWidth="1"/>
    <col min="10" max="10" width="65.85546875" bestFit="1" customWidth="1"/>
  </cols>
  <sheetData>
    <row r="2" spans="1:11" x14ac:dyDescent="0.25">
      <c r="A2" t="s">
        <v>1220</v>
      </c>
      <c r="C2" t="s">
        <v>1217</v>
      </c>
    </row>
    <row r="3" spans="1:11" x14ac:dyDescent="0.25">
      <c r="A3" t="s">
        <v>3273</v>
      </c>
      <c r="C3" t="s">
        <v>1219</v>
      </c>
    </row>
    <row r="4" spans="1:11" x14ac:dyDescent="0.25">
      <c r="A4" t="str" cm="1">
        <f t="array" aca="1" ref="A4" ca="1">[1]!cc_getWD()</f>
        <v>Y:\DEV\AHK_MAIN\010_WDB\</v>
      </c>
    </row>
    <row r="5" spans="1:11" x14ac:dyDescent="0.25">
      <c r="B5" s="1" t="s">
        <v>1688</v>
      </c>
      <c r="C5" s="1" t="s">
        <v>1687</v>
      </c>
      <c r="D5" s="1" t="s">
        <v>2701</v>
      </c>
      <c r="E5" s="1" t="s">
        <v>0</v>
      </c>
      <c r="F5" t="s">
        <v>1</v>
      </c>
      <c r="G5" t="s">
        <v>2</v>
      </c>
      <c r="H5" s="1" t="s">
        <v>3</v>
      </c>
      <c r="I5" t="s">
        <v>4</v>
      </c>
      <c r="J5" t="s">
        <v>7</v>
      </c>
      <c r="K5" t="s">
        <v>1572</v>
      </c>
    </row>
    <row r="6" spans="1:11" x14ac:dyDescent="0.25">
      <c r="B6" t="s">
        <v>1004</v>
      </c>
      <c r="C6" t="s">
        <v>1004</v>
      </c>
      <c r="E6" t="s">
        <v>1005</v>
      </c>
      <c r="F6" t="s">
        <v>1201</v>
      </c>
      <c r="J6" t="s">
        <v>1006</v>
      </c>
    </row>
    <row r="7" spans="1:11" x14ac:dyDescent="0.25">
      <c r="B7" t="s">
        <v>2702</v>
      </c>
      <c r="C7" t="s">
        <v>1004</v>
      </c>
      <c r="E7" t="s">
        <v>1002</v>
      </c>
      <c r="F7" t="s">
        <v>1001</v>
      </c>
      <c r="G7" t="s">
        <v>1004</v>
      </c>
      <c r="H7" t="s">
        <v>1003</v>
      </c>
      <c r="J7" t="s">
        <v>1000</v>
      </c>
    </row>
    <row r="8" spans="1:11" x14ac:dyDescent="0.25">
      <c r="B8" t="s">
        <v>2703</v>
      </c>
      <c r="C8" t="s">
        <v>1689</v>
      </c>
      <c r="D8" t="s">
        <v>1222</v>
      </c>
      <c r="E8" t="s">
        <v>1002</v>
      </c>
      <c r="F8" t="s">
        <v>1199</v>
      </c>
      <c r="H8" t="s">
        <v>1194</v>
      </c>
      <c r="J8" t="s">
        <v>1193</v>
      </c>
    </row>
    <row r="9" spans="1:11" x14ac:dyDescent="0.25">
      <c r="B9" t="s">
        <v>2705</v>
      </c>
      <c r="C9" t="s">
        <v>1689</v>
      </c>
      <c r="D9" t="s">
        <v>1224</v>
      </c>
      <c r="E9" t="s">
        <v>1002</v>
      </c>
      <c r="F9" t="s">
        <v>1197</v>
      </c>
      <c r="J9" t="s">
        <v>1195</v>
      </c>
    </row>
    <row r="10" spans="1:11" x14ac:dyDescent="0.25">
      <c r="B10" t="s">
        <v>2704</v>
      </c>
      <c r="C10" t="s">
        <v>1689</v>
      </c>
      <c r="D10" t="s">
        <v>1223</v>
      </c>
      <c r="E10" t="s">
        <v>1002</v>
      </c>
      <c r="F10" t="s">
        <v>1198</v>
      </c>
      <c r="J10" t="s">
        <v>1196</v>
      </c>
    </row>
    <row r="11" spans="1:11" x14ac:dyDescent="0.25">
      <c r="B11" t="s">
        <v>1690</v>
      </c>
      <c r="C11" t="s">
        <v>1135</v>
      </c>
      <c r="E11" t="s">
        <v>1075</v>
      </c>
      <c r="F11" t="s">
        <v>1076</v>
      </c>
      <c r="G11" t="s">
        <v>1200</v>
      </c>
      <c r="J11" t="s">
        <v>1077</v>
      </c>
      <c r="K11" t="s">
        <v>1009</v>
      </c>
    </row>
    <row r="12" spans="1:11" x14ac:dyDescent="0.25">
      <c r="B12" t="s">
        <v>1691</v>
      </c>
      <c r="C12" t="s">
        <v>1136</v>
      </c>
      <c r="E12" t="s">
        <v>1075</v>
      </c>
      <c r="F12" t="s">
        <v>1076</v>
      </c>
      <c r="G12" t="s">
        <v>1200</v>
      </c>
      <c r="J12" t="s">
        <v>1078</v>
      </c>
      <c r="K12" t="s">
        <v>1010</v>
      </c>
    </row>
    <row r="13" spans="1:11" x14ac:dyDescent="0.25">
      <c r="B13" t="s">
        <v>1692</v>
      </c>
      <c r="C13" t="s">
        <v>1137</v>
      </c>
      <c r="E13" t="s">
        <v>1075</v>
      </c>
      <c r="F13" t="s">
        <v>1076</v>
      </c>
      <c r="G13" t="s">
        <v>1200</v>
      </c>
      <c r="J13" t="s">
        <v>1079</v>
      </c>
      <c r="K13" t="s">
        <v>1011</v>
      </c>
    </row>
    <row r="14" spans="1:11" x14ac:dyDescent="0.25">
      <c r="B14" t="s">
        <v>1693</v>
      </c>
      <c r="C14" t="s">
        <v>1138</v>
      </c>
      <c r="E14" t="s">
        <v>1075</v>
      </c>
      <c r="F14" t="s">
        <v>1076</v>
      </c>
      <c r="G14" t="s">
        <v>1200</v>
      </c>
      <c r="J14" t="s">
        <v>1080</v>
      </c>
      <c r="K14" t="s">
        <v>1012</v>
      </c>
    </row>
    <row r="15" spans="1:11" x14ac:dyDescent="0.25">
      <c r="B15" t="s">
        <v>1694</v>
      </c>
      <c r="C15" t="s">
        <v>1139</v>
      </c>
      <c r="E15" t="s">
        <v>1075</v>
      </c>
      <c r="F15" t="s">
        <v>1076</v>
      </c>
      <c r="G15" t="s">
        <v>1200</v>
      </c>
      <c r="J15" t="s">
        <v>1081</v>
      </c>
      <c r="K15" t="s">
        <v>1013</v>
      </c>
    </row>
    <row r="16" spans="1:11" x14ac:dyDescent="0.25">
      <c r="B16" t="s">
        <v>1695</v>
      </c>
      <c r="C16" t="s">
        <v>1140</v>
      </c>
      <c r="E16" t="s">
        <v>1075</v>
      </c>
      <c r="F16" t="s">
        <v>1076</v>
      </c>
      <c r="G16" t="s">
        <v>1200</v>
      </c>
      <c r="J16" t="s">
        <v>1082</v>
      </c>
      <c r="K16" t="s">
        <v>1014</v>
      </c>
    </row>
    <row r="17" spans="2:11" x14ac:dyDescent="0.25">
      <c r="B17" t="s">
        <v>1696</v>
      </c>
      <c r="C17" t="s">
        <v>1141</v>
      </c>
      <c r="E17" t="s">
        <v>1075</v>
      </c>
      <c r="F17" t="s">
        <v>1076</v>
      </c>
      <c r="G17" t="s">
        <v>1200</v>
      </c>
      <c r="J17" t="s">
        <v>1083</v>
      </c>
      <c r="K17" t="s">
        <v>1015</v>
      </c>
    </row>
    <row r="18" spans="2:11" x14ac:dyDescent="0.25">
      <c r="B18" t="s">
        <v>1697</v>
      </c>
      <c r="C18" t="s">
        <v>1142</v>
      </c>
      <c r="E18" t="s">
        <v>1075</v>
      </c>
      <c r="F18" t="s">
        <v>1076</v>
      </c>
      <c r="G18" t="s">
        <v>1200</v>
      </c>
      <c r="J18" t="s">
        <v>1084</v>
      </c>
      <c r="K18" t="s">
        <v>1016</v>
      </c>
    </row>
    <row r="19" spans="2:11" x14ac:dyDescent="0.25">
      <c r="B19" t="s">
        <v>1698</v>
      </c>
      <c r="C19" t="s">
        <v>1143</v>
      </c>
      <c r="E19" t="s">
        <v>1075</v>
      </c>
      <c r="F19" t="s">
        <v>1076</v>
      </c>
      <c r="G19" t="s">
        <v>1200</v>
      </c>
      <c r="J19" t="s">
        <v>1085</v>
      </c>
      <c r="K19" t="s">
        <v>1017</v>
      </c>
    </row>
    <row r="20" spans="2:11" x14ac:dyDescent="0.25">
      <c r="B20" t="s">
        <v>1699</v>
      </c>
      <c r="C20" t="s">
        <v>1144</v>
      </c>
      <c r="E20" t="s">
        <v>1075</v>
      </c>
      <c r="F20" t="s">
        <v>1076</v>
      </c>
      <c r="G20" t="s">
        <v>1200</v>
      </c>
      <c r="J20" t="s">
        <v>1086</v>
      </c>
      <c r="K20" t="s">
        <v>1018</v>
      </c>
    </row>
    <row r="21" spans="2:11" x14ac:dyDescent="0.25">
      <c r="B21" t="s">
        <v>1700</v>
      </c>
      <c r="C21" t="s">
        <v>1145</v>
      </c>
      <c r="E21" t="s">
        <v>1075</v>
      </c>
      <c r="F21" t="s">
        <v>1076</v>
      </c>
      <c r="G21" t="s">
        <v>1200</v>
      </c>
      <c r="J21" t="s">
        <v>1087</v>
      </c>
      <c r="K21" t="s">
        <v>1019</v>
      </c>
    </row>
    <row r="22" spans="2:11" x14ac:dyDescent="0.25">
      <c r="B22" t="s">
        <v>1701</v>
      </c>
      <c r="C22" t="s">
        <v>1146</v>
      </c>
      <c r="E22" t="s">
        <v>1075</v>
      </c>
      <c r="F22" t="s">
        <v>1076</v>
      </c>
      <c r="G22" t="s">
        <v>1200</v>
      </c>
      <c r="J22" t="s">
        <v>1088</v>
      </c>
      <c r="K22" t="s">
        <v>1020</v>
      </c>
    </row>
    <row r="23" spans="2:11" x14ac:dyDescent="0.25">
      <c r="B23" t="s">
        <v>1702</v>
      </c>
      <c r="C23" t="s">
        <v>1147</v>
      </c>
      <c r="E23" t="s">
        <v>1075</v>
      </c>
      <c r="F23" t="s">
        <v>1076</v>
      </c>
      <c r="G23" t="s">
        <v>1200</v>
      </c>
      <c r="J23" t="s">
        <v>1089</v>
      </c>
      <c r="K23" t="s">
        <v>1021</v>
      </c>
    </row>
    <row r="24" spans="2:11" x14ac:dyDescent="0.25">
      <c r="B24" t="s">
        <v>1703</v>
      </c>
      <c r="C24" t="s">
        <v>1148</v>
      </c>
      <c r="E24" t="s">
        <v>1075</v>
      </c>
      <c r="F24" t="s">
        <v>1076</v>
      </c>
      <c r="G24" t="s">
        <v>1200</v>
      </c>
      <c r="J24" t="s">
        <v>1090</v>
      </c>
      <c r="K24" t="s">
        <v>1022</v>
      </c>
    </row>
    <row r="25" spans="2:11" x14ac:dyDescent="0.25">
      <c r="B25" t="s">
        <v>1704</v>
      </c>
      <c r="C25" t="s">
        <v>1149</v>
      </c>
      <c r="E25" t="s">
        <v>1075</v>
      </c>
      <c r="F25" t="s">
        <v>1076</v>
      </c>
      <c r="G25" t="s">
        <v>1200</v>
      </c>
      <c r="J25" t="s">
        <v>1091</v>
      </c>
      <c r="K25" t="s">
        <v>1023</v>
      </c>
    </row>
    <row r="26" spans="2:11" x14ac:dyDescent="0.25">
      <c r="B26" t="s">
        <v>1705</v>
      </c>
      <c r="C26" t="s">
        <v>1150</v>
      </c>
      <c r="E26" t="s">
        <v>1075</v>
      </c>
      <c r="F26" t="s">
        <v>1076</v>
      </c>
      <c r="G26" t="s">
        <v>1200</v>
      </c>
      <c r="J26" t="s">
        <v>1092</v>
      </c>
      <c r="K26" t="s">
        <v>1024</v>
      </c>
    </row>
    <row r="27" spans="2:11" x14ac:dyDescent="0.25">
      <c r="B27" t="s">
        <v>1706</v>
      </c>
      <c r="C27" t="s">
        <v>1151</v>
      </c>
      <c r="E27" t="s">
        <v>1075</v>
      </c>
      <c r="F27" t="s">
        <v>1076</v>
      </c>
      <c r="G27" t="s">
        <v>1200</v>
      </c>
      <c r="J27" t="s">
        <v>1093</v>
      </c>
      <c r="K27" t="s">
        <v>1025</v>
      </c>
    </row>
    <row r="28" spans="2:11" x14ac:dyDescent="0.25">
      <c r="B28" t="s">
        <v>1707</v>
      </c>
      <c r="C28" t="s">
        <v>1152</v>
      </c>
      <c r="E28" t="s">
        <v>1075</v>
      </c>
      <c r="F28" t="s">
        <v>1076</v>
      </c>
      <c r="G28" t="s">
        <v>1200</v>
      </c>
      <c r="J28" t="s">
        <v>1094</v>
      </c>
      <c r="K28" t="s">
        <v>1026</v>
      </c>
    </row>
    <row r="29" spans="2:11" x14ac:dyDescent="0.25">
      <c r="B29" t="s">
        <v>1708</v>
      </c>
      <c r="C29" t="s">
        <v>1153</v>
      </c>
      <c r="E29" t="s">
        <v>1075</v>
      </c>
      <c r="F29" t="s">
        <v>1076</v>
      </c>
      <c r="G29" t="s">
        <v>1200</v>
      </c>
      <c r="J29" t="s">
        <v>1095</v>
      </c>
      <c r="K29" t="s">
        <v>1027</v>
      </c>
    </row>
    <row r="30" spans="2:11" x14ac:dyDescent="0.25">
      <c r="B30" t="s">
        <v>1709</v>
      </c>
      <c r="C30" t="s">
        <v>1154</v>
      </c>
      <c r="E30" t="s">
        <v>1075</v>
      </c>
      <c r="F30" t="s">
        <v>1076</v>
      </c>
      <c r="G30" t="s">
        <v>1200</v>
      </c>
      <c r="J30" t="s">
        <v>1096</v>
      </c>
      <c r="K30" t="s">
        <v>1028</v>
      </c>
    </row>
    <row r="31" spans="2:11" x14ac:dyDescent="0.25">
      <c r="B31" t="s">
        <v>1710</v>
      </c>
      <c r="C31" t="s">
        <v>1155</v>
      </c>
      <c r="E31" t="s">
        <v>1075</v>
      </c>
      <c r="F31" t="s">
        <v>1076</v>
      </c>
      <c r="G31" t="s">
        <v>1200</v>
      </c>
      <c r="J31" t="s">
        <v>1097</v>
      </c>
      <c r="K31" t="s">
        <v>1029</v>
      </c>
    </row>
    <row r="32" spans="2:11" x14ac:dyDescent="0.25">
      <c r="B32" t="s">
        <v>1711</v>
      </c>
      <c r="C32" t="s">
        <v>1156</v>
      </c>
      <c r="E32" t="s">
        <v>1075</v>
      </c>
      <c r="F32" t="s">
        <v>1076</v>
      </c>
      <c r="G32" t="s">
        <v>1200</v>
      </c>
      <c r="J32" t="s">
        <v>1098</v>
      </c>
      <c r="K32" t="s">
        <v>1030</v>
      </c>
    </row>
    <row r="33" spans="2:11" x14ac:dyDescent="0.25">
      <c r="B33" t="s">
        <v>1712</v>
      </c>
      <c r="C33" t="s">
        <v>1157</v>
      </c>
      <c r="E33" t="s">
        <v>1075</v>
      </c>
      <c r="F33" t="s">
        <v>1076</v>
      </c>
      <c r="G33" t="s">
        <v>1200</v>
      </c>
      <c r="J33" t="s">
        <v>1099</v>
      </c>
      <c r="K33" t="s">
        <v>1031</v>
      </c>
    </row>
    <row r="34" spans="2:11" x14ac:dyDescent="0.25">
      <c r="B34" t="s">
        <v>1713</v>
      </c>
      <c r="C34" t="s">
        <v>1158</v>
      </c>
      <c r="E34" t="s">
        <v>1075</v>
      </c>
      <c r="F34" t="s">
        <v>1076</v>
      </c>
      <c r="G34" t="s">
        <v>1200</v>
      </c>
      <c r="J34" t="s">
        <v>1100</v>
      </c>
      <c r="K34" t="s">
        <v>1032</v>
      </c>
    </row>
    <row r="35" spans="2:11" x14ac:dyDescent="0.25">
      <c r="B35" t="s">
        <v>1714</v>
      </c>
      <c r="C35" t="s">
        <v>1159</v>
      </c>
      <c r="E35" t="s">
        <v>1075</v>
      </c>
      <c r="F35" t="s">
        <v>1076</v>
      </c>
      <c r="G35" t="s">
        <v>1200</v>
      </c>
      <c r="J35" t="s">
        <v>1101</v>
      </c>
      <c r="K35" t="s">
        <v>1033</v>
      </c>
    </row>
    <row r="36" spans="2:11" x14ac:dyDescent="0.25">
      <c r="B36" t="s">
        <v>1715</v>
      </c>
      <c r="C36" t="s">
        <v>1160</v>
      </c>
      <c r="E36" t="s">
        <v>1075</v>
      </c>
      <c r="F36" t="s">
        <v>1076</v>
      </c>
      <c r="G36" t="s">
        <v>1200</v>
      </c>
      <c r="J36" t="s">
        <v>1102</v>
      </c>
      <c r="K36" t="s">
        <v>1034</v>
      </c>
    </row>
    <row r="37" spans="2:11" x14ac:dyDescent="0.25">
      <c r="B37" t="s">
        <v>1716</v>
      </c>
      <c r="C37" t="s">
        <v>1161</v>
      </c>
      <c r="E37" t="s">
        <v>1075</v>
      </c>
      <c r="F37" t="s">
        <v>1076</v>
      </c>
      <c r="G37" t="s">
        <v>1200</v>
      </c>
      <c r="J37" t="s">
        <v>1103</v>
      </c>
      <c r="K37" t="s">
        <v>1035</v>
      </c>
    </row>
    <row r="38" spans="2:11" x14ac:dyDescent="0.25">
      <c r="B38" t="s">
        <v>1717</v>
      </c>
      <c r="C38" t="s">
        <v>1162</v>
      </c>
      <c r="E38" t="s">
        <v>1075</v>
      </c>
      <c r="F38" t="s">
        <v>1076</v>
      </c>
      <c r="G38" t="s">
        <v>1200</v>
      </c>
      <c r="J38" t="s">
        <v>1104</v>
      </c>
      <c r="K38" t="s">
        <v>1036</v>
      </c>
    </row>
    <row r="39" spans="2:11" x14ac:dyDescent="0.25">
      <c r="B39" t="s">
        <v>1718</v>
      </c>
      <c r="C39" t="s">
        <v>1162</v>
      </c>
      <c r="E39" t="s">
        <v>1075</v>
      </c>
      <c r="F39" t="s">
        <v>1076</v>
      </c>
      <c r="G39" t="s">
        <v>1200</v>
      </c>
      <c r="J39" t="s">
        <v>1104</v>
      </c>
      <c r="K39" t="s">
        <v>1037</v>
      </c>
    </row>
    <row r="40" spans="2:11" x14ac:dyDescent="0.25">
      <c r="B40" t="s">
        <v>1719</v>
      </c>
      <c r="C40" t="s">
        <v>1162</v>
      </c>
      <c r="E40" t="s">
        <v>1075</v>
      </c>
      <c r="F40" t="s">
        <v>1076</v>
      </c>
      <c r="G40" t="s">
        <v>1200</v>
      </c>
      <c r="J40" t="s">
        <v>1104</v>
      </c>
      <c r="K40" t="s">
        <v>1038</v>
      </c>
    </row>
    <row r="41" spans="2:11" x14ac:dyDescent="0.25">
      <c r="B41" t="s">
        <v>1720</v>
      </c>
      <c r="C41" t="s">
        <v>1163</v>
      </c>
      <c r="E41" t="s">
        <v>1075</v>
      </c>
      <c r="F41" t="s">
        <v>1076</v>
      </c>
      <c r="G41" t="s">
        <v>1200</v>
      </c>
      <c r="J41" t="s">
        <v>1105</v>
      </c>
      <c r="K41" t="s">
        <v>1039</v>
      </c>
    </row>
    <row r="42" spans="2:11" x14ac:dyDescent="0.25">
      <c r="B42" t="s">
        <v>1721</v>
      </c>
      <c r="C42" t="s">
        <v>1162</v>
      </c>
      <c r="E42" t="s">
        <v>1075</v>
      </c>
      <c r="F42" t="s">
        <v>1076</v>
      </c>
      <c r="G42" t="s">
        <v>1200</v>
      </c>
      <c r="J42" t="s">
        <v>1104</v>
      </c>
      <c r="K42" t="s">
        <v>1040</v>
      </c>
    </row>
    <row r="43" spans="2:11" x14ac:dyDescent="0.25">
      <c r="B43" t="s">
        <v>1722</v>
      </c>
      <c r="C43" t="s">
        <v>1162</v>
      </c>
      <c r="E43" t="s">
        <v>1075</v>
      </c>
      <c r="F43" t="s">
        <v>1076</v>
      </c>
      <c r="G43" t="s">
        <v>1200</v>
      </c>
      <c r="J43" t="s">
        <v>1104</v>
      </c>
      <c r="K43" t="s">
        <v>1041</v>
      </c>
    </row>
    <row r="44" spans="2:11" x14ac:dyDescent="0.25">
      <c r="B44" t="s">
        <v>1723</v>
      </c>
      <c r="C44" t="s">
        <v>1162</v>
      </c>
      <c r="E44" t="s">
        <v>1075</v>
      </c>
      <c r="F44" t="s">
        <v>1076</v>
      </c>
      <c r="G44" t="s">
        <v>1200</v>
      </c>
      <c r="J44" t="s">
        <v>1104</v>
      </c>
      <c r="K44" t="s">
        <v>1042</v>
      </c>
    </row>
    <row r="45" spans="2:11" x14ac:dyDescent="0.25">
      <c r="B45" t="s">
        <v>1724</v>
      </c>
      <c r="C45" t="s">
        <v>1164</v>
      </c>
      <c r="E45" t="s">
        <v>1075</v>
      </c>
      <c r="F45" t="s">
        <v>1076</v>
      </c>
      <c r="G45" t="s">
        <v>1200</v>
      </c>
      <c r="J45" t="s">
        <v>1106</v>
      </c>
      <c r="K45" t="s">
        <v>1043</v>
      </c>
    </row>
    <row r="46" spans="2:11" x14ac:dyDescent="0.25">
      <c r="B46" t="s">
        <v>1725</v>
      </c>
      <c r="C46" t="s">
        <v>1165</v>
      </c>
      <c r="E46" t="s">
        <v>1075</v>
      </c>
      <c r="F46" t="s">
        <v>1076</v>
      </c>
      <c r="G46" t="s">
        <v>1200</v>
      </c>
      <c r="J46" t="s">
        <v>1107</v>
      </c>
      <c r="K46" t="s">
        <v>1044</v>
      </c>
    </row>
    <row r="47" spans="2:11" x14ac:dyDescent="0.25">
      <c r="B47" t="s">
        <v>1726</v>
      </c>
      <c r="C47" t="s">
        <v>1166</v>
      </c>
      <c r="E47" t="s">
        <v>1075</v>
      </c>
      <c r="F47" t="s">
        <v>1076</v>
      </c>
      <c r="G47" t="s">
        <v>1200</v>
      </c>
      <c r="J47" t="s">
        <v>1108</v>
      </c>
      <c r="K47" t="s">
        <v>1045</v>
      </c>
    </row>
    <row r="48" spans="2:11" x14ac:dyDescent="0.25">
      <c r="B48" t="s">
        <v>1727</v>
      </c>
      <c r="C48" t="s">
        <v>1167</v>
      </c>
      <c r="E48" t="s">
        <v>1075</v>
      </c>
      <c r="F48" t="s">
        <v>1076</v>
      </c>
      <c r="G48" t="s">
        <v>1200</v>
      </c>
      <c r="J48" t="s">
        <v>1109</v>
      </c>
      <c r="K48" t="s">
        <v>1046</v>
      </c>
    </row>
    <row r="49" spans="2:11" x14ac:dyDescent="0.25">
      <c r="B49" t="s">
        <v>1728</v>
      </c>
      <c r="C49" t="s">
        <v>1168</v>
      </c>
      <c r="E49" t="s">
        <v>1075</v>
      </c>
      <c r="F49" t="s">
        <v>1076</v>
      </c>
      <c r="G49" t="s">
        <v>1200</v>
      </c>
      <c r="J49" t="s">
        <v>1110</v>
      </c>
      <c r="K49" t="s">
        <v>1047</v>
      </c>
    </row>
    <row r="50" spans="2:11" x14ac:dyDescent="0.25">
      <c r="B50" t="s">
        <v>1729</v>
      </c>
      <c r="C50" t="s">
        <v>1169</v>
      </c>
      <c r="E50" t="s">
        <v>1075</v>
      </c>
      <c r="F50" t="s">
        <v>1076</v>
      </c>
      <c r="G50" t="s">
        <v>1200</v>
      </c>
      <c r="J50" t="s">
        <v>1111</v>
      </c>
      <c r="K50" t="s">
        <v>1048</v>
      </c>
    </row>
    <row r="51" spans="2:11" x14ac:dyDescent="0.25">
      <c r="B51" t="s">
        <v>1730</v>
      </c>
      <c r="C51" t="s">
        <v>1170</v>
      </c>
      <c r="E51" t="s">
        <v>1075</v>
      </c>
      <c r="F51" t="s">
        <v>1076</v>
      </c>
      <c r="G51" t="s">
        <v>1200</v>
      </c>
      <c r="J51" t="s">
        <v>1112</v>
      </c>
      <c r="K51" t="s">
        <v>1049</v>
      </c>
    </row>
    <row r="52" spans="2:11" x14ac:dyDescent="0.25">
      <c r="B52" t="s">
        <v>1731</v>
      </c>
      <c r="C52" t="s">
        <v>1171</v>
      </c>
      <c r="E52" t="s">
        <v>1075</v>
      </c>
      <c r="F52" t="s">
        <v>1076</v>
      </c>
      <c r="G52" t="s">
        <v>1200</v>
      </c>
      <c r="J52" t="s">
        <v>1113</v>
      </c>
      <c r="K52" t="s">
        <v>1050</v>
      </c>
    </row>
    <row r="53" spans="2:11" x14ac:dyDescent="0.25">
      <c r="B53" t="s">
        <v>1732</v>
      </c>
      <c r="C53" s="4" t="s">
        <v>1172</v>
      </c>
      <c r="E53" t="s">
        <v>1075</v>
      </c>
      <c r="F53" t="s">
        <v>1076</v>
      </c>
      <c r="G53" t="s">
        <v>1200</v>
      </c>
      <c r="J53" t="s">
        <v>1114</v>
      </c>
      <c r="K53" t="s">
        <v>1051</v>
      </c>
    </row>
    <row r="54" spans="2:11" x14ac:dyDescent="0.25">
      <c r="B54" t="s">
        <v>1733</v>
      </c>
      <c r="C54" t="s">
        <v>1173</v>
      </c>
      <c r="E54" t="s">
        <v>1075</v>
      </c>
      <c r="F54" t="s">
        <v>1076</v>
      </c>
      <c r="G54" t="s">
        <v>1200</v>
      </c>
      <c r="J54" t="s">
        <v>1115</v>
      </c>
      <c r="K54" t="s">
        <v>1052</v>
      </c>
    </row>
    <row r="55" spans="2:11" x14ac:dyDescent="0.25">
      <c r="B55" t="s">
        <v>1734</v>
      </c>
      <c r="C55" t="s">
        <v>1174</v>
      </c>
      <c r="E55" t="s">
        <v>1075</v>
      </c>
      <c r="F55" t="s">
        <v>1076</v>
      </c>
      <c r="G55" t="s">
        <v>1200</v>
      </c>
      <c r="J55" t="s">
        <v>1116</v>
      </c>
      <c r="K55" t="s">
        <v>1053</v>
      </c>
    </row>
    <row r="56" spans="2:11" x14ac:dyDescent="0.25">
      <c r="B56" t="s">
        <v>1735</v>
      </c>
      <c r="C56" t="s">
        <v>1175</v>
      </c>
      <c r="E56" t="s">
        <v>1075</v>
      </c>
      <c r="F56" t="s">
        <v>1076</v>
      </c>
      <c r="G56" t="s">
        <v>1200</v>
      </c>
      <c r="J56" t="s">
        <v>1117</v>
      </c>
      <c r="K56" t="s">
        <v>1054</v>
      </c>
    </row>
    <row r="57" spans="2:11" x14ac:dyDescent="0.25">
      <c r="B57" t="s">
        <v>1736</v>
      </c>
      <c r="C57" t="s">
        <v>1176</v>
      </c>
      <c r="E57" t="s">
        <v>1075</v>
      </c>
      <c r="F57" t="s">
        <v>1076</v>
      </c>
      <c r="G57" t="s">
        <v>1200</v>
      </c>
      <c r="J57" t="s">
        <v>1118</v>
      </c>
      <c r="K57" t="s">
        <v>1055</v>
      </c>
    </row>
    <row r="58" spans="2:11" x14ac:dyDescent="0.25">
      <c r="B58" t="s">
        <v>1737</v>
      </c>
      <c r="C58" t="s">
        <v>1177</v>
      </c>
      <c r="E58" t="s">
        <v>1075</v>
      </c>
      <c r="F58" t="s">
        <v>1076</v>
      </c>
      <c r="G58" t="s">
        <v>1200</v>
      </c>
      <c r="J58" t="s">
        <v>1119</v>
      </c>
      <c r="K58" t="s">
        <v>1056</v>
      </c>
    </row>
    <row r="59" spans="2:11" x14ac:dyDescent="0.25">
      <c r="B59" t="s">
        <v>1738</v>
      </c>
      <c r="C59" t="s">
        <v>1178</v>
      </c>
      <c r="E59" t="s">
        <v>1075</v>
      </c>
      <c r="F59" t="s">
        <v>1076</v>
      </c>
      <c r="G59" t="s">
        <v>1200</v>
      </c>
      <c r="J59" t="s">
        <v>1120</v>
      </c>
      <c r="K59" t="s">
        <v>1057</v>
      </c>
    </row>
    <row r="60" spans="2:11" x14ac:dyDescent="0.25">
      <c r="B60" t="s">
        <v>1739</v>
      </c>
      <c r="C60" t="s">
        <v>1179</v>
      </c>
      <c r="E60" t="s">
        <v>1075</v>
      </c>
      <c r="F60" t="s">
        <v>1076</v>
      </c>
      <c r="G60" t="s">
        <v>1200</v>
      </c>
      <c r="J60" t="s">
        <v>1121</v>
      </c>
      <c r="K60" t="s">
        <v>1058</v>
      </c>
    </row>
    <row r="61" spans="2:11" x14ac:dyDescent="0.25">
      <c r="B61" t="s">
        <v>1740</v>
      </c>
      <c r="C61" t="s">
        <v>1180</v>
      </c>
      <c r="E61" t="s">
        <v>1075</v>
      </c>
      <c r="F61" t="s">
        <v>1076</v>
      </c>
      <c r="G61" t="s">
        <v>1200</v>
      </c>
      <c r="J61" t="s">
        <v>1122</v>
      </c>
      <c r="K61" t="s">
        <v>1059</v>
      </c>
    </row>
    <row r="62" spans="2:11" x14ac:dyDescent="0.25">
      <c r="B62" t="s">
        <v>1741</v>
      </c>
      <c r="C62" t="s">
        <v>1181</v>
      </c>
      <c r="E62" t="s">
        <v>1075</v>
      </c>
      <c r="F62" t="s">
        <v>1076</v>
      </c>
      <c r="G62" t="s">
        <v>1200</v>
      </c>
      <c r="J62" t="s">
        <v>1123</v>
      </c>
      <c r="K62" t="s">
        <v>1060</v>
      </c>
    </row>
    <row r="63" spans="2:11" x14ac:dyDescent="0.25">
      <c r="B63" t="s">
        <v>1742</v>
      </c>
      <c r="C63" t="s">
        <v>1182</v>
      </c>
      <c r="E63" t="s">
        <v>1075</v>
      </c>
      <c r="F63" t="s">
        <v>1076</v>
      </c>
      <c r="G63" t="s">
        <v>1200</v>
      </c>
      <c r="J63" t="s">
        <v>1124</v>
      </c>
      <c r="K63" t="s">
        <v>1061</v>
      </c>
    </row>
    <row r="64" spans="2:11" x14ac:dyDescent="0.25">
      <c r="B64" t="s">
        <v>1743</v>
      </c>
      <c r="C64" t="s">
        <v>1183</v>
      </c>
      <c r="E64" t="s">
        <v>1075</v>
      </c>
      <c r="F64" t="s">
        <v>1076</v>
      </c>
      <c r="G64" t="s">
        <v>1200</v>
      </c>
      <c r="J64" t="s">
        <v>1125</v>
      </c>
      <c r="K64" t="s">
        <v>1062</v>
      </c>
    </row>
    <row r="65" spans="2:11" x14ac:dyDescent="0.25">
      <c r="B65" t="s">
        <v>1744</v>
      </c>
      <c r="C65" t="s">
        <v>1184</v>
      </c>
      <c r="E65" t="s">
        <v>1075</v>
      </c>
      <c r="F65" t="s">
        <v>1076</v>
      </c>
      <c r="G65" t="s">
        <v>1200</v>
      </c>
      <c r="J65" t="s">
        <v>1126</v>
      </c>
      <c r="K65" t="s">
        <v>1063</v>
      </c>
    </row>
    <row r="66" spans="2:11" x14ac:dyDescent="0.25">
      <c r="B66" t="s">
        <v>1745</v>
      </c>
      <c r="C66" t="s">
        <v>1185</v>
      </c>
      <c r="E66" t="s">
        <v>1075</v>
      </c>
      <c r="F66" t="s">
        <v>1076</v>
      </c>
      <c r="G66" t="s">
        <v>1200</v>
      </c>
      <c r="J66" t="s">
        <v>1127</v>
      </c>
      <c r="K66" t="s">
        <v>1064</v>
      </c>
    </row>
    <row r="67" spans="2:11" x14ac:dyDescent="0.25">
      <c r="B67" t="s">
        <v>1746</v>
      </c>
      <c r="C67" t="s">
        <v>1186</v>
      </c>
      <c r="E67" t="s">
        <v>1075</v>
      </c>
      <c r="F67" t="s">
        <v>1076</v>
      </c>
      <c r="G67" t="s">
        <v>1200</v>
      </c>
      <c r="J67" t="s">
        <v>1128</v>
      </c>
      <c r="K67" t="s">
        <v>1065</v>
      </c>
    </row>
    <row r="68" spans="2:11" x14ac:dyDescent="0.25">
      <c r="B68" t="s">
        <v>1747</v>
      </c>
      <c r="C68" t="s">
        <v>1187</v>
      </c>
      <c r="E68" t="s">
        <v>1075</v>
      </c>
      <c r="F68" t="s">
        <v>1076</v>
      </c>
      <c r="G68" t="s">
        <v>1200</v>
      </c>
      <c r="J68" t="s">
        <v>1129</v>
      </c>
      <c r="K68" t="s">
        <v>1066</v>
      </c>
    </row>
    <row r="69" spans="2:11" x14ac:dyDescent="0.25">
      <c r="B69" t="s">
        <v>1748</v>
      </c>
      <c r="C69" t="s">
        <v>1188</v>
      </c>
      <c r="E69" t="s">
        <v>1075</v>
      </c>
      <c r="F69" t="s">
        <v>1076</v>
      </c>
      <c r="G69" t="s">
        <v>1200</v>
      </c>
      <c r="J69" t="s">
        <v>1130</v>
      </c>
      <c r="K69" t="s">
        <v>1067</v>
      </c>
    </row>
    <row r="70" spans="2:11" x14ac:dyDescent="0.25">
      <c r="B70" t="s">
        <v>1749</v>
      </c>
      <c r="C70" t="s">
        <v>1189</v>
      </c>
      <c r="E70" t="s">
        <v>1075</v>
      </c>
      <c r="F70" t="s">
        <v>1076</v>
      </c>
      <c r="G70" t="s">
        <v>1200</v>
      </c>
      <c r="J70" t="s">
        <v>1131</v>
      </c>
      <c r="K70" t="s">
        <v>1068</v>
      </c>
    </row>
    <row r="71" spans="2:11" x14ac:dyDescent="0.25">
      <c r="B71" t="s">
        <v>1750</v>
      </c>
      <c r="C71" t="s">
        <v>1190</v>
      </c>
      <c r="E71" t="s">
        <v>1075</v>
      </c>
      <c r="F71" t="s">
        <v>1076</v>
      </c>
      <c r="G71" t="s">
        <v>1200</v>
      </c>
      <c r="J71" t="s">
        <v>1132</v>
      </c>
      <c r="K71" t="s">
        <v>1069</v>
      </c>
    </row>
    <row r="72" spans="2:11" x14ac:dyDescent="0.25">
      <c r="B72" t="s">
        <v>1751</v>
      </c>
      <c r="C72" t="s">
        <v>1170</v>
      </c>
      <c r="E72" t="s">
        <v>1075</v>
      </c>
      <c r="F72" t="s">
        <v>1076</v>
      </c>
      <c r="G72" t="s">
        <v>1200</v>
      </c>
      <c r="J72" t="s">
        <v>1112</v>
      </c>
      <c r="K72" t="s">
        <v>1070</v>
      </c>
    </row>
    <row r="73" spans="2:11" x14ac:dyDescent="0.25">
      <c r="B73" t="s">
        <v>1752</v>
      </c>
      <c r="C73" t="s">
        <v>1191</v>
      </c>
      <c r="E73" t="s">
        <v>1075</v>
      </c>
      <c r="F73" t="s">
        <v>1076</v>
      </c>
      <c r="G73" t="s">
        <v>1200</v>
      </c>
      <c r="J73" t="s">
        <v>1133</v>
      </c>
      <c r="K73" t="s">
        <v>1071</v>
      </c>
    </row>
    <row r="74" spans="2:11" x14ac:dyDescent="0.25">
      <c r="B74" t="s">
        <v>1753</v>
      </c>
      <c r="C74" t="s">
        <v>1175</v>
      </c>
      <c r="E74" t="s">
        <v>1075</v>
      </c>
      <c r="F74" t="s">
        <v>1076</v>
      </c>
      <c r="G74" t="s">
        <v>1200</v>
      </c>
      <c r="J74" t="s">
        <v>1117</v>
      </c>
      <c r="K74" t="s">
        <v>1072</v>
      </c>
    </row>
    <row r="75" spans="2:11" x14ac:dyDescent="0.25">
      <c r="B75" t="s">
        <v>1754</v>
      </c>
      <c r="C75" t="s">
        <v>1176</v>
      </c>
      <c r="E75" t="s">
        <v>1075</v>
      </c>
      <c r="F75" t="s">
        <v>1076</v>
      </c>
      <c r="G75" t="s">
        <v>1200</v>
      </c>
      <c r="J75" t="s">
        <v>1118</v>
      </c>
      <c r="K75" t="s">
        <v>1073</v>
      </c>
    </row>
    <row r="76" spans="2:11" x14ac:dyDescent="0.25">
      <c r="B76" t="s">
        <v>1755</v>
      </c>
      <c r="C76" t="s">
        <v>1192</v>
      </c>
      <c r="E76" t="s">
        <v>1075</v>
      </c>
      <c r="F76" t="s">
        <v>1076</v>
      </c>
      <c r="G76" t="s">
        <v>1200</v>
      </c>
      <c r="J76" t="s">
        <v>1134</v>
      </c>
      <c r="K76" t="s">
        <v>1074</v>
      </c>
    </row>
    <row r="77" spans="2:11" x14ac:dyDescent="0.25">
      <c r="B77" t="s">
        <v>1756</v>
      </c>
      <c r="C77" t="s">
        <v>1758</v>
      </c>
      <c r="D77" t="s">
        <v>1206</v>
      </c>
      <c r="E77" t="s">
        <v>5</v>
      </c>
      <c r="F77" t="s">
        <v>6</v>
      </c>
      <c r="G77" t="s">
        <v>10</v>
      </c>
      <c r="J77" t="s">
        <v>8</v>
      </c>
    </row>
    <row r="78" spans="2:11" x14ac:dyDescent="0.25">
      <c r="B78" t="s">
        <v>1757</v>
      </c>
      <c r="C78" t="s">
        <v>1758</v>
      </c>
      <c r="D78" t="s">
        <v>1207</v>
      </c>
      <c r="E78" t="s">
        <v>5</v>
      </c>
      <c r="F78" t="s">
        <v>6</v>
      </c>
      <c r="G78" t="s">
        <v>11</v>
      </c>
      <c r="J78" t="s">
        <v>9</v>
      </c>
    </row>
    <row r="79" spans="2:11" ht="16.5" customHeight="1" x14ac:dyDescent="0.25">
      <c r="B79" t="s">
        <v>1213</v>
      </c>
      <c r="C79" t="s">
        <v>1211</v>
      </c>
      <c r="D79" t="s">
        <v>1212</v>
      </c>
      <c r="E79" t="s">
        <v>5</v>
      </c>
      <c r="F79" t="s">
        <v>3080</v>
      </c>
      <c r="G79" t="s">
        <v>1760</v>
      </c>
      <c r="H79" t="s">
        <v>1210</v>
      </c>
      <c r="J79" s="3" t="s">
        <v>1221</v>
      </c>
    </row>
    <row r="80" spans="2:11" ht="16.5" customHeight="1" x14ac:dyDescent="0.25">
      <c r="B80" t="s">
        <v>1759</v>
      </c>
      <c r="C80" t="s">
        <v>1211</v>
      </c>
      <c r="E80" t="s">
        <v>5</v>
      </c>
      <c r="F80" t="s">
        <v>3080</v>
      </c>
      <c r="G80" t="s">
        <v>1761</v>
      </c>
      <c r="H80" t="s">
        <v>1762</v>
      </c>
      <c r="J80" s="3" t="s">
        <v>2689</v>
      </c>
    </row>
    <row r="81" spans="2:11" ht="16.5" customHeight="1" x14ac:dyDescent="0.25">
      <c r="B81" t="s">
        <v>2690</v>
      </c>
      <c r="C81" t="s">
        <v>1211</v>
      </c>
      <c r="E81" t="s">
        <v>5</v>
      </c>
      <c r="F81" t="s">
        <v>3080</v>
      </c>
      <c r="G81" t="s">
        <v>1760</v>
      </c>
      <c r="H81" t="s">
        <v>2698</v>
      </c>
      <c r="J81" s="5" t="s">
        <v>2691</v>
      </c>
    </row>
    <row r="82" spans="2:11" ht="16.5" customHeight="1" x14ac:dyDescent="0.25">
      <c r="B82" t="s">
        <v>2693</v>
      </c>
      <c r="C82" t="s">
        <v>2694</v>
      </c>
      <c r="E82" t="s">
        <v>5</v>
      </c>
      <c r="F82" t="s">
        <v>3080</v>
      </c>
      <c r="G82" t="s">
        <v>1760</v>
      </c>
      <c r="H82" t="s">
        <v>2699</v>
      </c>
      <c r="J82" s="5" t="s">
        <v>2692</v>
      </c>
    </row>
    <row r="83" spans="2:11" ht="16.5" customHeight="1" x14ac:dyDescent="0.25">
      <c r="B83" t="s">
        <v>2695</v>
      </c>
      <c r="C83" t="s">
        <v>2696</v>
      </c>
      <c r="E83" t="s">
        <v>5</v>
      </c>
      <c r="F83" t="s">
        <v>3080</v>
      </c>
      <c r="G83" t="s">
        <v>1760</v>
      </c>
      <c r="H83" t="s">
        <v>2700</v>
      </c>
      <c r="J83" s="5" t="s">
        <v>2697</v>
      </c>
    </row>
    <row r="84" spans="2:11" ht="16.5" customHeight="1" x14ac:dyDescent="0.25">
      <c r="B84" t="s">
        <v>1763</v>
      </c>
      <c r="C84" t="s">
        <v>1764</v>
      </c>
      <c r="E84" t="s">
        <v>5</v>
      </c>
      <c r="F84" t="s">
        <v>3079</v>
      </c>
      <c r="G84" t="s">
        <v>1760</v>
      </c>
      <c r="H84" t="s">
        <v>3081</v>
      </c>
      <c r="J84" s="3" t="s">
        <v>3093</v>
      </c>
    </row>
    <row r="85" spans="2:11" x14ac:dyDescent="0.25">
      <c r="B85" t="s">
        <v>1765</v>
      </c>
      <c r="C85" t="s">
        <v>537</v>
      </c>
      <c r="E85" t="s">
        <v>6</v>
      </c>
      <c r="F85" t="s">
        <v>999</v>
      </c>
      <c r="G85" t="s">
        <v>1200</v>
      </c>
      <c r="J85" t="s">
        <v>31</v>
      </c>
      <c r="K85" t="s">
        <v>2227</v>
      </c>
    </row>
    <row r="86" spans="2:11" x14ac:dyDescent="0.25">
      <c r="B86" t="s">
        <v>1766</v>
      </c>
      <c r="C86" t="s">
        <v>538</v>
      </c>
      <c r="E86" t="s">
        <v>6</v>
      </c>
      <c r="F86" t="s">
        <v>999</v>
      </c>
      <c r="G86" t="s">
        <v>1200</v>
      </c>
      <c r="J86" t="s">
        <v>34</v>
      </c>
      <c r="K86" t="s">
        <v>2228</v>
      </c>
    </row>
    <row r="87" spans="2:11" x14ac:dyDescent="0.25">
      <c r="B87" t="s">
        <v>1767</v>
      </c>
      <c r="C87" t="s">
        <v>539</v>
      </c>
      <c r="E87" t="s">
        <v>6</v>
      </c>
      <c r="F87" t="s">
        <v>999</v>
      </c>
      <c r="G87" t="s">
        <v>1200</v>
      </c>
      <c r="J87" t="s">
        <v>35</v>
      </c>
      <c r="K87" t="s">
        <v>2229</v>
      </c>
    </row>
    <row r="88" spans="2:11" x14ac:dyDescent="0.25">
      <c r="B88" t="s">
        <v>1768</v>
      </c>
      <c r="C88" t="s">
        <v>540</v>
      </c>
      <c r="E88" t="s">
        <v>6</v>
      </c>
      <c r="F88" t="s">
        <v>999</v>
      </c>
      <c r="G88" t="s">
        <v>1200</v>
      </c>
      <c r="J88" t="s">
        <v>37</v>
      </c>
      <c r="K88" t="s">
        <v>2230</v>
      </c>
    </row>
    <row r="89" spans="2:11" x14ac:dyDescent="0.25">
      <c r="B89" t="s">
        <v>1769</v>
      </c>
      <c r="C89" t="s">
        <v>541</v>
      </c>
      <c r="E89" t="s">
        <v>6</v>
      </c>
      <c r="F89" t="s">
        <v>999</v>
      </c>
      <c r="G89" t="s">
        <v>1200</v>
      </c>
      <c r="J89" t="s">
        <v>38</v>
      </c>
      <c r="K89" t="s">
        <v>2231</v>
      </c>
    </row>
    <row r="90" spans="2:11" x14ac:dyDescent="0.25">
      <c r="B90" t="s">
        <v>1770</v>
      </c>
      <c r="C90" t="s">
        <v>542</v>
      </c>
      <c r="E90" t="s">
        <v>6</v>
      </c>
      <c r="F90" t="s">
        <v>999</v>
      </c>
      <c r="G90" t="s">
        <v>1200</v>
      </c>
      <c r="J90" t="s">
        <v>39</v>
      </c>
      <c r="K90" t="s">
        <v>2232</v>
      </c>
    </row>
    <row r="91" spans="2:11" x14ac:dyDescent="0.25">
      <c r="B91" t="s">
        <v>1771</v>
      </c>
      <c r="C91" t="s">
        <v>543</v>
      </c>
      <c r="E91" t="s">
        <v>6</v>
      </c>
      <c r="F91" t="s">
        <v>999</v>
      </c>
      <c r="G91" t="s">
        <v>1200</v>
      </c>
      <c r="J91" t="s">
        <v>40</v>
      </c>
      <c r="K91" t="s">
        <v>2233</v>
      </c>
    </row>
    <row r="92" spans="2:11" x14ac:dyDescent="0.25">
      <c r="B92" t="s">
        <v>1772</v>
      </c>
      <c r="C92" t="s">
        <v>544</v>
      </c>
      <c r="E92" t="s">
        <v>6</v>
      </c>
      <c r="F92" t="s">
        <v>999</v>
      </c>
      <c r="G92" t="s">
        <v>1200</v>
      </c>
      <c r="J92" t="s">
        <v>41</v>
      </c>
      <c r="K92" t="s">
        <v>2234</v>
      </c>
    </row>
    <row r="93" spans="2:11" x14ac:dyDescent="0.25">
      <c r="B93" t="s">
        <v>1773</v>
      </c>
      <c r="C93" t="s">
        <v>545</v>
      </c>
      <c r="E93" t="s">
        <v>6</v>
      </c>
      <c r="F93" t="s">
        <v>999</v>
      </c>
      <c r="G93" t="s">
        <v>1200</v>
      </c>
      <c r="J93" t="s">
        <v>42</v>
      </c>
      <c r="K93" t="s">
        <v>2235</v>
      </c>
    </row>
    <row r="94" spans="2:11" x14ac:dyDescent="0.25">
      <c r="B94" t="s">
        <v>1774</v>
      </c>
      <c r="C94" t="s">
        <v>546</v>
      </c>
      <c r="E94" t="s">
        <v>6</v>
      </c>
      <c r="F94" t="s">
        <v>999</v>
      </c>
      <c r="G94" t="s">
        <v>1200</v>
      </c>
      <c r="J94" t="s">
        <v>43</v>
      </c>
      <c r="K94" t="s">
        <v>2236</v>
      </c>
    </row>
    <row r="95" spans="2:11" x14ac:dyDescent="0.25">
      <c r="B95" t="s">
        <v>1775</v>
      </c>
      <c r="C95" t="s">
        <v>547</v>
      </c>
      <c r="E95" t="s">
        <v>6</v>
      </c>
      <c r="F95" t="s">
        <v>999</v>
      </c>
      <c r="G95" t="s">
        <v>1200</v>
      </c>
      <c r="J95" t="s">
        <v>44</v>
      </c>
      <c r="K95" t="s">
        <v>2237</v>
      </c>
    </row>
    <row r="96" spans="2:11" x14ac:dyDescent="0.25">
      <c r="B96" t="s">
        <v>1776</v>
      </c>
      <c r="C96" t="s">
        <v>548</v>
      </c>
      <c r="E96" t="s">
        <v>6</v>
      </c>
      <c r="F96" t="s">
        <v>999</v>
      </c>
      <c r="G96" t="s">
        <v>1200</v>
      </c>
      <c r="J96" t="s">
        <v>45</v>
      </c>
      <c r="K96" t="s">
        <v>2238</v>
      </c>
    </row>
    <row r="97" spans="2:11" x14ac:dyDescent="0.25">
      <c r="B97" t="s">
        <v>1777</v>
      </c>
      <c r="C97" t="s">
        <v>549</v>
      </c>
      <c r="E97" t="s">
        <v>6</v>
      </c>
      <c r="F97" t="s">
        <v>999</v>
      </c>
      <c r="G97" t="s">
        <v>1200</v>
      </c>
      <c r="J97" t="s">
        <v>46</v>
      </c>
      <c r="K97" t="s">
        <v>2239</v>
      </c>
    </row>
    <row r="98" spans="2:11" x14ac:dyDescent="0.25">
      <c r="B98" t="s">
        <v>1778</v>
      </c>
      <c r="C98" t="s">
        <v>550</v>
      </c>
      <c r="E98" t="s">
        <v>6</v>
      </c>
      <c r="F98" t="s">
        <v>999</v>
      </c>
      <c r="G98" t="s">
        <v>1200</v>
      </c>
      <c r="J98" t="s">
        <v>48</v>
      </c>
      <c r="K98" t="s">
        <v>2240</v>
      </c>
    </row>
    <row r="99" spans="2:11" x14ac:dyDescent="0.25">
      <c r="B99" t="s">
        <v>1779</v>
      </c>
      <c r="C99" t="s">
        <v>551</v>
      </c>
      <c r="E99" t="s">
        <v>6</v>
      </c>
      <c r="F99" t="s">
        <v>999</v>
      </c>
      <c r="G99" t="s">
        <v>1200</v>
      </c>
      <c r="J99" t="s">
        <v>49</v>
      </c>
      <c r="K99" t="s">
        <v>2241</v>
      </c>
    </row>
    <row r="100" spans="2:11" x14ac:dyDescent="0.25">
      <c r="B100" t="s">
        <v>1780</v>
      </c>
      <c r="C100" t="s">
        <v>552</v>
      </c>
      <c r="E100" t="s">
        <v>6</v>
      </c>
      <c r="F100" t="s">
        <v>999</v>
      </c>
      <c r="G100" t="s">
        <v>1200</v>
      </c>
      <c r="J100" t="s">
        <v>50</v>
      </c>
      <c r="K100" t="s">
        <v>2242</v>
      </c>
    </row>
    <row r="101" spans="2:11" x14ac:dyDescent="0.25">
      <c r="B101" t="s">
        <v>1781</v>
      </c>
      <c r="C101" t="s">
        <v>553</v>
      </c>
      <c r="E101" t="s">
        <v>6</v>
      </c>
      <c r="F101" t="s">
        <v>999</v>
      </c>
      <c r="G101" t="s">
        <v>1200</v>
      </c>
      <c r="J101" t="s">
        <v>51</v>
      </c>
      <c r="K101" t="s">
        <v>2243</v>
      </c>
    </row>
    <row r="102" spans="2:11" x14ac:dyDescent="0.25">
      <c r="B102" t="s">
        <v>1782</v>
      </c>
      <c r="C102" t="s">
        <v>554</v>
      </c>
      <c r="E102" t="s">
        <v>6</v>
      </c>
      <c r="F102" t="s">
        <v>999</v>
      </c>
      <c r="G102" t="s">
        <v>1200</v>
      </c>
      <c r="J102" t="s">
        <v>52</v>
      </c>
      <c r="K102" t="s">
        <v>2244</v>
      </c>
    </row>
    <row r="103" spans="2:11" x14ac:dyDescent="0.25">
      <c r="B103" t="s">
        <v>1783</v>
      </c>
      <c r="C103" t="s">
        <v>555</v>
      </c>
      <c r="E103" t="s">
        <v>6</v>
      </c>
      <c r="F103" t="s">
        <v>999</v>
      </c>
      <c r="G103" t="s">
        <v>1200</v>
      </c>
      <c r="J103" t="s">
        <v>53</v>
      </c>
      <c r="K103" t="s">
        <v>2245</v>
      </c>
    </row>
    <row r="104" spans="2:11" x14ac:dyDescent="0.25">
      <c r="B104" t="s">
        <v>1784</v>
      </c>
      <c r="C104" t="s">
        <v>556</v>
      </c>
      <c r="E104" t="s">
        <v>6</v>
      </c>
      <c r="F104" t="s">
        <v>999</v>
      </c>
      <c r="G104" t="s">
        <v>1200</v>
      </c>
      <c r="J104" t="s">
        <v>54</v>
      </c>
      <c r="K104" t="s">
        <v>2246</v>
      </c>
    </row>
    <row r="105" spans="2:11" x14ac:dyDescent="0.25">
      <c r="B105" t="s">
        <v>1785</v>
      </c>
      <c r="C105" t="s">
        <v>557</v>
      </c>
      <c r="E105" t="s">
        <v>6</v>
      </c>
      <c r="F105" t="s">
        <v>999</v>
      </c>
      <c r="G105" t="s">
        <v>1200</v>
      </c>
      <c r="J105" t="s">
        <v>55</v>
      </c>
      <c r="K105" t="s">
        <v>2247</v>
      </c>
    </row>
    <row r="106" spans="2:11" x14ac:dyDescent="0.25">
      <c r="B106" t="s">
        <v>1786</v>
      </c>
      <c r="C106" t="s">
        <v>558</v>
      </c>
      <c r="E106" t="s">
        <v>6</v>
      </c>
      <c r="F106" t="s">
        <v>999</v>
      </c>
      <c r="G106" t="s">
        <v>1200</v>
      </c>
      <c r="J106" t="s">
        <v>56</v>
      </c>
      <c r="K106" t="s">
        <v>2248</v>
      </c>
    </row>
    <row r="107" spans="2:11" x14ac:dyDescent="0.25">
      <c r="B107" t="s">
        <v>1787</v>
      </c>
      <c r="C107" t="s">
        <v>559</v>
      </c>
      <c r="E107" t="s">
        <v>6</v>
      </c>
      <c r="F107" t="s">
        <v>999</v>
      </c>
      <c r="G107" t="s">
        <v>1200</v>
      </c>
      <c r="J107" t="s">
        <v>57</v>
      </c>
      <c r="K107" t="s">
        <v>2249</v>
      </c>
    </row>
    <row r="108" spans="2:11" x14ac:dyDescent="0.25">
      <c r="B108" t="s">
        <v>1788</v>
      </c>
      <c r="C108" t="s">
        <v>560</v>
      </c>
      <c r="E108" t="s">
        <v>6</v>
      </c>
      <c r="F108" t="s">
        <v>999</v>
      </c>
      <c r="G108" t="s">
        <v>1200</v>
      </c>
      <c r="J108" t="s">
        <v>58</v>
      </c>
      <c r="K108" t="s">
        <v>2250</v>
      </c>
    </row>
    <row r="109" spans="2:11" x14ac:dyDescent="0.25">
      <c r="B109" t="s">
        <v>1789</v>
      </c>
      <c r="C109" t="s">
        <v>561</v>
      </c>
      <c r="E109" t="s">
        <v>6</v>
      </c>
      <c r="F109" t="s">
        <v>999</v>
      </c>
      <c r="G109" t="s">
        <v>1200</v>
      </c>
      <c r="J109" t="s">
        <v>60</v>
      </c>
      <c r="K109" t="s">
        <v>2251</v>
      </c>
    </row>
    <row r="110" spans="2:11" x14ac:dyDescent="0.25">
      <c r="B110" t="s">
        <v>1790</v>
      </c>
      <c r="C110" t="s">
        <v>562</v>
      </c>
      <c r="E110" t="s">
        <v>6</v>
      </c>
      <c r="F110" t="s">
        <v>999</v>
      </c>
      <c r="G110" t="s">
        <v>1200</v>
      </c>
      <c r="J110" t="s">
        <v>61</v>
      </c>
      <c r="K110" t="s">
        <v>2252</v>
      </c>
    </row>
    <row r="111" spans="2:11" x14ac:dyDescent="0.25">
      <c r="B111" t="s">
        <v>1791</v>
      </c>
      <c r="C111" t="s">
        <v>563</v>
      </c>
      <c r="E111" t="s">
        <v>6</v>
      </c>
      <c r="F111" t="s">
        <v>999</v>
      </c>
      <c r="G111" t="s">
        <v>1200</v>
      </c>
      <c r="J111" t="s">
        <v>62</v>
      </c>
      <c r="K111" t="s">
        <v>2253</v>
      </c>
    </row>
    <row r="112" spans="2:11" x14ac:dyDescent="0.25">
      <c r="B112" t="s">
        <v>1792</v>
      </c>
      <c r="C112" t="s">
        <v>564</v>
      </c>
      <c r="E112" t="s">
        <v>6</v>
      </c>
      <c r="F112" t="s">
        <v>999</v>
      </c>
      <c r="G112" t="s">
        <v>1200</v>
      </c>
      <c r="J112" t="s">
        <v>64</v>
      </c>
      <c r="K112" t="s">
        <v>2254</v>
      </c>
    </row>
    <row r="113" spans="2:11" x14ac:dyDescent="0.25">
      <c r="B113" t="s">
        <v>1793</v>
      </c>
      <c r="C113" t="s">
        <v>565</v>
      </c>
      <c r="E113" t="s">
        <v>6</v>
      </c>
      <c r="F113" t="s">
        <v>999</v>
      </c>
      <c r="G113" t="s">
        <v>1200</v>
      </c>
      <c r="J113" t="s">
        <v>65</v>
      </c>
      <c r="K113" t="s">
        <v>2255</v>
      </c>
    </row>
    <row r="114" spans="2:11" x14ac:dyDescent="0.25">
      <c r="B114" t="s">
        <v>1794</v>
      </c>
      <c r="C114" t="s">
        <v>566</v>
      </c>
      <c r="E114" t="s">
        <v>6</v>
      </c>
      <c r="F114" t="s">
        <v>999</v>
      </c>
      <c r="G114" t="s">
        <v>1200</v>
      </c>
      <c r="J114" t="s">
        <v>67</v>
      </c>
      <c r="K114" t="s">
        <v>2256</v>
      </c>
    </row>
    <row r="115" spans="2:11" x14ac:dyDescent="0.25">
      <c r="B115" t="s">
        <v>1795</v>
      </c>
      <c r="C115" t="s">
        <v>567</v>
      </c>
      <c r="E115" t="s">
        <v>6</v>
      </c>
      <c r="F115" t="s">
        <v>999</v>
      </c>
      <c r="G115" t="s">
        <v>1200</v>
      </c>
      <c r="J115" t="s">
        <v>69</v>
      </c>
      <c r="K115" t="s">
        <v>2257</v>
      </c>
    </row>
    <row r="116" spans="2:11" x14ac:dyDescent="0.25">
      <c r="B116" t="s">
        <v>1796</v>
      </c>
      <c r="C116" t="s">
        <v>568</v>
      </c>
      <c r="E116" t="s">
        <v>6</v>
      </c>
      <c r="F116" t="s">
        <v>999</v>
      </c>
      <c r="G116" t="s">
        <v>1200</v>
      </c>
      <c r="J116" t="s">
        <v>70</v>
      </c>
      <c r="K116" t="s">
        <v>2258</v>
      </c>
    </row>
    <row r="117" spans="2:11" x14ac:dyDescent="0.25">
      <c r="B117" t="s">
        <v>1797</v>
      </c>
      <c r="C117" t="s">
        <v>569</v>
      </c>
      <c r="E117" t="s">
        <v>6</v>
      </c>
      <c r="F117" t="s">
        <v>999</v>
      </c>
      <c r="G117" t="s">
        <v>1200</v>
      </c>
      <c r="J117" t="s">
        <v>72</v>
      </c>
      <c r="K117" t="s">
        <v>2259</v>
      </c>
    </row>
    <row r="118" spans="2:11" x14ac:dyDescent="0.25">
      <c r="B118" t="s">
        <v>1798</v>
      </c>
      <c r="C118" t="s">
        <v>570</v>
      </c>
      <c r="E118" t="s">
        <v>6</v>
      </c>
      <c r="F118" t="s">
        <v>999</v>
      </c>
      <c r="G118" t="s">
        <v>1200</v>
      </c>
      <c r="J118" t="s">
        <v>74</v>
      </c>
      <c r="K118" t="s">
        <v>2260</v>
      </c>
    </row>
    <row r="119" spans="2:11" x14ac:dyDescent="0.25">
      <c r="B119" t="s">
        <v>1799</v>
      </c>
      <c r="C119" t="s">
        <v>571</v>
      </c>
      <c r="E119" t="s">
        <v>6</v>
      </c>
      <c r="F119" t="s">
        <v>999</v>
      </c>
      <c r="G119" t="s">
        <v>1200</v>
      </c>
      <c r="J119" t="s">
        <v>76</v>
      </c>
      <c r="K119" t="s">
        <v>2261</v>
      </c>
    </row>
    <row r="120" spans="2:11" x14ac:dyDescent="0.25">
      <c r="B120" t="s">
        <v>1800</v>
      </c>
      <c r="C120" t="s">
        <v>572</v>
      </c>
      <c r="E120" t="s">
        <v>6</v>
      </c>
      <c r="F120" t="s">
        <v>999</v>
      </c>
      <c r="G120" t="s">
        <v>1200</v>
      </c>
      <c r="J120" t="s">
        <v>78</v>
      </c>
      <c r="K120" t="s">
        <v>2262</v>
      </c>
    </row>
    <row r="121" spans="2:11" x14ac:dyDescent="0.25">
      <c r="B121" t="s">
        <v>1801</v>
      </c>
      <c r="C121" t="s">
        <v>573</v>
      </c>
      <c r="E121" t="s">
        <v>6</v>
      </c>
      <c r="F121" t="s">
        <v>999</v>
      </c>
      <c r="G121" t="s">
        <v>1200</v>
      </c>
      <c r="J121" t="s">
        <v>79</v>
      </c>
      <c r="K121" t="s">
        <v>2263</v>
      </c>
    </row>
    <row r="122" spans="2:11" x14ac:dyDescent="0.25">
      <c r="B122" t="s">
        <v>1802</v>
      </c>
      <c r="C122" t="s">
        <v>574</v>
      </c>
      <c r="E122" t="s">
        <v>6</v>
      </c>
      <c r="F122" t="s">
        <v>999</v>
      </c>
      <c r="G122" t="s">
        <v>1200</v>
      </c>
      <c r="J122" t="s">
        <v>81</v>
      </c>
      <c r="K122" t="s">
        <v>2264</v>
      </c>
    </row>
    <row r="123" spans="2:11" x14ac:dyDescent="0.25">
      <c r="B123" t="s">
        <v>1803</v>
      </c>
      <c r="C123" t="s">
        <v>575</v>
      </c>
      <c r="E123" t="s">
        <v>6</v>
      </c>
      <c r="F123" t="s">
        <v>999</v>
      </c>
      <c r="G123" t="s">
        <v>1200</v>
      </c>
      <c r="J123" t="s">
        <v>82</v>
      </c>
      <c r="K123" t="s">
        <v>2265</v>
      </c>
    </row>
    <row r="124" spans="2:11" x14ac:dyDescent="0.25">
      <c r="B124" t="s">
        <v>1804</v>
      </c>
      <c r="C124" t="s">
        <v>576</v>
      </c>
      <c r="E124" t="s">
        <v>6</v>
      </c>
      <c r="F124" t="s">
        <v>999</v>
      </c>
      <c r="G124" t="s">
        <v>1200</v>
      </c>
      <c r="J124" t="s">
        <v>20</v>
      </c>
      <c r="K124" t="s">
        <v>2266</v>
      </c>
    </row>
    <row r="125" spans="2:11" x14ac:dyDescent="0.25">
      <c r="B125" t="s">
        <v>1805</v>
      </c>
      <c r="C125" t="s">
        <v>577</v>
      </c>
      <c r="E125" t="s">
        <v>6</v>
      </c>
      <c r="F125" t="s">
        <v>999</v>
      </c>
      <c r="G125" t="s">
        <v>1200</v>
      </c>
      <c r="J125" t="s">
        <v>22</v>
      </c>
      <c r="K125" t="s">
        <v>2267</v>
      </c>
    </row>
    <row r="126" spans="2:11" x14ac:dyDescent="0.25">
      <c r="B126" t="s">
        <v>1806</v>
      </c>
      <c r="C126" t="s">
        <v>578</v>
      </c>
      <c r="E126" t="s">
        <v>6</v>
      </c>
      <c r="F126" t="s">
        <v>999</v>
      </c>
      <c r="G126" t="s">
        <v>1200</v>
      </c>
      <c r="J126" t="s">
        <v>23</v>
      </c>
      <c r="K126" t="s">
        <v>2268</v>
      </c>
    </row>
    <row r="127" spans="2:11" x14ac:dyDescent="0.25">
      <c r="B127" t="s">
        <v>1807</v>
      </c>
      <c r="C127" t="s">
        <v>579</v>
      </c>
      <c r="E127" t="s">
        <v>6</v>
      </c>
      <c r="F127" t="s">
        <v>999</v>
      </c>
      <c r="G127" t="s">
        <v>1200</v>
      </c>
      <c r="J127" t="s">
        <v>27</v>
      </c>
      <c r="K127" t="s">
        <v>2269</v>
      </c>
    </row>
    <row r="128" spans="2:11" x14ac:dyDescent="0.25">
      <c r="B128" t="s">
        <v>1808</v>
      </c>
      <c r="C128" t="s">
        <v>580</v>
      </c>
      <c r="E128" t="s">
        <v>6</v>
      </c>
      <c r="F128" t="s">
        <v>999</v>
      </c>
      <c r="G128" t="s">
        <v>1200</v>
      </c>
      <c r="J128" t="s">
        <v>28</v>
      </c>
      <c r="K128" t="s">
        <v>2270</v>
      </c>
    </row>
    <row r="129" spans="2:11" x14ac:dyDescent="0.25">
      <c r="B129" t="s">
        <v>1809</v>
      </c>
      <c r="C129" t="s">
        <v>581</v>
      </c>
      <c r="E129" t="s">
        <v>6</v>
      </c>
      <c r="F129" t="s">
        <v>999</v>
      </c>
      <c r="G129" t="s">
        <v>1200</v>
      </c>
      <c r="J129" t="s">
        <v>29</v>
      </c>
      <c r="K129" t="s">
        <v>2271</v>
      </c>
    </row>
    <row r="130" spans="2:11" x14ac:dyDescent="0.25">
      <c r="B130" t="s">
        <v>1810</v>
      </c>
      <c r="C130" t="s">
        <v>582</v>
      </c>
      <c r="E130" t="s">
        <v>6</v>
      </c>
      <c r="F130" t="s">
        <v>999</v>
      </c>
      <c r="G130" t="s">
        <v>1200</v>
      </c>
      <c r="J130" t="s">
        <v>30</v>
      </c>
      <c r="K130" t="s">
        <v>2272</v>
      </c>
    </row>
    <row r="131" spans="2:11" x14ac:dyDescent="0.25">
      <c r="B131" t="s">
        <v>1811</v>
      </c>
      <c r="C131" t="s">
        <v>583</v>
      </c>
      <c r="E131" t="s">
        <v>6</v>
      </c>
      <c r="F131" t="s">
        <v>999</v>
      </c>
      <c r="G131" t="s">
        <v>1200</v>
      </c>
      <c r="J131" t="s">
        <v>83</v>
      </c>
      <c r="K131" t="s">
        <v>2273</v>
      </c>
    </row>
    <row r="132" spans="2:11" x14ac:dyDescent="0.25">
      <c r="B132" t="s">
        <v>1812</v>
      </c>
      <c r="C132" t="s">
        <v>584</v>
      </c>
      <c r="E132" t="s">
        <v>6</v>
      </c>
      <c r="F132" t="s">
        <v>999</v>
      </c>
      <c r="G132" t="s">
        <v>1200</v>
      </c>
      <c r="J132" t="s">
        <v>84</v>
      </c>
      <c r="K132" t="s">
        <v>2274</v>
      </c>
    </row>
    <row r="133" spans="2:11" x14ac:dyDescent="0.25">
      <c r="B133" t="s">
        <v>1813</v>
      </c>
      <c r="C133" t="s">
        <v>585</v>
      </c>
      <c r="E133" t="s">
        <v>6</v>
      </c>
      <c r="F133" t="s">
        <v>999</v>
      </c>
      <c r="G133" t="s">
        <v>1200</v>
      </c>
      <c r="J133" t="s">
        <v>85</v>
      </c>
      <c r="K133" t="s">
        <v>2275</v>
      </c>
    </row>
    <row r="134" spans="2:11" x14ac:dyDescent="0.25">
      <c r="B134" t="s">
        <v>1814</v>
      </c>
      <c r="C134" t="s">
        <v>586</v>
      </c>
      <c r="E134" t="s">
        <v>6</v>
      </c>
      <c r="F134" t="s">
        <v>999</v>
      </c>
      <c r="G134" t="s">
        <v>1200</v>
      </c>
      <c r="J134" t="s">
        <v>87</v>
      </c>
      <c r="K134" t="s">
        <v>2276</v>
      </c>
    </row>
    <row r="135" spans="2:11" x14ac:dyDescent="0.25">
      <c r="B135" t="s">
        <v>1815</v>
      </c>
      <c r="C135" t="s">
        <v>587</v>
      </c>
      <c r="E135" t="s">
        <v>6</v>
      </c>
      <c r="F135" t="s">
        <v>999</v>
      </c>
      <c r="G135" t="s">
        <v>1200</v>
      </c>
      <c r="J135" t="s">
        <v>88</v>
      </c>
      <c r="K135" t="s">
        <v>2277</v>
      </c>
    </row>
    <row r="136" spans="2:11" x14ac:dyDescent="0.25">
      <c r="B136" t="s">
        <v>1816</v>
      </c>
      <c r="C136" t="s">
        <v>588</v>
      </c>
      <c r="E136" t="s">
        <v>6</v>
      </c>
      <c r="F136" t="s">
        <v>999</v>
      </c>
      <c r="G136" t="s">
        <v>1200</v>
      </c>
      <c r="J136" t="s">
        <v>90</v>
      </c>
      <c r="K136" t="s">
        <v>2278</v>
      </c>
    </row>
    <row r="137" spans="2:11" x14ac:dyDescent="0.25">
      <c r="B137" t="s">
        <v>1817</v>
      </c>
      <c r="C137" t="s">
        <v>589</v>
      </c>
      <c r="E137" t="s">
        <v>6</v>
      </c>
      <c r="F137" t="s">
        <v>999</v>
      </c>
      <c r="G137" t="s">
        <v>1200</v>
      </c>
      <c r="J137" t="s">
        <v>91</v>
      </c>
      <c r="K137" t="s">
        <v>2279</v>
      </c>
    </row>
    <row r="138" spans="2:11" x14ac:dyDescent="0.25">
      <c r="B138" t="s">
        <v>1818</v>
      </c>
      <c r="C138" t="s">
        <v>590</v>
      </c>
      <c r="E138" t="s">
        <v>6</v>
      </c>
      <c r="F138" t="s">
        <v>999</v>
      </c>
      <c r="G138" t="s">
        <v>1200</v>
      </c>
      <c r="J138" t="s">
        <v>92</v>
      </c>
      <c r="K138" t="s">
        <v>2280</v>
      </c>
    </row>
    <row r="139" spans="2:11" x14ac:dyDescent="0.25">
      <c r="B139" t="s">
        <v>1819</v>
      </c>
      <c r="C139" t="s">
        <v>591</v>
      </c>
      <c r="E139" t="s">
        <v>6</v>
      </c>
      <c r="F139" t="s">
        <v>999</v>
      </c>
      <c r="G139" t="s">
        <v>1200</v>
      </c>
      <c r="J139" t="s">
        <v>93</v>
      </c>
      <c r="K139" t="s">
        <v>2281</v>
      </c>
    </row>
    <row r="140" spans="2:11" x14ac:dyDescent="0.25">
      <c r="B140" t="s">
        <v>1820</v>
      </c>
      <c r="C140" t="s">
        <v>592</v>
      </c>
      <c r="E140" t="s">
        <v>6</v>
      </c>
      <c r="F140" t="s">
        <v>999</v>
      </c>
      <c r="G140" t="s">
        <v>1200</v>
      </c>
      <c r="J140" t="s">
        <v>94</v>
      </c>
      <c r="K140" t="s">
        <v>2282</v>
      </c>
    </row>
    <row r="141" spans="2:11" x14ac:dyDescent="0.25">
      <c r="B141" t="s">
        <v>1821</v>
      </c>
      <c r="C141" t="s">
        <v>593</v>
      </c>
      <c r="E141" t="s">
        <v>6</v>
      </c>
      <c r="F141" t="s">
        <v>999</v>
      </c>
      <c r="G141" t="s">
        <v>1200</v>
      </c>
      <c r="J141" t="s">
        <v>95</v>
      </c>
      <c r="K141" t="s">
        <v>2283</v>
      </c>
    </row>
    <row r="142" spans="2:11" x14ac:dyDescent="0.25">
      <c r="B142" t="s">
        <v>1822</v>
      </c>
      <c r="C142" t="s">
        <v>594</v>
      </c>
      <c r="E142" t="s">
        <v>6</v>
      </c>
      <c r="F142" t="s">
        <v>999</v>
      </c>
      <c r="G142" t="s">
        <v>1200</v>
      </c>
      <c r="J142" t="s">
        <v>97</v>
      </c>
      <c r="K142" t="s">
        <v>2284</v>
      </c>
    </row>
    <row r="143" spans="2:11" x14ac:dyDescent="0.25">
      <c r="B143" t="s">
        <v>1823</v>
      </c>
      <c r="C143" t="s">
        <v>595</v>
      </c>
      <c r="E143" t="s">
        <v>6</v>
      </c>
      <c r="F143" t="s">
        <v>999</v>
      </c>
      <c r="G143" t="s">
        <v>1200</v>
      </c>
      <c r="J143" t="s">
        <v>98</v>
      </c>
      <c r="K143" t="s">
        <v>2285</v>
      </c>
    </row>
    <row r="144" spans="2:11" x14ac:dyDescent="0.25">
      <c r="B144" t="s">
        <v>1824</v>
      </c>
      <c r="C144" t="s">
        <v>596</v>
      </c>
      <c r="E144" t="s">
        <v>6</v>
      </c>
      <c r="F144" t="s">
        <v>999</v>
      </c>
      <c r="G144" t="s">
        <v>1200</v>
      </c>
      <c r="J144" t="s">
        <v>99</v>
      </c>
      <c r="K144" t="s">
        <v>2286</v>
      </c>
    </row>
    <row r="145" spans="2:11" x14ac:dyDescent="0.25">
      <c r="B145" t="s">
        <v>1825</v>
      </c>
      <c r="C145" t="s">
        <v>597</v>
      </c>
      <c r="E145" t="s">
        <v>6</v>
      </c>
      <c r="F145" t="s">
        <v>999</v>
      </c>
      <c r="G145" t="s">
        <v>1200</v>
      </c>
      <c r="J145" t="s">
        <v>100</v>
      </c>
      <c r="K145" t="s">
        <v>2287</v>
      </c>
    </row>
    <row r="146" spans="2:11" x14ac:dyDescent="0.25">
      <c r="B146" t="s">
        <v>1826</v>
      </c>
      <c r="C146" t="s">
        <v>598</v>
      </c>
      <c r="E146" t="s">
        <v>6</v>
      </c>
      <c r="F146" t="s">
        <v>999</v>
      </c>
      <c r="G146" t="s">
        <v>1200</v>
      </c>
      <c r="J146" t="s">
        <v>102</v>
      </c>
      <c r="K146" t="s">
        <v>2288</v>
      </c>
    </row>
    <row r="147" spans="2:11" x14ac:dyDescent="0.25">
      <c r="B147" t="s">
        <v>1827</v>
      </c>
      <c r="C147" t="s">
        <v>599</v>
      </c>
      <c r="E147" t="s">
        <v>6</v>
      </c>
      <c r="F147" t="s">
        <v>999</v>
      </c>
      <c r="G147" t="s">
        <v>1200</v>
      </c>
      <c r="J147" t="s">
        <v>103</v>
      </c>
      <c r="K147" t="s">
        <v>2289</v>
      </c>
    </row>
    <row r="148" spans="2:11" x14ac:dyDescent="0.25">
      <c r="B148" t="s">
        <v>1828</v>
      </c>
      <c r="C148" t="s">
        <v>600</v>
      </c>
      <c r="E148" t="s">
        <v>6</v>
      </c>
      <c r="F148" t="s">
        <v>999</v>
      </c>
      <c r="G148" t="s">
        <v>1200</v>
      </c>
      <c r="J148" t="s">
        <v>104</v>
      </c>
      <c r="K148" t="s">
        <v>2290</v>
      </c>
    </row>
    <row r="149" spans="2:11" x14ac:dyDescent="0.25">
      <c r="B149" t="s">
        <v>1829</v>
      </c>
      <c r="C149" t="s">
        <v>601</v>
      </c>
      <c r="E149" t="s">
        <v>6</v>
      </c>
      <c r="F149" t="s">
        <v>999</v>
      </c>
      <c r="G149" t="s">
        <v>1200</v>
      </c>
      <c r="J149" t="s">
        <v>105</v>
      </c>
      <c r="K149" t="s">
        <v>2291</v>
      </c>
    </row>
    <row r="150" spans="2:11" x14ac:dyDescent="0.25">
      <c r="B150" t="s">
        <v>1830</v>
      </c>
      <c r="C150" t="s">
        <v>602</v>
      </c>
      <c r="E150" t="s">
        <v>6</v>
      </c>
      <c r="F150" t="s">
        <v>999</v>
      </c>
      <c r="G150" t="s">
        <v>1200</v>
      </c>
      <c r="J150" t="s">
        <v>106</v>
      </c>
      <c r="K150" t="s">
        <v>2292</v>
      </c>
    </row>
    <row r="151" spans="2:11" x14ac:dyDescent="0.25">
      <c r="B151" t="s">
        <v>1831</v>
      </c>
      <c r="C151" t="s">
        <v>603</v>
      </c>
      <c r="E151" t="s">
        <v>6</v>
      </c>
      <c r="F151" t="s">
        <v>999</v>
      </c>
      <c r="G151" t="s">
        <v>1200</v>
      </c>
      <c r="J151" t="s">
        <v>107</v>
      </c>
      <c r="K151" t="s">
        <v>2293</v>
      </c>
    </row>
    <row r="152" spans="2:11" x14ac:dyDescent="0.25">
      <c r="B152" t="s">
        <v>1832</v>
      </c>
      <c r="C152" t="s">
        <v>604</v>
      </c>
      <c r="E152" t="s">
        <v>6</v>
      </c>
      <c r="F152" t="s">
        <v>999</v>
      </c>
      <c r="G152" t="s">
        <v>1200</v>
      </c>
      <c r="J152" t="s">
        <v>108</v>
      </c>
      <c r="K152" t="s">
        <v>2294</v>
      </c>
    </row>
    <row r="153" spans="2:11" x14ac:dyDescent="0.25">
      <c r="B153" t="s">
        <v>1833</v>
      </c>
      <c r="C153" t="s">
        <v>605</v>
      </c>
      <c r="E153" t="s">
        <v>6</v>
      </c>
      <c r="F153" t="s">
        <v>999</v>
      </c>
      <c r="G153" t="s">
        <v>1200</v>
      </c>
      <c r="J153" t="s">
        <v>109</v>
      </c>
      <c r="K153" t="s">
        <v>2295</v>
      </c>
    </row>
    <row r="154" spans="2:11" x14ac:dyDescent="0.25">
      <c r="B154" t="s">
        <v>1834</v>
      </c>
      <c r="C154" t="s">
        <v>606</v>
      </c>
      <c r="E154" t="s">
        <v>6</v>
      </c>
      <c r="F154" t="s">
        <v>999</v>
      </c>
      <c r="G154" t="s">
        <v>1200</v>
      </c>
      <c r="J154" t="s">
        <v>110</v>
      </c>
      <c r="K154" t="s">
        <v>2296</v>
      </c>
    </row>
    <row r="155" spans="2:11" x14ac:dyDescent="0.25">
      <c r="B155" t="s">
        <v>1835</v>
      </c>
      <c r="C155" t="s">
        <v>607</v>
      </c>
      <c r="E155" t="s">
        <v>6</v>
      </c>
      <c r="F155" t="s">
        <v>999</v>
      </c>
      <c r="G155" t="s">
        <v>1200</v>
      </c>
      <c r="J155" t="s">
        <v>111</v>
      </c>
      <c r="K155" t="s">
        <v>2297</v>
      </c>
    </row>
    <row r="156" spans="2:11" x14ac:dyDescent="0.25">
      <c r="B156" t="s">
        <v>1836</v>
      </c>
      <c r="C156" t="s">
        <v>608</v>
      </c>
      <c r="E156" t="s">
        <v>6</v>
      </c>
      <c r="F156" t="s">
        <v>999</v>
      </c>
      <c r="G156" t="s">
        <v>1200</v>
      </c>
      <c r="J156" t="s">
        <v>113</v>
      </c>
      <c r="K156" t="s">
        <v>2298</v>
      </c>
    </row>
    <row r="157" spans="2:11" x14ac:dyDescent="0.25">
      <c r="B157" t="s">
        <v>1837</v>
      </c>
      <c r="C157" t="s">
        <v>609</v>
      </c>
      <c r="E157" t="s">
        <v>6</v>
      </c>
      <c r="F157" t="s">
        <v>999</v>
      </c>
      <c r="G157" t="s">
        <v>1200</v>
      </c>
      <c r="J157" t="s">
        <v>114</v>
      </c>
      <c r="K157" t="s">
        <v>2299</v>
      </c>
    </row>
    <row r="158" spans="2:11" x14ac:dyDescent="0.25">
      <c r="B158" t="s">
        <v>1838</v>
      </c>
      <c r="C158" t="s">
        <v>610</v>
      </c>
      <c r="E158" t="s">
        <v>6</v>
      </c>
      <c r="F158" t="s">
        <v>999</v>
      </c>
      <c r="G158" t="s">
        <v>1200</v>
      </c>
      <c r="J158" t="s">
        <v>115</v>
      </c>
      <c r="K158" t="s">
        <v>2300</v>
      </c>
    </row>
    <row r="159" spans="2:11" x14ac:dyDescent="0.25">
      <c r="B159" t="s">
        <v>1839</v>
      </c>
      <c r="C159" t="s">
        <v>611</v>
      </c>
      <c r="E159" t="s">
        <v>6</v>
      </c>
      <c r="F159" t="s">
        <v>999</v>
      </c>
      <c r="G159" t="s">
        <v>1200</v>
      </c>
      <c r="J159" t="s">
        <v>116</v>
      </c>
      <c r="K159" t="s">
        <v>2301</v>
      </c>
    </row>
    <row r="160" spans="2:11" x14ac:dyDescent="0.25">
      <c r="B160" t="s">
        <v>1840</v>
      </c>
      <c r="C160" t="s">
        <v>612</v>
      </c>
      <c r="E160" t="s">
        <v>6</v>
      </c>
      <c r="F160" t="s">
        <v>999</v>
      </c>
      <c r="G160" t="s">
        <v>1200</v>
      </c>
      <c r="J160" t="s">
        <v>117</v>
      </c>
      <c r="K160" t="s">
        <v>2302</v>
      </c>
    </row>
    <row r="161" spans="2:11" x14ac:dyDescent="0.25">
      <c r="B161" t="s">
        <v>1841</v>
      </c>
      <c r="C161" t="s">
        <v>613</v>
      </c>
      <c r="E161" t="s">
        <v>6</v>
      </c>
      <c r="F161" t="s">
        <v>999</v>
      </c>
      <c r="G161" t="s">
        <v>1200</v>
      </c>
      <c r="J161" t="s">
        <v>118</v>
      </c>
      <c r="K161" t="s">
        <v>2303</v>
      </c>
    </row>
    <row r="162" spans="2:11" x14ac:dyDescent="0.25">
      <c r="B162" t="s">
        <v>1842</v>
      </c>
      <c r="C162" t="s">
        <v>614</v>
      </c>
      <c r="E162" t="s">
        <v>6</v>
      </c>
      <c r="F162" t="s">
        <v>999</v>
      </c>
      <c r="G162" t="s">
        <v>1200</v>
      </c>
      <c r="J162" t="s">
        <v>119</v>
      </c>
      <c r="K162" t="s">
        <v>2304</v>
      </c>
    </row>
    <row r="163" spans="2:11" x14ac:dyDescent="0.25">
      <c r="B163" t="s">
        <v>1843</v>
      </c>
      <c r="C163" t="s">
        <v>615</v>
      </c>
      <c r="E163" t="s">
        <v>6</v>
      </c>
      <c r="F163" t="s">
        <v>999</v>
      </c>
      <c r="G163" t="s">
        <v>1200</v>
      </c>
      <c r="J163" t="s">
        <v>120</v>
      </c>
      <c r="K163" t="s">
        <v>2305</v>
      </c>
    </row>
    <row r="164" spans="2:11" x14ac:dyDescent="0.25">
      <c r="B164" t="s">
        <v>1844</v>
      </c>
      <c r="C164" t="s">
        <v>616</v>
      </c>
      <c r="E164" t="s">
        <v>6</v>
      </c>
      <c r="F164" t="s">
        <v>999</v>
      </c>
      <c r="G164" t="s">
        <v>1200</v>
      </c>
      <c r="J164" t="s">
        <v>121</v>
      </c>
      <c r="K164" t="s">
        <v>2306</v>
      </c>
    </row>
    <row r="165" spans="2:11" x14ac:dyDescent="0.25">
      <c r="B165" t="s">
        <v>1845</v>
      </c>
      <c r="C165" t="s">
        <v>617</v>
      </c>
      <c r="E165" t="s">
        <v>6</v>
      </c>
      <c r="F165" t="s">
        <v>999</v>
      </c>
      <c r="G165" t="s">
        <v>1200</v>
      </c>
      <c r="J165" t="s">
        <v>122</v>
      </c>
      <c r="K165" t="s">
        <v>2307</v>
      </c>
    </row>
    <row r="166" spans="2:11" x14ac:dyDescent="0.25">
      <c r="B166" t="s">
        <v>1846</v>
      </c>
      <c r="C166" t="s">
        <v>618</v>
      </c>
      <c r="E166" t="s">
        <v>6</v>
      </c>
      <c r="F166" t="s">
        <v>999</v>
      </c>
      <c r="G166" t="s">
        <v>1200</v>
      </c>
      <c r="J166" t="s">
        <v>125</v>
      </c>
      <c r="K166" t="s">
        <v>2308</v>
      </c>
    </row>
    <row r="167" spans="2:11" x14ac:dyDescent="0.25">
      <c r="B167" t="s">
        <v>1847</v>
      </c>
      <c r="C167" t="s">
        <v>619</v>
      </c>
      <c r="E167" t="s">
        <v>6</v>
      </c>
      <c r="F167" t="s">
        <v>999</v>
      </c>
      <c r="G167" t="s">
        <v>1200</v>
      </c>
      <c r="J167" t="s">
        <v>127</v>
      </c>
      <c r="K167" t="s">
        <v>2309</v>
      </c>
    </row>
    <row r="168" spans="2:11" x14ac:dyDescent="0.25">
      <c r="B168" t="s">
        <v>1848</v>
      </c>
      <c r="C168" t="s">
        <v>620</v>
      </c>
      <c r="E168" t="s">
        <v>6</v>
      </c>
      <c r="F168" t="s">
        <v>999</v>
      </c>
      <c r="G168" t="s">
        <v>1200</v>
      </c>
      <c r="J168" t="s">
        <v>128</v>
      </c>
      <c r="K168" t="s">
        <v>2310</v>
      </c>
    </row>
    <row r="169" spans="2:11" x14ac:dyDescent="0.25">
      <c r="B169" t="s">
        <v>1849</v>
      </c>
      <c r="C169" t="s">
        <v>621</v>
      </c>
      <c r="E169" t="s">
        <v>6</v>
      </c>
      <c r="F169" t="s">
        <v>999</v>
      </c>
      <c r="G169" t="s">
        <v>1200</v>
      </c>
      <c r="J169" t="s">
        <v>130</v>
      </c>
      <c r="K169" t="s">
        <v>2311</v>
      </c>
    </row>
    <row r="170" spans="2:11" x14ac:dyDescent="0.25">
      <c r="B170" t="s">
        <v>1850</v>
      </c>
      <c r="C170" t="s">
        <v>622</v>
      </c>
      <c r="E170" t="s">
        <v>6</v>
      </c>
      <c r="F170" t="s">
        <v>999</v>
      </c>
      <c r="G170" t="s">
        <v>1200</v>
      </c>
      <c r="J170" t="s">
        <v>131</v>
      </c>
      <c r="K170" t="s">
        <v>2312</v>
      </c>
    </row>
    <row r="171" spans="2:11" x14ac:dyDescent="0.25">
      <c r="B171" t="s">
        <v>1851</v>
      </c>
      <c r="C171" t="s">
        <v>623</v>
      </c>
      <c r="E171" t="s">
        <v>6</v>
      </c>
      <c r="F171" t="s">
        <v>999</v>
      </c>
      <c r="G171" t="s">
        <v>1200</v>
      </c>
      <c r="J171" t="s">
        <v>133</v>
      </c>
      <c r="K171" t="s">
        <v>2313</v>
      </c>
    </row>
    <row r="172" spans="2:11" x14ac:dyDescent="0.25">
      <c r="B172" t="s">
        <v>1852</v>
      </c>
      <c r="C172" t="s">
        <v>624</v>
      </c>
      <c r="E172" t="s">
        <v>6</v>
      </c>
      <c r="F172" t="s">
        <v>999</v>
      </c>
      <c r="G172" t="s">
        <v>1200</v>
      </c>
      <c r="J172" t="s">
        <v>135</v>
      </c>
      <c r="K172" t="s">
        <v>2314</v>
      </c>
    </row>
    <row r="173" spans="2:11" x14ac:dyDescent="0.25">
      <c r="B173" t="s">
        <v>1853</v>
      </c>
      <c r="C173" t="s">
        <v>625</v>
      </c>
      <c r="E173" t="s">
        <v>6</v>
      </c>
      <c r="F173" t="s">
        <v>999</v>
      </c>
      <c r="G173" t="s">
        <v>1200</v>
      </c>
      <c r="J173" t="s">
        <v>136</v>
      </c>
      <c r="K173" t="s">
        <v>2315</v>
      </c>
    </row>
    <row r="174" spans="2:11" x14ac:dyDescent="0.25">
      <c r="B174" t="s">
        <v>1854</v>
      </c>
      <c r="C174" t="s">
        <v>626</v>
      </c>
      <c r="E174" t="s">
        <v>6</v>
      </c>
      <c r="F174" t="s">
        <v>999</v>
      </c>
      <c r="G174" t="s">
        <v>1200</v>
      </c>
      <c r="J174" t="s">
        <v>138</v>
      </c>
      <c r="K174" t="s">
        <v>2316</v>
      </c>
    </row>
    <row r="175" spans="2:11" x14ac:dyDescent="0.25">
      <c r="B175" t="s">
        <v>1855</v>
      </c>
      <c r="C175" t="s">
        <v>627</v>
      </c>
      <c r="E175" t="s">
        <v>6</v>
      </c>
      <c r="F175" t="s">
        <v>999</v>
      </c>
      <c r="G175" t="s">
        <v>1200</v>
      </c>
      <c r="J175" t="s">
        <v>139</v>
      </c>
      <c r="K175" t="s">
        <v>2317</v>
      </c>
    </row>
    <row r="176" spans="2:11" x14ac:dyDescent="0.25">
      <c r="B176" t="s">
        <v>1856</v>
      </c>
      <c r="C176" t="s">
        <v>628</v>
      </c>
      <c r="E176" t="s">
        <v>6</v>
      </c>
      <c r="F176" t="s">
        <v>999</v>
      </c>
      <c r="G176" t="s">
        <v>1200</v>
      </c>
      <c r="J176" t="s">
        <v>141</v>
      </c>
      <c r="K176" t="s">
        <v>2318</v>
      </c>
    </row>
    <row r="177" spans="2:11" x14ac:dyDescent="0.25">
      <c r="B177" t="s">
        <v>1857</v>
      </c>
      <c r="C177" t="s">
        <v>629</v>
      </c>
      <c r="E177" t="s">
        <v>6</v>
      </c>
      <c r="F177" t="s">
        <v>999</v>
      </c>
      <c r="G177" t="s">
        <v>1200</v>
      </c>
      <c r="J177" t="s">
        <v>143</v>
      </c>
      <c r="K177" t="s">
        <v>2319</v>
      </c>
    </row>
    <row r="178" spans="2:11" x14ac:dyDescent="0.25">
      <c r="B178" t="s">
        <v>1858</v>
      </c>
      <c r="C178" t="s">
        <v>630</v>
      </c>
      <c r="E178" t="s">
        <v>6</v>
      </c>
      <c r="F178" t="s">
        <v>999</v>
      </c>
      <c r="G178" t="s">
        <v>1200</v>
      </c>
      <c r="J178" t="s">
        <v>144</v>
      </c>
      <c r="K178" t="s">
        <v>2320</v>
      </c>
    </row>
    <row r="179" spans="2:11" x14ac:dyDescent="0.25">
      <c r="B179" t="s">
        <v>1859</v>
      </c>
      <c r="C179" t="s">
        <v>631</v>
      </c>
      <c r="E179" t="s">
        <v>6</v>
      </c>
      <c r="F179" t="s">
        <v>999</v>
      </c>
      <c r="G179" t="s">
        <v>1200</v>
      </c>
      <c r="J179" t="s">
        <v>145</v>
      </c>
      <c r="K179" t="s">
        <v>2321</v>
      </c>
    </row>
    <row r="180" spans="2:11" x14ac:dyDescent="0.25">
      <c r="B180" t="s">
        <v>1860</v>
      </c>
      <c r="C180" t="s">
        <v>632</v>
      </c>
      <c r="E180" t="s">
        <v>6</v>
      </c>
      <c r="F180" t="s">
        <v>999</v>
      </c>
      <c r="G180" t="s">
        <v>1200</v>
      </c>
      <c r="J180" t="s">
        <v>146</v>
      </c>
      <c r="K180" t="s">
        <v>2322</v>
      </c>
    </row>
    <row r="181" spans="2:11" x14ac:dyDescent="0.25">
      <c r="B181" t="s">
        <v>1861</v>
      </c>
      <c r="C181" t="s">
        <v>633</v>
      </c>
      <c r="E181" t="s">
        <v>6</v>
      </c>
      <c r="F181" t="s">
        <v>999</v>
      </c>
      <c r="G181" t="s">
        <v>1200</v>
      </c>
      <c r="J181" t="s">
        <v>147</v>
      </c>
      <c r="K181" t="s">
        <v>2323</v>
      </c>
    </row>
    <row r="182" spans="2:11" x14ac:dyDescent="0.25">
      <c r="B182" t="s">
        <v>1862</v>
      </c>
      <c r="C182" t="s">
        <v>634</v>
      </c>
      <c r="E182" t="s">
        <v>6</v>
      </c>
      <c r="F182" t="s">
        <v>999</v>
      </c>
      <c r="G182" t="s">
        <v>1200</v>
      </c>
      <c r="J182" t="s">
        <v>148</v>
      </c>
      <c r="K182" t="s">
        <v>2324</v>
      </c>
    </row>
    <row r="183" spans="2:11" x14ac:dyDescent="0.25">
      <c r="B183" t="s">
        <v>1863</v>
      </c>
      <c r="C183" t="s">
        <v>635</v>
      </c>
      <c r="E183" t="s">
        <v>6</v>
      </c>
      <c r="F183" t="s">
        <v>999</v>
      </c>
      <c r="G183" t="s">
        <v>1200</v>
      </c>
      <c r="J183" t="s">
        <v>149</v>
      </c>
      <c r="K183" t="s">
        <v>2325</v>
      </c>
    </row>
    <row r="184" spans="2:11" x14ac:dyDescent="0.25">
      <c r="B184" t="s">
        <v>1864</v>
      </c>
      <c r="C184" t="s">
        <v>636</v>
      </c>
      <c r="E184" t="s">
        <v>6</v>
      </c>
      <c r="F184" t="s">
        <v>999</v>
      </c>
      <c r="G184" t="s">
        <v>1200</v>
      </c>
      <c r="J184" t="s">
        <v>150</v>
      </c>
      <c r="K184" t="s">
        <v>2326</v>
      </c>
    </row>
    <row r="185" spans="2:11" x14ac:dyDescent="0.25">
      <c r="B185" t="s">
        <v>1865</v>
      </c>
      <c r="C185" t="s">
        <v>637</v>
      </c>
      <c r="E185" t="s">
        <v>6</v>
      </c>
      <c r="F185" t="s">
        <v>999</v>
      </c>
      <c r="G185" t="s">
        <v>1200</v>
      </c>
      <c r="J185" t="s">
        <v>151</v>
      </c>
      <c r="K185" t="s">
        <v>2327</v>
      </c>
    </row>
    <row r="186" spans="2:11" x14ac:dyDescent="0.25">
      <c r="B186" t="s">
        <v>1866</v>
      </c>
      <c r="C186" t="s">
        <v>638</v>
      </c>
      <c r="E186" t="s">
        <v>6</v>
      </c>
      <c r="F186" t="s">
        <v>999</v>
      </c>
      <c r="G186" t="s">
        <v>1200</v>
      </c>
      <c r="J186" t="s">
        <v>152</v>
      </c>
      <c r="K186" t="s">
        <v>2328</v>
      </c>
    </row>
    <row r="187" spans="2:11" x14ac:dyDescent="0.25">
      <c r="B187" t="s">
        <v>1867</v>
      </c>
      <c r="C187" t="s">
        <v>639</v>
      </c>
      <c r="E187" t="s">
        <v>6</v>
      </c>
      <c r="F187" t="s">
        <v>999</v>
      </c>
      <c r="G187" t="s">
        <v>1200</v>
      </c>
      <c r="J187" t="s">
        <v>153</v>
      </c>
      <c r="K187" t="s">
        <v>2329</v>
      </c>
    </row>
    <row r="188" spans="2:11" x14ac:dyDescent="0.25">
      <c r="B188" t="s">
        <v>1868</v>
      </c>
      <c r="C188" t="s">
        <v>640</v>
      </c>
      <c r="E188" t="s">
        <v>6</v>
      </c>
      <c r="F188" t="s">
        <v>999</v>
      </c>
      <c r="G188" t="s">
        <v>1200</v>
      </c>
      <c r="J188" t="s">
        <v>154</v>
      </c>
      <c r="K188" t="s">
        <v>2330</v>
      </c>
    </row>
    <row r="189" spans="2:11" x14ac:dyDescent="0.25">
      <c r="B189" t="s">
        <v>1869</v>
      </c>
      <c r="C189" t="s">
        <v>641</v>
      </c>
      <c r="E189" t="s">
        <v>6</v>
      </c>
      <c r="F189" t="s">
        <v>999</v>
      </c>
      <c r="G189" t="s">
        <v>1200</v>
      </c>
      <c r="J189" t="s">
        <v>155</v>
      </c>
      <c r="K189" t="s">
        <v>2331</v>
      </c>
    </row>
    <row r="190" spans="2:11" x14ac:dyDescent="0.25">
      <c r="B190" t="s">
        <v>1870</v>
      </c>
      <c r="C190" t="s">
        <v>642</v>
      </c>
      <c r="E190" t="s">
        <v>6</v>
      </c>
      <c r="F190" t="s">
        <v>999</v>
      </c>
      <c r="G190" t="s">
        <v>1200</v>
      </c>
      <c r="J190" t="s">
        <v>156</v>
      </c>
      <c r="K190" t="s">
        <v>2332</v>
      </c>
    </row>
    <row r="191" spans="2:11" x14ac:dyDescent="0.25">
      <c r="B191" t="s">
        <v>1871</v>
      </c>
      <c r="C191" t="s">
        <v>643</v>
      </c>
      <c r="E191" t="s">
        <v>6</v>
      </c>
      <c r="F191" t="s">
        <v>999</v>
      </c>
      <c r="G191" t="s">
        <v>1200</v>
      </c>
      <c r="J191" t="s">
        <v>157</v>
      </c>
      <c r="K191" t="s">
        <v>2333</v>
      </c>
    </row>
    <row r="192" spans="2:11" x14ac:dyDescent="0.25">
      <c r="B192" t="s">
        <v>1872</v>
      </c>
      <c r="C192" t="s">
        <v>644</v>
      </c>
      <c r="E192" t="s">
        <v>6</v>
      </c>
      <c r="F192" t="s">
        <v>999</v>
      </c>
      <c r="G192" t="s">
        <v>1200</v>
      </c>
      <c r="J192" t="s">
        <v>158</v>
      </c>
      <c r="K192" t="s">
        <v>2334</v>
      </c>
    </row>
    <row r="193" spans="2:11" x14ac:dyDescent="0.25">
      <c r="B193" t="s">
        <v>1873</v>
      </c>
      <c r="C193" t="s">
        <v>645</v>
      </c>
      <c r="E193" t="s">
        <v>6</v>
      </c>
      <c r="F193" t="s">
        <v>999</v>
      </c>
      <c r="G193" t="s">
        <v>1200</v>
      </c>
      <c r="J193" t="s">
        <v>159</v>
      </c>
      <c r="K193" t="s">
        <v>2335</v>
      </c>
    </row>
    <row r="194" spans="2:11" x14ac:dyDescent="0.25">
      <c r="B194" t="s">
        <v>1874</v>
      </c>
      <c r="C194" t="s">
        <v>646</v>
      </c>
      <c r="E194" t="s">
        <v>6</v>
      </c>
      <c r="F194" t="s">
        <v>999</v>
      </c>
      <c r="G194" t="s">
        <v>1200</v>
      </c>
      <c r="J194" t="s">
        <v>160</v>
      </c>
      <c r="K194" t="s">
        <v>2336</v>
      </c>
    </row>
    <row r="195" spans="2:11" x14ac:dyDescent="0.25">
      <c r="B195" t="s">
        <v>1875</v>
      </c>
      <c r="C195" t="s">
        <v>647</v>
      </c>
      <c r="E195" t="s">
        <v>6</v>
      </c>
      <c r="F195" t="s">
        <v>999</v>
      </c>
      <c r="G195" t="s">
        <v>1200</v>
      </c>
      <c r="J195" t="s">
        <v>24</v>
      </c>
      <c r="K195" t="s">
        <v>2337</v>
      </c>
    </row>
    <row r="196" spans="2:11" x14ac:dyDescent="0.25">
      <c r="B196" t="s">
        <v>1876</v>
      </c>
      <c r="C196" t="s">
        <v>648</v>
      </c>
      <c r="E196" t="s">
        <v>6</v>
      </c>
      <c r="F196" t="s">
        <v>999</v>
      </c>
      <c r="G196" t="s">
        <v>1200</v>
      </c>
      <c r="J196" t="s">
        <v>161</v>
      </c>
      <c r="K196" t="s">
        <v>2338</v>
      </c>
    </row>
    <row r="197" spans="2:11" x14ac:dyDescent="0.25">
      <c r="B197" t="s">
        <v>1877</v>
      </c>
      <c r="C197" t="s">
        <v>649</v>
      </c>
      <c r="E197" t="s">
        <v>6</v>
      </c>
      <c r="F197" t="s">
        <v>999</v>
      </c>
      <c r="G197" t="s">
        <v>1200</v>
      </c>
      <c r="J197" t="s">
        <v>162</v>
      </c>
      <c r="K197" t="s">
        <v>2339</v>
      </c>
    </row>
    <row r="198" spans="2:11" x14ac:dyDescent="0.25">
      <c r="B198" t="s">
        <v>1878</v>
      </c>
      <c r="C198" t="s">
        <v>650</v>
      </c>
      <c r="E198" t="s">
        <v>6</v>
      </c>
      <c r="F198" t="s">
        <v>999</v>
      </c>
      <c r="G198" t="s">
        <v>1200</v>
      </c>
      <c r="J198" t="s">
        <v>163</v>
      </c>
      <c r="K198" t="s">
        <v>2340</v>
      </c>
    </row>
    <row r="199" spans="2:11" x14ac:dyDescent="0.25">
      <c r="B199" t="s">
        <v>1879</v>
      </c>
      <c r="C199" t="s">
        <v>651</v>
      </c>
      <c r="E199" t="s">
        <v>6</v>
      </c>
      <c r="F199" t="s">
        <v>999</v>
      </c>
      <c r="G199" t="s">
        <v>1200</v>
      </c>
      <c r="J199" t="s">
        <v>165</v>
      </c>
      <c r="K199" t="s">
        <v>2341</v>
      </c>
    </row>
    <row r="200" spans="2:11" x14ac:dyDescent="0.25">
      <c r="B200" t="s">
        <v>1880</v>
      </c>
      <c r="C200" t="s">
        <v>652</v>
      </c>
      <c r="E200" t="s">
        <v>6</v>
      </c>
      <c r="F200" t="s">
        <v>999</v>
      </c>
      <c r="G200" t="s">
        <v>1200</v>
      </c>
      <c r="J200" t="s">
        <v>166</v>
      </c>
      <c r="K200" t="s">
        <v>2342</v>
      </c>
    </row>
    <row r="201" spans="2:11" x14ac:dyDescent="0.25">
      <c r="B201" t="s">
        <v>1881</v>
      </c>
      <c r="C201" t="s">
        <v>653</v>
      </c>
      <c r="E201" t="s">
        <v>6</v>
      </c>
      <c r="F201" t="s">
        <v>999</v>
      </c>
      <c r="G201" t="s">
        <v>1200</v>
      </c>
      <c r="J201" t="s">
        <v>167</v>
      </c>
      <c r="K201" t="s">
        <v>2343</v>
      </c>
    </row>
    <row r="202" spans="2:11" x14ac:dyDescent="0.25">
      <c r="B202" t="s">
        <v>1882</v>
      </c>
      <c r="C202" t="s">
        <v>654</v>
      </c>
      <c r="E202" t="s">
        <v>6</v>
      </c>
      <c r="F202" t="s">
        <v>999</v>
      </c>
      <c r="G202" t="s">
        <v>1200</v>
      </c>
      <c r="J202" t="s">
        <v>168</v>
      </c>
      <c r="K202" t="s">
        <v>2344</v>
      </c>
    </row>
    <row r="203" spans="2:11" x14ac:dyDescent="0.25">
      <c r="B203" t="s">
        <v>1883</v>
      </c>
      <c r="C203" t="s">
        <v>655</v>
      </c>
      <c r="E203" t="s">
        <v>6</v>
      </c>
      <c r="F203" t="s">
        <v>999</v>
      </c>
      <c r="G203" t="s">
        <v>1200</v>
      </c>
      <c r="J203" t="s">
        <v>169</v>
      </c>
      <c r="K203" t="s">
        <v>2345</v>
      </c>
    </row>
    <row r="204" spans="2:11" x14ac:dyDescent="0.25">
      <c r="B204" t="s">
        <v>1884</v>
      </c>
      <c r="C204" t="s">
        <v>656</v>
      </c>
      <c r="E204" t="s">
        <v>6</v>
      </c>
      <c r="F204" t="s">
        <v>999</v>
      </c>
      <c r="G204" t="s">
        <v>1200</v>
      </c>
      <c r="J204" t="s">
        <v>170</v>
      </c>
      <c r="K204" t="s">
        <v>2346</v>
      </c>
    </row>
    <row r="205" spans="2:11" x14ac:dyDescent="0.25">
      <c r="B205" t="s">
        <v>1885</v>
      </c>
      <c r="C205" t="s">
        <v>657</v>
      </c>
      <c r="E205" t="s">
        <v>6</v>
      </c>
      <c r="F205" t="s">
        <v>999</v>
      </c>
      <c r="G205" t="s">
        <v>1200</v>
      </c>
      <c r="J205" t="s">
        <v>172</v>
      </c>
      <c r="K205" t="s">
        <v>2347</v>
      </c>
    </row>
    <row r="206" spans="2:11" x14ac:dyDescent="0.25">
      <c r="B206" t="s">
        <v>1886</v>
      </c>
      <c r="C206" t="s">
        <v>658</v>
      </c>
      <c r="E206" t="s">
        <v>6</v>
      </c>
      <c r="F206" t="s">
        <v>999</v>
      </c>
      <c r="G206" t="s">
        <v>1200</v>
      </c>
      <c r="J206" t="s">
        <v>173</v>
      </c>
      <c r="K206" t="s">
        <v>2348</v>
      </c>
    </row>
    <row r="207" spans="2:11" x14ac:dyDescent="0.25">
      <c r="B207" t="s">
        <v>1887</v>
      </c>
      <c r="C207" t="s">
        <v>659</v>
      </c>
      <c r="E207" t="s">
        <v>6</v>
      </c>
      <c r="F207" t="s">
        <v>999</v>
      </c>
      <c r="G207" t="s">
        <v>1200</v>
      </c>
      <c r="J207" t="s">
        <v>174</v>
      </c>
      <c r="K207" t="s">
        <v>2349</v>
      </c>
    </row>
    <row r="208" spans="2:11" x14ac:dyDescent="0.25">
      <c r="B208" t="s">
        <v>1888</v>
      </c>
      <c r="C208" t="s">
        <v>660</v>
      </c>
      <c r="E208" t="s">
        <v>6</v>
      </c>
      <c r="F208" t="s">
        <v>999</v>
      </c>
      <c r="G208" t="s">
        <v>1200</v>
      </c>
      <c r="J208" t="s">
        <v>175</v>
      </c>
      <c r="K208" t="s">
        <v>2350</v>
      </c>
    </row>
    <row r="209" spans="2:11" x14ac:dyDescent="0.25">
      <c r="B209" t="s">
        <v>1889</v>
      </c>
      <c r="C209" t="s">
        <v>661</v>
      </c>
      <c r="E209" t="s">
        <v>6</v>
      </c>
      <c r="F209" t="s">
        <v>999</v>
      </c>
      <c r="G209" t="s">
        <v>1200</v>
      </c>
      <c r="J209" t="s">
        <v>176</v>
      </c>
      <c r="K209" t="s">
        <v>2351</v>
      </c>
    </row>
    <row r="210" spans="2:11" x14ac:dyDescent="0.25">
      <c r="B210" t="s">
        <v>1890</v>
      </c>
      <c r="C210" t="s">
        <v>662</v>
      </c>
      <c r="E210" t="s">
        <v>6</v>
      </c>
      <c r="F210" t="s">
        <v>999</v>
      </c>
      <c r="G210" t="s">
        <v>1200</v>
      </c>
      <c r="J210" t="s">
        <v>177</v>
      </c>
      <c r="K210" t="s">
        <v>2352</v>
      </c>
    </row>
    <row r="211" spans="2:11" x14ac:dyDescent="0.25">
      <c r="B211" t="s">
        <v>1891</v>
      </c>
      <c r="C211" t="s">
        <v>663</v>
      </c>
      <c r="E211" t="s">
        <v>6</v>
      </c>
      <c r="F211" t="s">
        <v>999</v>
      </c>
      <c r="G211" t="s">
        <v>1200</v>
      </c>
      <c r="J211" t="s">
        <v>178</v>
      </c>
      <c r="K211" t="s">
        <v>2353</v>
      </c>
    </row>
    <row r="212" spans="2:11" x14ac:dyDescent="0.25">
      <c r="B212" t="s">
        <v>1892</v>
      </c>
      <c r="C212" t="s">
        <v>664</v>
      </c>
      <c r="E212" t="s">
        <v>6</v>
      </c>
      <c r="F212" t="s">
        <v>999</v>
      </c>
      <c r="G212" t="s">
        <v>1200</v>
      </c>
      <c r="J212" t="s">
        <v>179</v>
      </c>
      <c r="K212" t="s">
        <v>2354</v>
      </c>
    </row>
    <row r="213" spans="2:11" x14ac:dyDescent="0.25">
      <c r="B213" t="s">
        <v>1893</v>
      </c>
      <c r="C213" t="s">
        <v>665</v>
      </c>
      <c r="E213" t="s">
        <v>6</v>
      </c>
      <c r="F213" t="s">
        <v>999</v>
      </c>
      <c r="G213" t="s">
        <v>1200</v>
      </c>
      <c r="J213" t="s">
        <v>180</v>
      </c>
      <c r="K213" t="s">
        <v>2355</v>
      </c>
    </row>
    <row r="214" spans="2:11" x14ac:dyDescent="0.25">
      <c r="B214" t="s">
        <v>1894</v>
      </c>
      <c r="C214" t="s">
        <v>666</v>
      </c>
      <c r="E214" t="s">
        <v>6</v>
      </c>
      <c r="F214" t="s">
        <v>999</v>
      </c>
      <c r="G214" t="s">
        <v>1200</v>
      </c>
      <c r="J214" t="s">
        <v>181</v>
      </c>
      <c r="K214" t="s">
        <v>2356</v>
      </c>
    </row>
    <row r="215" spans="2:11" x14ac:dyDescent="0.25">
      <c r="B215" t="s">
        <v>1895</v>
      </c>
      <c r="C215" t="s">
        <v>667</v>
      </c>
      <c r="E215" t="s">
        <v>6</v>
      </c>
      <c r="F215" t="s">
        <v>999</v>
      </c>
      <c r="G215" t="s">
        <v>1200</v>
      </c>
      <c r="J215" t="s">
        <v>182</v>
      </c>
      <c r="K215" t="s">
        <v>2357</v>
      </c>
    </row>
    <row r="216" spans="2:11" x14ac:dyDescent="0.25">
      <c r="B216" t="s">
        <v>1896</v>
      </c>
      <c r="C216" t="s">
        <v>668</v>
      </c>
      <c r="E216" t="s">
        <v>6</v>
      </c>
      <c r="F216" t="s">
        <v>999</v>
      </c>
      <c r="G216" t="s">
        <v>1200</v>
      </c>
      <c r="J216" t="s">
        <v>183</v>
      </c>
      <c r="K216" t="s">
        <v>2358</v>
      </c>
    </row>
    <row r="217" spans="2:11" x14ac:dyDescent="0.25">
      <c r="B217" t="s">
        <v>1897</v>
      </c>
      <c r="C217" t="s">
        <v>669</v>
      </c>
      <c r="E217" t="s">
        <v>6</v>
      </c>
      <c r="F217" t="s">
        <v>999</v>
      </c>
      <c r="G217" t="s">
        <v>1200</v>
      </c>
      <c r="J217" t="s">
        <v>184</v>
      </c>
      <c r="K217" t="s">
        <v>2359</v>
      </c>
    </row>
    <row r="218" spans="2:11" x14ac:dyDescent="0.25">
      <c r="B218" t="s">
        <v>1898</v>
      </c>
      <c r="C218" t="s">
        <v>670</v>
      </c>
      <c r="E218" t="s">
        <v>6</v>
      </c>
      <c r="F218" t="s">
        <v>999</v>
      </c>
      <c r="G218" t="s">
        <v>1200</v>
      </c>
      <c r="J218" t="s">
        <v>186</v>
      </c>
      <c r="K218" t="s">
        <v>2360</v>
      </c>
    </row>
    <row r="219" spans="2:11" x14ac:dyDescent="0.25">
      <c r="B219" t="s">
        <v>1899</v>
      </c>
      <c r="C219" t="s">
        <v>671</v>
      </c>
      <c r="E219" t="s">
        <v>6</v>
      </c>
      <c r="F219" t="s">
        <v>999</v>
      </c>
      <c r="G219" t="s">
        <v>1200</v>
      </c>
      <c r="J219" t="s">
        <v>187</v>
      </c>
      <c r="K219" t="s">
        <v>2361</v>
      </c>
    </row>
    <row r="220" spans="2:11" x14ac:dyDescent="0.25">
      <c r="B220" t="s">
        <v>1900</v>
      </c>
      <c r="C220" t="s">
        <v>672</v>
      </c>
      <c r="E220" t="s">
        <v>6</v>
      </c>
      <c r="F220" t="s">
        <v>999</v>
      </c>
      <c r="G220" t="s">
        <v>1200</v>
      </c>
      <c r="J220" t="s">
        <v>188</v>
      </c>
      <c r="K220" t="s">
        <v>2362</v>
      </c>
    </row>
    <row r="221" spans="2:11" x14ac:dyDescent="0.25">
      <c r="B221" t="s">
        <v>1901</v>
      </c>
      <c r="C221" t="s">
        <v>673</v>
      </c>
      <c r="E221" t="s">
        <v>6</v>
      </c>
      <c r="F221" t="s">
        <v>999</v>
      </c>
      <c r="G221" t="s">
        <v>1200</v>
      </c>
      <c r="J221" t="s">
        <v>189</v>
      </c>
      <c r="K221" t="s">
        <v>2363</v>
      </c>
    </row>
    <row r="222" spans="2:11" x14ac:dyDescent="0.25">
      <c r="B222" t="s">
        <v>1902</v>
      </c>
      <c r="C222" t="s">
        <v>674</v>
      </c>
      <c r="E222" t="s">
        <v>6</v>
      </c>
      <c r="F222" t="s">
        <v>999</v>
      </c>
      <c r="G222" t="s">
        <v>1200</v>
      </c>
      <c r="J222" t="s">
        <v>190</v>
      </c>
      <c r="K222" t="s">
        <v>2364</v>
      </c>
    </row>
    <row r="223" spans="2:11" x14ac:dyDescent="0.25">
      <c r="B223" t="s">
        <v>1903</v>
      </c>
      <c r="C223" t="s">
        <v>675</v>
      </c>
      <c r="E223" t="s">
        <v>6</v>
      </c>
      <c r="F223" t="s">
        <v>999</v>
      </c>
      <c r="G223" t="s">
        <v>1200</v>
      </c>
      <c r="J223" t="s">
        <v>191</v>
      </c>
      <c r="K223" t="s">
        <v>2365</v>
      </c>
    </row>
    <row r="224" spans="2:11" x14ac:dyDescent="0.25">
      <c r="B224" t="s">
        <v>1904</v>
      </c>
      <c r="C224" t="s">
        <v>676</v>
      </c>
      <c r="E224" t="s">
        <v>6</v>
      </c>
      <c r="F224" t="s">
        <v>999</v>
      </c>
      <c r="G224" t="s">
        <v>1200</v>
      </c>
      <c r="J224" t="s">
        <v>192</v>
      </c>
      <c r="K224" t="s">
        <v>2366</v>
      </c>
    </row>
    <row r="225" spans="2:11" x14ac:dyDescent="0.25">
      <c r="B225" t="s">
        <v>1905</v>
      </c>
      <c r="C225" t="s">
        <v>677</v>
      </c>
      <c r="E225" t="s">
        <v>6</v>
      </c>
      <c r="F225" t="s">
        <v>999</v>
      </c>
      <c r="G225" t="s">
        <v>1200</v>
      </c>
      <c r="J225" t="s">
        <v>194</v>
      </c>
      <c r="K225" t="s">
        <v>2367</v>
      </c>
    </row>
    <row r="226" spans="2:11" x14ac:dyDescent="0.25">
      <c r="B226" t="s">
        <v>1906</v>
      </c>
      <c r="C226" t="s">
        <v>678</v>
      </c>
      <c r="E226" t="s">
        <v>6</v>
      </c>
      <c r="F226" t="s">
        <v>999</v>
      </c>
      <c r="G226" t="s">
        <v>1200</v>
      </c>
      <c r="J226" t="s">
        <v>195</v>
      </c>
      <c r="K226" t="s">
        <v>2368</v>
      </c>
    </row>
    <row r="227" spans="2:11" x14ac:dyDescent="0.25">
      <c r="B227" t="s">
        <v>1907</v>
      </c>
      <c r="C227" t="s">
        <v>679</v>
      </c>
      <c r="E227" t="s">
        <v>6</v>
      </c>
      <c r="F227" t="s">
        <v>999</v>
      </c>
      <c r="G227" t="s">
        <v>1200</v>
      </c>
      <c r="J227" t="s">
        <v>196</v>
      </c>
      <c r="K227" t="s">
        <v>2369</v>
      </c>
    </row>
    <row r="228" spans="2:11" x14ac:dyDescent="0.25">
      <c r="B228" t="s">
        <v>1908</v>
      </c>
      <c r="C228" t="s">
        <v>680</v>
      </c>
      <c r="E228" t="s">
        <v>6</v>
      </c>
      <c r="F228" t="s">
        <v>999</v>
      </c>
      <c r="G228" t="s">
        <v>1200</v>
      </c>
      <c r="J228" t="s">
        <v>197</v>
      </c>
      <c r="K228" t="s">
        <v>2370</v>
      </c>
    </row>
    <row r="229" spans="2:11" x14ac:dyDescent="0.25">
      <c r="B229" t="s">
        <v>1909</v>
      </c>
      <c r="C229" t="s">
        <v>681</v>
      </c>
      <c r="E229" t="s">
        <v>6</v>
      </c>
      <c r="F229" t="s">
        <v>999</v>
      </c>
      <c r="G229" t="s">
        <v>1200</v>
      </c>
      <c r="J229" t="s">
        <v>198</v>
      </c>
      <c r="K229" t="s">
        <v>2371</v>
      </c>
    </row>
    <row r="230" spans="2:11" x14ac:dyDescent="0.25">
      <c r="B230" t="s">
        <v>1910</v>
      </c>
      <c r="C230" t="s">
        <v>682</v>
      </c>
      <c r="E230" t="s">
        <v>6</v>
      </c>
      <c r="F230" t="s">
        <v>999</v>
      </c>
      <c r="G230" t="s">
        <v>1200</v>
      </c>
      <c r="J230" t="s">
        <v>199</v>
      </c>
      <c r="K230" t="s">
        <v>2372</v>
      </c>
    </row>
    <row r="231" spans="2:11" x14ac:dyDescent="0.25">
      <c r="B231" t="s">
        <v>1911</v>
      </c>
      <c r="C231" t="s">
        <v>683</v>
      </c>
      <c r="E231" t="s">
        <v>6</v>
      </c>
      <c r="F231" t="s">
        <v>999</v>
      </c>
      <c r="G231" t="s">
        <v>1200</v>
      </c>
      <c r="J231" t="s">
        <v>200</v>
      </c>
      <c r="K231" t="s">
        <v>2373</v>
      </c>
    </row>
    <row r="232" spans="2:11" x14ac:dyDescent="0.25">
      <c r="B232" t="s">
        <v>1912</v>
      </c>
      <c r="C232" t="s">
        <v>684</v>
      </c>
      <c r="E232" t="s">
        <v>6</v>
      </c>
      <c r="F232" t="s">
        <v>999</v>
      </c>
      <c r="G232" t="s">
        <v>1200</v>
      </c>
      <c r="J232" t="s">
        <v>201</v>
      </c>
      <c r="K232" t="s">
        <v>2374</v>
      </c>
    </row>
    <row r="233" spans="2:11" x14ac:dyDescent="0.25">
      <c r="B233" t="s">
        <v>1913</v>
      </c>
      <c r="C233" t="s">
        <v>685</v>
      </c>
      <c r="E233" t="s">
        <v>6</v>
      </c>
      <c r="F233" t="s">
        <v>999</v>
      </c>
      <c r="G233" t="s">
        <v>1200</v>
      </c>
      <c r="J233" t="s">
        <v>202</v>
      </c>
      <c r="K233" t="s">
        <v>2375</v>
      </c>
    </row>
    <row r="234" spans="2:11" x14ac:dyDescent="0.25">
      <c r="B234" t="s">
        <v>1914</v>
      </c>
      <c r="C234" t="s">
        <v>686</v>
      </c>
      <c r="E234" t="s">
        <v>6</v>
      </c>
      <c r="F234" t="s">
        <v>999</v>
      </c>
      <c r="G234" t="s">
        <v>1200</v>
      </c>
      <c r="J234" t="s">
        <v>203</v>
      </c>
      <c r="K234" t="s">
        <v>2376</v>
      </c>
    </row>
    <row r="235" spans="2:11" x14ac:dyDescent="0.25">
      <c r="B235" t="s">
        <v>1915</v>
      </c>
      <c r="C235" t="s">
        <v>687</v>
      </c>
      <c r="E235" t="s">
        <v>6</v>
      </c>
      <c r="F235" t="s">
        <v>999</v>
      </c>
      <c r="G235" t="s">
        <v>1200</v>
      </c>
      <c r="J235" t="s">
        <v>204</v>
      </c>
      <c r="K235" t="s">
        <v>2377</v>
      </c>
    </row>
    <row r="236" spans="2:11" x14ac:dyDescent="0.25">
      <c r="B236" t="s">
        <v>1916</v>
      </c>
      <c r="C236" t="s">
        <v>688</v>
      </c>
      <c r="E236" t="s">
        <v>6</v>
      </c>
      <c r="F236" t="s">
        <v>999</v>
      </c>
      <c r="G236" t="s">
        <v>1200</v>
      </c>
      <c r="J236" t="s">
        <v>205</v>
      </c>
      <c r="K236" t="s">
        <v>2378</v>
      </c>
    </row>
    <row r="237" spans="2:11" x14ac:dyDescent="0.25">
      <c r="B237" t="s">
        <v>1917</v>
      </c>
      <c r="C237" t="s">
        <v>689</v>
      </c>
      <c r="E237" t="s">
        <v>6</v>
      </c>
      <c r="F237" t="s">
        <v>999</v>
      </c>
      <c r="G237" t="s">
        <v>1200</v>
      </c>
      <c r="J237" t="s">
        <v>206</v>
      </c>
      <c r="K237" t="s">
        <v>2379</v>
      </c>
    </row>
    <row r="238" spans="2:11" x14ac:dyDescent="0.25">
      <c r="B238" t="s">
        <v>1918</v>
      </c>
      <c r="C238" t="s">
        <v>690</v>
      </c>
      <c r="E238" t="s">
        <v>6</v>
      </c>
      <c r="F238" t="s">
        <v>999</v>
      </c>
      <c r="G238" t="s">
        <v>1200</v>
      </c>
      <c r="J238" t="s">
        <v>207</v>
      </c>
      <c r="K238" t="s">
        <v>2380</v>
      </c>
    </row>
    <row r="239" spans="2:11" x14ac:dyDescent="0.25">
      <c r="B239" t="s">
        <v>1919</v>
      </c>
      <c r="C239" t="s">
        <v>691</v>
      </c>
      <c r="E239" t="s">
        <v>6</v>
      </c>
      <c r="F239" t="s">
        <v>999</v>
      </c>
      <c r="G239" t="s">
        <v>1200</v>
      </c>
      <c r="J239" t="s">
        <v>208</v>
      </c>
      <c r="K239" t="s">
        <v>2381</v>
      </c>
    </row>
    <row r="240" spans="2:11" x14ac:dyDescent="0.25">
      <c r="B240" t="s">
        <v>1920</v>
      </c>
      <c r="C240" t="s">
        <v>692</v>
      </c>
      <c r="E240" t="s">
        <v>6</v>
      </c>
      <c r="F240" t="s">
        <v>999</v>
      </c>
      <c r="G240" t="s">
        <v>1200</v>
      </c>
      <c r="J240" t="s">
        <v>209</v>
      </c>
      <c r="K240" t="s">
        <v>2382</v>
      </c>
    </row>
    <row r="241" spans="2:11" x14ac:dyDescent="0.25">
      <c r="B241" t="s">
        <v>1921</v>
      </c>
      <c r="C241" t="s">
        <v>693</v>
      </c>
      <c r="E241" t="s">
        <v>6</v>
      </c>
      <c r="F241" t="s">
        <v>999</v>
      </c>
      <c r="G241" t="s">
        <v>1200</v>
      </c>
      <c r="J241" t="s">
        <v>210</v>
      </c>
      <c r="K241" t="s">
        <v>2383</v>
      </c>
    </row>
    <row r="242" spans="2:11" x14ac:dyDescent="0.25">
      <c r="B242" t="s">
        <v>1922</v>
      </c>
      <c r="C242" t="s">
        <v>694</v>
      </c>
      <c r="E242" t="s">
        <v>6</v>
      </c>
      <c r="F242" t="s">
        <v>999</v>
      </c>
      <c r="G242" t="s">
        <v>1200</v>
      </c>
      <c r="J242" t="s">
        <v>211</v>
      </c>
      <c r="K242" t="s">
        <v>2384</v>
      </c>
    </row>
    <row r="243" spans="2:11" x14ac:dyDescent="0.25">
      <c r="B243" t="s">
        <v>1923</v>
      </c>
      <c r="C243" t="s">
        <v>695</v>
      </c>
      <c r="E243" t="s">
        <v>6</v>
      </c>
      <c r="F243" t="s">
        <v>999</v>
      </c>
      <c r="G243" t="s">
        <v>1200</v>
      </c>
      <c r="J243" t="s">
        <v>212</v>
      </c>
      <c r="K243" t="s">
        <v>2385</v>
      </c>
    </row>
    <row r="244" spans="2:11" x14ac:dyDescent="0.25">
      <c r="B244" t="s">
        <v>1924</v>
      </c>
      <c r="C244" t="s">
        <v>696</v>
      </c>
      <c r="E244" t="s">
        <v>6</v>
      </c>
      <c r="F244" t="s">
        <v>999</v>
      </c>
      <c r="G244" t="s">
        <v>1200</v>
      </c>
      <c r="J244" t="s">
        <v>213</v>
      </c>
      <c r="K244" t="s">
        <v>2386</v>
      </c>
    </row>
    <row r="245" spans="2:11" x14ac:dyDescent="0.25">
      <c r="B245" t="s">
        <v>1925</v>
      </c>
      <c r="C245" t="s">
        <v>697</v>
      </c>
      <c r="E245" t="s">
        <v>6</v>
      </c>
      <c r="F245" t="s">
        <v>999</v>
      </c>
      <c r="G245" t="s">
        <v>1200</v>
      </c>
      <c r="J245" t="s">
        <v>214</v>
      </c>
      <c r="K245" t="s">
        <v>2387</v>
      </c>
    </row>
    <row r="246" spans="2:11" x14ac:dyDescent="0.25">
      <c r="B246" t="s">
        <v>1926</v>
      </c>
      <c r="C246" t="s">
        <v>698</v>
      </c>
      <c r="E246" t="s">
        <v>6</v>
      </c>
      <c r="F246" t="s">
        <v>999</v>
      </c>
      <c r="G246" t="s">
        <v>1200</v>
      </c>
      <c r="J246" t="s">
        <v>215</v>
      </c>
      <c r="K246" t="s">
        <v>2388</v>
      </c>
    </row>
    <row r="247" spans="2:11" x14ac:dyDescent="0.25">
      <c r="B247" t="s">
        <v>1927</v>
      </c>
      <c r="C247" t="s">
        <v>699</v>
      </c>
      <c r="E247" t="s">
        <v>6</v>
      </c>
      <c r="F247" t="s">
        <v>999</v>
      </c>
      <c r="G247" t="s">
        <v>1200</v>
      </c>
      <c r="J247" t="s">
        <v>216</v>
      </c>
      <c r="K247" t="s">
        <v>2389</v>
      </c>
    </row>
    <row r="248" spans="2:11" x14ac:dyDescent="0.25">
      <c r="B248" t="s">
        <v>1928</v>
      </c>
      <c r="C248" t="s">
        <v>700</v>
      </c>
      <c r="E248" t="s">
        <v>6</v>
      </c>
      <c r="F248" t="s">
        <v>999</v>
      </c>
      <c r="G248" t="s">
        <v>1200</v>
      </c>
      <c r="J248" t="s">
        <v>217</v>
      </c>
      <c r="K248" t="s">
        <v>2390</v>
      </c>
    </row>
    <row r="249" spans="2:11" x14ac:dyDescent="0.25">
      <c r="B249" t="s">
        <v>1929</v>
      </c>
      <c r="C249" t="s">
        <v>701</v>
      </c>
      <c r="E249" t="s">
        <v>6</v>
      </c>
      <c r="F249" t="s">
        <v>999</v>
      </c>
      <c r="G249" t="s">
        <v>1200</v>
      </c>
      <c r="J249" t="s">
        <v>218</v>
      </c>
      <c r="K249" t="s">
        <v>2391</v>
      </c>
    </row>
    <row r="250" spans="2:11" x14ac:dyDescent="0.25">
      <c r="B250" t="s">
        <v>1930</v>
      </c>
      <c r="C250" t="s">
        <v>702</v>
      </c>
      <c r="E250" t="s">
        <v>6</v>
      </c>
      <c r="F250" t="s">
        <v>999</v>
      </c>
      <c r="G250" t="s">
        <v>1200</v>
      </c>
      <c r="J250" t="s">
        <v>219</v>
      </c>
      <c r="K250" t="s">
        <v>2392</v>
      </c>
    </row>
    <row r="251" spans="2:11" x14ac:dyDescent="0.25">
      <c r="B251" t="s">
        <v>1931</v>
      </c>
      <c r="C251" t="s">
        <v>703</v>
      </c>
      <c r="E251" t="s">
        <v>6</v>
      </c>
      <c r="F251" t="s">
        <v>999</v>
      </c>
      <c r="G251" t="s">
        <v>1200</v>
      </c>
      <c r="J251" t="s">
        <v>220</v>
      </c>
      <c r="K251" t="s">
        <v>2393</v>
      </c>
    </row>
    <row r="252" spans="2:11" x14ac:dyDescent="0.25">
      <c r="B252" t="s">
        <v>1932</v>
      </c>
      <c r="C252" t="s">
        <v>704</v>
      </c>
      <c r="E252" t="s">
        <v>6</v>
      </c>
      <c r="F252" t="s">
        <v>999</v>
      </c>
      <c r="G252" t="s">
        <v>1200</v>
      </c>
      <c r="J252" t="s">
        <v>221</v>
      </c>
      <c r="K252" t="s">
        <v>2394</v>
      </c>
    </row>
    <row r="253" spans="2:11" x14ac:dyDescent="0.25">
      <c r="B253" t="s">
        <v>1933</v>
      </c>
      <c r="C253" t="s">
        <v>705</v>
      </c>
      <c r="E253" t="s">
        <v>6</v>
      </c>
      <c r="F253" t="s">
        <v>999</v>
      </c>
      <c r="G253" t="s">
        <v>1200</v>
      </c>
      <c r="J253" t="s">
        <v>222</v>
      </c>
      <c r="K253" t="s">
        <v>2395</v>
      </c>
    </row>
    <row r="254" spans="2:11" x14ac:dyDescent="0.25">
      <c r="B254" t="s">
        <v>1934</v>
      </c>
      <c r="C254" t="s">
        <v>706</v>
      </c>
      <c r="E254" t="s">
        <v>6</v>
      </c>
      <c r="F254" t="s">
        <v>999</v>
      </c>
      <c r="G254" t="s">
        <v>1200</v>
      </c>
      <c r="J254" t="s">
        <v>223</v>
      </c>
      <c r="K254" t="s">
        <v>2396</v>
      </c>
    </row>
    <row r="255" spans="2:11" x14ac:dyDescent="0.25">
      <c r="B255" t="s">
        <v>1935</v>
      </c>
      <c r="C255" t="s">
        <v>707</v>
      </c>
      <c r="E255" t="s">
        <v>6</v>
      </c>
      <c r="F255" t="s">
        <v>999</v>
      </c>
      <c r="G255" t="s">
        <v>1200</v>
      </c>
      <c r="J255" t="s">
        <v>224</v>
      </c>
      <c r="K255" t="s">
        <v>2397</v>
      </c>
    </row>
    <row r="256" spans="2:11" x14ac:dyDescent="0.25">
      <c r="B256" t="s">
        <v>1936</v>
      </c>
      <c r="C256" t="s">
        <v>708</v>
      </c>
      <c r="E256" t="s">
        <v>6</v>
      </c>
      <c r="F256" t="s">
        <v>999</v>
      </c>
      <c r="G256" t="s">
        <v>1200</v>
      </c>
      <c r="J256" t="s">
        <v>225</v>
      </c>
      <c r="K256" t="s">
        <v>2398</v>
      </c>
    </row>
    <row r="257" spans="2:11" x14ac:dyDescent="0.25">
      <c r="B257" t="s">
        <v>1937</v>
      </c>
      <c r="C257" t="s">
        <v>709</v>
      </c>
      <c r="E257" t="s">
        <v>6</v>
      </c>
      <c r="F257" t="s">
        <v>999</v>
      </c>
      <c r="G257" t="s">
        <v>1200</v>
      </c>
      <c r="J257" t="s">
        <v>226</v>
      </c>
      <c r="K257" t="s">
        <v>2399</v>
      </c>
    </row>
    <row r="258" spans="2:11" x14ac:dyDescent="0.25">
      <c r="B258" t="s">
        <v>1938</v>
      </c>
      <c r="C258" t="s">
        <v>710</v>
      </c>
      <c r="E258" t="s">
        <v>6</v>
      </c>
      <c r="F258" t="s">
        <v>999</v>
      </c>
      <c r="G258" t="s">
        <v>1200</v>
      </c>
      <c r="J258" t="s">
        <v>227</v>
      </c>
      <c r="K258" t="s">
        <v>2400</v>
      </c>
    </row>
    <row r="259" spans="2:11" x14ac:dyDescent="0.25">
      <c r="B259" t="s">
        <v>1939</v>
      </c>
      <c r="C259" t="s">
        <v>711</v>
      </c>
      <c r="E259" t="s">
        <v>6</v>
      </c>
      <c r="F259" t="s">
        <v>999</v>
      </c>
      <c r="G259" t="s">
        <v>1200</v>
      </c>
      <c r="J259" t="s">
        <v>228</v>
      </c>
      <c r="K259" t="s">
        <v>2401</v>
      </c>
    </row>
    <row r="260" spans="2:11" x14ac:dyDescent="0.25">
      <c r="B260" t="s">
        <v>1940</v>
      </c>
      <c r="C260" t="s">
        <v>712</v>
      </c>
      <c r="E260" t="s">
        <v>6</v>
      </c>
      <c r="F260" t="s">
        <v>999</v>
      </c>
      <c r="G260" t="s">
        <v>1200</v>
      </c>
      <c r="J260" t="s">
        <v>229</v>
      </c>
      <c r="K260" t="s">
        <v>2402</v>
      </c>
    </row>
    <row r="261" spans="2:11" x14ac:dyDescent="0.25">
      <c r="B261" t="s">
        <v>1941</v>
      </c>
      <c r="C261" t="s">
        <v>713</v>
      </c>
      <c r="E261" t="s">
        <v>6</v>
      </c>
      <c r="F261" t="s">
        <v>999</v>
      </c>
      <c r="G261" t="s">
        <v>1200</v>
      </c>
      <c r="J261" t="s">
        <v>230</v>
      </c>
      <c r="K261" t="s">
        <v>2403</v>
      </c>
    </row>
    <row r="262" spans="2:11" x14ac:dyDescent="0.25">
      <c r="B262" t="s">
        <v>1942</v>
      </c>
      <c r="C262" t="s">
        <v>714</v>
      </c>
      <c r="E262" t="s">
        <v>6</v>
      </c>
      <c r="F262" t="s">
        <v>999</v>
      </c>
      <c r="G262" t="s">
        <v>1200</v>
      </c>
      <c r="J262" t="s">
        <v>231</v>
      </c>
      <c r="K262" t="s">
        <v>2404</v>
      </c>
    </row>
    <row r="263" spans="2:11" x14ac:dyDescent="0.25">
      <c r="B263" t="s">
        <v>1943</v>
      </c>
      <c r="C263" t="s">
        <v>715</v>
      </c>
      <c r="E263" t="s">
        <v>6</v>
      </c>
      <c r="F263" t="s">
        <v>999</v>
      </c>
      <c r="G263" t="s">
        <v>1200</v>
      </c>
      <c r="J263" t="s">
        <v>232</v>
      </c>
      <c r="K263" t="s">
        <v>2405</v>
      </c>
    </row>
    <row r="264" spans="2:11" x14ac:dyDescent="0.25">
      <c r="B264" t="s">
        <v>1944</v>
      </c>
      <c r="C264" t="s">
        <v>716</v>
      </c>
      <c r="E264" t="s">
        <v>6</v>
      </c>
      <c r="F264" t="s">
        <v>999</v>
      </c>
      <c r="G264" t="s">
        <v>1200</v>
      </c>
      <c r="J264" t="s">
        <v>233</v>
      </c>
      <c r="K264" t="s">
        <v>2406</v>
      </c>
    </row>
    <row r="265" spans="2:11" x14ac:dyDescent="0.25">
      <c r="B265" t="s">
        <v>1945</v>
      </c>
      <c r="C265" t="s">
        <v>717</v>
      </c>
      <c r="E265" t="s">
        <v>6</v>
      </c>
      <c r="F265" t="s">
        <v>999</v>
      </c>
      <c r="G265" t="s">
        <v>1200</v>
      </c>
      <c r="J265" t="s">
        <v>235</v>
      </c>
      <c r="K265" t="s">
        <v>2407</v>
      </c>
    </row>
    <row r="266" spans="2:11" x14ac:dyDescent="0.25">
      <c r="B266" t="s">
        <v>1946</v>
      </c>
      <c r="C266" t="s">
        <v>718</v>
      </c>
      <c r="E266" t="s">
        <v>6</v>
      </c>
      <c r="F266" t="s">
        <v>999</v>
      </c>
      <c r="G266" t="s">
        <v>1200</v>
      </c>
      <c r="J266" t="s">
        <v>66</v>
      </c>
      <c r="K266" t="s">
        <v>2408</v>
      </c>
    </row>
    <row r="267" spans="2:11" x14ac:dyDescent="0.25">
      <c r="B267" t="s">
        <v>1947</v>
      </c>
      <c r="C267" t="s">
        <v>719</v>
      </c>
      <c r="E267" t="s">
        <v>6</v>
      </c>
      <c r="F267" t="s">
        <v>999</v>
      </c>
      <c r="G267" t="s">
        <v>1200</v>
      </c>
      <c r="J267" t="s">
        <v>236</v>
      </c>
      <c r="K267" t="s">
        <v>2409</v>
      </c>
    </row>
    <row r="268" spans="2:11" x14ac:dyDescent="0.25">
      <c r="B268" t="s">
        <v>1948</v>
      </c>
      <c r="C268" t="s">
        <v>720</v>
      </c>
      <c r="E268" t="s">
        <v>6</v>
      </c>
      <c r="F268" t="s">
        <v>999</v>
      </c>
      <c r="G268" t="s">
        <v>1200</v>
      </c>
      <c r="J268" t="s">
        <v>238</v>
      </c>
      <c r="K268" t="s">
        <v>2410</v>
      </c>
    </row>
    <row r="269" spans="2:11" x14ac:dyDescent="0.25">
      <c r="B269" t="s">
        <v>1949</v>
      </c>
      <c r="C269" t="s">
        <v>721</v>
      </c>
      <c r="E269" t="s">
        <v>6</v>
      </c>
      <c r="F269" t="s">
        <v>999</v>
      </c>
      <c r="G269" t="s">
        <v>1200</v>
      </c>
      <c r="J269" t="s">
        <v>239</v>
      </c>
      <c r="K269" t="s">
        <v>2411</v>
      </c>
    </row>
    <row r="270" spans="2:11" x14ac:dyDescent="0.25">
      <c r="B270" t="s">
        <v>1950</v>
      </c>
      <c r="C270" t="s">
        <v>722</v>
      </c>
      <c r="E270" t="s">
        <v>6</v>
      </c>
      <c r="F270" t="s">
        <v>999</v>
      </c>
      <c r="G270" t="s">
        <v>1200</v>
      </c>
      <c r="J270" t="s">
        <v>240</v>
      </c>
      <c r="K270" t="s">
        <v>2412</v>
      </c>
    </row>
    <row r="271" spans="2:11" x14ac:dyDescent="0.25">
      <c r="B271" t="s">
        <v>1951</v>
      </c>
      <c r="C271" t="s">
        <v>723</v>
      </c>
      <c r="E271" t="s">
        <v>6</v>
      </c>
      <c r="F271" t="s">
        <v>999</v>
      </c>
      <c r="G271" t="s">
        <v>1200</v>
      </c>
      <c r="J271" t="s">
        <v>241</v>
      </c>
      <c r="K271" t="s">
        <v>2413</v>
      </c>
    </row>
    <row r="272" spans="2:11" x14ac:dyDescent="0.25">
      <c r="B272" t="s">
        <v>1952</v>
      </c>
      <c r="C272" t="s">
        <v>724</v>
      </c>
      <c r="E272" t="s">
        <v>6</v>
      </c>
      <c r="F272" t="s">
        <v>999</v>
      </c>
      <c r="G272" t="s">
        <v>1200</v>
      </c>
      <c r="J272" t="s">
        <v>242</v>
      </c>
      <c r="K272" t="s">
        <v>2414</v>
      </c>
    </row>
    <row r="273" spans="2:11" x14ac:dyDescent="0.25">
      <c r="B273" t="s">
        <v>1953</v>
      </c>
      <c r="C273" t="s">
        <v>725</v>
      </c>
      <c r="E273" t="s">
        <v>6</v>
      </c>
      <c r="F273" t="s">
        <v>999</v>
      </c>
      <c r="G273" t="s">
        <v>1200</v>
      </c>
      <c r="J273" t="s">
        <v>243</v>
      </c>
      <c r="K273" t="s">
        <v>2415</v>
      </c>
    </row>
    <row r="274" spans="2:11" x14ac:dyDescent="0.25">
      <c r="B274" t="s">
        <v>1954</v>
      </c>
      <c r="C274" t="s">
        <v>726</v>
      </c>
      <c r="E274" t="s">
        <v>6</v>
      </c>
      <c r="F274" t="s">
        <v>999</v>
      </c>
      <c r="G274" t="s">
        <v>1200</v>
      </c>
      <c r="J274" t="s">
        <v>244</v>
      </c>
      <c r="K274" t="s">
        <v>2416</v>
      </c>
    </row>
    <row r="275" spans="2:11" x14ac:dyDescent="0.25">
      <c r="B275" t="s">
        <v>1955</v>
      </c>
      <c r="C275" t="s">
        <v>727</v>
      </c>
      <c r="E275" t="s">
        <v>6</v>
      </c>
      <c r="F275" t="s">
        <v>999</v>
      </c>
      <c r="G275" t="s">
        <v>1200</v>
      </c>
      <c r="J275" t="s">
        <v>245</v>
      </c>
      <c r="K275" t="s">
        <v>2417</v>
      </c>
    </row>
    <row r="276" spans="2:11" x14ac:dyDescent="0.25">
      <c r="B276" t="s">
        <v>1956</v>
      </c>
      <c r="C276" t="s">
        <v>728</v>
      </c>
      <c r="E276" t="s">
        <v>6</v>
      </c>
      <c r="F276" t="s">
        <v>999</v>
      </c>
      <c r="G276" t="s">
        <v>1200</v>
      </c>
      <c r="J276" t="s">
        <v>246</v>
      </c>
      <c r="K276" t="s">
        <v>2418</v>
      </c>
    </row>
    <row r="277" spans="2:11" x14ac:dyDescent="0.25">
      <c r="B277" t="s">
        <v>1957</v>
      </c>
      <c r="C277" t="s">
        <v>729</v>
      </c>
      <c r="E277" t="s">
        <v>6</v>
      </c>
      <c r="F277" t="s">
        <v>999</v>
      </c>
      <c r="G277" t="s">
        <v>1200</v>
      </c>
      <c r="J277" t="s">
        <v>247</v>
      </c>
      <c r="K277" t="s">
        <v>2419</v>
      </c>
    </row>
    <row r="278" spans="2:11" x14ac:dyDescent="0.25">
      <c r="B278" t="s">
        <v>1958</v>
      </c>
      <c r="C278" t="s">
        <v>730</v>
      </c>
      <c r="E278" t="s">
        <v>6</v>
      </c>
      <c r="F278" t="s">
        <v>999</v>
      </c>
      <c r="G278" t="s">
        <v>1200</v>
      </c>
      <c r="J278" t="s">
        <v>248</v>
      </c>
      <c r="K278" t="s">
        <v>2420</v>
      </c>
    </row>
    <row r="279" spans="2:11" x14ac:dyDescent="0.25">
      <c r="B279" t="s">
        <v>1959</v>
      </c>
      <c r="C279" t="s">
        <v>731</v>
      </c>
      <c r="E279" t="s">
        <v>6</v>
      </c>
      <c r="F279" t="s">
        <v>999</v>
      </c>
      <c r="G279" t="s">
        <v>1200</v>
      </c>
      <c r="J279" t="s">
        <v>249</v>
      </c>
      <c r="K279" t="s">
        <v>2421</v>
      </c>
    </row>
    <row r="280" spans="2:11" x14ac:dyDescent="0.25">
      <c r="B280" t="s">
        <v>1960</v>
      </c>
      <c r="C280" t="s">
        <v>732</v>
      </c>
      <c r="E280" t="s">
        <v>6</v>
      </c>
      <c r="F280" t="s">
        <v>999</v>
      </c>
      <c r="G280" t="s">
        <v>1200</v>
      </c>
      <c r="J280" t="s">
        <v>250</v>
      </c>
      <c r="K280" t="s">
        <v>2422</v>
      </c>
    </row>
    <row r="281" spans="2:11" x14ac:dyDescent="0.25">
      <c r="B281" t="s">
        <v>1961</v>
      </c>
      <c r="C281" t="s">
        <v>733</v>
      </c>
      <c r="E281" t="s">
        <v>6</v>
      </c>
      <c r="F281" t="s">
        <v>999</v>
      </c>
      <c r="G281" t="s">
        <v>1200</v>
      </c>
      <c r="J281" t="s">
        <v>251</v>
      </c>
      <c r="K281" t="s">
        <v>2423</v>
      </c>
    </row>
    <row r="282" spans="2:11" x14ac:dyDescent="0.25">
      <c r="B282" t="s">
        <v>1962</v>
      </c>
      <c r="C282" t="s">
        <v>734</v>
      </c>
      <c r="E282" t="s">
        <v>6</v>
      </c>
      <c r="F282" t="s">
        <v>999</v>
      </c>
      <c r="G282" t="s">
        <v>1200</v>
      </c>
      <c r="J282" t="s">
        <v>252</v>
      </c>
      <c r="K282" t="s">
        <v>2424</v>
      </c>
    </row>
    <row r="283" spans="2:11" x14ac:dyDescent="0.25">
      <c r="B283" t="s">
        <v>1963</v>
      </c>
      <c r="C283" t="s">
        <v>735</v>
      </c>
      <c r="E283" t="s">
        <v>6</v>
      </c>
      <c r="F283" t="s">
        <v>999</v>
      </c>
      <c r="G283" t="s">
        <v>1200</v>
      </c>
      <c r="J283" t="s">
        <v>253</v>
      </c>
      <c r="K283" t="s">
        <v>2425</v>
      </c>
    </row>
    <row r="284" spans="2:11" x14ac:dyDescent="0.25">
      <c r="B284" t="s">
        <v>1964</v>
      </c>
      <c r="C284" t="s">
        <v>736</v>
      </c>
      <c r="E284" t="s">
        <v>6</v>
      </c>
      <c r="F284" t="s">
        <v>999</v>
      </c>
      <c r="G284" t="s">
        <v>1200</v>
      </c>
      <c r="J284" t="s">
        <v>254</v>
      </c>
      <c r="K284" t="s">
        <v>2426</v>
      </c>
    </row>
    <row r="285" spans="2:11" x14ac:dyDescent="0.25">
      <c r="B285" t="s">
        <v>1965</v>
      </c>
      <c r="C285" t="s">
        <v>737</v>
      </c>
      <c r="E285" t="s">
        <v>6</v>
      </c>
      <c r="F285" t="s">
        <v>999</v>
      </c>
      <c r="G285" t="s">
        <v>1200</v>
      </c>
      <c r="J285" t="s">
        <v>255</v>
      </c>
      <c r="K285" t="s">
        <v>2427</v>
      </c>
    </row>
    <row r="286" spans="2:11" x14ac:dyDescent="0.25">
      <c r="B286" t="s">
        <v>1966</v>
      </c>
      <c r="C286" t="s">
        <v>738</v>
      </c>
      <c r="E286" t="s">
        <v>6</v>
      </c>
      <c r="F286" t="s">
        <v>999</v>
      </c>
      <c r="G286" t="s">
        <v>1200</v>
      </c>
      <c r="J286" t="s">
        <v>256</v>
      </c>
      <c r="K286" t="s">
        <v>2428</v>
      </c>
    </row>
    <row r="287" spans="2:11" x14ac:dyDescent="0.25">
      <c r="B287" t="s">
        <v>1967</v>
      </c>
      <c r="C287" t="s">
        <v>739</v>
      </c>
      <c r="E287" t="s">
        <v>6</v>
      </c>
      <c r="F287" t="s">
        <v>999</v>
      </c>
      <c r="G287" t="s">
        <v>1200</v>
      </c>
      <c r="J287" t="s">
        <v>257</v>
      </c>
      <c r="K287" t="s">
        <v>2429</v>
      </c>
    </row>
    <row r="288" spans="2:11" x14ac:dyDescent="0.25">
      <c r="B288" t="s">
        <v>1968</v>
      </c>
      <c r="C288" t="s">
        <v>740</v>
      </c>
      <c r="E288" t="s">
        <v>6</v>
      </c>
      <c r="F288" t="s">
        <v>999</v>
      </c>
      <c r="G288" t="s">
        <v>1200</v>
      </c>
      <c r="J288" t="s">
        <v>258</v>
      </c>
      <c r="K288" t="s">
        <v>2430</v>
      </c>
    </row>
    <row r="289" spans="2:11" x14ac:dyDescent="0.25">
      <c r="B289" t="s">
        <v>1969</v>
      </c>
      <c r="C289" t="s">
        <v>741</v>
      </c>
      <c r="E289" t="s">
        <v>6</v>
      </c>
      <c r="F289" t="s">
        <v>999</v>
      </c>
      <c r="G289" t="s">
        <v>1200</v>
      </c>
      <c r="J289" t="s">
        <v>259</v>
      </c>
      <c r="K289" t="s">
        <v>2431</v>
      </c>
    </row>
    <row r="290" spans="2:11" x14ac:dyDescent="0.25">
      <c r="B290" t="s">
        <v>1970</v>
      </c>
      <c r="C290" t="s">
        <v>742</v>
      </c>
      <c r="E290" t="s">
        <v>6</v>
      </c>
      <c r="F290" t="s">
        <v>999</v>
      </c>
      <c r="G290" t="s">
        <v>1200</v>
      </c>
      <c r="J290" t="s">
        <v>260</v>
      </c>
      <c r="K290" t="s">
        <v>2432</v>
      </c>
    </row>
    <row r="291" spans="2:11" x14ac:dyDescent="0.25">
      <c r="B291" t="s">
        <v>1971</v>
      </c>
      <c r="C291" t="s">
        <v>743</v>
      </c>
      <c r="E291" t="s">
        <v>6</v>
      </c>
      <c r="F291" t="s">
        <v>999</v>
      </c>
      <c r="G291" t="s">
        <v>1200</v>
      </c>
      <c r="J291" t="s">
        <v>261</v>
      </c>
      <c r="K291" t="s">
        <v>2433</v>
      </c>
    </row>
    <row r="292" spans="2:11" x14ac:dyDescent="0.25">
      <c r="B292" t="s">
        <v>1972</v>
      </c>
      <c r="C292" t="s">
        <v>744</v>
      </c>
      <c r="E292" t="s">
        <v>6</v>
      </c>
      <c r="F292" t="s">
        <v>999</v>
      </c>
      <c r="G292" t="s">
        <v>1200</v>
      </c>
      <c r="J292" t="s">
        <v>262</v>
      </c>
      <c r="K292" t="s">
        <v>2434</v>
      </c>
    </row>
    <row r="293" spans="2:11" x14ac:dyDescent="0.25">
      <c r="B293" t="s">
        <v>1973</v>
      </c>
      <c r="C293" t="s">
        <v>745</v>
      </c>
      <c r="E293" t="s">
        <v>6</v>
      </c>
      <c r="F293" t="s">
        <v>999</v>
      </c>
      <c r="G293" t="s">
        <v>1200</v>
      </c>
      <c r="J293" t="s">
        <v>263</v>
      </c>
      <c r="K293" t="s">
        <v>2435</v>
      </c>
    </row>
    <row r="294" spans="2:11" x14ac:dyDescent="0.25">
      <c r="B294" t="s">
        <v>1974</v>
      </c>
      <c r="C294" t="s">
        <v>746</v>
      </c>
      <c r="E294" t="s">
        <v>6</v>
      </c>
      <c r="F294" t="s">
        <v>999</v>
      </c>
      <c r="G294" t="s">
        <v>1200</v>
      </c>
      <c r="J294" t="s">
        <v>264</v>
      </c>
      <c r="K294" t="s">
        <v>2436</v>
      </c>
    </row>
    <row r="295" spans="2:11" x14ac:dyDescent="0.25">
      <c r="B295" t="s">
        <v>1975</v>
      </c>
      <c r="C295" t="s">
        <v>747</v>
      </c>
      <c r="E295" t="s">
        <v>6</v>
      </c>
      <c r="F295" t="s">
        <v>999</v>
      </c>
      <c r="G295" t="s">
        <v>1200</v>
      </c>
      <c r="J295" t="s">
        <v>265</v>
      </c>
      <c r="K295" t="s">
        <v>2437</v>
      </c>
    </row>
    <row r="296" spans="2:11" x14ac:dyDescent="0.25">
      <c r="B296" t="s">
        <v>1976</v>
      </c>
      <c r="C296" t="s">
        <v>748</v>
      </c>
      <c r="E296" t="s">
        <v>6</v>
      </c>
      <c r="F296" t="s">
        <v>999</v>
      </c>
      <c r="G296" t="s">
        <v>1200</v>
      </c>
      <c r="J296" t="s">
        <v>266</v>
      </c>
      <c r="K296" t="s">
        <v>2438</v>
      </c>
    </row>
    <row r="297" spans="2:11" x14ac:dyDescent="0.25">
      <c r="B297" t="s">
        <v>1977</v>
      </c>
      <c r="C297" t="s">
        <v>749</v>
      </c>
      <c r="E297" t="s">
        <v>6</v>
      </c>
      <c r="F297" t="s">
        <v>999</v>
      </c>
      <c r="G297" t="s">
        <v>1200</v>
      </c>
      <c r="J297" t="s">
        <v>267</v>
      </c>
      <c r="K297" t="s">
        <v>2439</v>
      </c>
    </row>
    <row r="298" spans="2:11" x14ac:dyDescent="0.25">
      <c r="B298" t="s">
        <v>1978</v>
      </c>
      <c r="C298" t="s">
        <v>750</v>
      </c>
      <c r="E298" t="s">
        <v>6</v>
      </c>
      <c r="F298" t="s">
        <v>999</v>
      </c>
      <c r="G298" t="s">
        <v>1200</v>
      </c>
      <c r="J298" t="s">
        <v>268</v>
      </c>
      <c r="K298" t="s">
        <v>2440</v>
      </c>
    </row>
    <row r="299" spans="2:11" x14ac:dyDescent="0.25">
      <c r="B299" t="s">
        <v>1979</v>
      </c>
      <c r="C299" t="s">
        <v>751</v>
      </c>
      <c r="E299" t="s">
        <v>6</v>
      </c>
      <c r="F299" t="s">
        <v>999</v>
      </c>
      <c r="G299" t="s">
        <v>1200</v>
      </c>
      <c r="J299" t="s">
        <v>269</v>
      </c>
      <c r="K299" t="s">
        <v>2441</v>
      </c>
    </row>
    <row r="300" spans="2:11" x14ac:dyDescent="0.25">
      <c r="B300" t="s">
        <v>1980</v>
      </c>
      <c r="C300" t="s">
        <v>752</v>
      </c>
      <c r="E300" t="s">
        <v>6</v>
      </c>
      <c r="F300" t="s">
        <v>999</v>
      </c>
      <c r="G300" t="s">
        <v>1200</v>
      </c>
      <c r="J300" t="s">
        <v>270</v>
      </c>
      <c r="K300" t="s">
        <v>2442</v>
      </c>
    </row>
    <row r="301" spans="2:11" x14ac:dyDescent="0.25">
      <c r="B301" t="s">
        <v>1981</v>
      </c>
      <c r="C301" t="s">
        <v>753</v>
      </c>
      <c r="E301" t="s">
        <v>6</v>
      </c>
      <c r="F301" t="s">
        <v>999</v>
      </c>
      <c r="G301" t="s">
        <v>1200</v>
      </c>
      <c r="J301" t="s">
        <v>271</v>
      </c>
      <c r="K301" t="s">
        <v>2443</v>
      </c>
    </row>
    <row r="302" spans="2:11" x14ac:dyDescent="0.25">
      <c r="B302" t="s">
        <v>1982</v>
      </c>
      <c r="C302" t="s">
        <v>754</v>
      </c>
      <c r="E302" t="s">
        <v>6</v>
      </c>
      <c r="F302" t="s">
        <v>999</v>
      </c>
      <c r="G302" t="s">
        <v>1200</v>
      </c>
      <c r="J302" t="s">
        <v>272</v>
      </c>
      <c r="K302" t="s">
        <v>2444</v>
      </c>
    </row>
    <row r="303" spans="2:11" x14ac:dyDescent="0.25">
      <c r="B303" t="s">
        <v>1983</v>
      </c>
      <c r="C303" t="s">
        <v>755</v>
      </c>
      <c r="E303" t="s">
        <v>6</v>
      </c>
      <c r="F303" t="s">
        <v>999</v>
      </c>
      <c r="G303" t="s">
        <v>1200</v>
      </c>
      <c r="J303" t="s">
        <v>273</v>
      </c>
      <c r="K303" t="s">
        <v>2445</v>
      </c>
    </row>
    <row r="304" spans="2:11" x14ac:dyDescent="0.25">
      <c r="B304" t="s">
        <v>1984</v>
      </c>
      <c r="C304" t="s">
        <v>756</v>
      </c>
      <c r="E304" t="s">
        <v>6</v>
      </c>
      <c r="F304" t="s">
        <v>999</v>
      </c>
      <c r="G304" t="s">
        <v>1200</v>
      </c>
      <c r="J304" t="s">
        <v>274</v>
      </c>
      <c r="K304" t="s">
        <v>2446</v>
      </c>
    </row>
    <row r="305" spans="2:11" x14ac:dyDescent="0.25">
      <c r="B305" t="s">
        <v>1985</v>
      </c>
      <c r="C305" t="s">
        <v>757</v>
      </c>
      <c r="E305" t="s">
        <v>6</v>
      </c>
      <c r="F305" t="s">
        <v>999</v>
      </c>
      <c r="G305" t="s">
        <v>1200</v>
      </c>
      <c r="J305" t="s">
        <v>275</v>
      </c>
      <c r="K305" t="s">
        <v>2447</v>
      </c>
    </row>
    <row r="306" spans="2:11" x14ac:dyDescent="0.25">
      <c r="B306" t="s">
        <v>1986</v>
      </c>
      <c r="C306" t="s">
        <v>758</v>
      </c>
      <c r="E306" t="s">
        <v>6</v>
      </c>
      <c r="F306" t="s">
        <v>999</v>
      </c>
      <c r="G306" t="s">
        <v>1200</v>
      </c>
      <c r="J306" t="s">
        <v>276</v>
      </c>
      <c r="K306" t="s">
        <v>2448</v>
      </c>
    </row>
    <row r="307" spans="2:11" x14ac:dyDescent="0.25">
      <c r="B307" t="s">
        <v>1987</v>
      </c>
      <c r="C307" t="s">
        <v>759</v>
      </c>
      <c r="E307" t="s">
        <v>6</v>
      </c>
      <c r="F307" t="s">
        <v>999</v>
      </c>
      <c r="G307" t="s">
        <v>1200</v>
      </c>
      <c r="J307" t="s">
        <v>277</v>
      </c>
      <c r="K307" t="s">
        <v>2449</v>
      </c>
    </row>
    <row r="308" spans="2:11" x14ac:dyDescent="0.25">
      <c r="B308" t="s">
        <v>1988</v>
      </c>
      <c r="C308" t="s">
        <v>760</v>
      </c>
      <c r="E308" t="s">
        <v>6</v>
      </c>
      <c r="F308" t="s">
        <v>999</v>
      </c>
      <c r="G308" t="s">
        <v>1200</v>
      </c>
      <c r="J308" t="s">
        <v>278</v>
      </c>
      <c r="K308" t="s">
        <v>2450</v>
      </c>
    </row>
    <row r="309" spans="2:11" x14ac:dyDescent="0.25">
      <c r="B309" t="s">
        <v>1989</v>
      </c>
      <c r="C309" t="s">
        <v>761</v>
      </c>
      <c r="E309" t="s">
        <v>6</v>
      </c>
      <c r="F309" t="s">
        <v>999</v>
      </c>
      <c r="G309" t="s">
        <v>1200</v>
      </c>
      <c r="J309" t="s">
        <v>279</v>
      </c>
      <c r="K309" t="s">
        <v>2451</v>
      </c>
    </row>
    <row r="310" spans="2:11" x14ac:dyDescent="0.25">
      <c r="B310" t="s">
        <v>1990</v>
      </c>
      <c r="C310" t="s">
        <v>762</v>
      </c>
      <c r="E310" t="s">
        <v>6</v>
      </c>
      <c r="F310" t="s">
        <v>999</v>
      </c>
      <c r="G310" t="s">
        <v>1200</v>
      </c>
      <c r="J310" t="s">
        <v>280</v>
      </c>
      <c r="K310" t="s">
        <v>2452</v>
      </c>
    </row>
    <row r="311" spans="2:11" x14ac:dyDescent="0.25">
      <c r="B311" t="s">
        <v>1991</v>
      </c>
      <c r="C311" t="s">
        <v>763</v>
      </c>
      <c r="E311" t="s">
        <v>6</v>
      </c>
      <c r="F311" t="s">
        <v>999</v>
      </c>
      <c r="G311" t="s">
        <v>1200</v>
      </c>
      <c r="J311" t="s">
        <v>281</v>
      </c>
      <c r="K311" t="s">
        <v>2453</v>
      </c>
    </row>
    <row r="312" spans="2:11" x14ac:dyDescent="0.25">
      <c r="B312" t="s">
        <v>1992</v>
      </c>
      <c r="C312" t="s">
        <v>764</v>
      </c>
      <c r="E312" t="s">
        <v>6</v>
      </c>
      <c r="F312" t="s">
        <v>999</v>
      </c>
      <c r="G312" t="s">
        <v>1200</v>
      </c>
      <c r="J312" t="s">
        <v>282</v>
      </c>
      <c r="K312" t="s">
        <v>2454</v>
      </c>
    </row>
    <row r="313" spans="2:11" x14ac:dyDescent="0.25">
      <c r="B313" t="s">
        <v>1993</v>
      </c>
      <c r="C313" t="s">
        <v>765</v>
      </c>
      <c r="E313" t="s">
        <v>6</v>
      </c>
      <c r="F313" t="s">
        <v>999</v>
      </c>
      <c r="G313" t="s">
        <v>1200</v>
      </c>
      <c r="J313" t="s">
        <v>283</v>
      </c>
      <c r="K313" t="s">
        <v>2455</v>
      </c>
    </row>
    <row r="314" spans="2:11" x14ac:dyDescent="0.25">
      <c r="B314" t="s">
        <v>1994</v>
      </c>
      <c r="C314" t="s">
        <v>766</v>
      </c>
      <c r="E314" t="s">
        <v>6</v>
      </c>
      <c r="F314" t="s">
        <v>999</v>
      </c>
      <c r="G314" t="s">
        <v>1200</v>
      </c>
      <c r="J314" t="s">
        <v>284</v>
      </c>
      <c r="K314" t="s">
        <v>2456</v>
      </c>
    </row>
    <row r="315" spans="2:11" x14ac:dyDescent="0.25">
      <c r="B315" t="s">
        <v>1995</v>
      </c>
      <c r="C315" t="s">
        <v>767</v>
      </c>
      <c r="E315" t="s">
        <v>6</v>
      </c>
      <c r="F315" t="s">
        <v>999</v>
      </c>
      <c r="G315" t="s">
        <v>1200</v>
      </c>
      <c r="J315" t="s">
        <v>287</v>
      </c>
      <c r="K315" t="s">
        <v>2457</v>
      </c>
    </row>
    <row r="316" spans="2:11" x14ac:dyDescent="0.25">
      <c r="B316" t="s">
        <v>1996</v>
      </c>
      <c r="C316" t="s">
        <v>768</v>
      </c>
      <c r="E316" t="s">
        <v>6</v>
      </c>
      <c r="F316" t="s">
        <v>999</v>
      </c>
      <c r="G316" t="s">
        <v>1200</v>
      </c>
      <c r="J316" t="s">
        <v>289</v>
      </c>
      <c r="K316" t="s">
        <v>2458</v>
      </c>
    </row>
    <row r="317" spans="2:11" x14ac:dyDescent="0.25">
      <c r="B317" t="s">
        <v>1997</v>
      </c>
      <c r="C317" t="s">
        <v>769</v>
      </c>
      <c r="E317" t="s">
        <v>6</v>
      </c>
      <c r="F317" t="s">
        <v>999</v>
      </c>
      <c r="G317" t="s">
        <v>1200</v>
      </c>
      <c r="J317" t="s">
        <v>290</v>
      </c>
      <c r="K317" t="s">
        <v>2459</v>
      </c>
    </row>
    <row r="318" spans="2:11" x14ac:dyDescent="0.25">
      <c r="B318" t="s">
        <v>1998</v>
      </c>
      <c r="C318" t="s">
        <v>770</v>
      </c>
      <c r="E318" t="s">
        <v>6</v>
      </c>
      <c r="F318" t="s">
        <v>999</v>
      </c>
      <c r="G318" t="s">
        <v>1200</v>
      </c>
      <c r="J318" t="s">
        <v>291</v>
      </c>
      <c r="K318" t="s">
        <v>2460</v>
      </c>
    </row>
    <row r="319" spans="2:11" x14ac:dyDescent="0.25">
      <c r="B319" t="s">
        <v>1999</v>
      </c>
      <c r="C319" t="s">
        <v>771</v>
      </c>
      <c r="E319" t="s">
        <v>6</v>
      </c>
      <c r="F319" t="s">
        <v>999</v>
      </c>
      <c r="G319" t="s">
        <v>1200</v>
      </c>
      <c r="J319" t="s">
        <v>292</v>
      </c>
      <c r="K319" t="s">
        <v>2461</v>
      </c>
    </row>
    <row r="320" spans="2:11" x14ac:dyDescent="0.25">
      <c r="B320" t="s">
        <v>2000</v>
      </c>
      <c r="C320" t="s">
        <v>772</v>
      </c>
      <c r="E320" t="s">
        <v>6</v>
      </c>
      <c r="F320" t="s">
        <v>999</v>
      </c>
      <c r="G320" t="s">
        <v>1200</v>
      </c>
      <c r="J320" t="s">
        <v>293</v>
      </c>
      <c r="K320" t="s">
        <v>2462</v>
      </c>
    </row>
    <row r="321" spans="2:11" x14ac:dyDescent="0.25">
      <c r="B321" t="s">
        <v>2001</v>
      </c>
      <c r="C321" t="s">
        <v>773</v>
      </c>
      <c r="E321" t="s">
        <v>6</v>
      </c>
      <c r="F321" t="s">
        <v>999</v>
      </c>
      <c r="G321" t="s">
        <v>1200</v>
      </c>
      <c r="J321" t="s">
        <v>294</v>
      </c>
      <c r="K321" t="s">
        <v>2463</v>
      </c>
    </row>
    <row r="322" spans="2:11" x14ac:dyDescent="0.25">
      <c r="B322" t="s">
        <v>2002</v>
      </c>
      <c r="C322" t="s">
        <v>774</v>
      </c>
      <c r="E322" t="s">
        <v>6</v>
      </c>
      <c r="F322" t="s">
        <v>999</v>
      </c>
      <c r="G322" t="s">
        <v>1200</v>
      </c>
      <c r="J322" t="s">
        <v>295</v>
      </c>
      <c r="K322" t="s">
        <v>2464</v>
      </c>
    </row>
    <row r="323" spans="2:11" x14ac:dyDescent="0.25">
      <c r="B323" t="s">
        <v>2003</v>
      </c>
      <c r="C323" t="s">
        <v>775</v>
      </c>
      <c r="E323" t="s">
        <v>6</v>
      </c>
      <c r="F323" t="s">
        <v>999</v>
      </c>
      <c r="G323" t="s">
        <v>1200</v>
      </c>
      <c r="J323" t="s">
        <v>296</v>
      </c>
      <c r="K323" t="s">
        <v>2465</v>
      </c>
    </row>
    <row r="324" spans="2:11" x14ac:dyDescent="0.25">
      <c r="B324" t="s">
        <v>2004</v>
      </c>
      <c r="C324" t="s">
        <v>776</v>
      </c>
      <c r="E324" t="s">
        <v>6</v>
      </c>
      <c r="F324" t="s">
        <v>999</v>
      </c>
      <c r="G324" t="s">
        <v>1200</v>
      </c>
      <c r="J324" t="s">
        <v>297</v>
      </c>
      <c r="K324" t="s">
        <v>2466</v>
      </c>
    </row>
    <row r="325" spans="2:11" x14ac:dyDescent="0.25">
      <c r="B325" t="s">
        <v>2005</v>
      </c>
      <c r="C325" t="s">
        <v>777</v>
      </c>
      <c r="E325" t="s">
        <v>6</v>
      </c>
      <c r="F325" t="s">
        <v>999</v>
      </c>
      <c r="G325" t="s">
        <v>1200</v>
      </c>
      <c r="J325" t="s">
        <v>298</v>
      </c>
      <c r="K325" t="s">
        <v>2467</v>
      </c>
    </row>
    <row r="326" spans="2:11" x14ac:dyDescent="0.25">
      <c r="B326" t="s">
        <v>2006</v>
      </c>
      <c r="C326" t="s">
        <v>778</v>
      </c>
      <c r="E326" t="s">
        <v>6</v>
      </c>
      <c r="F326" t="s">
        <v>999</v>
      </c>
      <c r="G326" t="s">
        <v>1200</v>
      </c>
      <c r="J326" t="s">
        <v>299</v>
      </c>
      <c r="K326" t="s">
        <v>2468</v>
      </c>
    </row>
    <row r="327" spans="2:11" x14ac:dyDescent="0.25">
      <c r="B327" t="s">
        <v>2007</v>
      </c>
      <c r="C327" t="s">
        <v>779</v>
      </c>
      <c r="E327" t="s">
        <v>6</v>
      </c>
      <c r="F327" t="s">
        <v>999</v>
      </c>
      <c r="G327" t="s">
        <v>1200</v>
      </c>
      <c r="J327" t="s">
        <v>300</v>
      </c>
      <c r="K327" t="s">
        <v>2469</v>
      </c>
    </row>
    <row r="328" spans="2:11" x14ac:dyDescent="0.25">
      <c r="B328" t="s">
        <v>2008</v>
      </c>
      <c r="C328" t="s">
        <v>780</v>
      </c>
      <c r="E328" t="s">
        <v>6</v>
      </c>
      <c r="F328" t="s">
        <v>999</v>
      </c>
      <c r="G328" t="s">
        <v>1200</v>
      </c>
      <c r="J328" t="s">
        <v>301</v>
      </c>
      <c r="K328" t="s">
        <v>2470</v>
      </c>
    </row>
    <row r="329" spans="2:11" x14ac:dyDescent="0.25">
      <c r="B329" t="s">
        <v>2009</v>
      </c>
      <c r="C329" t="s">
        <v>781</v>
      </c>
      <c r="E329" t="s">
        <v>6</v>
      </c>
      <c r="F329" t="s">
        <v>999</v>
      </c>
      <c r="G329" t="s">
        <v>1200</v>
      </c>
      <c r="J329" t="s">
        <v>302</v>
      </c>
      <c r="K329" t="s">
        <v>2471</v>
      </c>
    </row>
    <row r="330" spans="2:11" x14ac:dyDescent="0.25">
      <c r="B330" t="s">
        <v>2010</v>
      </c>
      <c r="C330" t="s">
        <v>782</v>
      </c>
      <c r="E330" t="s">
        <v>6</v>
      </c>
      <c r="F330" t="s">
        <v>999</v>
      </c>
      <c r="G330" t="s">
        <v>1200</v>
      </c>
      <c r="J330" t="s">
        <v>303</v>
      </c>
      <c r="K330" t="s">
        <v>2472</v>
      </c>
    </row>
    <row r="331" spans="2:11" x14ac:dyDescent="0.25">
      <c r="B331" t="s">
        <v>2011</v>
      </c>
      <c r="C331" t="s">
        <v>783</v>
      </c>
      <c r="E331" t="s">
        <v>6</v>
      </c>
      <c r="F331" t="s">
        <v>999</v>
      </c>
      <c r="G331" t="s">
        <v>1200</v>
      </c>
      <c r="J331" t="s">
        <v>305</v>
      </c>
      <c r="K331" t="s">
        <v>2473</v>
      </c>
    </row>
    <row r="332" spans="2:11" x14ac:dyDescent="0.25">
      <c r="B332" t="s">
        <v>2012</v>
      </c>
      <c r="C332" t="s">
        <v>784</v>
      </c>
      <c r="E332" t="s">
        <v>6</v>
      </c>
      <c r="F332" t="s">
        <v>999</v>
      </c>
      <c r="G332" t="s">
        <v>1200</v>
      </c>
      <c r="J332" t="s">
        <v>306</v>
      </c>
      <c r="K332" t="s">
        <v>2474</v>
      </c>
    </row>
    <row r="333" spans="2:11" x14ac:dyDescent="0.25">
      <c r="B333" t="s">
        <v>2013</v>
      </c>
      <c r="C333" t="s">
        <v>785</v>
      </c>
      <c r="E333" t="s">
        <v>6</v>
      </c>
      <c r="F333" t="s">
        <v>999</v>
      </c>
      <c r="G333" t="s">
        <v>1200</v>
      </c>
      <c r="J333" t="s">
        <v>307</v>
      </c>
      <c r="K333" t="s">
        <v>2475</v>
      </c>
    </row>
    <row r="334" spans="2:11" x14ac:dyDescent="0.25">
      <c r="B334" t="s">
        <v>2014</v>
      </c>
      <c r="C334" t="s">
        <v>786</v>
      </c>
      <c r="E334" t="s">
        <v>6</v>
      </c>
      <c r="F334" t="s">
        <v>999</v>
      </c>
      <c r="G334" t="s">
        <v>1200</v>
      </c>
      <c r="J334" t="s">
        <v>308</v>
      </c>
      <c r="K334" t="s">
        <v>2476</v>
      </c>
    </row>
    <row r="335" spans="2:11" x14ac:dyDescent="0.25">
      <c r="B335" t="s">
        <v>2015</v>
      </c>
      <c r="C335" t="s">
        <v>787</v>
      </c>
      <c r="E335" t="s">
        <v>6</v>
      </c>
      <c r="F335" t="s">
        <v>999</v>
      </c>
      <c r="G335" t="s">
        <v>1200</v>
      </c>
      <c r="J335" t="s">
        <v>309</v>
      </c>
      <c r="K335" t="s">
        <v>2477</v>
      </c>
    </row>
    <row r="336" spans="2:11" x14ac:dyDescent="0.25">
      <c r="B336" t="s">
        <v>2016</v>
      </c>
      <c r="C336" t="s">
        <v>788</v>
      </c>
      <c r="E336" t="s">
        <v>6</v>
      </c>
      <c r="F336" t="s">
        <v>999</v>
      </c>
      <c r="G336" t="s">
        <v>1200</v>
      </c>
      <c r="J336" t="s">
        <v>310</v>
      </c>
      <c r="K336" t="s">
        <v>2478</v>
      </c>
    </row>
    <row r="337" spans="2:11" x14ac:dyDescent="0.25">
      <c r="B337" t="s">
        <v>2017</v>
      </c>
      <c r="C337" t="s">
        <v>789</v>
      </c>
      <c r="E337" t="s">
        <v>6</v>
      </c>
      <c r="F337" t="s">
        <v>999</v>
      </c>
      <c r="G337" t="s">
        <v>1200</v>
      </c>
      <c r="J337" t="s">
        <v>311</v>
      </c>
      <c r="K337" t="s">
        <v>2479</v>
      </c>
    </row>
    <row r="338" spans="2:11" x14ac:dyDescent="0.25">
      <c r="B338" t="s">
        <v>2018</v>
      </c>
      <c r="C338" t="s">
        <v>790</v>
      </c>
      <c r="E338" t="s">
        <v>6</v>
      </c>
      <c r="F338" t="s">
        <v>999</v>
      </c>
      <c r="G338" t="s">
        <v>1200</v>
      </c>
      <c r="J338" t="s">
        <v>312</v>
      </c>
      <c r="K338" t="s">
        <v>2480</v>
      </c>
    </row>
    <row r="339" spans="2:11" x14ac:dyDescent="0.25">
      <c r="B339" t="s">
        <v>2019</v>
      </c>
      <c r="C339" t="s">
        <v>791</v>
      </c>
      <c r="E339" t="s">
        <v>6</v>
      </c>
      <c r="F339" t="s">
        <v>999</v>
      </c>
      <c r="G339" t="s">
        <v>1200</v>
      </c>
      <c r="J339" t="s">
        <v>313</v>
      </c>
      <c r="K339" t="s">
        <v>2481</v>
      </c>
    </row>
    <row r="340" spans="2:11" x14ac:dyDescent="0.25">
      <c r="B340" t="s">
        <v>2020</v>
      </c>
      <c r="C340" t="s">
        <v>792</v>
      </c>
      <c r="E340" t="s">
        <v>6</v>
      </c>
      <c r="F340" t="s">
        <v>999</v>
      </c>
      <c r="G340" t="s">
        <v>1200</v>
      </c>
      <c r="J340" t="s">
        <v>314</v>
      </c>
      <c r="K340" t="s">
        <v>2482</v>
      </c>
    </row>
    <row r="341" spans="2:11" x14ac:dyDescent="0.25">
      <c r="B341" t="s">
        <v>2021</v>
      </c>
      <c r="C341" t="s">
        <v>793</v>
      </c>
      <c r="E341" t="s">
        <v>6</v>
      </c>
      <c r="F341" t="s">
        <v>999</v>
      </c>
      <c r="G341" t="s">
        <v>1200</v>
      </c>
      <c r="J341" t="s">
        <v>315</v>
      </c>
      <c r="K341" t="s">
        <v>2483</v>
      </c>
    </row>
    <row r="342" spans="2:11" x14ac:dyDescent="0.25">
      <c r="B342" t="s">
        <v>2022</v>
      </c>
      <c r="C342" t="s">
        <v>794</v>
      </c>
      <c r="E342" t="s">
        <v>6</v>
      </c>
      <c r="F342" t="s">
        <v>999</v>
      </c>
      <c r="G342" t="s">
        <v>1200</v>
      </c>
      <c r="J342" t="s">
        <v>316</v>
      </c>
      <c r="K342" t="s">
        <v>2484</v>
      </c>
    </row>
    <row r="343" spans="2:11" x14ac:dyDescent="0.25">
      <c r="B343" t="s">
        <v>2023</v>
      </c>
      <c r="C343" t="s">
        <v>795</v>
      </c>
      <c r="E343" t="s">
        <v>6</v>
      </c>
      <c r="F343" t="s">
        <v>999</v>
      </c>
      <c r="G343" t="s">
        <v>1200</v>
      </c>
      <c r="J343" t="s">
        <v>317</v>
      </c>
      <c r="K343" t="s">
        <v>2485</v>
      </c>
    </row>
    <row r="344" spans="2:11" x14ac:dyDescent="0.25">
      <c r="B344" t="s">
        <v>2024</v>
      </c>
      <c r="C344" t="s">
        <v>796</v>
      </c>
      <c r="E344" t="s">
        <v>6</v>
      </c>
      <c r="F344" t="s">
        <v>999</v>
      </c>
      <c r="G344" t="s">
        <v>1200</v>
      </c>
      <c r="J344" t="s">
        <v>318</v>
      </c>
      <c r="K344" t="s">
        <v>2486</v>
      </c>
    </row>
    <row r="345" spans="2:11" x14ac:dyDescent="0.25">
      <c r="B345" t="s">
        <v>2025</v>
      </c>
      <c r="C345" t="s">
        <v>797</v>
      </c>
      <c r="E345" t="s">
        <v>6</v>
      </c>
      <c r="F345" t="s">
        <v>999</v>
      </c>
      <c r="G345" t="s">
        <v>1200</v>
      </c>
      <c r="J345" t="s">
        <v>319</v>
      </c>
      <c r="K345" t="s">
        <v>2487</v>
      </c>
    </row>
    <row r="346" spans="2:11" x14ac:dyDescent="0.25">
      <c r="B346" t="s">
        <v>2026</v>
      </c>
      <c r="C346" t="s">
        <v>798</v>
      </c>
      <c r="E346" t="s">
        <v>6</v>
      </c>
      <c r="F346" t="s">
        <v>999</v>
      </c>
      <c r="G346" t="s">
        <v>1200</v>
      </c>
      <c r="J346" t="s">
        <v>320</v>
      </c>
      <c r="K346" t="s">
        <v>2488</v>
      </c>
    </row>
    <row r="347" spans="2:11" x14ac:dyDescent="0.25">
      <c r="B347" t="s">
        <v>2027</v>
      </c>
      <c r="C347" t="s">
        <v>799</v>
      </c>
      <c r="E347" t="s">
        <v>6</v>
      </c>
      <c r="F347" t="s">
        <v>999</v>
      </c>
      <c r="G347" t="s">
        <v>1200</v>
      </c>
      <c r="J347" t="s">
        <v>322</v>
      </c>
      <c r="K347" t="s">
        <v>2489</v>
      </c>
    </row>
    <row r="348" spans="2:11" x14ac:dyDescent="0.25">
      <c r="B348" t="s">
        <v>2028</v>
      </c>
      <c r="C348" t="s">
        <v>800</v>
      </c>
      <c r="E348" t="s">
        <v>6</v>
      </c>
      <c r="F348" t="s">
        <v>999</v>
      </c>
      <c r="G348" t="s">
        <v>1200</v>
      </c>
      <c r="J348" t="s">
        <v>323</v>
      </c>
      <c r="K348" t="s">
        <v>2490</v>
      </c>
    </row>
    <row r="349" spans="2:11" x14ac:dyDescent="0.25">
      <c r="B349" t="s">
        <v>2029</v>
      </c>
      <c r="C349" t="s">
        <v>801</v>
      </c>
      <c r="E349" t="s">
        <v>6</v>
      </c>
      <c r="F349" t="s">
        <v>999</v>
      </c>
      <c r="G349" t="s">
        <v>1200</v>
      </c>
      <c r="J349" t="s">
        <v>324</v>
      </c>
      <c r="K349" t="s">
        <v>2491</v>
      </c>
    </row>
    <row r="350" spans="2:11" x14ac:dyDescent="0.25">
      <c r="B350" t="s">
        <v>2030</v>
      </c>
      <c r="C350" t="s">
        <v>802</v>
      </c>
      <c r="E350" t="s">
        <v>6</v>
      </c>
      <c r="F350" t="s">
        <v>999</v>
      </c>
      <c r="G350" t="s">
        <v>1200</v>
      </c>
      <c r="J350" t="s">
        <v>325</v>
      </c>
      <c r="K350" t="s">
        <v>2492</v>
      </c>
    </row>
    <row r="351" spans="2:11" x14ac:dyDescent="0.25">
      <c r="B351" t="s">
        <v>2031</v>
      </c>
      <c r="C351" t="s">
        <v>803</v>
      </c>
      <c r="E351" t="s">
        <v>6</v>
      </c>
      <c r="F351" t="s">
        <v>999</v>
      </c>
      <c r="G351" t="s">
        <v>1200</v>
      </c>
      <c r="J351" t="s">
        <v>326</v>
      </c>
      <c r="K351" t="s">
        <v>2493</v>
      </c>
    </row>
    <row r="352" spans="2:11" x14ac:dyDescent="0.25">
      <c r="B352" t="s">
        <v>2032</v>
      </c>
      <c r="C352" t="s">
        <v>804</v>
      </c>
      <c r="E352" t="s">
        <v>6</v>
      </c>
      <c r="F352" t="s">
        <v>999</v>
      </c>
      <c r="G352" t="s">
        <v>1200</v>
      </c>
      <c r="J352" t="s">
        <v>327</v>
      </c>
      <c r="K352" t="s">
        <v>2494</v>
      </c>
    </row>
    <row r="353" spans="2:11" x14ac:dyDescent="0.25">
      <c r="B353" t="s">
        <v>2033</v>
      </c>
      <c r="C353" t="s">
        <v>805</v>
      </c>
      <c r="E353" t="s">
        <v>6</v>
      </c>
      <c r="F353" t="s">
        <v>999</v>
      </c>
      <c r="G353" t="s">
        <v>1200</v>
      </c>
      <c r="J353" t="s">
        <v>328</v>
      </c>
      <c r="K353" t="s">
        <v>2495</v>
      </c>
    </row>
    <row r="354" spans="2:11" x14ac:dyDescent="0.25">
      <c r="B354" t="s">
        <v>2034</v>
      </c>
      <c r="C354" t="s">
        <v>806</v>
      </c>
      <c r="E354" t="s">
        <v>6</v>
      </c>
      <c r="F354" t="s">
        <v>999</v>
      </c>
      <c r="G354" t="s">
        <v>1200</v>
      </c>
      <c r="J354" t="s">
        <v>329</v>
      </c>
      <c r="K354" t="s">
        <v>2496</v>
      </c>
    </row>
    <row r="355" spans="2:11" x14ac:dyDescent="0.25">
      <c r="B355" t="s">
        <v>2035</v>
      </c>
      <c r="C355" t="s">
        <v>807</v>
      </c>
      <c r="E355" t="s">
        <v>6</v>
      </c>
      <c r="F355" t="s">
        <v>999</v>
      </c>
      <c r="G355" t="s">
        <v>1200</v>
      </c>
      <c r="J355" t="s">
        <v>330</v>
      </c>
      <c r="K355" t="s">
        <v>2497</v>
      </c>
    </row>
    <row r="356" spans="2:11" x14ac:dyDescent="0.25">
      <c r="B356" t="s">
        <v>2036</v>
      </c>
      <c r="C356" t="s">
        <v>808</v>
      </c>
      <c r="E356" t="s">
        <v>6</v>
      </c>
      <c r="F356" t="s">
        <v>999</v>
      </c>
      <c r="G356" t="s">
        <v>1200</v>
      </c>
      <c r="J356" t="s">
        <v>331</v>
      </c>
      <c r="K356" t="s">
        <v>2498</v>
      </c>
    </row>
    <row r="357" spans="2:11" x14ac:dyDescent="0.25">
      <c r="B357" t="s">
        <v>2037</v>
      </c>
      <c r="C357" t="s">
        <v>809</v>
      </c>
      <c r="E357" t="s">
        <v>6</v>
      </c>
      <c r="F357" t="s">
        <v>999</v>
      </c>
      <c r="G357" t="s">
        <v>1200</v>
      </c>
      <c r="J357" t="s">
        <v>332</v>
      </c>
      <c r="K357" t="s">
        <v>2499</v>
      </c>
    </row>
    <row r="358" spans="2:11" x14ac:dyDescent="0.25">
      <c r="B358" t="s">
        <v>2038</v>
      </c>
      <c r="C358" t="s">
        <v>810</v>
      </c>
      <c r="E358" t="s">
        <v>6</v>
      </c>
      <c r="F358" t="s">
        <v>999</v>
      </c>
      <c r="G358" t="s">
        <v>1200</v>
      </c>
      <c r="J358" t="s">
        <v>333</v>
      </c>
      <c r="K358" t="s">
        <v>2500</v>
      </c>
    </row>
    <row r="359" spans="2:11" x14ac:dyDescent="0.25">
      <c r="B359" t="s">
        <v>2039</v>
      </c>
      <c r="C359" t="s">
        <v>811</v>
      </c>
      <c r="E359" t="s">
        <v>6</v>
      </c>
      <c r="F359" t="s">
        <v>999</v>
      </c>
      <c r="G359" t="s">
        <v>1200</v>
      </c>
      <c r="J359" t="s">
        <v>334</v>
      </c>
      <c r="K359" t="s">
        <v>2501</v>
      </c>
    </row>
    <row r="360" spans="2:11" x14ac:dyDescent="0.25">
      <c r="B360" t="s">
        <v>2040</v>
      </c>
      <c r="C360" t="s">
        <v>812</v>
      </c>
      <c r="E360" t="s">
        <v>6</v>
      </c>
      <c r="F360" t="s">
        <v>999</v>
      </c>
      <c r="G360" t="s">
        <v>1200</v>
      </c>
      <c r="J360" t="s">
        <v>335</v>
      </c>
      <c r="K360" t="s">
        <v>2502</v>
      </c>
    </row>
    <row r="361" spans="2:11" x14ac:dyDescent="0.25">
      <c r="B361" t="s">
        <v>2041</v>
      </c>
      <c r="C361" t="s">
        <v>813</v>
      </c>
      <c r="E361" t="s">
        <v>6</v>
      </c>
      <c r="F361" t="s">
        <v>999</v>
      </c>
      <c r="G361" t="s">
        <v>1200</v>
      </c>
      <c r="J361" t="s">
        <v>336</v>
      </c>
      <c r="K361" t="s">
        <v>2503</v>
      </c>
    </row>
    <row r="362" spans="2:11" x14ac:dyDescent="0.25">
      <c r="B362" t="s">
        <v>2042</v>
      </c>
      <c r="C362" t="s">
        <v>814</v>
      </c>
      <c r="E362" t="s">
        <v>6</v>
      </c>
      <c r="F362" t="s">
        <v>999</v>
      </c>
      <c r="G362" t="s">
        <v>1200</v>
      </c>
      <c r="J362" t="s">
        <v>337</v>
      </c>
      <c r="K362" t="s">
        <v>2504</v>
      </c>
    </row>
    <row r="363" spans="2:11" x14ac:dyDescent="0.25">
      <c r="B363" t="s">
        <v>2043</v>
      </c>
      <c r="C363" t="s">
        <v>815</v>
      </c>
      <c r="E363" t="s">
        <v>6</v>
      </c>
      <c r="F363" t="s">
        <v>999</v>
      </c>
      <c r="G363" t="s">
        <v>1200</v>
      </c>
      <c r="J363" t="s">
        <v>338</v>
      </c>
      <c r="K363" t="s">
        <v>2505</v>
      </c>
    </row>
    <row r="364" spans="2:11" x14ac:dyDescent="0.25">
      <c r="B364" t="s">
        <v>2044</v>
      </c>
      <c r="C364" t="s">
        <v>816</v>
      </c>
      <c r="E364" t="s">
        <v>6</v>
      </c>
      <c r="F364" t="s">
        <v>999</v>
      </c>
      <c r="G364" t="s">
        <v>1200</v>
      </c>
      <c r="J364" t="s">
        <v>339</v>
      </c>
      <c r="K364" t="s">
        <v>2506</v>
      </c>
    </row>
    <row r="365" spans="2:11" x14ac:dyDescent="0.25">
      <c r="B365" t="s">
        <v>2045</v>
      </c>
      <c r="C365" t="s">
        <v>817</v>
      </c>
      <c r="E365" t="s">
        <v>6</v>
      </c>
      <c r="F365" t="s">
        <v>999</v>
      </c>
      <c r="G365" t="s">
        <v>1200</v>
      </c>
      <c r="J365" t="s">
        <v>341</v>
      </c>
      <c r="K365" t="s">
        <v>2507</v>
      </c>
    </row>
    <row r="366" spans="2:11" x14ac:dyDescent="0.25">
      <c r="B366" t="s">
        <v>2046</v>
      </c>
      <c r="C366" t="s">
        <v>818</v>
      </c>
      <c r="E366" t="s">
        <v>6</v>
      </c>
      <c r="F366" t="s">
        <v>999</v>
      </c>
      <c r="G366" t="s">
        <v>1200</v>
      </c>
      <c r="J366" t="s">
        <v>343</v>
      </c>
      <c r="K366" t="s">
        <v>2508</v>
      </c>
    </row>
    <row r="367" spans="2:11" x14ac:dyDescent="0.25">
      <c r="B367" t="s">
        <v>2047</v>
      </c>
      <c r="C367" t="s">
        <v>819</v>
      </c>
      <c r="E367" t="s">
        <v>6</v>
      </c>
      <c r="F367" t="s">
        <v>999</v>
      </c>
      <c r="G367" t="s">
        <v>1200</v>
      </c>
      <c r="J367" t="s">
        <v>345</v>
      </c>
      <c r="K367" t="s">
        <v>2509</v>
      </c>
    </row>
    <row r="368" spans="2:11" x14ac:dyDescent="0.25">
      <c r="B368" t="s">
        <v>2048</v>
      </c>
      <c r="C368" t="s">
        <v>820</v>
      </c>
      <c r="E368" t="s">
        <v>6</v>
      </c>
      <c r="F368" t="s">
        <v>999</v>
      </c>
      <c r="G368" t="s">
        <v>1200</v>
      </c>
      <c r="J368" t="s">
        <v>347</v>
      </c>
      <c r="K368" t="s">
        <v>2510</v>
      </c>
    </row>
    <row r="369" spans="2:11" x14ac:dyDescent="0.25">
      <c r="B369" t="s">
        <v>2049</v>
      </c>
      <c r="C369" t="s">
        <v>821</v>
      </c>
      <c r="E369" t="s">
        <v>6</v>
      </c>
      <c r="F369" t="s">
        <v>999</v>
      </c>
      <c r="G369" t="s">
        <v>1200</v>
      </c>
      <c r="J369" t="s">
        <v>349</v>
      </c>
      <c r="K369" t="s">
        <v>2511</v>
      </c>
    </row>
    <row r="370" spans="2:11" x14ac:dyDescent="0.25">
      <c r="B370" t="s">
        <v>2050</v>
      </c>
      <c r="C370" t="s">
        <v>822</v>
      </c>
      <c r="E370" t="s">
        <v>6</v>
      </c>
      <c r="F370" t="s">
        <v>999</v>
      </c>
      <c r="G370" t="s">
        <v>1200</v>
      </c>
      <c r="J370" t="s">
        <v>350</v>
      </c>
      <c r="K370" t="s">
        <v>2512</v>
      </c>
    </row>
    <row r="371" spans="2:11" x14ac:dyDescent="0.25">
      <c r="B371" t="s">
        <v>2051</v>
      </c>
      <c r="C371" t="s">
        <v>823</v>
      </c>
      <c r="E371" t="s">
        <v>6</v>
      </c>
      <c r="F371" t="s">
        <v>999</v>
      </c>
      <c r="G371" t="s">
        <v>1200</v>
      </c>
      <c r="J371" t="s">
        <v>351</v>
      </c>
      <c r="K371" t="s">
        <v>2513</v>
      </c>
    </row>
    <row r="372" spans="2:11" x14ac:dyDescent="0.25">
      <c r="B372" t="s">
        <v>2052</v>
      </c>
      <c r="C372" t="s">
        <v>824</v>
      </c>
      <c r="E372" t="s">
        <v>6</v>
      </c>
      <c r="F372" t="s">
        <v>999</v>
      </c>
      <c r="G372" t="s">
        <v>1200</v>
      </c>
      <c r="J372" t="s">
        <v>352</v>
      </c>
      <c r="K372" t="s">
        <v>2514</v>
      </c>
    </row>
    <row r="373" spans="2:11" x14ac:dyDescent="0.25">
      <c r="B373" t="s">
        <v>2053</v>
      </c>
      <c r="C373" t="s">
        <v>825</v>
      </c>
      <c r="E373" t="s">
        <v>6</v>
      </c>
      <c r="F373" t="s">
        <v>999</v>
      </c>
      <c r="G373" t="s">
        <v>1200</v>
      </c>
      <c r="J373" t="s">
        <v>354</v>
      </c>
      <c r="K373" t="s">
        <v>2515</v>
      </c>
    </row>
    <row r="374" spans="2:11" x14ac:dyDescent="0.25">
      <c r="B374" t="s">
        <v>2054</v>
      </c>
      <c r="C374" t="s">
        <v>826</v>
      </c>
      <c r="E374" t="s">
        <v>6</v>
      </c>
      <c r="F374" t="s">
        <v>999</v>
      </c>
      <c r="G374" t="s">
        <v>1200</v>
      </c>
      <c r="J374" t="s">
        <v>355</v>
      </c>
      <c r="K374" t="s">
        <v>2516</v>
      </c>
    </row>
    <row r="375" spans="2:11" x14ac:dyDescent="0.25">
      <c r="B375" t="s">
        <v>2055</v>
      </c>
      <c r="C375" t="s">
        <v>827</v>
      </c>
      <c r="E375" t="s">
        <v>6</v>
      </c>
      <c r="F375" t="s">
        <v>999</v>
      </c>
      <c r="G375" t="s">
        <v>1200</v>
      </c>
      <c r="J375" t="s">
        <v>357</v>
      </c>
      <c r="K375" t="s">
        <v>2517</v>
      </c>
    </row>
    <row r="376" spans="2:11" x14ac:dyDescent="0.25">
      <c r="B376" t="s">
        <v>2056</v>
      </c>
      <c r="C376" t="s">
        <v>828</v>
      </c>
      <c r="E376" t="s">
        <v>6</v>
      </c>
      <c r="F376" t="s">
        <v>999</v>
      </c>
      <c r="G376" t="s">
        <v>1200</v>
      </c>
      <c r="J376" t="s">
        <v>358</v>
      </c>
      <c r="K376" t="s">
        <v>2518</v>
      </c>
    </row>
    <row r="377" spans="2:11" x14ac:dyDescent="0.25">
      <c r="B377" t="s">
        <v>2057</v>
      </c>
      <c r="C377" t="s">
        <v>829</v>
      </c>
      <c r="E377" t="s">
        <v>6</v>
      </c>
      <c r="F377" t="s">
        <v>999</v>
      </c>
      <c r="G377" t="s">
        <v>1200</v>
      </c>
      <c r="J377" t="s">
        <v>359</v>
      </c>
      <c r="K377" t="s">
        <v>2519</v>
      </c>
    </row>
    <row r="378" spans="2:11" x14ac:dyDescent="0.25">
      <c r="B378" t="s">
        <v>2058</v>
      </c>
      <c r="C378" t="s">
        <v>830</v>
      </c>
      <c r="E378" t="s">
        <v>6</v>
      </c>
      <c r="F378" t="s">
        <v>999</v>
      </c>
      <c r="G378" t="s">
        <v>1200</v>
      </c>
      <c r="J378" t="s">
        <v>360</v>
      </c>
      <c r="K378" t="s">
        <v>2520</v>
      </c>
    </row>
    <row r="379" spans="2:11" x14ac:dyDescent="0.25">
      <c r="B379" t="s">
        <v>2059</v>
      </c>
      <c r="C379" t="s">
        <v>831</v>
      </c>
      <c r="E379" t="s">
        <v>6</v>
      </c>
      <c r="F379" t="s">
        <v>999</v>
      </c>
      <c r="G379" t="s">
        <v>1200</v>
      </c>
      <c r="J379" t="s">
        <v>361</v>
      </c>
      <c r="K379" t="s">
        <v>2521</v>
      </c>
    </row>
    <row r="380" spans="2:11" x14ac:dyDescent="0.25">
      <c r="B380" t="s">
        <v>2060</v>
      </c>
      <c r="C380" t="s">
        <v>832</v>
      </c>
      <c r="E380" t="s">
        <v>6</v>
      </c>
      <c r="F380" t="s">
        <v>999</v>
      </c>
      <c r="G380" t="s">
        <v>1200</v>
      </c>
      <c r="J380" t="s">
        <v>362</v>
      </c>
      <c r="K380" t="s">
        <v>2522</v>
      </c>
    </row>
    <row r="381" spans="2:11" x14ac:dyDescent="0.25">
      <c r="B381" t="s">
        <v>2061</v>
      </c>
      <c r="C381" t="s">
        <v>833</v>
      </c>
      <c r="E381" t="s">
        <v>6</v>
      </c>
      <c r="F381" t="s">
        <v>999</v>
      </c>
      <c r="G381" t="s">
        <v>1200</v>
      </c>
      <c r="J381" t="s">
        <v>363</v>
      </c>
      <c r="K381" t="s">
        <v>2523</v>
      </c>
    </row>
    <row r="382" spans="2:11" x14ac:dyDescent="0.25">
      <c r="B382" t="s">
        <v>2062</v>
      </c>
      <c r="C382" t="s">
        <v>834</v>
      </c>
      <c r="E382" t="s">
        <v>6</v>
      </c>
      <c r="F382" t="s">
        <v>999</v>
      </c>
      <c r="G382" t="s">
        <v>1200</v>
      </c>
      <c r="J382" t="s">
        <v>364</v>
      </c>
      <c r="K382" t="s">
        <v>2524</v>
      </c>
    </row>
    <row r="383" spans="2:11" x14ac:dyDescent="0.25">
      <c r="B383" t="s">
        <v>2063</v>
      </c>
      <c r="C383" t="s">
        <v>835</v>
      </c>
      <c r="E383" t="s">
        <v>6</v>
      </c>
      <c r="F383" t="s">
        <v>999</v>
      </c>
      <c r="G383" t="s">
        <v>1200</v>
      </c>
      <c r="J383" t="s">
        <v>365</v>
      </c>
      <c r="K383" t="s">
        <v>2525</v>
      </c>
    </row>
    <row r="384" spans="2:11" x14ac:dyDescent="0.25">
      <c r="B384" t="s">
        <v>2064</v>
      </c>
      <c r="C384" t="s">
        <v>836</v>
      </c>
      <c r="E384" t="s">
        <v>6</v>
      </c>
      <c r="F384" t="s">
        <v>999</v>
      </c>
      <c r="G384" t="s">
        <v>1200</v>
      </c>
      <c r="J384" t="s">
        <v>366</v>
      </c>
      <c r="K384" t="s">
        <v>2526</v>
      </c>
    </row>
    <row r="385" spans="2:11" x14ac:dyDescent="0.25">
      <c r="B385" t="s">
        <v>2065</v>
      </c>
      <c r="C385" t="s">
        <v>837</v>
      </c>
      <c r="E385" t="s">
        <v>6</v>
      </c>
      <c r="F385" t="s">
        <v>999</v>
      </c>
      <c r="G385" t="s">
        <v>1200</v>
      </c>
      <c r="J385" t="s">
        <v>367</v>
      </c>
      <c r="K385" t="s">
        <v>2527</v>
      </c>
    </row>
    <row r="386" spans="2:11" x14ac:dyDescent="0.25">
      <c r="B386" t="s">
        <v>2066</v>
      </c>
      <c r="C386" t="s">
        <v>838</v>
      </c>
      <c r="E386" t="s">
        <v>6</v>
      </c>
      <c r="F386" t="s">
        <v>999</v>
      </c>
      <c r="G386" t="s">
        <v>1200</v>
      </c>
      <c r="J386" t="s">
        <v>368</v>
      </c>
      <c r="K386" t="s">
        <v>2528</v>
      </c>
    </row>
    <row r="387" spans="2:11" x14ac:dyDescent="0.25">
      <c r="B387" t="s">
        <v>2067</v>
      </c>
      <c r="C387" t="s">
        <v>839</v>
      </c>
      <c r="E387" t="s">
        <v>6</v>
      </c>
      <c r="F387" t="s">
        <v>999</v>
      </c>
      <c r="G387" t="s">
        <v>1200</v>
      </c>
      <c r="J387" t="s">
        <v>369</v>
      </c>
      <c r="K387" t="s">
        <v>2529</v>
      </c>
    </row>
    <row r="388" spans="2:11" x14ac:dyDescent="0.25">
      <c r="B388" t="s">
        <v>2068</v>
      </c>
      <c r="C388" t="s">
        <v>840</v>
      </c>
      <c r="E388" t="s">
        <v>6</v>
      </c>
      <c r="F388" t="s">
        <v>999</v>
      </c>
      <c r="G388" t="s">
        <v>1200</v>
      </c>
      <c r="J388" t="s">
        <v>370</v>
      </c>
      <c r="K388" t="s">
        <v>2530</v>
      </c>
    </row>
    <row r="389" spans="2:11" x14ac:dyDescent="0.25">
      <c r="B389" t="s">
        <v>2069</v>
      </c>
      <c r="C389" t="s">
        <v>841</v>
      </c>
      <c r="E389" t="s">
        <v>6</v>
      </c>
      <c r="F389" t="s">
        <v>999</v>
      </c>
      <c r="G389" t="s">
        <v>1200</v>
      </c>
      <c r="J389" t="s">
        <v>371</v>
      </c>
      <c r="K389" t="s">
        <v>2531</v>
      </c>
    </row>
    <row r="390" spans="2:11" x14ac:dyDescent="0.25">
      <c r="B390" t="s">
        <v>2070</v>
      </c>
      <c r="C390" t="s">
        <v>842</v>
      </c>
      <c r="E390" t="s">
        <v>6</v>
      </c>
      <c r="F390" t="s">
        <v>999</v>
      </c>
      <c r="G390" t="s">
        <v>1200</v>
      </c>
      <c r="J390" t="s">
        <v>373</v>
      </c>
      <c r="K390" t="s">
        <v>2532</v>
      </c>
    </row>
    <row r="391" spans="2:11" x14ac:dyDescent="0.25">
      <c r="B391" t="s">
        <v>2071</v>
      </c>
      <c r="C391" t="s">
        <v>843</v>
      </c>
      <c r="E391" t="s">
        <v>6</v>
      </c>
      <c r="F391" t="s">
        <v>999</v>
      </c>
      <c r="G391" t="s">
        <v>1200</v>
      </c>
      <c r="J391" t="s">
        <v>375</v>
      </c>
      <c r="K391" t="s">
        <v>2533</v>
      </c>
    </row>
    <row r="392" spans="2:11" x14ac:dyDescent="0.25">
      <c r="B392" t="s">
        <v>2072</v>
      </c>
      <c r="C392" t="s">
        <v>844</v>
      </c>
      <c r="E392" t="s">
        <v>6</v>
      </c>
      <c r="F392" t="s">
        <v>999</v>
      </c>
      <c r="G392" t="s">
        <v>1200</v>
      </c>
      <c r="J392" t="s">
        <v>376</v>
      </c>
      <c r="K392" t="s">
        <v>2534</v>
      </c>
    </row>
    <row r="393" spans="2:11" x14ac:dyDescent="0.25">
      <c r="B393" t="s">
        <v>2073</v>
      </c>
      <c r="C393" t="s">
        <v>845</v>
      </c>
      <c r="E393" t="s">
        <v>6</v>
      </c>
      <c r="F393" t="s">
        <v>999</v>
      </c>
      <c r="G393" t="s">
        <v>1200</v>
      </c>
      <c r="J393" t="s">
        <v>378</v>
      </c>
      <c r="K393" t="s">
        <v>2535</v>
      </c>
    </row>
    <row r="394" spans="2:11" x14ac:dyDescent="0.25">
      <c r="B394" t="s">
        <v>2074</v>
      </c>
      <c r="C394" t="s">
        <v>846</v>
      </c>
      <c r="E394" t="s">
        <v>6</v>
      </c>
      <c r="F394" t="s">
        <v>999</v>
      </c>
      <c r="G394" t="s">
        <v>1200</v>
      </c>
      <c r="J394" t="s">
        <v>379</v>
      </c>
      <c r="K394" t="s">
        <v>2536</v>
      </c>
    </row>
    <row r="395" spans="2:11" x14ac:dyDescent="0.25">
      <c r="B395" t="s">
        <v>2075</v>
      </c>
      <c r="C395" t="s">
        <v>847</v>
      </c>
      <c r="E395" t="s">
        <v>6</v>
      </c>
      <c r="F395" t="s">
        <v>999</v>
      </c>
      <c r="G395" t="s">
        <v>1200</v>
      </c>
      <c r="J395" t="s">
        <v>380</v>
      </c>
      <c r="K395" t="s">
        <v>2537</v>
      </c>
    </row>
    <row r="396" spans="2:11" x14ac:dyDescent="0.25">
      <c r="B396" t="s">
        <v>2076</v>
      </c>
      <c r="C396" t="s">
        <v>848</v>
      </c>
      <c r="E396" t="s">
        <v>6</v>
      </c>
      <c r="F396" t="s">
        <v>999</v>
      </c>
      <c r="G396" t="s">
        <v>1200</v>
      </c>
      <c r="J396" t="s">
        <v>381</v>
      </c>
      <c r="K396" t="s">
        <v>2538</v>
      </c>
    </row>
    <row r="397" spans="2:11" x14ac:dyDescent="0.25">
      <c r="B397" t="s">
        <v>2077</v>
      </c>
      <c r="C397" t="s">
        <v>849</v>
      </c>
      <c r="E397" t="s">
        <v>6</v>
      </c>
      <c r="F397" t="s">
        <v>999</v>
      </c>
      <c r="G397" t="s">
        <v>1200</v>
      </c>
      <c r="J397" t="s">
        <v>382</v>
      </c>
      <c r="K397" t="s">
        <v>2539</v>
      </c>
    </row>
    <row r="398" spans="2:11" x14ac:dyDescent="0.25">
      <c r="B398" t="s">
        <v>2078</v>
      </c>
      <c r="C398" t="s">
        <v>850</v>
      </c>
      <c r="E398" t="s">
        <v>6</v>
      </c>
      <c r="F398" t="s">
        <v>999</v>
      </c>
      <c r="G398" t="s">
        <v>1200</v>
      </c>
      <c r="J398" t="s">
        <v>383</v>
      </c>
      <c r="K398" t="s">
        <v>2540</v>
      </c>
    </row>
    <row r="399" spans="2:11" x14ac:dyDescent="0.25">
      <c r="B399" t="s">
        <v>2079</v>
      </c>
      <c r="C399" t="s">
        <v>851</v>
      </c>
      <c r="E399" t="s">
        <v>6</v>
      </c>
      <c r="F399" t="s">
        <v>999</v>
      </c>
      <c r="G399" t="s">
        <v>1200</v>
      </c>
      <c r="J399" t="s">
        <v>384</v>
      </c>
      <c r="K399" t="s">
        <v>2541</v>
      </c>
    </row>
    <row r="400" spans="2:11" x14ac:dyDescent="0.25">
      <c r="B400" t="s">
        <v>2080</v>
      </c>
      <c r="C400" t="s">
        <v>852</v>
      </c>
      <c r="E400" t="s">
        <v>6</v>
      </c>
      <c r="F400" t="s">
        <v>999</v>
      </c>
      <c r="G400" t="s">
        <v>1200</v>
      </c>
      <c r="J400" t="s">
        <v>385</v>
      </c>
      <c r="K400" t="s">
        <v>2542</v>
      </c>
    </row>
    <row r="401" spans="2:11" x14ac:dyDescent="0.25">
      <c r="B401" t="s">
        <v>2081</v>
      </c>
      <c r="C401" t="s">
        <v>853</v>
      </c>
      <c r="E401" t="s">
        <v>6</v>
      </c>
      <c r="F401" t="s">
        <v>999</v>
      </c>
      <c r="G401" t="s">
        <v>1200</v>
      </c>
      <c r="J401" t="s">
        <v>386</v>
      </c>
      <c r="K401" t="s">
        <v>2543</v>
      </c>
    </row>
    <row r="402" spans="2:11" x14ac:dyDescent="0.25">
      <c r="B402" t="s">
        <v>2082</v>
      </c>
      <c r="C402" t="s">
        <v>854</v>
      </c>
      <c r="E402" t="s">
        <v>6</v>
      </c>
      <c r="F402" t="s">
        <v>999</v>
      </c>
      <c r="G402" t="s">
        <v>1200</v>
      </c>
      <c r="J402" t="s">
        <v>387</v>
      </c>
      <c r="K402" t="s">
        <v>2544</v>
      </c>
    </row>
    <row r="403" spans="2:11" x14ac:dyDescent="0.25">
      <c r="B403" t="s">
        <v>2083</v>
      </c>
      <c r="C403" t="s">
        <v>855</v>
      </c>
      <c r="E403" t="s">
        <v>6</v>
      </c>
      <c r="F403" t="s">
        <v>999</v>
      </c>
      <c r="G403" t="s">
        <v>1200</v>
      </c>
      <c r="J403" t="s">
        <v>388</v>
      </c>
      <c r="K403" t="s">
        <v>2545</v>
      </c>
    </row>
    <row r="404" spans="2:11" x14ac:dyDescent="0.25">
      <c r="B404" t="s">
        <v>2084</v>
      </c>
      <c r="C404" t="s">
        <v>856</v>
      </c>
      <c r="E404" t="s">
        <v>6</v>
      </c>
      <c r="F404" t="s">
        <v>999</v>
      </c>
      <c r="G404" t="s">
        <v>1200</v>
      </c>
      <c r="J404" t="s">
        <v>389</v>
      </c>
      <c r="K404" t="s">
        <v>2546</v>
      </c>
    </row>
    <row r="405" spans="2:11" x14ac:dyDescent="0.25">
      <c r="B405" t="s">
        <v>2085</v>
      </c>
      <c r="C405" t="s">
        <v>857</v>
      </c>
      <c r="E405" t="s">
        <v>6</v>
      </c>
      <c r="F405" t="s">
        <v>999</v>
      </c>
      <c r="G405" t="s">
        <v>1200</v>
      </c>
      <c r="J405" t="s">
        <v>390</v>
      </c>
      <c r="K405" t="s">
        <v>2547</v>
      </c>
    </row>
    <row r="406" spans="2:11" x14ac:dyDescent="0.25">
      <c r="B406" t="s">
        <v>2086</v>
      </c>
      <c r="C406" t="s">
        <v>858</v>
      </c>
      <c r="E406" t="s">
        <v>6</v>
      </c>
      <c r="F406" t="s">
        <v>999</v>
      </c>
      <c r="G406" t="s">
        <v>1200</v>
      </c>
      <c r="J406" t="s">
        <v>391</v>
      </c>
      <c r="K406" t="s">
        <v>2548</v>
      </c>
    </row>
    <row r="407" spans="2:11" x14ac:dyDescent="0.25">
      <c r="B407" t="s">
        <v>2087</v>
      </c>
      <c r="C407" t="s">
        <v>859</v>
      </c>
      <c r="E407" t="s">
        <v>6</v>
      </c>
      <c r="F407" t="s">
        <v>999</v>
      </c>
      <c r="G407" t="s">
        <v>1200</v>
      </c>
      <c r="J407" t="s">
        <v>392</v>
      </c>
      <c r="K407" t="s">
        <v>2549</v>
      </c>
    </row>
    <row r="408" spans="2:11" x14ac:dyDescent="0.25">
      <c r="B408" t="s">
        <v>2088</v>
      </c>
      <c r="C408" t="s">
        <v>860</v>
      </c>
      <c r="E408" t="s">
        <v>6</v>
      </c>
      <c r="F408" t="s">
        <v>999</v>
      </c>
      <c r="G408" t="s">
        <v>1200</v>
      </c>
      <c r="J408" t="s">
        <v>393</v>
      </c>
      <c r="K408" t="s">
        <v>2550</v>
      </c>
    </row>
    <row r="409" spans="2:11" x14ac:dyDescent="0.25">
      <c r="B409" t="s">
        <v>2089</v>
      </c>
      <c r="C409" t="s">
        <v>861</v>
      </c>
      <c r="E409" t="s">
        <v>6</v>
      </c>
      <c r="F409" t="s">
        <v>999</v>
      </c>
      <c r="G409" t="s">
        <v>1200</v>
      </c>
      <c r="J409" t="s">
        <v>394</v>
      </c>
      <c r="K409" t="s">
        <v>2551</v>
      </c>
    </row>
    <row r="410" spans="2:11" x14ac:dyDescent="0.25">
      <c r="B410" t="s">
        <v>2090</v>
      </c>
      <c r="C410" t="s">
        <v>862</v>
      </c>
      <c r="E410" t="s">
        <v>6</v>
      </c>
      <c r="F410" t="s">
        <v>999</v>
      </c>
      <c r="G410" t="s">
        <v>1200</v>
      </c>
      <c r="J410" t="s">
        <v>395</v>
      </c>
      <c r="K410" t="s">
        <v>2552</v>
      </c>
    </row>
    <row r="411" spans="2:11" x14ac:dyDescent="0.25">
      <c r="B411" t="s">
        <v>2091</v>
      </c>
      <c r="C411" t="s">
        <v>863</v>
      </c>
      <c r="E411" t="s">
        <v>6</v>
      </c>
      <c r="F411" t="s">
        <v>999</v>
      </c>
      <c r="G411" t="s">
        <v>1200</v>
      </c>
      <c r="J411" t="s">
        <v>396</v>
      </c>
      <c r="K411" t="s">
        <v>2553</v>
      </c>
    </row>
    <row r="412" spans="2:11" x14ac:dyDescent="0.25">
      <c r="B412" t="s">
        <v>2092</v>
      </c>
      <c r="C412" t="s">
        <v>864</v>
      </c>
      <c r="E412" t="s">
        <v>6</v>
      </c>
      <c r="F412" t="s">
        <v>999</v>
      </c>
      <c r="G412" t="s">
        <v>1200</v>
      </c>
      <c r="J412" t="s">
        <v>397</v>
      </c>
      <c r="K412" t="s">
        <v>2554</v>
      </c>
    </row>
    <row r="413" spans="2:11" x14ac:dyDescent="0.25">
      <c r="B413" t="s">
        <v>2093</v>
      </c>
      <c r="C413" t="s">
        <v>865</v>
      </c>
      <c r="E413" t="s">
        <v>6</v>
      </c>
      <c r="F413" t="s">
        <v>999</v>
      </c>
      <c r="G413" t="s">
        <v>1200</v>
      </c>
      <c r="J413" t="s">
        <v>398</v>
      </c>
      <c r="K413" t="s">
        <v>2555</v>
      </c>
    </row>
    <row r="414" spans="2:11" x14ac:dyDescent="0.25">
      <c r="B414" t="s">
        <v>2094</v>
      </c>
      <c r="C414" t="s">
        <v>866</v>
      </c>
      <c r="E414" t="s">
        <v>6</v>
      </c>
      <c r="F414" t="s">
        <v>999</v>
      </c>
      <c r="G414" t="s">
        <v>1200</v>
      </c>
      <c r="J414" t="s">
        <v>399</v>
      </c>
      <c r="K414" t="s">
        <v>2556</v>
      </c>
    </row>
    <row r="415" spans="2:11" x14ac:dyDescent="0.25">
      <c r="B415" t="s">
        <v>2095</v>
      </c>
      <c r="C415" t="s">
        <v>867</v>
      </c>
      <c r="E415" t="s">
        <v>6</v>
      </c>
      <c r="F415" t="s">
        <v>999</v>
      </c>
      <c r="G415" t="s">
        <v>1200</v>
      </c>
      <c r="J415" t="s">
        <v>400</v>
      </c>
      <c r="K415" t="s">
        <v>2557</v>
      </c>
    </row>
    <row r="416" spans="2:11" x14ac:dyDescent="0.25">
      <c r="B416" t="s">
        <v>2096</v>
      </c>
      <c r="C416" t="s">
        <v>868</v>
      </c>
      <c r="E416" t="s">
        <v>6</v>
      </c>
      <c r="F416" t="s">
        <v>999</v>
      </c>
      <c r="G416" t="s">
        <v>1200</v>
      </c>
      <c r="J416" t="s">
        <v>401</v>
      </c>
      <c r="K416" t="s">
        <v>2558</v>
      </c>
    </row>
    <row r="417" spans="2:11" x14ac:dyDescent="0.25">
      <c r="B417" t="s">
        <v>2097</v>
      </c>
      <c r="C417" t="s">
        <v>869</v>
      </c>
      <c r="E417" t="s">
        <v>6</v>
      </c>
      <c r="F417" t="s">
        <v>999</v>
      </c>
      <c r="G417" t="s">
        <v>1200</v>
      </c>
      <c r="J417" t="s">
        <v>402</v>
      </c>
      <c r="K417" t="s">
        <v>2559</v>
      </c>
    </row>
    <row r="418" spans="2:11" x14ac:dyDescent="0.25">
      <c r="B418" t="s">
        <v>2098</v>
      </c>
      <c r="C418" t="s">
        <v>870</v>
      </c>
      <c r="E418" t="s">
        <v>6</v>
      </c>
      <c r="F418" t="s">
        <v>999</v>
      </c>
      <c r="G418" t="s">
        <v>1200</v>
      </c>
      <c r="J418" t="s">
        <v>403</v>
      </c>
      <c r="K418" t="s">
        <v>2560</v>
      </c>
    </row>
    <row r="419" spans="2:11" x14ac:dyDescent="0.25">
      <c r="B419" t="s">
        <v>2099</v>
      </c>
      <c r="C419" t="s">
        <v>871</v>
      </c>
      <c r="E419" t="s">
        <v>6</v>
      </c>
      <c r="F419" t="s">
        <v>999</v>
      </c>
      <c r="G419" t="s">
        <v>1200</v>
      </c>
      <c r="J419" t="s">
        <v>404</v>
      </c>
      <c r="K419" t="s">
        <v>2561</v>
      </c>
    </row>
    <row r="420" spans="2:11" x14ac:dyDescent="0.25">
      <c r="B420" t="s">
        <v>2100</v>
      </c>
      <c r="C420" t="s">
        <v>872</v>
      </c>
      <c r="E420" t="s">
        <v>6</v>
      </c>
      <c r="F420" t="s">
        <v>999</v>
      </c>
      <c r="G420" t="s">
        <v>1200</v>
      </c>
      <c r="J420" t="s">
        <v>405</v>
      </c>
      <c r="K420" t="s">
        <v>2562</v>
      </c>
    </row>
    <row r="421" spans="2:11" x14ac:dyDescent="0.25">
      <c r="B421" t="s">
        <v>2101</v>
      </c>
      <c r="C421" t="s">
        <v>873</v>
      </c>
      <c r="E421" t="s">
        <v>6</v>
      </c>
      <c r="F421" t="s">
        <v>999</v>
      </c>
      <c r="G421" t="s">
        <v>1200</v>
      </c>
      <c r="J421" t="s">
        <v>406</v>
      </c>
      <c r="K421" t="s">
        <v>2563</v>
      </c>
    </row>
    <row r="422" spans="2:11" x14ac:dyDescent="0.25">
      <c r="B422" t="s">
        <v>2102</v>
      </c>
      <c r="C422" t="s">
        <v>874</v>
      </c>
      <c r="E422" t="s">
        <v>6</v>
      </c>
      <c r="F422" t="s">
        <v>999</v>
      </c>
      <c r="G422" t="s">
        <v>1200</v>
      </c>
      <c r="J422" t="s">
        <v>407</v>
      </c>
      <c r="K422" t="s">
        <v>2564</v>
      </c>
    </row>
    <row r="423" spans="2:11" x14ac:dyDescent="0.25">
      <c r="B423" t="s">
        <v>2103</v>
      </c>
      <c r="C423" t="s">
        <v>875</v>
      </c>
      <c r="E423" t="s">
        <v>6</v>
      </c>
      <c r="F423" t="s">
        <v>999</v>
      </c>
      <c r="G423" t="s">
        <v>1200</v>
      </c>
      <c r="J423" t="s">
        <v>408</v>
      </c>
      <c r="K423" t="s">
        <v>2565</v>
      </c>
    </row>
    <row r="424" spans="2:11" x14ac:dyDescent="0.25">
      <c r="B424" t="s">
        <v>2104</v>
      </c>
      <c r="C424" t="s">
        <v>876</v>
      </c>
      <c r="E424" t="s">
        <v>6</v>
      </c>
      <c r="F424" t="s">
        <v>999</v>
      </c>
      <c r="G424" t="s">
        <v>1200</v>
      </c>
      <c r="J424" t="s">
        <v>409</v>
      </c>
      <c r="K424" t="s">
        <v>2566</v>
      </c>
    </row>
    <row r="425" spans="2:11" x14ac:dyDescent="0.25">
      <c r="B425" t="s">
        <v>2105</v>
      </c>
      <c r="C425" t="s">
        <v>877</v>
      </c>
      <c r="E425" t="s">
        <v>6</v>
      </c>
      <c r="F425" t="s">
        <v>999</v>
      </c>
      <c r="G425" t="s">
        <v>1200</v>
      </c>
      <c r="J425" t="s">
        <v>410</v>
      </c>
      <c r="K425" t="s">
        <v>2567</v>
      </c>
    </row>
    <row r="426" spans="2:11" x14ac:dyDescent="0.25">
      <c r="B426" t="s">
        <v>2106</v>
      </c>
      <c r="C426" t="s">
        <v>878</v>
      </c>
      <c r="E426" t="s">
        <v>6</v>
      </c>
      <c r="F426" t="s">
        <v>999</v>
      </c>
      <c r="G426" t="s">
        <v>1200</v>
      </c>
      <c r="J426" t="s">
        <v>411</v>
      </c>
      <c r="K426" t="s">
        <v>2568</v>
      </c>
    </row>
    <row r="427" spans="2:11" x14ac:dyDescent="0.25">
      <c r="B427" t="s">
        <v>2107</v>
      </c>
      <c r="C427" t="s">
        <v>879</v>
      </c>
      <c r="E427" t="s">
        <v>6</v>
      </c>
      <c r="F427" t="s">
        <v>999</v>
      </c>
      <c r="G427" t="s">
        <v>1200</v>
      </c>
      <c r="J427" t="s">
        <v>412</v>
      </c>
      <c r="K427" t="s">
        <v>2569</v>
      </c>
    </row>
    <row r="428" spans="2:11" x14ac:dyDescent="0.25">
      <c r="B428" t="s">
        <v>2108</v>
      </c>
      <c r="C428" t="s">
        <v>880</v>
      </c>
      <c r="E428" t="s">
        <v>6</v>
      </c>
      <c r="F428" t="s">
        <v>999</v>
      </c>
      <c r="G428" t="s">
        <v>1200</v>
      </c>
      <c r="J428" t="s">
        <v>413</v>
      </c>
      <c r="K428" t="s">
        <v>2570</v>
      </c>
    </row>
    <row r="429" spans="2:11" x14ac:dyDescent="0.25">
      <c r="B429" t="s">
        <v>2109</v>
      </c>
      <c r="C429" t="s">
        <v>881</v>
      </c>
      <c r="E429" t="s">
        <v>6</v>
      </c>
      <c r="F429" t="s">
        <v>999</v>
      </c>
      <c r="G429" t="s">
        <v>1200</v>
      </c>
      <c r="J429" t="s">
        <v>414</v>
      </c>
      <c r="K429" t="s">
        <v>2571</v>
      </c>
    </row>
    <row r="430" spans="2:11" x14ac:dyDescent="0.25">
      <c r="B430" t="s">
        <v>2110</v>
      </c>
      <c r="C430" t="s">
        <v>882</v>
      </c>
      <c r="E430" t="s">
        <v>6</v>
      </c>
      <c r="F430" t="s">
        <v>999</v>
      </c>
      <c r="G430" t="s">
        <v>1200</v>
      </c>
      <c r="J430" t="s">
        <v>415</v>
      </c>
      <c r="K430" t="s">
        <v>2572</v>
      </c>
    </row>
    <row r="431" spans="2:11" x14ac:dyDescent="0.25">
      <c r="B431" t="s">
        <v>2111</v>
      </c>
      <c r="C431" t="s">
        <v>883</v>
      </c>
      <c r="E431" t="s">
        <v>6</v>
      </c>
      <c r="F431" t="s">
        <v>999</v>
      </c>
      <c r="G431" t="s">
        <v>1200</v>
      </c>
      <c r="J431" t="s">
        <v>416</v>
      </c>
      <c r="K431" t="s">
        <v>2573</v>
      </c>
    </row>
    <row r="432" spans="2:11" x14ac:dyDescent="0.25">
      <c r="B432" t="s">
        <v>2112</v>
      </c>
      <c r="C432" t="s">
        <v>884</v>
      </c>
      <c r="E432" t="s">
        <v>6</v>
      </c>
      <c r="F432" t="s">
        <v>999</v>
      </c>
      <c r="G432" t="s">
        <v>1200</v>
      </c>
      <c r="J432" t="s">
        <v>417</v>
      </c>
      <c r="K432" t="s">
        <v>2574</v>
      </c>
    </row>
    <row r="433" spans="2:11" x14ac:dyDescent="0.25">
      <c r="B433" t="s">
        <v>2113</v>
      </c>
      <c r="C433" t="s">
        <v>885</v>
      </c>
      <c r="E433" t="s">
        <v>6</v>
      </c>
      <c r="F433" t="s">
        <v>999</v>
      </c>
      <c r="G433" t="s">
        <v>1200</v>
      </c>
      <c r="J433" t="s">
        <v>418</v>
      </c>
      <c r="K433" t="s">
        <v>2575</v>
      </c>
    </row>
    <row r="434" spans="2:11" x14ac:dyDescent="0.25">
      <c r="B434" t="s">
        <v>2114</v>
      </c>
      <c r="C434" t="s">
        <v>886</v>
      </c>
      <c r="E434" t="s">
        <v>6</v>
      </c>
      <c r="F434" t="s">
        <v>999</v>
      </c>
      <c r="G434" t="s">
        <v>1200</v>
      </c>
      <c r="J434" t="s">
        <v>419</v>
      </c>
      <c r="K434" t="s">
        <v>2576</v>
      </c>
    </row>
    <row r="435" spans="2:11" x14ac:dyDescent="0.25">
      <c r="B435" t="s">
        <v>2115</v>
      </c>
      <c r="C435" t="s">
        <v>887</v>
      </c>
      <c r="E435" t="s">
        <v>6</v>
      </c>
      <c r="F435" t="s">
        <v>999</v>
      </c>
      <c r="G435" t="s">
        <v>1200</v>
      </c>
      <c r="J435" t="s">
        <v>420</v>
      </c>
      <c r="K435" t="s">
        <v>2577</v>
      </c>
    </row>
    <row r="436" spans="2:11" x14ac:dyDescent="0.25">
      <c r="B436" t="s">
        <v>2116</v>
      </c>
      <c r="C436" t="s">
        <v>888</v>
      </c>
      <c r="E436" t="s">
        <v>6</v>
      </c>
      <c r="F436" t="s">
        <v>999</v>
      </c>
      <c r="G436" t="s">
        <v>1200</v>
      </c>
      <c r="J436" t="s">
        <v>421</v>
      </c>
      <c r="K436" t="s">
        <v>2578</v>
      </c>
    </row>
    <row r="437" spans="2:11" x14ac:dyDescent="0.25">
      <c r="B437" t="s">
        <v>2117</v>
      </c>
      <c r="C437" t="s">
        <v>889</v>
      </c>
      <c r="E437" t="s">
        <v>6</v>
      </c>
      <c r="F437" t="s">
        <v>999</v>
      </c>
      <c r="G437" t="s">
        <v>1200</v>
      </c>
      <c r="J437" t="s">
        <v>422</v>
      </c>
      <c r="K437" t="s">
        <v>2579</v>
      </c>
    </row>
    <row r="438" spans="2:11" x14ac:dyDescent="0.25">
      <c r="B438" t="s">
        <v>2118</v>
      </c>
      <c r="C438" t="s">
        <v>890</v>
      </c>
      <c r="E438" t="s">
        <v>6</v>
      </c>
      <c r="F438" t="s">
        <v>999</v>
      </c>
      <c r="G438" t="s">
        <v>1200</v>
      </c>
      <c r="J438" t="s">
        <v>423</v>
      </c>
      <c r="K438" t="s">
        <v>2580</v>
      </c>
    </row>
    <row r="439" spans="2:11" x14ac:dyDescent="0.25">
      <c r="B439" t="s">
        <v>2119</v>
      </c>
      <c r="C439" t="s">
        <v>891</v>
      </c>
      <c r="E439" t="s">
        <v>6</v>
      </c>
      <c r="F439" t="s">
        <v>999</v>
      </c>
      <c r="G439" t="s">
        <v>1200</v>
      </c>
      <c r="J439" t="s">
        <v>424</v>
      </c>
      <c r="K439" t="s">
        <v>2581</v>
      </c>
    </row>
    <row r="440" spans="2:11" x14ac:dyDescent="0.25">
      <c r="B440" t="s">
        <v>2120</v>
      </c>
      <c r="C440" t="s">
        <v>892</v>
      </c>
      <c r="E440" t="s">
        <v>6</v>
      </c>
      <c r="F440" t="s">
        <v>999</v>
      </c>
      <c r="G440" t="s">
        <v>1200</v>
      </c>
      <c r="J440" t="s">
        <v>425</v>
      </c>
      <c r="K440" t="s">
        <v>2582</v>
      </c>
    </row>
    <row r="441" spans="2:11" x14ac:dyDescent="0.25">
      <c r="B441" t="s">
        <v>2121</v>
      </c>
      <c r="C441" t="s">
        <v>893</v>
      </c>
      <c r="E441" t="s">
        <v>6</v>
      </c>
      <c r="F441" t="s">
        <v>999</v>
      </c>
      <c r="G441" t="s">
        <v>1200</v>
      </c>
      <c r="J441" t="s">
        <v>426</v>
      </c>
      <c r="K441" t="s">
        <v>2583</v>
      </c>
    </row>
    <row r="442" spans="2:11" x14ac:dyDescent="0.25">
      <c r="B442" t="s">
        <v>2122</v>
      </c>
      <c r="C442" t="s">
        <v>894</v>
      </c>
      <c r="E442" t="s">
        <v>6</v>
      </c>
      <c r="F442" t="s">
        <v>999</v>
      </c>
      <c r="G442" t="s">
        <v>1200</v>
      </c>
      <c r="J442" t="s">
        <v>427</v>
      </c>
      <c r="K442" t="s">
        <v>2584</v>
      </c>
    </row>
    <row r="443" spans="2:11" x14ac:dyDescent="0.25">
      <c r="B443" t="s">
        <v>2123</v>
      </c>
      <c r="C443" t="s">
        <v>895</v>
      </c>
      <c r="E443" t="s">
        <v>6</v>
      </c>
      <c r="F443" t="s">
        <v>999</v>
      </c>
      <c r="G443" t="s">
        <v>1200</v>
      </c>
      <c r="J443" t="s">
        <v>428</v>
      </c>
      <c r="K443" t="s">
        <v>2585</v>
      </c>
    </row>
    <row r="444" spans="2:11" x14ac:dyDescent="0.25">
      <c r="B444" t="s">
        <v>2124</v>
      </c>
      <c r="C444" t="s">
        <v>896</v>
      </c>
      <c r="E444" t="s">
        <v>6</v>
      </c>
      <c r="F444" t="s">
        <v>999</v>
      </c>
      <c r="G444" t="s">
        <v>1200</v>
      </c>
      <c r="J444" t="s">
        <v>429</v>
      </c>
      <c r="K444" t="s">
        <v>2586</v>
      </c>
    </row>
    <row r="445" spans="2:11" x14ac:dyDescent="0.25">
      <c r="B445" t="s">
        <v>2125</v>
      </c>
      <c r="C445" t="s">
        <v>897</v>
      </c>
      <c r="E445" t="s">
        <v>6</v>
      </c>
      <c r="F445" t="s">
        <v>999</v>
      </c>
      <c r="G445" t="s">
        <v>1200</v>
      </c>
      <c r="J445" t="s">
        <v>430</v>
      </c>
      <c r="K445" t="s">
        <v>2587</v>
      </c>
    </row>
    <row r="446" spans="2:11" x14ac:dyDescent="0.25">
      <c r="B446" t="s">
        <v>2126</v>
      </c>
      <c r="C446" t="s">
        <v>898</v>
      </c>
      <c r="E446" t="s">
        <v>6</v>
      </c>
      <c r="F446" t="s">
        <v>999</v>
      </c>
      <c r="G446" t="s">
        <v>1200</v>
      </c>
      <c r="J446" t="s">
        <v>431</v>
      </c>
      <c r="K446" t="s">
        <v>2588</v>
      </c>
    </row>
    <row r="447" spans="2:11" x14ac:dyDescent="0.25">
      <c r="B447" t="s">
        <v>2127</v>
      </c>
      <c r="C447" t="s">
        <v>899</v>
      </c>
      <c r="E447" t="s">
        <v>6</v>
      </c>
      <c r="F447" t="s">
        <v>999</v>
      </c>
      <c r="G447" t="s">
        <v>1200</v>
      </c>
      <c r="J447" t="s">
        <v>432</v>
      </c>
      <c r="K447" t="s">
        <v>2589</v>
      </c>
    </row>
    <row r="448" spans="2:11" x14ac:dyDescent="0.25">
      <c r="B448" t="s">
        <v>2128</v>
      </c>
      <c r="C448" t="s">
        <v>900</v>
      </c>
      <c r="E448" t="s">
        <v>6</v>
      </c>
      <c r="F448" t="s">
        <v>999</v>
      </c>
      <c r="G448" t="s">
        <v>1200</v>
      </c>
      <c r="J448" t="s">
        <v>433</v>
      </c>
      <c r="K448" t="s">
        <v>2590</v>
      </c>
    </row>
    <row r="449" spans="2:11" x14ac:dyDescent="0.25">
      <c r="B449" t="s">
        <v>2129</v>
      </c>
      <c r="C449" t="s">
        <v>901</v>
      </c>
      <c r="E449" t="s">
        <v>6</v>
      </c>
      <c r="F449" t="s">
        <v>999</v>
      </c>
      <c r="G449" t="s">
        <v>1200</v>
      </c>
      <c r="J449" t="s">
        <v>434</v>
      </c>
      <c r="K449" t="s">
        <v>2591</v>
      </c>
    </row>
    <row r="450" spans="2:11" x14ac:dyDescent="0.25">
      <c r="B450" t="s">
        <v>2130</v>
      </c>
      <c r="C450" t="s">
        <v>902</v>
      </c>
      <c r="E450" t="s">
        <v>6</v>
      </c>
      <c r="F450" t="s">
        <v>999</v>
      </c>
      <c r="G450" t="s">
        <v>1200</v>
      </c>
      <c r="J450" t="s">
        <v>435</v>
      </c>
      <c r="K450" t="s">
        <v>2592</v>
      </c>
    </row>
    <row r="451" spans="2:11" x14ac:dyDescent="0.25">
      <c r="B451" t="s">
        <v>2131</v>
      </c>
      <c r="C451" t="s">
        <v>903</v>
      </c>
      <c r="E451" t="s">
        <v>6</v>
      </c>
      <c r="F451" t="s">
        <v>999</v>
      </c>
      <c r="G451" t="s">
        <v>1200</v>
      </c>
      <c r="J451" t="s">
        <v>436</v>
      </c>
      <c r="K451" t="s">
        <v>2593</v>
      </c>
    </row>
    <row r="452" spans="2:11" x14ac:dyDescent="0.25">
      <c r="B452" t="s">
        <v>2132</v>
      </c>
      <c r="C452" t="s">
        <v>904</v>
      </c>
      <c r="E452" t="s">
        <v>6</v>
      </c>
      <c r="F452" t="s">
        <v>999</v>
      </c>
      <c r="G452" t="s">
        <v>1200</v>
      </c>
      <c r="J452" t="s">
        <v>437</v>
      </c>
      <c r="K452" t="s">
        <v>2594</v>
      </c>
    </row>
    <row r="453" spans="2:11" x14ac:dyDescent="0.25">
      <c r="B453" t="s">
        <v>2133</v>
      </c>
      <c r="C453" t="s">
        <v>905</v>
      </c>
      <c r="E453" t="s">
        <v>6</v>
      </c>
      <c r="F453" t="s">
        <v>999</v>
      </c>
      <c r="G453" t="s">
        <v>1200</v>
      </c>
      <c r="J453" t="s">
        <v>438</v>
      </c>
      <c r="K453" t="s">
        <v>2595</v>
      </c>
    </row>
    <row r="454" spans="2:11" x14ac:dyDescent="0.25">
      <c r="B454" t="s">
        <v>2134</v>
      </c>
      <c r="C454" t="s">
        <v>906</v>
      </c>
      <c r="E454" t="s">
        <v>6</v>
      </c>
      <c r="F454" t="s">
        <v>999</v>
      </c>
      <c r="G454" t="s">
        <v>1200</v>
      </c>
      <c r="J454" t="s">
        <v>439</v>
      </c>
      <c r="K454" t="s">
        <v>2596</v>
      </c>
    </row>
    <row r="455" spans="2:11" x14ac:dyDescent="0.25">
      <c r="B455" t="s">
        <v>2135</v>
      </c>
      <c r="C455" t="s">
        <v>907</v>
      </c>
      <c r="E455" t="s">
        <v>6</v>
      </c>
      <c r="F455" t="s">
        <v>999</v>
      </c>
      <c r="G455" t="s">
        <v>1200</v>
      </c>
      <c r="J455" t="s">
        <v>440</v>
      </c>
      <c r="K455" t="s">
        <v>2597</v>
      </c>
    </row>
    <row r="456" spans="2:11" x14ac:dyDescent="0.25">
      <c r="B456" t="s">
        <v>2136</v>
      </c>
      <c r="C456" t="s">
        <v>908</v>
      </c>
      <c r="E456" t="s">
        <v>6</v>
      </c>
      <c r="F456" t="s">
        <v>999</v>
      </c>
      <c r="G456" t="s">
        <v>1200</v>
      </c>
      <c r="J456" t="s">
        <v>441</v>
      </c>
      <c r="K456" t="s">
        <v>2598</v>
      </c>
    </row>
    <row r="457" spans="2:11" x14ac:dyDescent="0.25">
      <c r="B457" t="s">
        <v>2137</v>
      </c>
      <c r="C457" t="s">
        <v>909</v>
      </c>
      <c r="E457" t="s">
        <v>6</v>
      </c>
      <c r="F457" t="s">
        <v>999</v>
      </c>
      <c r="G457" t="s">
        <v>1200</v>
      </c>
      <c r="J457" t="s">
        <v>442</v>
      </c>
      <c r="K457" t="s">
        <v>2599</v>
      </c>
    </row>
    <row r="458" spans="2:11" x14ac:dyDescent="0.25">
      <c r="B458" t="s">
        <v>2138</v>
      </c>
      <c r="C458" t="s">
        <v>910</v>
      </c>
      <c r="E458" t="s">
        <v>6</v>
      </c>
      <c r="F458" t="s">
        <v>999</v>
      </c>
      <c r="G458" t="s">
        <v>1200</v>
      </c>
      <c r="J458" t="s">
        <v>443</v>
      </c>
      <c r="K458" t="s">
        <v>2600</v>
      </c>
    </row>
    <row r="459" spans="2:11" x14ac:dyDescent="0.25">
      <c r="B459" t="s">
        <v>2139</v>
      </c>
      <c r="C459" t="s">
        <v>911</v>
      </c>
      <c r="E459" t="s">
        <v>6</v>
      </c>
      <c r="F459" t="s">
        <v>999</v>
      </c>
      <c r="G459" t="s">
        <v>1200</v>
      </c>
      <c r="J459" t="s">
        <v>444</v>
      </c>
      <c r="K459" t="s">
        <v>2601</v>
      </c>
    </row>
    <row r="460" spans="2:11" x14ac:dyDescent="0.25">
      <c r="B460" t="s">
        <v>2140</v>
      </c>
      <c r="C460" t="s">
        <v>912</v>
      </c>
      <c r="E460" t="s">
        <v>6</v>
      </c>
      <c r="F460" t="s">
        <v>999</v>
      </c>
      <c r="G460" t="s">
        <v>1200</v>
      </c>
      <c r="J460" t="s">
        <v>445</v>
      </c>
      <c r="K460" t="s">
        <v>2602</v>
      </c>
    </row>
    <row r="461" spans="2:11" x14ac:dyDescent="0.25">
      <c r="B461" t="s">
        <v>2141</v>
      </c>
      <c r="C461" t="s">
        <v>913</v>
      </c>
      <c r="E461" t="s">
        <v>6</v>
      </c>
      <c r="F461" t="s">
        <v>999</v>
      </c>
      <c r="G461" t="s">
        <v>1200</v>
      </c>
      <c r="J461" t="s">
        <v>446</v>
      </c>
      <c r="K461" t="s">
        <v>2603</v>
      </c>
    </row>
    <row r="462" spans="2:11" x14ac:dyDescent="0.25">
      <c r="B462" t="s">
        <v>2142</v>
      </c>
      <c r="C462" t="s">
        <v>914</v>
      </c>
      <c r="E462" t="s">
        <v>6</v>
      </c>
      <c r="F462" t="s">
        <v>999</v>
      </c>
      <c r="G462" t="s">
        <v>1200</v>
      </c>
      <c r="J462" t="s">
        <v>447</v>
      </c>
      <c r="K462" t="s">
        <v>2604</v>
      </c>
    </row>
    <row r="463" spans="2:11" x14ac:dyDescent="0.25">
      <c r="B463" t="s">
        <v>2143</v>
      </c>
      <c r="C463" t="s">
        <v>915</v>
      </c>
      <c r="E463" t="s">
        <v>6</v>
      </c>
      <c r="F463" t="s">
        <v>999</v>
      </c>
      <c r="G463" t="s">
        <v>1200</v>
      </c>
      <c r="J463" t="s">
        <v>448</v>
      </c>
      <c r="K463" t="s">
        <v>2605</v>
      </c>
    </row>
    <row r="464" spans="2:11" x14ac:dyDescent="0.25">
      <c r="B464" t="s">
        <v>2144</v>
      </c>
      <c r="C464" t="s">
        <v>916</v>
      </c>
      <c r="E464" t="s">
        <v>6</v>
      </c>
      <c r="F464" t="s">
        <v>999</v>
      </c>
      <c r="G464" t="s">
        <v>1200</v>
      </c>
      <c r="J464" t="s">
        <v>449</v>
      </c>
      <c r="K464" t="s">
        <v>2606</v>
      </c>
    </row>
    <row r="465" spans="2:11" x14ac:dyDescent="0.25">
      <c r="B465" t="s">
        <v>2145</v>
      </c>
      <c r="C465" t="s">
        <v>917</v>
      </c>
      <c r="E465" t="s">
        <v>6</v>
      </c>
      <c r="F465" t="s">
        <v>999</v>
      </c>
      <c r="G465" t="s">
        <v>1200</v>
      </c>
      <c r="J465" t="s">
        <v>450</v>
      </c>
      <c r="K465" t="s">
        <v>2607</v>
      </c>
    </row>
    <row r="466" spans="2:11" x14ac:dyDescent="0.25">
      <c r="B466" t="s">
        <v>2146</v>
      </c>
      <c r="C466" t="s">
        <v>918</v>
      </c>
      <c r="E466" t="s">
        <v>6</v>
      </c>
      <c r="F466" t="s">
        <v>999</v>
      </c>
      <c r="G466" t="s">
        <v>1200</v>
      </c>
      <c r="J466" t="s">
        <v>451</v>
      </c>
      <c r="K466" t="s">
        <v>2608</v>
      </c>
    </row>
    <row r="467" spans="2:11" x14ac:dyDescent="0.25">
      <c r="B467" t="s">
        <v>2147</v>
      </c>
      <c r="C467" t="s">
        <v>919</v>
      </c>
      <c r="E467" t="s">
        <v>6</v>
      </c>
      <c r="F467" t="s">
        <v>999</v>
      </c>
      <c r="G467" t="s">
        <v>1200</v>
      </c>
      <c r="J467" t="s">
        <v>452</v>
      </c>
      <c r="K467" t="s">
        <v>2609</v>
      </c>
    </row>
    <row r="468" spans="2:11" x14ac:dyDescent="0.25">
      <c r="B468" t="s">
        <v>2148</v>
      </c>
      <c r="C468" t="s">
        <v>920</v>
      </c>
      <c r="E468" t="s">
        <v>6</v>
      </c>
      <c r="F468" t="s">
        <v>999</v>
      </c>
      <c r="G468" t="s">
        <v>1200</v>
      </c>
      <c r="J468" t="s">
        <v>453</v>
      </c>
      <c r="K468" t="s">
        <v>2610</v>
      </c>
    </row>
    <row r="469" spans="2:11" x14ac:dyDescent="0.25">
      <c r="B469" t="s">
        <v>2149</v>
      </c>
      <c r="C469" t="s">
        <v>921</v>
      </c>
      <c r="E469" t="s">
        <v>6</v>
      </c>
      <c r="F469" t="s">
        <v>999</v>
      </c>
      <c r="G469" t="s">
        <v>1200</v>
      </c>
      <c r="J469" t="s">
        <v>454</v>
      </c>
      <c r="K469" t="s">
        <v>2611</v>
      </c>
    </row>
    <row r="470" spans="2:11" x14ac:dyDescent="0.25">
      <c r="B470" t="s">
        <v>2150</v>
      </c>
      <c r="C470" t="s">
        <v>922</v>
      </c>
      <c r="E470" t="s">
        <v>6</v>
      </c>
      <c r="F470" t="s">
        <v>999</v>
      </c>
      <c r="G470" t="s">
        <v>1200</v>
      </c>
      <c r="J470" t="s">
        <v>455</v>
      </c>
      <c r="K470" t="s">
        <v>2612</v>
      </c>
    </row>
    <row r="471" spans="2:11" x14ac:dyDescent="0.25">
      <c r="B471" t="s">
        <v>2151</v>
      </c>
      <c r="C471" t="s">
        <v>923</v>
      </c>
      <c r="E471" t="s">
        <v>6</v>
      </c>
      <c r="F471" t="s">
        <v>999</v>
      </c>
      <c r="G471" t="s">
        <v>1200</v>
      </c>
      <c r="J471" t="s">
        <v>456</v>
      </c>
      <c r="K471" t="s">
        <v>2613</v>
      </c>
    </row>
    <row r="472" spans="2:11" x14ac:dyDescent="0.25">
      <c r="B472" t="s">
        <v>2152</v>
      </c>
      <c r="C472" t="s">
        <v>924</v>
      </c>
      <c r="E472" t="s">
        <v>6</v>
      </c>
      <c r="F472" t="s">
        <v>999</v>
      </c>
      <c r="G472" t="s">
        <v>1200</v>
      </c>
      <c r="J472" t="s">
        <v>457</v>
      </c>
      <c r="K472" t="s">
        <v>2614</v>
      </c>
    </row>
    <row r="473" spans="2:11" x14ac:dyDescent="0.25">
      <c r="B473" t="s">
        <v>2153</v>
      </c>
      <c r="C473" t="s">
        <v>925</v>
      </c>
      <c r="E473" t="s">
        <v>6</v>
      </c>
      <c r="F473" t="s">
        <v>999</v>
      </c>
      <c r="G473" t="s">
        <v>1200</v>
      </c>
      <c r="J473" t="s">
        <v>458</v>
      </c>
      <c r="K473" t="s">
        <v>2615</v>
      </c>
    </row>
    <row r="474" spans="2:11" x14ac:dyDescent="0.25">
      <c r="B474" t="s">
        <v>2154</v>
      </c>
      <c r="C474" t="s">
        <v>926</v>
      </c>
      <c r="E474" t="s">
        <v>6</v>
      </c>
      <c r="F474" t="s">
        <v>999</v>
      </c>
      <c r="G474" t="s">
        <v>1200</v>
      </c>
      <c r="J474" t="s">
        <v>459</v>
      </c>
      <c r="K474" t="s">
        <v>2616</v>
      </c>
    </row>
    <row r="475" spans="2:11" x14ac:dyDescent="0.25">
      <c r="B475" t="s">
        <v>2155</v>
      </c>
      <c r="C475" t="s">
        <v>927</v>
      </c>
      <c r="E475" t="s">
        <v>6</v>
      </c>
      <c r="F475" t="s">
        <v>999</v>
      </c>
      <c r="G475" t="s">
        <v>1200</v>
      </c>
      <c r="J475" t="s">
        <v>460</v>
      </c>
      <c r="K475" t="s">
        <v>2617</v>
      </c>
    </row>
    <row r="476" spans="2:11" x14ac:dyDescent="0.25">
      <c r="B476" t="s">
        <v>2156</v>
      </c>
      <c r="C476" t="s">
        <v>928</v>
      </c>
      <c r="E476" t="s">
        <v>6</v>
      </c>
      <c r="F476" t="s">
        <v>999</v>
      </c>
      <c r="G476" t="s">
        <v>1200</v>
      </c>
      <c r="J476" t="s">
        <v>461</v>
      </c>
      <c r="K476" t="s">
        <v>2618</v>
      </c>
    </row>
    <row r="477" spans="2:11" x14ac:dyDescent="0.25">
      <c r="B477" t="s">
        <v>2157</v>
      </c>
      <c r="C477" t="s">
        <v>929</v>
      </c>
      <c r="E477" t="s">
        <v>6</v>
      </c>
      <c r="F477" t="s">
        <v>999</v>
      </c>
      <c r="G477" t="s">
        <v>1200</v>
      </c>
      <c r="J477" t="s">
        <v>462</v>
      </c>
      <c r="K477" t="s">
        <v>2619</v>
      </c>
    </row>
    <row r="478" spans="2:11" x14ac:dyDescent="0.25">
      <c r="B478" t="s">
        <v>2158</v>
      </c>
      <c r="C478" t="s">
        <v>930</v>
      </c>
      <c r="E478" t="s">
        <v>6</v>
      </c>
      <c r="F478" t="s">
        <v>999</v>
      </c>
      <c r="G478" t="s">
        <v>1200</v>
      </c>
      <c r="J478" t="s">
        <v>463</v>
      </c>
      <c r="K478" t="s">
        <v>2620</v>
      </c>
    </row>
    <row r="479" spans="2:11" x14ac:dyDescent="0.25">
      <c r="B479" t="s">
        <v>2159</v>
      </c>
      <c r="C479" t="s">
        <v>931</v>
      </c>
      <c r="E479" t="s">
        <v>6</v>
      </c>
      <c r="F479" t="s">
        <v>999</v>
      </c>
      <c r="G479" t="s">
        <v>1200</v>
      </c>
      <c r="J479" t="s">
        <v>464</v>
      </c>
      <c r="K479" t="s">
        <v>2621</v>
      </c>
    </row>
    <row r="480" spans="2:11" x14ac:dyDescent="0.25">
      <c r="B480" t="s">
        <v>2160</v>
      </c>
      <c r="C480" t="s">
        <v>932</v>
      </c>
      <c r="E480" t="s">
        <v>6</v>
      </c>
      <c r="F480" t="s">
        <v>999</v>
      </c>
      <c r="G480" t="s">
        <v>1200</v>
      </c>
      <c r="J480" t="s">
        <v>465</v>
      </c>
      <c r="K480" t="s">
        <v>2622</v>
      </c>
    </row>
    <row r="481" spans="2:11" x14ac:dyDescent="0.25">
      <c r="B481" t="s">
        <v>2161</v>
      </c>
      <c r="C481" t="s">
        <v>933</v>
      </c>
      <c r="E481" t="s">
        <v>6</v>
      </c>
      <c r="F481" t="s">
        <v>999</v>
      </c>
      <c r="G481" t="s">
        <v>1200</v>
      </c>
      <c r="J481" t="s">
        <v>466</v>
      </c>
      <c r="K481" t="s">
        <v>2623</v>
      </c>
    </row>
    <row r="482" spans="2:11" x14ac:dyDescent="0.25">
      <c r="B482" t="s">
        <v>2162</v>
      </c>
      <c r="C482" t="s">
        <v>934</v>
      </c>
      <c r="E482" t="s">
        <v>6</v>
      </c>
      <c r="F482" t="s">
        <v>999</v>
      </c>
      <c r="G482" t="s">
        <v>1200</v>
      </c>
      <c r="J482" t="s">
        <v>467</v>
      </c>
      <c r="K482" t="s">
        <v>2624</v>
      </c>
    </row>
    <row r="483" spans="2:11" x14ac:dyDescent="0.25">
      <c r="B483" t="s">
        <v>2163</v>
      </c>
      <c r="C483" t="s">
        <v>935</v>
      </c>
      <c r="E483" t="s">
        <v>6</v>
      </c>
      <c r="F483" t="s">
        <v>999</v>
      </c>
      <c r="G483" t="s">
        <v>1200</v>
      </c>
      <c r="J483" t="s">
        <v>468</v>
      </c>
      <c r="K483" t="s">
        <v>2625</v>
      </c>
    </row>
    <row r="484" spans="2:11" x14ac:dyDescent="0.25">
      <c r="B484" t="s">
        <v>2164</v>
      </c>
      <c r="C484" t="s">
        <v>936</v>
      </c>
      <c r="E484" t="s">
        <v>6</v>
      </c>
      <c r="F484" t="s">
        <v>999</v>
      </c>
      <c r="G484" t="s">
        <v>1200</v>
      </c>
      <c r="J484" t="s">
        <v>469</v>
      </c>
      <c r="K484" t="s">
        <v>2626</v>
      </c>
    </row>
    <row r="485" spans="2:11" x14ac:dyDescent="0.25">
      <c r="B485" t="s">
        <v>2165</v>
      </c>
      <c r="C485" t="s">
        <v>937</v>
      </c>
      <c r="E485" t="s">
        <v>6</v>
      </c>
      <c r="F485" t="s">
        <v>999</v>
      </c>
      <c r="G485" t="s">
        <v>1200</v>
      </c>
      <c r="J485" t="s">
        <v>470</v>
      </c>
      <c r="K485" t="s">
        <v>2627</v>
      </c>
    </row>
    <row r="486" spans="2:11" x14ac:dyDescent="0.25">
      <c r="B486" t="s">
        <v>2166</v>
      </c>
      <c r="C486" t="s">
        <v>938</v>
      </c>
      <c r="E486" t="s">
        <v>6</v>
      </c>
      <c r="F486" t="s">
        <v>999</v>
      </c>
      <c r="G486" t="s">
        <v>1200</v>
      </c>
      <c r="J486" t="s">
        <v>471</v>
      </c>
      <c r="K486" t="s">
        <v>2628</v>
      </c>
    </row>
    <row r="487" spans="2:11" x14ac:dyDescent="0.25">
      <c r="B487" t="s">
        <v>2167</v>
      </c>
      <c r="C487" t="s">
        <v>939</v>
      </c>
      <c r="E487" t="s">
        <v>6</v>
      </c>
      <c r="F487" t="s">
        <v>999</v>
      </c>
      <c r="G487" t="s">
        <v>1200</v>
      </c>
      <c r="J487" t="s">
        <v>472</v>
      </c>
      <c r="K487" t="s">
        <v>2629</v>
      </c>
    </row>
    <row r="488" spans="2:11" x14ac:dyDescent="0.25">
      <c r="B488" t="s">
        <v>2168</v>
      </c>
      <c r="C488" t="s">
        <v>940</v>
      </c>
      <c r="E488" t="s">
        <v>6</v>
      </c>
      <c r="F488" t="s">
        <v>999</v>
      </c>
      <c r="G488" t="s">
        <v>1200</v>
      </c>
      <c r="J488" t="s">
        <v>473</v>
      </c>
      <c r="K488" t="s">
        <v>2630</v>
      </c>
    </row>
    <row r="489" spans="2:11" x14ac:dyDescent="0.25">
      <c r="B489" t="s">
        <v>2169</v>
      </c>
      <c r="C489" t="s">
        <v>941</v>
      </c>
      <c r="E489" t="s">
        <v>6</v>
      </c>
      <c r="F489" t="s">
        <v>999</v>
      </c>
      <c r="G489" t="s">
        <v>1200</v>
      </c>
      <c r="J489" t="s">
        <v>474</v>
      </c>
      <c r="K489" t="s">
        <v>2631</v>
      </c>
    </row>
    <row r="490" spans="2:11" x14ac:dyDescent="0.25">
      <c r="B490" t="s">
        <v>2170</v>
      </c>
      <c r="C490" t="s">
        <v>942</v>
      </c>
      <c r="E490" t="s">
        <v>6</v>
      </c>
      <c r="F490" t="s">
        <v>999</v>
      </c>
      <c r="G490" t="s">
        <v>1200</v>
      </c>
      <c r="J490" t="s">
        <v>475</v>
      </c>
      <c r="K490" t="s">
        <v>2632</v>
      </c>
    </row>
    <row r="491" spans="2:11" x14ac:dyDescent="0.25">
      <c r="B491" t="s">
        <v>2171</v>
      </c>
      <c r="C491" t="s">
        <v>943</v>
      </c>
      <c r="E491" t="s">
        <v>6</v>
      </c>
      <c r="F491" t="s">
        <v>999</v>
      </c>
      <c r="G491" t="s">
        <v>1200</v>
      </c>
      <c r="J491" t="s">
        <v>476</v>
      </c>
      <c r="K491" t="s">
        <v>2633</v>
      </c>
    </row>
    <row r="492" spans="2:11" x14ac:dyDescent="0.25">
      <c r="B492" t="s">
        <v>2172</v>
      </c>
      <c r="C492" t="s">
        <v>944</v>
      </c>
      <c r="E492" t="s">
        <v>6</v>
      </c>
      <c r="F492" t="s">
        <v>999</v>
      </c>
      <c r="G492" t="s">
        <v>1200</v>
      </c>
      <c r="J492" t="s">
        <v>477</v>
      </c>
      <c r="K492" t="s">
        <v>2634</v>
      </c>
    </row>
    <row r="493" spans="2:11" x14ac:dyDescent="0.25">
      <c r="B493" t="s">
        <v>2173</v>
      </c>
      <c r="C493" t="s">
        <v>945</v>
      </c>
      <c r="E493" t="s">
        <v>6</v>
      </c>
      <c r="F493" t="s">
        <v>999</v>
      </c>
      <c r="G493" t="s">
        <v>1200</v>
      </c>
      <c r="J493" t="s">
        <v>478</v>
      </c>
      <c r="K493" t="s">
        <v>2635</v>
      </c>
    </row>
    <row r="494" spans="2:11" x14ac:dyDescent="0.25">
      <c r="B494" t="s">
        <v>2174</v>
      </c>
      <c r="C494" t="s">
        <v>946</v>
      </c>
      <c r="E494" t="s">
        <v>6</v>
      </c>
      <c r="F494" t="s">
        <v>999</v>
      </c>
      <c r="G494" t="s">
        <v>1200</v>
      </c>
      <c r="J494" t="s">
        <v>479</v>
      </c>
      <c r="K494" t="s">
        <v>2636</v>
      </c>
    </row>
    <row r="495" spans="2:11" x14ac:dyDescent="0.25">
      <c r="B495" t="s">
        <v>2175</v>
      </c>
      <c r="C495" t="s">
        <v>947</v>
      </c>
      <c r="E495" t="s">
        <v>6</v>
      </c>
      <c r="F495" t="s">
        <v>999</v>
      </c>
      <c r="G495" t="s">
        <v>1200</v>
      </c>
      <c r="J495" t="s">
        <v>480</v>
      </c>
      <c r="K495" t="s">
        <v>2637</v>
      </c>
    </row>
    <row r="496" spans="2:11" x14ac:dyDescent="0.25">
      <c r="B496" t="s">
        <v>2176</v>
      </c>
      <c r="C496" t="s">
        <v>948</v>
      </c>
      <c r="E496" t="s">
        <v>6</v>
      </c>
      <c r="F496" t="s">
        <v>999</v>
      </c>
      <c r="G496" t="s">
        <v>1200</v>
      </c>
      <c r="J496" t="s">
        <v>481</v>
      </c>
      <c r="K496" t="s">
        <v>2638</v>
      </c>
    </row>
    <row r="497" spans="2:11" x14ac:dyDescent="0.25">
      <c r="B497" t="s">
        <v>2177</v>
      </c>
      <c r="C497" t="s">
        <v>949</v>
      </c>
      <c r="E497" t="s">
        <v>6</v>
      </c>
      <c r="F497" t="s">
        <v>999</v>
      </c>
      <c r="G497" t="s">
        <v>1200</v>
      </c>
      <c r="J497" t="s">
        <v>482</v>
      </c>
      <c r="K497" t="s">
        <v>2639</v>
      </c>
    </row>
    <row r="498" spans="2:11" x14ac:dyDescent="0.25">
      <c r="B498" t="s">
        <v>2178</v>
      </c>
      <c r="C498" t="s">
        <v>950</v>
      </c>
      <c r="E498" t="s">
        <v>6</v>
      </c>
      <c r="F498" t="s">
        <v>999</v>
      </c>
      <c r="G498" t="s">
        <v>1200</v>
      </c>
      <c r="J498" t="s">
        <v>483</v>
      </c>
      <c r="K498" t="s">
        <v>2640</v>
      </c>
    </row>
    <row r="499" spans="2:11" x14ac:dyDescent="0.25">
      <c r="B499" t="s">
        <v>2179</v>
      </c>
      <c r="C499" t="s">
        <v>951</v>
      </c>
      <c r="E499" t="s">
        <v>6</v>
      </c>
      <c r="F499" t="s">
        <v>999</v>
      </c>
      <c r="G499" t="s">
        <v>1200</v>
      </c>
      <c r="J499" t="s">
        <v>484</v>
      </c>
      <c r="K499" t="s">
        <v>2641</v>
      </c>
    </row>
    <row r="500" spans="2:11" x14ac:dyDescent="0.25">
      <c r="B500" t="s">
        <v>2180</v>
      </c>
      <c r="C500" t="s">
        <v>952</v>
      </c>
      <c r="E500" t="s">
        <v>6</v>
      </c>
      <c r="F500" t="s">
        <v>999</v>
      </c>
      <c r="G500" t="s">
        <v>1200</v>
      </c>
      <c r="J500" t="s">
        <v>486</v>
      </c>
      <c r="K500" t="s">
        <v>2642</v>
      </c>
    </row>
    <row r="501" spans="2:11" x14ac:dyDescent="0.25">
      <c r="B501" t="s">
        <v>2181</v>
      </c>
      <c r="C501" t="s">
        <v>953</v>
      </c>
      <c r="E501" t="s">
        <v>6</v>
      </c>
      <c r="F501" t="s">
        <v>999</v>
      </c>
      <c r="G501" t="s">
        <v>1200</v>
      </c>
      <c r="J501" t="s">
        <v>488</v>
      </c>
      <c r="K501" t="s">
        <v>2643</v>
      </c>
    </row>
    <row r="502" spans="2:11" x14ac:dyDescent="0.25">
      <c r="B502" t="s">
        <v>2182</v>
      </c>
      <c r="C502" t="s">
        <v>954</v>
      </c>
      <c r="E502" t="s">
        <v>6</v>
      </c>
      <c r="F502" t="s">
        <v>999</v>
      </c>
      <c r="G502" t="s">
        <v>1200</v>
      </c>
      <c r="J502" t="s">
        <v>489</v>
      </c>
      <c r="K502" t="s">
        <v>2644</v>
      </c>
    </row>
    <row r="503" spans="2:11" x14ac:dyDescent="0.25">
      <c r="B503" t="s">
        <v>2183</v>
      </c>
      <c r="C503" t="s">
        <v>955</v>
      </c>
      <c r="E503" t="s">
        <v>6</v>
      </c>
      <c r="F503" t="s">
        <v>999</v>
      </c>
      <c r="G503" t="s">
        <v>1200</v>
      </c>
      <c r="J503" t="s">
        <v>490</v>
      </c>
      <c r="K503" t="s">
        <v>2645</v>
      </c>
    </row>
    <row r="504" spans="2:11" x14ac:dyDescent="0.25">
      <c r="B504" t="s">
        <v>2184</v>
      </c>
      <c r="C504" t="s">
        <v>956</v>
      </c>
      <c r="E504" t="s">
        <v>6</v>
      </c>
      <c r="F504" t="s">
        <v>999</v>
      </c>
      <c r="G504" t="s">
        <v>1200</v>
      </c>
      <c r="J504" t="s">
        <v>491</v>
      </c>
      <c r="K504" t="s">
        <v>2646</v>
      </c>
    </row>
    <row r="505" spans="2:11" x14ac:dyDescent="0.25">
      <c r="B505" t="s">
        <v>2185</v>
      </c>
      <c r="C505" t="s">
        <v>957</v>
      </c>
      <c r="E505" t="s">
        <v>6</v>
      </c>
      <c r="F505" t="s">
        <v>999</v>
      </c>
      <c r="G505" t="s">
        <v>1200</v>
      </c>
      <c r="J505" t="s">
        <v>492</v>
      </c>
      <c r="K505" t="s">
        <v>2647</v>
      </c>
    </row>
    <row r="506" spans="2:11" x14ac:dyDescent="0.25">
      <c r="B506" t="s">
        <v>2186</v>
      </c>
      <c r="C506" t="s">
        <v>958</v>
      </c>
      <c r="E506" t="s">
        <v>6</v>
      </c>
      <c r="F506" t="s">
        <v>999</v>
      </c>
      <c r="G506" t="s">
        <v>1200</v>
      </c>
      <c r="J506" t="s">
        <v>493</v>
      </c>
      <c r="K506" t="s">
        <v>2648</v>
      </c>
    </row>
    <row r="507" spans="2:11" x14ac:dyDescent="0.25">
      <c r="B507" t="s">
        <v>2187</v>
      </c>
      <c r="C507" t="s">
        <v>959</v>
      </c>
      <c r="E507" t="s">
        <v>6</v>
      </c>
      <c r="F507" t="s">
        <v>999</v>
      </c>
      <c r="G507" t="s">
        <v>1200</v>
      </c>
      <c r="J507" t="s">
        <v>495</v>
      </c>
      <c r="K507" t="s">
        <v>2649</v>
      </c>
    </row>
    <row r="508" spans="2:11" x14ac:dyDescent="0.25">
      <c r="B508" t="s">
        <v>2188</v>
      </c>
      <c r="C508" t="s">
        <v>960</v>
      </c>
      <c r="E508" t="s">
        <v>6</v>
      </c>
      <c r="F508" t="s">
        <v>999</v>
      </c>
      <c r="G508" t="s">
        <v>1200</v>
      </c>
      <c r="J508" t="s">
        <v>497</v>
      </c>
      <c r="K508" t="s">
        <v>2650</v>
      </c>
    </row>
    <row r="509" spans="2:11" x14ac:dyDescent="0.25">
      <c r="B509" t="s">
        <v>2189</v>
      </c>
      <c r="C509" t="s">
        <v>961</v>
      </c>
      <c r="E509" t="s">
        <v>6</v>
      </c>
      <c r="F509" t="s">
        <v>999</v>
      </c>
      <c r="G509" t="s">
        <v>1200</v>
      </c>
      <c r="J509" t="s">
        <v>498</v>
      </c>
      <c r="K509" t="s">
        <v>2651</v>
      </c>
    </row>
    <row r="510" spans="2:11" x14ac:dyDescent="0.25">
      <c r="B510" t="s">
        <v>2190</v>
      </c>
      <c r="C510" t="s">
        <v>962</v>
      </c>
      <c r="E510" t="s">
        <v>6</v>
      </c>
      <c r="F510" t="s">
        <v>999</v>
      </c>
      <c r="G510" t="s">
        <v>1200</v>
      </c>
      <c r="J510" t="s">
        <v>499</v>
      </c>
      <c r="K510" t="s">
        <v>2652</v>
      </c>
    </row>
    <row r="511" spans="2:11" x14ac:dyDescent="0.25">
      <c r="B511" t="s">
        <v>2191</v>
      </c>
      <c r="C511" t="s">
        <v>963</v>
      </c>
      <c r="E511" t="s">
        <v>6</v>
      </c>
      <c r="F511" t="s">
        <v>999</v>
      </c>
      <c r="G511" t="s">
        <v>1200</v>
      </c>
      <c r="J511" t="s">
        <v>500</v>
      </c>
      <c r="K511" t="s">
        <v>2653</v>
      </c>
    </row>
    <row r="512" spans="2:11" x14ac:dyDescent="0.25">
      <c r="B512" t="s">
        <v>2192</v>
      </c>
      <c r="C512" t="s">
        <v>964</v>
      </c>
      <c r="E512" t="s">
        <v>6</v>
      </c>
      <c r="F512" t="s">
        <v>999</v>
      </c>
      <c r="G512" t="s">
        <v>1200</v>
      </c>
      <c r="J512" t="s">
        <v>501</v>
      </c>
      <c r="K512" t="s">
        <v>2654</v>
      </c>
    </row>
    <row r="513" spans="2:11" x14ac:dyDescent="0.25">
      <c r="B513" t="s">
        <v>2193</v>
      </c>
      <c r="C513" t="s">
        <v>965</v>
      </c>
      <c r="E513" t="s">
        <v>6</v>
      </c>
      <c r="F513" t="s">
        <v>999</v>
      </c>
      <c r="G513" t="s">
        <v>1200</v>
      </c>
      <c r="J513" t="s">
        <v>502</v>
      </c>
      <c r="K513" t="s">
        <v>2655</v>
      </c>
    </row>
    <row r="514" spans="2:11" x14ac:dyDescent="0.25">
      <c r="B514" t="s">
        <v>2194</v>
      </c>
      <c r="C514" t="s">
        <v>966</v>
      </c>
      <c r="E514" t="s">
        <v>6</v>
      </c>
      <c r="F514" t="s">
        <v>999</v>
      </c>
      <c r="G514" t="s">
        <v>1200</v>
      </c>
      <c r="J514" t="s">
        <v>503</v>
      </c>
      <c r="K514" t="s">
        <v>2656</v>
      </c>
    </row>
    <row r="515" spans="2:11" x14ac:dyDescent="0.25">
      <c r="B515" t="s">
        <v>2195</v>
      </c>
      <c r="C515" t="s">
        <v>967</v>
      </c>
      <c r="E515" t="s">
        <v>6</v>
      </c>
      <c r="F515" t="s">
        <v>999</v>
      </c>
      <c r="G515" t="s">
        <v>1200</v>
      </c>
      <c r="J515" t="s">
        <v>504</v>
      </c>
      <c r="K515" t="s">
        <v>2657</v>
      </c>
    </row>
    <row r="516" spans="2:11" x14ac:dyDescent="0.25">
      <c r="B516" t="s">
        <v>2196</v>
      </c>
      <c r="C516" t="s">
        <v>968</v>
      </c>
      <c r="E516" t="s">
        <v>6</v>
      </c>
      <c r="F516" t="s">
        <v>999</v>
      </c>
      <c r="G516" t="s">
        <v>1200</v>
      </c>
      <c r="J516" t="s">
        <v>505</v>
      </c>
      <c r="K516" t="s">
        <v>2658</v>
      </c>
    </row>
    <row r="517" spans="2:11" x14ac:dyDescent="0.25">
      <c r="B517" t="s">
        <v>2197</v>
      </c>
      <c r="C517" t="s">
        <v>969</v>
      </c>
      <c r="E517" t="s">
        <v>6</v>
      </c>
      <c r="F517" t="s">
        <v>999</v>
      </c>
      <c r="G517" t="s">
        <v>1200</v>
      </c>
      <c r="J517" t="s">
        <v>506</v>
      </c>
      <c r="K517" t="s">
        <v>2659</v>
      </c>
    </row>
    <row r="518" spans="2:11" x14ac:dyDescent="0.25">
      <c r="B518" t="s">
        <v>2198</v>
      </c>
      <c r="C518" t="s">
        <v>970</v>
      </c>
      <c r="E518" t="s">
        <v>6</v>
      </c>
      <c r="F518" t="s">
        <v>999</v>
      </c>
      <c r="G518" t="s">
        <v>1200</v>
      </c>
      <c r="J518" t="s">
        <v>507</v>
      </c>
      <c r="K518" t="s">
        <v>2660</v>
      </c>
    </row>
    <row r="519" spans="2:11" x14ac:dyDescent="0.25">
      <c r="B519" t="s">
        <v>2199</v>
      </c>
      <c r="C519" t="s">
        <v>971</v>
      </c>
      <c r="E519" t="s">
        <v>6</v>
      </c>
      <c r="F519" t="s">
        <v>999</v>
      </c>
      <c r="G519" t="s">
        <v>1200</v>
      </c>
      <c r="J519" t="s">
        <v>508</v>
      </c>
      <c r="K519" t="s">
        <v>2661</v>
      </c>
    </row>
    <row r="520" spans="2:11" x14ac:dyDescent="0.25">
      <c r="B520" t="s">
        <v>2200</v>
      </c>
      <c r="C520" t="s">
        <v>972</v>
      </c>
      <c r="E520" t="s">
        <v>6</v>
      </c>
      <c r="F520" t="s">
        <v>999</v>
      </c>
      <c r="G520" t="s">
        <v>1200</v>
      </c>
      <c r="J520" t="s">
        <v>509</v>
      </c>
      <c r="K520" t="s">
        <v>2662</v>
      </c>
    </row>
    <row r="521" spans="2:11" x14ac:dyDescent="0.25">
      <c r="B521" t="s">
        <v>2201</v>
      </c>
      <c r="C521" t="s">
        <v>973</v>
      </c>
      <c r="E521" t="s">
        <v>6</v>
      </c>
      <c r="F521" t="s">
        <v>999</v>
      </c>
      <c r="G521" t="s">
        <v>1200</v>
      </c>
      <c r="J521" t="s">
        <v>510</v>
      </c>
      <c r="K521" t="s">
        <v>2663</v>
      </c>
    </row>
    <row r="522" spans="2:11" x14ac:dyDescent="0.25">
      <c r="B522" t="s">
        <v>2202</v>
      </c>
      <c r="C522" t="s">
        <v>974</v>
      </c>
      <c r="E522" t="s">
        <v>6</v>
      </c>
      <c r="F522" t="s">
        <v>999</v>
      </c>
      <c r="G522" t="s">
        <v>1200</v>
      </c>
      <c r="J522" t="s">
        <v>511</v>
      </c>
      <c r="K522" t="s">
        <v>2664</v>
      </c>
    </row>
    <row r="523" spans="2:11" x14ac:dyDescent="0.25">
      <c r="B523" t="s">
        <v>2203</v>
      </c>
      <c r="C523" t="s">
        <v>975</v>
      </c>
      <c r="E523" t="s">
        <v>6</v>
      </c>
      <c r="F523" t="s">
        <v>999</v>
      </c>
      <c r="G523" t="s">
        <v>1200</v>
      </c>
      <c r="J523" t="s">
        <v>512</v>
      </c>
      <c r="K523" t="s">
        <v>2665</v>
      </c>
    </row>
    <row r="524" spans="2:11" x14ac:dyDescent="0.25">
      <c r="B524" t="s">
        <v>2204</v>
      </c>
      <c r="C524" t="s">
        <v>976</v>
      </c>
      <c r="E524" t="s">
        <v>6</v>
      </c>
      <c r="F524" t="s">
        <v>999</v>
      </c>
      <c r="G524" t="s">
        <v>1200</v>
      </c>
      <c r="J524" t="s">
        <v>513</v>
      </c>
      <c r="K524" t="s">
        <v>2666</v>
      </c>
    </row>
    <row r="525" spans="2:11" x14ac:dyDescent="0.25">
      <c r="B525" t="s">
        <v>2205</v>
      </c>
      <c r="C525" t="s">
        <v>977</v>
      </c>
      <c r="E525" t="s">
        <v>6</v>
      </c>
      <c r="F525" t="s">
        <v>999</v>
      </c>
      <c r="G525" t="s">
        <v>1200</v>
      </c>
      <c r="J525" t="s">
        <v>514</v>
      </c>
      <c r="K525" t="s">
        <v>2667</v>
      </c>
    </row>
    <row r="526" spans="2:11" x14ac:dyDescent="0.25">
      <c r="B526" t="s">
        <v>2206</v>
      </c>
      <c r="C526" t="s">
        <v>978</v>
      </c>
      <c r="E526" t="s">
        <v>6</v>
      </c>
      <c r="F526" t="s">
        <v>999</v>
      </c>
      <c r="G526" t="s">
        <v>1200</v>
      </c>
      <c r="J526" t="s">
        <v>515</v>
      </c>
      <c r="K526" t="s">
        <v>2668</v>
      </c>
    </row>
    <row r="527" spans="2:11" x14ac:dyDescent="0.25">
      <c r="B527" t="s">
        <v>2207</v>
      </c>
      <c r="C527" t="s">
        <v>979</v>
      </c>
      <c r="E527" t="s">
        <v>6</v>
      </c>
      <c r="F527" t="s">
        <v>999</v>
      </c>
      <c r="G527" t="s">
        <v>1200</v>
      </c>
      <c r="J527" t="s">
        <v>516</v>
      </c>
      <c r="K527" t="s">
        <v>2669</v>
      </c>
    </row>
    <row r="528" spans="2:11" x14ac:dyDescent="0.25">
      <c r="B528" t="s">
        <v>2208</v>
      </c>
      <c r="C528" t="s">
        <v>980</v>
      </c>
      <c r="E528" t="s">
        <v>6</v>
      </c>
      <c r="F528" t="s">
        <v>999</v>
      </c>
      <c r="G528" t="s">
        <v>1200</v>
      </c>
      <c r="J528" t="s">
        <v>517</v>
      </c>
      <c r="K528" t="s">
        <v>2670</v>
      </c>
    </row>
    <row r="529" spans="2:11" x14ac:dyDescent="0.25">
      <c r="B529" t="s">
        <v>2209</v>
      </c>
      <c r="C529" t="s">
        <v>981</v>
      </c>
      <c r="E529" t="s">
        <v>6</v>
      </c>
      <c r="F529" t="s">
        <v>999</v>
      </c>
      <c r="G529" t="s">
        <v>1200</v>
      </c>
      <c r="J529" t="s">
        <v>518</v>
      </c>
      <c r="K529" t="s">
        <v>2671</v>
      </c>
    </row>
    <row r="530" spans="2:11" x14ac:dyDescent="0.25">
      <c r="B530" t="s">
        <v>2210</v>
      </c>
      <c r="C530" t="s">
        <v>982</v>
      </c>
      <c r="E530" t="s">
        <v>6</v>
      </c>
      <c r="F530" t="s">
        <v>999</v>
      </c>
      <c r="G530" t="s">
        <v>1200</v>
      </c>
      <c r="J530" t="s">
        <v>519</v>
      </c>
      <c r="K530" t="s">
        <v>2672</v>
      </c>
    </row>
    <row r="531" spans="2:11" x14ac:dyDescent="0.25">
      <c r="B531" t="s">
        <v>2211</v>
      </c>
      <c r="C531" t="s">
        <v>983</v>
      </c>
      <c r="E531" t="s">
        <v>6</v>
      </c>
      <c r="F531" t="s">
        <v>999</v>
      </c>
      <c r="G531" t="s">
        <v>1200</v>
      </c>
      <c r="J531" t="s">
        <v>520</v>
      </c>
      <c r="K531" t="s">
        <v>2673</v>
      </c>
    </row>
    <row r="532" spans="2:11" x14ac:dyDescent="0.25">
      <c r="B532" t="s">
        <v>2212</v>
      </c>
      <c r="C532" t="s">
        <v>984</v>
      </c>
      <c r="E532" t="s">
        <v>6</v>
      </c>
      <c r="F532" t="s">
        <v>999</v>
      </c>
      <c r="G532" t="s">
        <v>1200</v>
      </c>
      <c r="J532" t="s">
        <v>521</v>
      </c>
      <c r="K532" t="s">
        <v>2674</v>
      </c>
    </row>
    <row r="533" spans="2:11" x14ac:dyDescent="0.25">
      <c r="B533" t="s">
        <v>2213</v>
      </c>
      <c r="C533" t="s">
        <v>985</v>
      </c>
      <c r="E533" t="s">
        <v>6</v>
      </c>
      <c r="F533" t="s">
        <v>999</v>
      </c>
      <c r="G533" t="s">
        <v>1200</v>
      </c>
      <c r="J533" t="s">
        <v>522</v>
      </c>
      <c r="K533" t="s">
        <v>2675</v>
      </c>
    </row>
    <row r="534" spans="2:11" x14ac:dyDescent="0.25">
      <c r="B534" t="s">
        <v>2214</v>
      </c>
      <c r="C534" t="s">
        <v>986</v>
      </c>
      <c r="E534" t="s">
        <v>6</v>
      </c>
      <c r="F534" t="s">
        <v>999</v>
      </c>
      <c r="G534" t="s">
        <v>1200</v>
      </c>
      <c r="J534" t="s">
        <v>523</v>
      </c>
      <c r="K534" t="s">
        <v>2676</v>
      </c>
    </row>
    <row r="535" spans="2:11" x14ac:dyDescent="0.25">
      <c r="B535" t="s">
        <v>2215</v>
      </c>
      <c r="C535" t="s">
        <v>987</v>
      </c>
      <c r="E535" t="s">
        <v>6</v>
      </c>
      <c r="F535" t="s">
        <v>999</v>
      </c>
      <c r="G535" t="s">
        <v>1200</v>
      </c>
      <c r="J535" t="s">
        <v>524</v>
      </c>
      <c r="K535" t="s">
        <v>2677</v>
      </c>
    </row>
    <row r="536" spans="2:11" x14ac:dyDescent="0.25">
      <c r="B536" t="s">
        <v>2216</v>
      </c>
      <c r="C536" t="s">
        <v>988</v>
      </c>
      <c r="E536" t="s">
        <v>6</v>
      </c>
      <c r="F536" t="s">
        <v>999</v>
      </c>
      <c r="G536" t="s">
        <v>1200</v>
      </c>
      <c r="J536" t="s">
        <v>525</v>
      </c>
      <c r="K536" t="s">
        <v>2678</v>
      </c>
    </row>
    <row r="537" spans="2:11" x14ac:dyDescent="0.25">
      <c r="B537" t="s">
        <v>2217</v>
      </c>
      <c r="C537" t="s">
        <v>989</v>
      </c>
      <c r="E537" t="s">
        <v>6</v>
      </c>
      <c r="F537" t="s">
        <v>999</v>
      </c>
      <c r="G537" t="s">
        <v>1200</v>
      </c>
      <c r="J537" t="s">
        <v>526</v>
      </c>
      <c r="K537" t="s">
        <v>2679</v>
      </c>
    </row>
    <row r="538" spans="2:11" x14ac:dyDescent="0.25">
      <c r="B538" t="s">
        <v>2218</v>
      </c>
      <c r="C538" t="s">
        <v>990</v>
      </c>
      <c r="E538" t="s">
        <v>6</v>
      </c>
      <c r="F538" t="s">
        <v>999</v>
      </c>
      <c r="G538" t="s">
        <v>1200</v>
      </c>
      <c r="J538" t="s">
        <v>527</v>
      </c>
      <c r="K538" t="s">
        <v>2680</v>
      </c>
    </row>
    <row r="539" spans="2:11" x14ac:dyDescent="0.25">
      <c r="B539" t="s">
        <v>2219</v>
      </c>
      <c r="C539" t="s">
        <v>991</v>
      </c>
      <c r="E539" t="s">
        <v>6</v>
      </c>
      <c r="F539" t="s">
        <v>999</v>
      </c>
      <c r="G539" t="s">
        <v>1200</v>
      </c>
      <c r="J539" t="s">
        <v>528</v>
      </c>
      <c r="K539" t="s">
        <v>2681</v>
      </c>
    </row>
    <row r="540" spans="2:11" x14ac:dyDescent="0.25">
      <c r="B540" t="s">
        <v>2220</v>
      </c>
      <c r="C540" t="s">
        <v>992</v>
      </c>
      <c r="E540" t="s">
        <v>6</v>
      </c>
      <c r="F540" t="s">
        <v>999</v>
      </c>
      <c r="G540" t="s">
        <v>1200</v>
      </c>
      <c r="J540" t="s">
        <v>529</v>
      </c>
      <c r="K540" t="s">
        <v>2682</v>
      </c>
    </row>
    <row r="541" spans="2:11" x14ac:dyDescent="0.25">
      <c r="B541" t="s">
        <v>2221</v>
      </c>
      <c r="C541" t="s">
        <v>993</v>
      </c>
      <c r="E541" t="s">
        <v>6</v>
      </c>
      <c r="F541" t="s">
        <v>999</v>
      </c>
      <c r="G541" t="s">
        <v>1200</v>
      </c>
      <c r="J541" t="s">
        <v>530</v>
      </c>
      <c r="K541" t="s">
        <v>2683</v>
      </c>
    </row>
    <row r="542" spans="2:11" x14ac:dyDescent="0.25">
      <c r="B542" t="s">
        <v>2222</v>
      </c>
      <c r="C542" t="s">
        <v>994</v>
      </c>
      <c r="E542" t="s">
        <v>6</v>
      </c>
      <c r="F542" t="s">
        <v>999</v>
      </c>
      <c r="G542" t="s">
        <v>1200</v>
      </c>
      <c r="J542" t="s">
        <v>531</v>
      </c>
      <c r="K542" t="s">
        <v>2684</v>
      </c>
    </row>
    <row r="543" spans="2:11" x14ac:dyDescent="0.25">
      <c r="B543" t="s">
        <v>2223</v>
      </c>
      <c r="C543" t="s">
        <v>995</v>
      </c>
      <c r="E543" t="s">
        <v>6</v>
      </c>
      <c r="F543" t="s">
        <v>999</v>
      </c>
      <c r="G543" t="s">
        <v>1200</v>
      </c>
      <c r="J543" t="s">
        <v>532</v>
      </c>
      <c r="K543" t="s">
        <v>2685</v>
      </c>
    </row>
    <row r="544" spans="2:11" x14ac:dyDescent="0.25">
      <c r="B544" t="s">
        <v>2224</v>
      </c>
      <c r="C544" t="s">
        <v>996</v>
      </c>
      <c r="E544" t="s">
        <v>6</v>
      </c>
      <c r="F544" t="s">
        <v>999</v>
      </c>
      <c r="G544" t="s">
        <v>1200</v>
      </c>
      <c r="J544" t="s">
        <v>533</v>
      </c>
      <c r="K544" t="s">
        <v>2686</v>
      </c>
    </row>
    <row r="545" spans="2:11" x14ac:dyDescent="0.25">
      <c r="B545" t="s">
        <v>2225</v>
      </c>
      <c r="C545" t="s">
        <v>997</v>
      </c>
      <c r="E545" t="s">
        <v>6</v>
      </c>
      <c r="F545" t="s">
        <v>999</v>
      </c>
      <c r="G545" t="s">
        <v>1200</v>
      </c>
      <c r="J545" t="s">
        <v>534</v>
      </c>
      <c r="K545" t="s">
        <v>2687</v>
      </c>
    </row>
    <row r="546" spans="2:11" x14ac:dyDescent="0.25">
      <c r="B546" t="s">
        <v>2226</v>
      </c>
      <c r="C546" t="s">
        <v>998</v>
      </c>
      <c r="E546" t="s">
        <v>6</v>
      </c>
      <c r="F546" t="s">
        <v>999</v>
      </c>
      <c r="G546" t="s">
        <v>1200</v>
      </c>
      <c r="J546" t="s">
        <v>535</v>
      </c>
      <c r="K546" t="s">
        <v>2688</v>
      </c>
    </row>
    <row r="547" spans="2:11" x14ac:dyDescent="0.25">
      <c r="B547" t="s">
        <v>1573</v>
      </c>
      <c r="C547" t="s">
        <v>1241</v>
      </c>
      <c r="E547" t="s">
        <v>1075</v>
      </c>
      <c r="F547" t="s">
        <v>1457</v>
      </c>
      <c r="G547" t="s">
        <v>1686</v>
      </c>
      <c r="H547" t="s">
        <v>1458</v>
      </c>
      <c r="J547" t="s">
        <v>1241</v>
      </c>
      <c r="K547" t="s">
        <v>1240</v>
      </c>
    </row>
    <row r="548" spans="2:11" x14ac:dyDescent="0.25">
      <c r="B548" t="s">
        <v>1574</v>
      </c>
      <c r="C548" t="s">
        <v>1243</v>
      </c>
      <c r="E548" t="s">
        <v>1075</v>
      </c>
      <c r="F548" t="s">
        <v>1457</v>
      </c>
      <c r="G548" t="s">
        <v>1686</v>
      </c>
      <c r="H548" t="s">
        <v>1459</v>
      </c>
      <c r="J548" t="s">
        <v>1243</v>
      </c>
      <c r="K548" t="s">
        <v>1242</v>
      </c>
    </row>
    <row r="549" spans="2:11" x14ac:dyDescent="0.25">
      <c r="B549" t="s">
        <v>1575</v>
      </c>
      <c r="C549" t="s">
        <v>1245</v>
      </c>
      <c r="E549" t="s">
        <v>1075</v>
      </c>
      <c r="F549" t="s">
        <v>1457</v>
      </c>
      <c r="G549" t="s">
        <v>1686</v>
      </c>
      <c r="H549" t="s">
        <v>1460</v>
      </c>
      <c r="J549" t="s">
        <v>1245</v>
      </c>
      <c r="K549" t="s">
        <v>1244</v>
      </c>
    </row>
    <row r="550" spans="2:11" x14ac:dyDescent="0.25">
      <c r="B550" t="s">
        <v>1576</v>
      </c>
      <c r="C550" t="s">
        <v>1245</v>
      </c>
      <c r="E550" t="s">
        <v>1075</v>
      </c>
      <c r="F550" t="s">
        <v>1457</v>
      </c>
      <c r="G550" t="s">
        <v>1686</v>
      </c>
      <c r="H550" t="s">
        <v>1461</v>
      </c>
      <c r="J550" t="s">
        <v>1245</v>
      </c>
      <c r="K550" t="s">
        <v>1246</v>
      </c>
    </row>
    <row r="551" spans="2:11" x14ac:dyDescent="0.25">
      <c r="B551" t="s">
        <v>1577</v>
      </c>
      <c r="C551" t="s">
        <v>1248</v>
      </c>
      <c r="E551" t="s">
        <v>1075</v>
      </c>
      <c r="F551" t="s">
        <v>1457</v>
      </c>
      <c r="G551" t="s">
        <v>1686</v>
      </c>
      <c r="H551" t="s">
        <v>1462</v>
      </c>
      <c r="J551" t="s">
        <v>1248</v>
      </c>
      <c r="K551" t="s">
        <v>1247</v>
      </c>
    </row>
    <row r="552" spans="2:11" x14ac:dyDescent="0.25">
      <c r="B552" t="s">
        <v>1578</v>
      </c>
      <c r="C552" t="s">
        <v>1250</v>
      </c>
      <c r="E552" t="s">
        <v>1075</v>
      </c>
      <c r="F552" t="s">
        <v>1457</v>
      </c>
      <c r="G552" t="s">
        <v>1686</v>
      </c>
      <c r="H552" t="s">
        <v>1463</v>
      </c>
      <c r="J552" t="s">
        <v>1250</v>
      </c>
      <c r="K552" t="s">
        <v>1249</v>
      </c>
    </row>
    <row r="553" spans="2:11" x14ac:dyDescent="0.25">
      <c r="B553" t="s">
        <v>1579</v>
      </c>
      <c r="C553" t="s">
        <v>1252</v>
      </c>
      <c r="E553" t="s">
        <v>1075</v>
      </c>
      <c r="F553" t="s">
        <v>1457</v>
      </c>
      <c r="G553" t="s">
        <v>1686</v>
      </c>
      <c r="H553" t="s">
        <v>1464</v>
      </c>
      <c r="J553" t="s">
        <v>1252</v>
      </c>
      <c r="K553" t="s">
        <v>1251</v>
      </c>
    </row>
    <row r="554" spans="2:11" x14ac:dyDescent="0.25">
      <c r="B554" t="s">
        <v>1580</v>
      </c>
      <c r="C554" t="s">
        <v>1254</v>
      </c>
      <c r="E554" t="s">
        <v>1075</v>
      </c>
      <c r="F554" t="s">
        <v>1457</v>
      </c>
      <c r="G554" t="s">
        <v>1686</v>
      </c>
      <c r="H554" t="s">
        <v>1465</v>
      </c>
      <c r="J554" t="s">
        <v>1254</v>
      </c>
      <c r="K554" t="s">
        <v>1253</v>
      </c>
    </row>
    <row r="555" spans="2:11" x14ac:dyDescent="0.25">
      <c r="B555" t="s">
        <v>1581</v>
      </c>
      <c r="C555" t="s">
        <v>1256</v>
      </c>
      <c r="E555" t="s">
        <v>1075</v>
      </c>
      <c r="F555" t="s">
        <v>1457</v>
      </c>
      <c r="G555" t="s">
        <v>1686</v>
      </c>
      <c r="H555" t="s">
        <v>1466</v>
      </c>
      <c r="J555" t="s">
        <v>1256</v>
      </c>
      <c r="K555" t="s">
        <v>1255</v>
      </c>
    </row>
    <row r="556" spans="2:11" x14ac:dyDescent="0.25">
      <c r="B556" t="s">
        <v>1582</v>
      </c>
      <c r="C556" t="s">
        <v>1258</v>
      </c>
      <c r="E556" t="s">
        <v>1075</v>
      </c>
      <c r="F556" t="s">
        <v>1457</v>
      </c>
      <c r="G556" t="s">
        <v>1686</v>
      </c>
      <c r="H556" t="s">
        <v>1467</v>
      </c>
      <c r="J556" t="s">
        <v>1258</v>
      </c>
      <c r="K556" t="s">
        <v>1257</v>
      </c>
    </row>
    <row r="557" spans="2:11" x14ac:dyDescent="0.25">
      <c r="B557" t="s">
        <v>1583</v>
      </c>
      <c r="C557" t="s">
        <v>1252</v>
      </c>
      <c r="E557" t="s">
        <v>1075</v>
      </c>
      <c r="F557" t="s">
        <v>1457</v>
      </c>
      <c r="G557" t="s">
        <v>1686</v>
      </c>
      <c r="H557" t="s">
        <v>1468</v>
      </c>
      <c r="J557" t="s">
        <v>1252</v>
      </c>
      <c r="K557" t="s">
        <v>1259</v>
      </c>
    </row>
    <row r="558" spans="2:11" x14ac:dyDescent="0.25">
      <c r="B558" t="s">
        <v>1584</v>
      </c>
      <c r="C558" t="s">
        <v>1261</v>
      </c>
      <c r="E558" t="s">
        <v>1075</v>
      </c>
      <c r="F558" t="s">
        <v>1457</v>
      </c>
      <c r="G558" t="s">
        <v>1686</v>
      </c>
      <c r="H558" t="s">
        <v>1469</v>
      </c>
      <c r="J558" t="s">
        <v>1261</v>
      </c>
      <c r="K558" t="s">
        <v>1260</v>
      </c>
    </row>
    <row r="559" spans="2:11" x14ac:dyDescent="0.25">
      <c r="B559" t="s">
        <v>1585</v>
      </c>
      <c r="C559" t="s">
        <v>1263</v>
      </c>
      <c r="E559" t="s">
        <v>1075</v>
      </c>
      <c r="F559" t="s">
        <v>1457</v>
      </c>
      <c r="G559" t="s">
        <v>1686</v>
      </c>
      <c r="H559" t="s">
        <v>1470</v>
      </c>
      <c r="J559" t="s">
        <v>1263</v>
      </c>
      <c r="K559" t="s">
        <v>1262</v>
      </c>
    </row>
    <row r="560" spans="2:11" x14ac:dyDescent="0.25">
      <c r="B560" t="s">
        <v>1586</v>
      </c>
      <c r="C560" t="s">
        <v>1265</v>
      </c>
      <c r="E560" t="s">
        <v>1075</v>
      </c>
      <c r="F560" t="s">
        <v>1457</v>
      </c>
      <c r="G560" t="s">
        <v>1686</v>
      </c>
      <c r="H560" t="s">
        <v>1471</v>
      </c>
      <c r="J560" t="s">
        <v>1265</v>
      </c>
      <c r="K560" t="s">
        <v>1264</v>
      </c>
    </row>
    <row r="561" spans="2:11" x14ac:dyDescent="0.25">
      <c r="B561" t="s">
        <v>1587</v>
      </c>
      <c r="C561" t="s">
        <v>1266</v>
      </c>
      <c r="E561" t="s">
        <v>1075</v>
      </c>
      <c r="F561" t="s">
        <v>1457</v>
      </c>
      <c r="G561" t="s">
        <v>1686</v>
      </c>
      <c r="H561" t="s">
        <v>1472</v>
      </c>
      <c r="J561" t="s">
        <v>1266</v>
      </c>
      <c r="K561">
        <v>8650</v>
      </c>
    </row>
    <row r="562" spans="2:11" x14ac:dyDescent="0.25">
      <c r="B562" t="s">
        <v>1588</v>
      </c>
      <c r="C562" t="s">
        <v>1267</v>
      </c>
      <c r="E562" t="s">
        <v>1075</v>
      </c>
      <c r="F562" t="s">
        <v>1457</v>
      </c>
      <c r="G562" t="s">
        <v>1686</v>
      </c>
      <c r="H562" t="s">
        <v>1473</v>
      </c>
      <c r="J562" t="s">
        <v>1267</v>
      </c>
      <c r="K562">
        <v>8160</v>
      </c>
    </row>
    <row r="563" spans="2:11" x14ac:dyDescent="0.25">
      <c r="B563" t="s">
        <v>1589</v>
      </c>
      <c r="C563" t="s">
        <v>1268</v>
      </c>
      <c r="E563" t="s">
        <v>1075</v>
      </c>
      <c r="F563" t="s">
        <v>1457</v>
      </c>
      <c r="G563" t="s">
        <v>1686</v>
      </c>
      <c r="H563" t="s">
        <v>1474</v>
      </c>
      <c r="J563" t="s">
        <v>1268</v>
      </c>
      <c r="K563">
        <v>1134</v>
      </c>
    </row>
    <row r="564" spans="2:11" x14ac:dyDescent="0.25">
      <c r="B564" t="s">
        <v>1590</v>
      </c>
      <c r="C564" t="s">
        <v>1269</v>
      </c>
      <c r="E564" t="s">
        <v>1075</v>
      </c>
      <c r="F564" t="s">
        <v>1457</v>
      </c>
      <c r="G564" t="s">
        <v>1686</v>
      </c>
      <c r="H564" t="s">
        <v>1475</v>
      </c>
      <c r="J564" t="s">
        <v>1269</v>
      </c>
      <c r="K564">
        <v>1125</v>
      </c>
    </row>
    <row r="565" spans="2:11" x14ac:dyDescent="0.25">
      <c r="B565" t="s">
        <v>1591</v>
      </c>
      <c r="C565" t="s">
        <v>1270</v>
      </c>
      <c r="E565" t="s">
        <v>1075</v>
      </c>
      <c r="F565" t="s">
        <v>1457</v>
      </c>
      <c r="G565" t="s">
        <v>1686</v>
      </c>
      <c r="H565" t="s">
        <v>1476</v>
      </c>
      <c r="J565" t="s">
        <v>1270</v>
      </c>
      <c r="K565" t="s">
        <v>1363</v>
      </c>
    </row>
    <row r="566" spans="2:11" x14ac:dyDescent="0.25">
      <c r="B566" t="s">
        <v>1592</v>
      </c>
      <c r="C566" t="s">
        <v>1270</v>
      </c>
      <c r="E566" t="s">
        <v>1075</v>
      </c>
      <c r="F566" t="s">
        <v>1457</v>
      </c>
      <c r="G566" t="s">
        <v>1686</v>
      </c>
      <c r="H566" t="s">
        <v>1477</v>
      </c>
      <c r="J566" t="s">
        <v>1270</v>
      </c>
      <c r="K566" t="s">
        <v>1364</v>
      </c>
    </row>
    <row r="567" spans="2:11" x14ac:dyDescent="0.25">
      <c r="B567" t="s">
        <v>1593</v>
      </c>
      <c r="C567" t="s">
        <v>1270</v>
      </c>
      <c r="E567" t="s">
        <v>1075</v>
      </c>
      <c r="F567" t="s">
        <v>1457</v>
      </c>
      <c r="G567" t="s">
        <v>1686</v>
      </c>
      <c r="H567" t="s">
        <v>1478</v>
      </c>
      <c r="J567" t="s">
        <v>1270</v>
      </c>
      <c r="K567" t="s">
        <v>1365</v>
      </c>
    </row>
    <row r="568" spans="2:11" x14ac:dyDescent="0.25">
      <c r="B568" t="s">
        <v>1594</v>
      </c>
      <c r="C568" t="s">
        <v>1271</v>
      </c>
      <c r="E568" t="s">
        <v>1075</v>
      </c>
      <c r="F568" t="s">
        <v>1457</v>
      </c>
      <c r="G568" t="s">
        <v>1686</v>
      </c>
      <c r="H568" t="s">
        <v>1479</v>
      </c>
      <c r="J568" t="s">
        <v>1271</v>
      </c>
      <c r="K568" t="s">
        <v>1366</v>
      </c>
    </row>
    <row r="569" spans="2:11" x14ac:dyDescent="0.25">
      <c r="B569" t="s">
        <v>1595</v>
      </c>
      <c r="C569" t="s">
        <v>1272</v>
      </c>
      <c r="E569" t="s">
        <v>1075</v>
      </c>
      <c r="F569" t="s">
        <v>1457</v>
      </c>
      <c r="G569" t="s">
        <v>1686</v>
      </c>
      <c r="H569" t="s">
        <v>1480</v>
      </c>
      <c r="J569" t="s">
        <v>1272</v>
      </c>
      <c r="K569" t="s">
        <v>1367</v>
      </c>
    </row>
    <row r="570" spans="2:11" x14ac:dyDescent="0.25">
      <c r="B570" t="s">
        <v>1596</v>
      </c>
      <c r="C570" t="s">
        <v>1273</v>
      </c>
      <c r="E570" t="s">
        <v>1075</v>
      </c>
      <c r="F570" t="s">
        <v>1457</v>
      </c>
      <c r="G570" t="s">
        <v>1686</v>
      </c>
      <c r="H570" t="s">
        <v>1481</v>
      </c>
      <c r="J570" t="s">
        <v>1273</v>
      </c>
      <c r="K570" t="s">
        <v>1368</v>
      </c>
    </row>
    <row r="571" spans="2:11" x14ac:dyDescent="0.25">
      <c r="B571" t="s">
        <v>1597</v>
      </c>
      <c r="C571" t="s">
        <v>1274</v>
      </c>
      <c r="E571" t="s">
        <v>1075</v>
      </c>
      <c r="F571" t="s">
        <v>1457</v>
      </c>
      <c r="G571" t="s">
        <v>1686</v>
      </c>
      <c r="H571" t="s">
        <v>1482</v>
      </c>
      <c r="J571" t="s">
        <v>1274</v>
      </c>
      <c r="K571" t="s">
        <v>1369</v>
      </c>
    </row>
    <row r="572" spans="2:11" x14ac:dyDescent="0.25">
      <c r="B572" t="s">
        <v>1598</v>
      </c>
      <c r="C572" t="s">
        <v>1275</v>
      </c>
      <c r="E572" t="s">
        <v>1075</v>
      </c>
      <c r="F572" t="s">
        <v>1457</v>
      </c>
      <c r="G572" t="s">
        <v>1686</v>
      </c>
      <c r="H572" t="s">
        <v>1483</v>
      </c>
      <c r="J572" t="s">
        <v>1275</v>
      </c>
      <c r="K572" t="s">
        <v>1370</v>
      </c>
    </row>
    <row r="573" spans="2:11" x14ac:dyDescent="0.25">
      <c r="B573" t="s">
        <v>1599</v>
      </c>
      <c r="C573" t="s">
        <v>1276</v>
      </c>
      <c r="E573" t="s">
        <v>1075</v>
      </c>
      <c r="F573" t="s">
        <v>1457</v>
      </c>
      <c r="G573" t="s">
        <v>1686</v>
      </c>
      <c r="H573" t="s">
        <v>1484</v>
      </c>
      <c r="J573" t="s">
        <v>1276</v>
      </c>
      <c r="K573" t="s">
        <v>1371</v>
      </c>
    </row>
    <row r="574" spans="2:11" x14ac:dyDescent="0.25">
      <c r="B574" t="s">
        <v>1600</v>
      </c>
      <c r="C574" t="s">
        <v>1277</v>
      </c>
      <c r="E574" t="s">
        <v>1075</v>
      </c>
      <c r="F574" t="s">
        <v>1457</v>
      </c>
      <c r="G574" t="s">
        <v>1686</v>
      </c>
      <c r="H574" t="s">
        <v>1485</v>
      </c>
      <c r="J574" t="s">
        <v>1277</v>
      </c>
      <c r="K574" t="s">
        <v>1372</v>
      </c>
    </row>
    <row r="575" spans="2:11" x14ac:dyDescent="0.25">
      <c r="B575" t="s">
        <v>1601</v>
      </c>
      <c r="C575" t="s">
        <v>1278</v>
      </c>
      <c r="E575" t="s">
        <v>1075</v>
      </c>
      <c r="F575" t="s">
        <v>1457</v>
      </c>
      <c r="G575" t="s">
        <v>1686</v>
      </c>
      <c r="H575" t="s">
        <v>1486</v>
      </c>
      <c r="J575" t="s">
        <v>1278</v>
      </c>
      <c r="K575" t="s">
        <v>1373</v>
      </c>
    </row>
    <row r="576" spans="2:11" x14ac:dyDescent="0.25">
      <c r="B576" t="s">
        <v>1602</v>
      </c>
      <c r="C576" t="s">
        <v>1279</v>
      </c>
      <c r="E576" t="s">
        <v>1075</v>
      </c>
      <c r="F576" t="s">
        <v>1457</v>
      </c>
      <c r="G576" t="s">
        <v>1686</v>
      </c>
      <c r="H576" t="s">
        <v>1487</v>
      </c>
      <c r="J576" t="s">
        <v>1279</v>
      </c>
      <c r="K576" t="s">
        <v>1374</v>
      </c>
    </row>
    <row r="577" spans="2:11" x14ac:dyDescent="0.25">
      <c r="B577" t="s">
        <v>1603</v>
      </c>
      <c r="C577" t="s">
        <v>1280</v>
      </c>
      <c r="E577" t="s">
        <v>1075</v>
      </c>
      <c r="F577" t="s">
        <v>1457</v>
      </c>
      <c r="G577" t="s">
        <v>1686</v>
      </c>
      <c r="H577" t="s">
        <v>1488</v>
      </c>
      <c r="J577" t="s">
        <v>1280</v>
      </c>
      <c r="K577" t="s">
        <v>1375</v>
      </c>
    </row>
    <row r="578" spans="2:11" x14ac:dyDescent="0.25">
      <c r="B578" t="s">
        <v>1604</v>
      </c>
      <c r="C578" t="s">
        <v>1281</v>
      </c>
      <c r="E578" t="s">
        <v>1075</v>
      </c>
      <c r="F578" t="s">
        <v>1457</v>
      </c>
      <c r="G578" t="s">
        <v>1686</v>
      </c>
      <c r="H578" t="s">
        <v>1489</v>
      </c>
      <c r="J578" t="s">
        <v>1281</v>
      </c>
      <c r="K578" t="s">
        <v>1376</v>
      </c>
    </row>
    <row r="579" spans="2:11" x14ac:dyDescent="0.25">
      <c r="B579" t="s">
        <v>1605</v>
      </c>
      <c r="C579" t="s">
        <v>1282</v>
      </c>
      <c r="E579" t="s">
        <v>1075</v>
      </c>
      <c r="F579" t="s">
        <v>1457</v>
      </c>
      <c r="G579" t="s">
        <v>1686</v>
      </c>
      <c r="H579" t="s">
        <v>1490</v>
      </c>
      <c r="J579" t="s">
        <v>1282</v>
      </c>
      <c r="K579" t="s">
        <v>1377</v>
      </c>
    </row>
    <row r="580" spans="2:11" x14ac:dyDescent="0.25">
      <c r="B580" t="s">
        <v>1606</v>
      </c>
      <c r="C580" t="s">
        <v>1283</v>
      </c>
      <c r="E580" t="s">
        <v>1075</v>
      </c>
      <c r="F580" t="s">
        <v>1457</v>
      </c>
      <c r="G580" t="s">
        <v>1686</v>
      </c>
      <c r="H580" t="s">
        <v>1491</v>
      </c>
      <c r="J580" t="s">
        <v>1283</v>
      </c>
      <c r="K580" t="s">
        <v>1378</v>
      </c>
    </row>
    <row r="581" spans="2:11" x14ac:dyDescent="0.25">
      <c r="B581" t="s">
        <v>1607</v>
      </c>
      <c r="C581" t="s">
        <v>1284</v>
      </c>
      <c r="E581" t="s">
        <v>1075</v>
      </c>
      <c r="F581" t="s">
        <v>1457</v>
      </c>
      <c r="G581" t="s">
        <v>1686</v>
      </c>
      <c r="H581" t="s">
        <v>1492</v>
      </c>
      <c r="J581" t="s">
        <v>1284</v>
      </c>
      <c r="K581" t="s">
        <v>1379</v>
      </c>
    </row>
    <row r="582" spans="2:11" x14ac:dyDescent="0.25">
      <c r="B582" t="s">
        <v>1608</v>
      </c>
      <c r="C582" t="s">
        <v>1285</v>
      </c>
      <c r="E582" t="s">
        <v>1075</v>
      </c>
      <c r="F582" t="s">
        <v>1457</v>
      </c>
      <c r="G582" t="s">
        <v>1686</v>
      </c>
      <c r="H582" t="s">
        <v>1493</v>
      </c>
      <c r="J582" t="s">
        <v>1285</v>
      </c>
      <c r="K582" t="s">
        <v>1380</v>
      </c>
    </row>
    <row r="583" spans="2:11" x14ac:dyDescent="0.25">
      <c r="B583" t="s">
        <v>1609</v>
      </c>
      <c r="C583" t="s">
        <v>1286</v>
      </c>
      <c r="E583" t="s">
        <v>1075</v>
      </c>
      <c r="F583" t="s">
        <v>1457</v>
      </c>
      <c r="G583" t="s">
        <v>1686</v>
      </c>
      <c r="H583" t="s">
        <v>1494</v>
      </c>
      <c r="J583" t="s">
        <v>1286</v>
      </c>
      <c r="K583" t="s">
        <v>1381</v>
      </c>
    </row>
    <row r="584" spans="2:11" x14ac:dyDescent="0.25">
      <c r="B584" t="s">
        <v>1610</v>
      </c>
      <c r="C584" t="s">
        <v>1287</v>
      </c>
      <c r="E584" t="s">
        <v>1075</v>
      </c>
      <c r="F584" t="s">
        <v>1457</v>
      </c>
      <c r="G584" t="s">
        <v>1686</v>
      </c>
      <c r="H584" t="s">
        <v>1495</v>
      </c>
      <c r="J584" t="s">
        <v>1287</v>
      </c>
      <c r="K584" t="s">
        <v>1382</v>
      </c>
    </row>
    <row r="585" spans="2:11" x14ac:dyDescent="0.25">
      <c r="B585" t="s">
        <v>1611</v>
      </c>
      <c r="C585" t="s">
        <v>1288</v>
      </c>
      <c r="E585" t="s">
        <v>1075</v>
      </c>
      <c r="F585" t="s">
        <v>1457</v>
      </c>
      <c r="G585" t="s">
        <v>1686</v>
      </c>
      <c r="H585" t="s">
        <v>1496</v>
      </c>
      <c r="J585" t="s">
        <v>1288</v>
      </c>
      <c r="K585" t="s">
        <v>1383</v>
      </c>
    </row>
    <row r="586" spans="2:11" x14ac:dyDescent="0.25">
      <c r="B586" t="s">
        <v>1612</v>
      </c>
      <c r="C586" t="s">
        <v>1289</v>
      </c>
      <c r="E586" t="s">
        <v>1075</v>
      </c>
      <c r="F586" t="s">
        <v>1457</v>
      </c>
      <c r="G586" t="s">
        <v>1686</v>
      </c>
      <c r="H586" t="s">
        <v>1497</v>
      </c>
      <c r="J586" t="s">
        <v>1289</v>
      </c>
      <c r="K586" t="s">
        <v>1384</v>
      </c>
    </row>
    <row r="587" spans="2:11" x14ac:dyDescent="0.25">
      <c r="B587" t="s">
        <v>1613</v>
      </c>
      <c r="C587" t="s">
        <v>1290</v>
      </c>
      <c r="E587" t="s">
        <v>1075</v>
      </c>
      <c r="F587" t="s">
        <v>1457</v>
      </c>
      <c r="G587" t="s">
        <v>1686</v>
      </c>
      <c r="H587" t="s">
        <v>1498</v>
      </c>
      <c r="J587" t="s">
        <v>1290</v>
      </c>
      <c r="K587" t="s">
        <v>1385</v>
      </c>
    </row>
    <row r="588" spans="2:11" x14ac:dyDescent="0.25">
      <c r="B588" t="s">
        <v>1614</v>
      </c>
      <c r="C588" t="s">
        <v>1291</v>
      </c>
      <c r="E588" t="s">
        <v>1075</v>
      </c>
      <c r="F588" t="s">
        <v>1457</v>
      </c>
      <c r="G588" t="s">
        <v>1686</v>
      </c>
      <c r="H588" t="s">
        <v>1499</v>
      </c>
      <c r="J588" t="s">
        <v>1291</v>
      </c>
      <c r="K588" t="s">
        <v>1386</v>
      </c>
    </row>
    <row r="589" spans="2:11" x14ac:dyDescent="0.25">
      <c r="B589" t="s">
        <v>1615</v>
      </c>
      <c r="C589" t="s">
        <v>1292</v>
      </c>
      <c r="E589" t="s">
        <v>1075</v>
      </c>
      <c r="F589" t="s">
        <v>1457</v>
      </c>
      <c r="G589" t="s">
        <v>1686</v>
      </c>
      <c r="H589" t="s">
        <v>1500</v>
      </c>
      <c r="J589" t="s">
        <v>1292</v>
      </c>
      <c r="K589" t="s">
        <v>1387</v>
      </c>
    </row>
    <row r="590" spans="2:11" x14ac:dyDescent="0.25">
      <c r="B590" t="s">
        <v>1616</v>
      </c>
      <c r="C590" t="s">
        <v>1293</v>
      </c>
      <c r="E590" t="s">
        <v>1075</v>
      </c>
      <c r="F590" t="s">
        <v>1457</v>
      </c>
      <c r="G590" t="s">
        <v>1686</v>
      </c>
      <c r="H590" t="s">
        <v>1501</v>
      </c>
      <c r="J590" t="s">
        <v>1293</v>
      </c>
      <c r="K590" t="s">
        <v>1388</v>
      </c>
    </row>
    <row r="591" spans="2:11" x14ac:dyDescent="0.25">
      <c r="B591" t="s">
        <v>1617</v>
      </c>
      <c r="C591" t="s">
        <v>1294</v>
      </c>
      <c r="E591" t="s">
        <v>1075</v>
      </c>
      <c r="F591" t="s">
        <v>1457</v>
      </c>
      <c r="G591" t="s">
        <v>1686</v>
      </c>
      <c r="H591" t="s">
        <v>1502</v>
      </c>
      <c r="J591" t="s">
        <v>1294</v>
      </c>
      <c r="K591" t="s">
        <v>1389</v>
      </c>
    </row>
    <row r="592" spans="2:11" x14ac:dyDescent="0.25">
      <c r="B592" t="s">
        <v>1618</v>
      </c>
      <c r="C592" t="s">
        <v>1295</v>
      </c>
      <c r="E592" t="s">
        <v>1075</v>
      </c>
      <c r="F592" t="s">
        <v>1457</v>
      </c>
      <c r="G592" t="s">
        <v>1686</v>
      </c>
      <c r="H592" t="s">
        <v>1503</v>
      </c>
      <c r="J592" t="s">
        <v>1295</v>
      </c>
      <c r="K592" t="s">
        <v>1390</v>
      </c>
    </row>
    <row r="593" spans="2:11" x14ac:dyDescent="0.25">
      <c r="B593" t="s">
        <v>1619</v>
      </c>
      <c r="C593" t="s">
        <v>1296</v>
      </c>
      <c r="E593" t="s">
        <v>1075</v>
      </c>
      <c r="F593" t="s">
        <v>1457</v>
      </c>
      <c r="G593" t="s">
        <v>1686</v>
      </c>
      <c r="H593" t="s">
        <v>1504</v>
      </c>
      <c r="J593" t="s">
        <v>1296</v>
      </c>
      <c r="K593" t="s">
        <v>1391</v>
      </c>
    </row>
    <row r="594" spans="2:11" x14ac:dyDescent="0.25">
      <c r="B594" t="s">
        <v>1620</v>
      </c>
      <c r="C594" t="s">
        <v>1297</v>
      </c>
      <c r="E594" t="s">
        <v>1075</v>
      </c>
      <c r="F594" t="s">
        <v>1457</v>
      </c>
      <c r="G594" t="s">
        <v>1686</v>
      </c>
      <c r="H594" t="s">
        <v>1505</v>
      </c>
      <c r="J594" t="s">
        <v>1297</v>
      </c>
      <c r="K594" t="s">
        <v>1392</v>
      </c>
    </row>
    <row r="595" spans="2:11" x14ac:dyDescent="0.25">
      <c r="B595" t="s">
        <v>1621</v>
      </c>
      <c r="C595" t="s">
        <v>1298</v>
      </c>
      <c r="E595" t="s">
        <v>1075</v>
      </c>
      <c r="F595" t="s">
        <v>1457</v>
      </c>
      <c r="G595" t="s">
        <v>1686</v>
      </c>
      <c r="H595" t="s">
        <v>1506</v>
      </c>
      <c r="J595" t="s">
        <v>1298</v>
      </c>
      <c r="K595" t="s">
        <v>1393</v>
      </c>
    </row>
    <row r="596" spans="2:11" x14ac:dyDescent="0.25">
      <c r="B596" t="s">
        <v>1622</v>
      </c>
      <c r="C596" t="s">
        <v>1299</v>
      </c>
      <c r="E596" t="s">
        <v>1075</v>
      </c>
      <c r="F596" t="s">
        <v>1457</v>
      </c>
      <c r="G596" t="s">
        <v>1686</v>
      </c>
      <c r="H596" t="s">
        <v>1507</v>
      </c>
      <c r="J596" t="s">
        <v>1299</v>
      </c>
      <c r="K596" t="s">
        <v>1394</v>
      </c>
    </row>
    <row r="597" spans="2:11" x14ac:dyDescent="0.25">
      <c r="B597" t="s">
        <v>1623</v>
      </c>
      <c r="C597" t="s">
        <v>1300</v>
      </c>
      <c r="E597" t="s">
        <v>1075</v>
      </c>
      <c r="F597" t="s">
        <v>1457</v>
      </c>
      <c r="G597" t="s">
        <v>1686</v>
      </c>
      <c r="H597" t="s">
        <v>1508</v>
      </c>
      <c r="J597" t="s">
        <v>1300</v>
      </c>
      <c r="K597" t="s">
        <v>1395</v>
      </c>
    </row>
    <row r="598" spans="2:11" x14ac:dyDescent="0.25">
      <c r="B598" t="s">
        <v>1624</v>
      </c>
      <c r="C598" t="s">
        <v>1301</v>
      </c>
      <c r="E598" t="s">
        <v>1075</v>
      </c>
      <c r="F598" t="s">
        <v>1457</v>
      </c>
      <c r="G598" t="s">
        <v>1686</v>
      </c>
      <c r="H598" t="s">
        <v>1509</v>
      </c>
      <c r="J598" t="s">
        <v>1301</v>
      </c>
      <c r="K598" t="s">
        <v>1396</v>
      </c>
    </row>
    <row r="599" spans="2:11" x14ac:dyDescent="0.25">
      <c r="B599" t="s">
        <v>1625</v>
      </c>
      <c r="C599" t="s">
        <v>1302</v>
      </c>
      <c r="E599" t="s">
        <v>1075</v>
      </c>
      <c r="F599" t="s">
        <v>1457</v>
      </c>
      <c r="G599" t="s">
        <v>1686</v>
      </c>
      <c r="H599" t="s">
        <v>1510</v>
      </c>
      <c r="J599" t="s">
        <v>1302</v>
      </c>
      <c r="K599" t="s">
        <v>1397</v>
      </c>
    </row>
    <row r="600" spans="2:11" x14ac:dyDescent="0.25">
      <c r="B600" t="s">
        <v>1626</v>
      </c>
      <c r="C600" t="s">
        <v>1303</v>
      </c>
      <c r="E600" t="s">
        <v>1075</v>
      </c>
      <c r="F600" t="s">
        <v>1457</v>
      </c>
      <c r="G600" t="s">
        <v>1686</v>
      </c>
      <c r="H600" t="s">
        <v>1511</v>
      </c>
      <c r="J600" t="s">
        <v>1303</v>
      </c>
      <c r="K600" t="s">
        <v>1398</v>
      </c>
    </row>
    <row r="601" spans="2:11" x14ac:dyDescent="0.25">
      <c r="B601" t="s">
        <v>1627</v>
      </c>
      <c r="C601" t="s">
        <v>1304</v>
      </c>
      <c r="E601" t="s">
        <v>1075</v>
      </c>
      <c r="F601" t="s">
        <v>1457</v>
      </c>
      <c r="G601" t="s">
        <v>1686</v>
      </c>
      <c r="H601" t="s">
        <v>1512</v>
      </c>
      <c r="J601" t="s">
        <v>1304</v>
      </c>
      <c r="K601" t="s">
        <v>1399</v>
      </c>
    </row>
    <row r="602" spans="2:11" x14ac:dyDescent="0.25">
      <c r="B602" t="s">
        <v>1628</v>
      </c>
      <c r="C602" t="s">
        <v>1305</v>
      </c>
      <c r="E602" t="s">
        <v>1075</v>
      </c>
      <c r="F602" t="s">
        <v>1457</v>
      </c>
      <c r="G602" t="s">
        <v>1686</v>
      </c>
      <c r="H602" t="s">
        <v>1513</v>
      </c>
      <c r="J602" t="s">
        <v>1305</v>
      </c>
      <c r="K602" t="s">
        <v>1400</v>
      </c>
    </row>
    <row r="603" spans="2:11" x14ac:dyDescent="0.25">
      <c r="B603" t="s">
        <v>1629</v>
      </c>
      <c r="C603" t="s">
        <v>1306</v>
      </c>
      <c r="E603" t="s">
        <v>1075</v>
      </c>
      <c r="F603" t="s">
        <v>1457</v>
      </c>
      <c r="G603" t="s">
        <v>1686</v>
      </c>
      <c r="H603" t="s">
        <v>1514</v>
      </c>
      <c r="J603" t="s">
        <v>1306</v>
      </c>
      <c r="K603" t="s">
        <v>1401</v>
      </c>
    </row>
    <row r="604" spans="2:11" x14ac:dyDescent="0.25">
      <c r="B604" t="s">
        <v>1630</v>
      </c>
      <c r="C604" t="s">
        <v>1307</v>
      </c>
      <c r="E604" t="s">
        <v>1075</v>
      </c>
      <c r="F604" t="s">
        <v>1457</v>
      </c>
      <c r="G604" t="s">
        <v>1686</v>
      </c>
      <c r="H604" t="s">
        <v>1515</v>
      </c>
      <c r="J604" t="s">
        <v>1307</v>
      </c>
      <c r="K604" t="s">
        <v>1402</v>
      </c>
    </row>
    <row r="605" spans="2:11" x14ac:dyDescent="0.25">
      <c r="B605" t="s">
        <v>1631</v>
      </c>
      <c r="C605" t="s">
        <v>1308</v>
      </c>
      <c r="E605" t="s">
        <v>1075</v>
      </c>
      <c r="F605" t="s">
        <v>1457</v>
      </c>
      <c r="G605" t="s">
        <v>1686</v>
      </c>
      <c r="H605" t="s">
        <v>1516</v>
      </c>
      <c r="J605" t="s">
        <v>1308</v>
      </c>
      <c r="K605" t="s">
        <v>1403</v>
      </c>
    </row>
    <row r="606" spans="2:11" x14ac:dyDescent="0.25">
      <c r="B606" t="s">
        <v>1632</v>
      </c>
      <c r="C606" t="s">
        <v>1309</v>
      </c>
      <c r="E606" t="s">
        <v>1075</v>
      </c>
      <c r="F606" t="s">
        <v>1457</v>
      </c>
      <c r="G606" t="s">
        <v>1686</v>
      </c>
      <c r="H606" t="s">
        <v>1517</v>
      </c>
      <c r="J606" t="s">
        <v>1309</v>
      </c>
      <c r="K606" t="s">
        <v>1404</v>
      </c>
    </row>
    <row r="607" spans="2:11" x14ac:dyDescent="0.25">
      <c r="B607" t="s">
        <v>1633</v>
      </c>
      <c r="C607" t="s">
        <v>1310</v>
      </c>
      <c r="E607" t="s">
        <v>1075</v>
      </c>
      <c r="F607" t="s">
        <v>1457</v>
      </c>
      <c r="G607" t="s">
        <v>1686</v>
      </c>
      <c r="H607" t="s">
        <v>1518</v>
      </c>
      <c r="J607" t="s">
        <v>1310</v>
      </c>
      <c r="K607" t="s">
        <v>1405</v>
      </c>
    </row>
    <row r="608" spans="2:11" x14ac:dyDescent="0.25">
      <c r="B608" t="s">
        <v>1634</v>
      </c>
      <c r="C608" t="s">
        <v>1311</v>
      </c>
      <c r="E608" t="s">
        <v>1075</v>
      </c>
      <c r="F608" t="s">
        <v>1457</v>
      </c>
      <c r="G608" t="s">
        <v>1686</v>
      </c>
      <c r="H608" t="s">
        <v>1519</v>
      </c>
      <c r="J608" t="s">
        <v>1311</v>
      </c>
      <c r="K608" t="s">
        <v>1406</v>
      </c>
    </row>
    <row r="609" spans="2:11" x14ac:dyDescent="0.25">
      <c r="B609" t="s">
        <v>1635</v>
      </c>
      <c r="C609" t="s">
        <v>1312</v>
      </c>
      <c r="E609" t="s">
        <v>1075</v>
      </c>
      <c r="F609" t="s">
        <v>1457</v>
      </c>
      <c r="G609" t="s">
        <v>1686</v>
      </c>
      <c r="H609" t="s">
        <v>1520</v>
      </c>
      <c r="J609" t="s">
        <v>1312</v>
      </c>
      <c r="K609" t="s">
        <v>1407</v>
      </c>
    </row>
    <row r="610" spans="2:11" x14ac:dyDescent="0.25">
      <c r="B610" t="s">
        <v>1636</v>
      </c>
      <c r="C610" t="s">
        <v>1313</v>
      </c>
      <c r="E610" t="s">
        <v>1075</v>
      </c>
      <c r="F610" t="s">
        <v>1457</v>
      </c>
      <c r="G610" t="s">
        <v>1686</v>
      </c>
      <c r="H610" t="s">
        <v>1521</v>
      </c>
      <c r="J610" t="s">
        <v>1313</v>
      </c>
      <c r="K610" t="s">
        <v>1408</v>
      </c>
    </row>
    <row r="611" spans="2:11" x14ac:dyDescent="0.25">
      <c r="B611" t="s">
        <v>1637</v>
      </c>
      <c r="C611" t="s">
        <v>1314</v>
      </c>
      <c r="E611" t="s">
        <v>1075</v>
      </c>
      <c r="F611" t="s">
        <v>1457</v>
      </c>
      <c r="G611" t="s">
        <v>1686</v>
      </c>
      <c r="H611" t="s">
        <v>1522</v>
      </c>
      <c r="J611" t="s">
        <v>1314</v>
      </c>
      <c r="K611" t="s">
        <v>1409</v>
      </c>
    </row>
    <row r="612" spans="2:11" x14ac:dyDescent="0.25">
      <c r="B612" t="s">
        <v>1638</v>
      </c>
      <c r="C612" t="s">
        <v>1315</v>
      </c>
      <c r="E612" t="s">
        <v>1075</v>
      </c>
      <c r="F612" t="s">
        <v>1457</v>
      </c>
      <c r="G612" t="s">
        <v>1686</v>
      </c>
      <c r="H612" t="s">
        <v>1523</v>
      </c>
      <c r="J612" t="s">
        <v>1315</v>
      </c>
      <c r="K612" t="s">
        <v>1410</v>
      </c>
    </row>
    <row r="613" spans="2:11" x14ac:dyDescent="0.25">
      <c r="B613" t="s">
        <v>1639</v>
      </c>
      <c r="C613" t="s">
        <v>1316</v>
      </c>
      <c r="E613" t="s">
        <v>1075</v>
      </c>
      <c r="F613" t="s">
        <v>1457</v>
      </c>
      <c r="G613" t="s">
        <v>1686</v>
      </c>
      <c r="H613" t="s">
        <v>1524</v>
      </c>
      <c r="J613" t="s">
        <v>1316</v>
      </c>
      <c r="K613" t="s">
        <v>1411</v>
      </c>
    </row>
    <row r="614" spans="2:11" x14ac:dyDescent="0.25">
      <c r="B614" t="s">
        <v>1640</v>
      </c>
      <c r="C614" t="s">
        <v>1317</v>
      </c>
      <c r="E614" t="s">
        <v>1075</v>
      </c>
      <c r="F614" t="s">
        <v>1457</v>
      </c>
      <c r="G614" t="s">
        <v>1686</v>
      </c>
      <c r="H614" t="s">
        <v>1525</v>
      </c>
      <c r="J614" t="s">
        <v>1317</v>
      </c>
      <c r="K614" t="s">
        <v>1412</v>
      </c>
    </row>
    <row r="615" spans="2:11" x14ac:dyDescent="0.25">
      <c r="B615" t="s">
        <v>1641</v>
      </c>
      <c r="C615" t="s">
        <v>1318</v>
      </c>
      <c r="E615" t="s">
        <v>1075</v>
      </c>
      <c r="F615" t="s">
        <v>1457</v>
      </c>
      <c r="G615" t="s">
        <v>1686</v>
      </c>
      <c r="H615" t="s">
        <v>1526</v>
      </c>
      <c r="J615" t="s">
        <v>1318</v>
      </c>
      <c r="K615" t="s">
        <v>1413</v>
      </c>
    </row>
    <row r="616" spans="2:11" x14ac:dyDescent="0.25">
      <c r="B616" t="s">
        <v>1642</v>
      </c>
      <c r="C616" t="s">
        <v>1319</v>
      </c>
      <c r="E616" t="s">
        <v>1075</v>
      </c>
      <c r="F616" t="s">
        <v>1457</v>
      </c>
      <c r="G616" t="s">
        <v>1686</v>
      </c>
      <c r="H616" t="s">
        <v>1527</v>
      </c>
      <c r="J616" t="s">
        <v>1319</v>
      </c>
      <c r="K616" t="s">
        <v>1414</v>
      </c>
    </row>
    <row r="617" spans="2:11" x14ac:dyDescent="0.25">
      <c r="B617" t="s">
        <v>1643</v>
      </c>
      <c r="C617" t="s">
        <v>1320</v>
      </c>
      <c r="E617" t="s">
        <v>1075</v>
      </c>
      <c r="F617" t="s">
        <v>1457</v>
      </c>
      <c r="G617" t="s">
        <v>1686</v>
      </c>
      <c r="H617" t="s">
        <v>1528</v>
      </c>
      <c r="J617" t="s">
        <v>1320</v>
      </c>
      <c r="K617" t="s">
        <v>1415</v>
      </c>
    </row>
    <row r="618" spans="2:11" x14ac:dyDescent="0.25">
      <c r="B618" t="s">
        <v>1644</v>
      </c>
      <c r="C618" t="s">
        <v>1321</v>
      </c>
      <c r="E618" t="s">
        <v>1075</v>
      </c>
      <c r="F618" t="s">
        <v>1457</v>
      </c>
      <c r="G618" t="s">
        <v>1686</v>
      </c>
      <c r="H618" t="s">
        <v>1529</v>
      </c>
      <c r="J618" t="s">
        <v>1321</v>
      </c>
      <c r="K618" t="s">
        <v>1416</v>
      </c>
    </row>
    <row r="619" spans="2:11" x14ac:dyDescent="0.25">
      <c r="B619" t="s">
        <v>1645</v>
      </c>
      <c r="C619" t="s">
        <v>1322</v>
      </c>
      <c r="E619" t="s">
        <v>1075</v>
      </c>
      <c r="F619" t="s">
        <v>1457</v>
      </c>
      <c r="G619" t="s">
        <v>1686</v>
      </c>
      <c r="H619" t="s">
        <v>1530</v>
      </c>
      <c r="J619" t="s">
        <v>1322</v>
      </c>
      <c r="K619" t="s">
        <v>1417</v>
      </c>
    </row>
    <row r="620" spans="2:11" x14ac:dyDescent="0.25">
      <c r="B620" t="s">
        <v>1646</v>
      </c>
      <c r="C620" t="s">
        <v>1323</v>
      </c>
      <c r="E620" t="s">
        <v>1075</v>
      </c>
      <c r="F620" t="s">
        <v>1457</v>
      </c>
      <c r="G620" t="s">
        <v>1686</v>
      </c>
      <c r="H620" t="s">
        <v>1531</v>
      </c>
      <c r="J620" t="s">
        <v>1323</v>
      </c>
      <c r="K620" t="s">
        <v>1418</v>
      </c>
    </row>
    <row r="621" spans="2:11" x14ac:dyDescent="0.25">
      <c r="B621" t="s">
        <v>1647</v>
      </c>
      <c r="C621" t="s">
        <v>1324</v>
      </c>
      <c r="E621" t="s">
        <v>1075</v>
      </c>
      <c r="F621" t="s">
        <v>1457</v>
      </c>
      <c r="G621" t="s">
        <v>1686</v>
      </c>
      <c r="H621" t="s">
        <v>1532</v>
      </c>
      <c r="J621" t="s">
        <v>1324</v>
      </c>
      <c r="K621" t="s">
        <v>1419</v>
      </c>
    </row>
    <row r="622" spans="2:11" x14ac:dyDescent="0.25">
      <c r="B622" t="s">
        <v>1648</v>
      </c>
      <c r="C622" t="s">
        <v>1325</v>
      </c>
      <c r="E622" t="s">
        <v>1075</v>
      </c>
      <c r="F622" t="s">
        <v>1457</v>
      </c>
      <c r="G622" t="s">
        <v>1686</v>
      </c>
      <c r="H622" t="s">
        <v>1533</v>
      </c>
      <c r="J622" t="s">
        <v>1325</v>
      </c>
      <c r="K622" t="s">
        <v>1420</v>
      </c>
    </row>
    <row r="623" spans="2:11" x14ac:dyDescent="0.25">
      <c r="B623" t="s">
        <v>1649</v>
      </c>
      <c r="C623" t="s">
        <v>1326</v>
      </c>
      <c r="E623" t="s">
        <v>1075</v>
      </c>
      <c r="F623" t="s">
        <v>1457</v>
      </c>
      <c r="G623" t="s">
        <v>1686</v>
      </c>
      <c r="H623" t="s">
        <v>1534</v>
      </c>
      <c r="J623" t="s">
        <v>1326</v>
      </c>
      <c r="K623" t="s">
        <v>1421</v>
      </c>
    </row>
    <row r="624" spans="2:11" x14ac:dyDescent="0.25">
      <c r="B624" t="s">
        <v>1650</v>
      </c>
      <c r="C624" t="s">
        <v>1327</v>
      </c>
      <c r="E624" t="s">
        <v>1075</v>
      </c>
      <c r="F624" t="s">
        <v>1457</v>
      </c>
      <c r="G624" t="s">
        <v>1686</v>
      </c>
      <c r="H624" t="s">
        <v>1535</v>
      </c>
      <c r="J624" t="s">
        <v>1327</v>
      </c>
      <c r="K624" t="s">
        <v>1422</v>
      </c>
    </row>
    <row r="625" spans="2:11" x14ac:dyDescent="0.25">
      <c r="B625" t="s">
        <v>1651</v>
      </c>
      <c r="C625" t="s">
        <v>1328</v>
      </c>
      <c r="E625" t="s">
        <v>1075</v>
      </c>
      <c r="F625" t="s">
        <v>1457</v>
      </c>
      <c r="G625" t="s">
        <v>1686</v>
      </c>
      <c r="H625" t="s">
        <v>1536</v>
      </c>
      <c r="J625" t="s">
        <v>1328</v>
      </c>
      <c r="K625" t="s">
        <v>1423</v>
      </c>
    </row>
    <row r="626" spans="2:11" x14ac:dyDescent="0.25">
      <c r="B626" t="s">
        <v>1652</v>
      </c>
      <c r="C626" t="s">
        <v>1329</v>
      </c>
      <c r="E626" t="s">
        <v>1075</v>
      </c>
      <c r="F626" t="s">
        <v>1457</v>
      </c>
      <c r="G626" t="s">
        <v>1686</v>
      </c>
      <c r="H626" t="s">
        <v>1537</v>
      </c>
      <c r="J626" t="s">
        <v>1329</v>
      </c>
      <c r="K626" t="s">
        <v>1424</v>
      </c>
    </row>
    <row r="627" spans="2:11" x14ac:dyDescent="0.25">
      <c r="B627" t="s">
        <v>1653</v>
      </c>
      <c r="C627" t="s">
        <v>1330</v>
      </c>
      <c r="E627" t="s">
        <v>1075</v>
      </c>
      <c r="F627" t="s">
        <v>1457</v>
      </c>
      <c r="G627" t="s">
        <v>1686</v>
      </c>
      <c r="H627" t="s">
        <v>1538</v>
      </c>
      <c r="J627" t="s">
        <v>1330</v>
      </c>
      <c r="K627" t="s">
        <v>1425</v>
      </c>
    </row>
    <row r="628" spans="2:11" x14ac:dyDescent="0.25">
      <c r="B628" t="s">
        <v>1654</v>
      </c>
      <c r="C628" t="s">
        <v>1331</v>
      </c>
      <c r="E628" t="s">
        <v>1075</v>
      </c>
      <c r="F628" t="s">
        <v>1457</v>
      </c>
      <c r="G628" t="s">
        <v>1686</v>
      </c>
      <c r="H628" t="s">
        <v>1539</v>
      </c>
      <c r="J628" t="s">
        <v>1331</v>
      </c>
      <c r="K628" t="s">
        <v>1426</v>
      </c>
    </row>
    <row r="629" spans="2:11" x14ac:dyDescent="0.25">
      <c r="B629" t="s">
        <v>1655</v>
      </c>
      <c r="C629" t="s">
        <v>1332</v>
      </c>
      <c r="E629" t="s">
        <v>1075</v>
      </c>
      <c r="F629" t="s">
        <v>1457</v>
      </c>
      <c r="G629" t="s">
        <v>1686</v>
      </c>
      <c r="H629" t="s">
        <v>1540</v>
      </c>
      <c r="J629" t="s">
        <v>1332</v>
      </c>
      <c r="K629" t="s">
        <v>1427</v>
      </c>
    </row>
    <row r="630" spans="2:11" x14ac:dyDescent="0.25">
      <c r="B630" t="s">
        <v>1656</v>
      </c>
      <c r="C630" t="s">
        <v>1333</v>
      </c>
      <c r="E630" t="s">
        <v>1075</v>
      </c>
      <c r="F630" t="s">
        <v>1457</v>
      </c>
      <c r="G630" t="s">
        <v>1686</v>
      </c>
      <c r="H630" t="s">
        <v>1541</v>
      </c>
      <c r="J630" t="s">
        <v>1333</v>
      </c>
      <c r="K630" t="s">
        <v>1428</v>
      </c>
    </row>
    <row r="631" spans="2:11" x14ac:dyDescent="0.25">
      <c r="B631" t="s">
        <v>1657</v>
      </c>
      <c r="C631" t="s">
        <v>1334</v>
      </c>
      <c r="E631" t="s">
        <v>1075</v>
      </c>
      <c r="F631" t="s">
        <v>1457</v>
      </c>
      <c r="G631" t="s">
        <v>1686</v>
      </c>
      <c r="H631" t="s">
        <v>1542</v>
      </c>
      <c r="J631" t="s">
        <v>1334</v>
      </c>
      <c r="K631" t="s">
        <v>1429</v>
      </c>
    </row>
    <row r="632" spans="2:11" x14ac:dyDescent="0.25">
      <c r="B632" t="s">
        <v>1658</v>
      </c>
      <c r="C632" t="s">
        <v>1335</v>
      </c>
      <c r="E632" t="s">
        <v>1075</v>
      </c>
      <c r="F632" t="s">
        <v>1457</v>
      </c>
      <c r="G632" t="s">
        <v>1686</v>
      </c>
      <c r="H632" t="s">
        <v>1543</v>
      </c>
      <c r="J632" t="s">
        <v>1335</v>
      </c>
      <c r="K632" t="s">
        <v>1430</v>
      </c>
    </row>
    <row r="633" spans="2:11" x14ac:dyDescent="0.25">
      <c r="B633" t="s">
        <v>1659</v>
      </c>
      <c r="C633" t="s">
        <v>1336</v>
      </c>
      <c r="E633" t="s">
        <v>1075</v>
      </c>
      <c r="F633" t="s">
        <v>1457</v>
      </c>
      <c r="G633" t="s">
        <v>1686</v>
      </c>
      <c r="H633" t="s">
        <v>1544</v>
      </c>
      <c r="J633" t="s">
        <v>1336</v>
      </c>
      <c r="K633" t="s">
        <v>1431</v>
      </c>
    </row>
    <row r="634" spans="2:11" x14ac:dyDescent="0.25">
      <c r="B634" t="s">
        <v>1660</v>
      </c>
      <c r="C634" t="s">
        <v>1337</v>
      </c>
      <c r="E634" t="s">
        <v>1075</v>
      </c>
      <c r="F634" t="s">
        <v>1457</v>
      </c>
      <c r="G634" t="s">
        <v>1686</v>
      </c>
      <c r="H634" t="s">
        <v>1545</v>
      </c>
      <c r="J634" t="s">
        <v>1337</v>
      </c>
      <c r="K634" t="s">
        <v>1432</v>
      </c>
    </row>
    <row r="635" spans="2:11" x14ac:dyDescent="0.25">
      <c r="B635" t="s">
        <v>1661</v>
      </c>
      <c r="C635" t="s">
        <v>1338</v>
      </c>
      <c r="E635" t="s">
        <v>1075</v>
      </c>
      <c r="F635" t="s">
        <v>1457</v>
      </c>
      <c r="G635" t="s">
        <v>1686</v>
      </c>
      <c r="H635" t="s">
        <v>1546</v>
      </c>
      <c r="J635" t="s">
        <v>1338</v>
      </c>
      <c r="K635" t="s">
        <v>1433</v>
      </c>
    </row>
    <row r="636" spans="2:11" x14ac:dyDescent="0.25">
      <c r="B636" t="s">
        <v>1662</v>
      </c>
      <c r="C636" t="s">
        <v>1339</v>
      </c>
      <c r="E636" t="s">
        <v>1075</v>
      </c>
      <c r="F636" t="s">
        <v>1457</v>
      </c>
      <c r="G636" t="s">
        <v>1686</v>
      </c>
      <c r="H636" t="s">
        <v>1547</v>
      </c>
      <c r="J636" t="s">
        <v>1339</v>
      </c>
      <c r="K636" t="s">
        <v>1434</v>
      </c>
    </row>
    <row r="637" spans="2:11" x14ac:dyDescent="0.25">
      <c r="B637" t="s">
        <v>1663</v>
      </c>
      <c r="C637" t="s">
        <v>1340</v>
      </c>
      <c r="E637" t="s">
        <v>1075</v>
      </c>
      <c r="F637" t="s">
        <v>1457</v>
      </c>
      <c r="G637" t="s">
        <v>1686</v>
      </c>
      <c r="H637" t="s">
        <v>1548</v>
      </c>
      <c r="J637" t="s">
        <v>1340</v>
      </c>
      <c r="K637" t="s">
        <v>1435</v>
      </c>
    </row>
    <row r="638" spans="2:11" x14ac:dyDescent="0.25">
      <c r="B638" t="s">
        <v>1664</v>
      </c>
      <c r="C638" t="s">
        <v>1341</v>
      </c>
      <c r="E638" t="s">
        <v>1075</v>
      </c>
      <c r="F638" t="s">
        <v>1457</v>
      </c>
      <c r="G638" t="s">
        <v>1686</v>
      </c>
      <c r="H638" t="s">
        <v>1549</v>
      </c>
      <c r="J638" t="s">
        <v>1341</v>
      </c>
      <c r="K638" t="s">
        <v>1436</v>
      </c>
    </row>
    <row r="639" spans="2:11" x14ac:dyDescent="0.25">
      <c r="B639" t="s">
        <v>1665</v>
      </c>
      <c r="C639" t="s">
        <v>1342</v>
      </c>
      <c r="E639" t="s">
        <v>1075</v>
      </c>
      <c r="F639" t="s">
        <v>1457</v>
      </c>
      <c r="G639" t="s">
        <v>1686</v>
      </c>
      <c r="H639" t="s">
        <v>1550</v>
      </c>
      <c r="J639" t="s">
        <v>1342</v>
      </c>
      <c r="K639" t="s">
        <v>1437</v>
      </c>
    </row>
    <row r="640" spans="2:11" x14ac:dyDescent="0.25">
      <c r="B640" t="s">
        <v>1666</v>
      </c>
      <c r="C640" t="s">
        <v>1343</v>
      </c>
      <c r="E640" t="s">
        <v>1075</v>
      </c>
      <c r="F640" t="s">
        <v>1457</v>
      </c>
      <c r="G640" t="s">
        <v>1686</v>
      </c>
      <c r="H640" t="s">
        <v>1551</v>
      </c>
      <c r="J640" t="s">
        <v>1343</v>
      </c>
      <c r="K640" t="s">
        <v>1438</v>
      </c>
    </row>
    <row r="641" spans="2:11" x14ac:dyDescent="0.25">
      <c r="B641" t="s">
        <v>1667</v>
      </c>
      <c r="C641" t="s">
        <v>1344</v>
      </c>
      <c r="E641" t="s">
        <v>1075</v>
      </c>
      <c r="F641" t="s">
        <v>1457</v>
      </c>
      <c r="G641" t="s">
        <v>1686</v>
      </c>
      <c r="H641" t="s">
        <v>1552</v>
      </c>
      <c r="J641" t="s">
        <v>1344</v>
      </c>
      <c r="K641" t="s">
        <v>1439</v>
      </c>
    </row>
    <row r="642" spans="2:11" x14ac:dyDescent="0.25">
      <c r="B642" t="s">
        <v>1668</v>
      </c>
      <c r="C642" t="s">
        <v>1345</v>
      </c>
      <c r="E642" t="s">
        <v>1075</v>
      </c>
      <c r="F642" t="s">
        <v>1457</v>
      </c>
      <c r="G642" t="s">
        <v>1686</v>
      </c>
      <c r="H642" t="s">
        <v>1553</v>
      </c>
      <c r="J642" t="s">
        <v>1345</v>
      </c>
      <c r="K642" t="s">
        <v>1440</v>
      </c>
    </row>
    <row r="643" spans="2:11" x14ac:dyDescent="0.25">
      <c r="B643" t="s">
        <v>1669</v>
      </c>
      <c r="C643" t="s">
        <v>1346</v>
      </c>
      <c r="E643" t="s">
        <v>1075</v>
      </c>
      <c r="F643" t="s">
        <v>1457</v>
      </c>
      <c r="G643" t="s">
        <v>1686</v>
      </c>
      <c r="H643" t="s">
        <v>1554</v>
      </c>
      <c r="J643" t="s">
        <v>1346</v>
      </c>
      <c r="K643" t="s">
        <v>1441</v>
      </c>
    </row>
    <row r="644" spans="2:11" x14ac:dyDescent="0.25">
      <c r="B644" t="s">
        <v>1670</v>
      </c>
      <c r="C644" t="s">
        <v>1347</v>
      </c>
      <c r="E644" t="s">
        <v>1075</v>
      </c>
      <c r="F644" t="s">
        <v>1457</v>
      </c>
      <c r="G644" t="s">
        <v>1686</v>
      </c>
      <c r="H644" t="s">
        <v>1555</v>
      </c>
      <c r="J644" t="s">
        <v>1347</v>
      </c>
      <c r="K644" t="s">
        <v>1442</v>
      </c>
    </row>
    <row r="645" spans="2:11" x14ac:dyDescent="0.25">
      <c r="B645" t="s">
        <v>1671</v>
      </c>
      <c r="C645" t="s">
        <v>1348</v>
      </c>
      <c r="E645" t="s">
        <v>1075</v>
      </c>
      <c r="F645" t="s">
        <v>1457</v>
      </c>
      <c r="G645" t="s">
        <v>1686</v>
      </c>
      <c r="H645" t="s">
        <v>1556</v>
      </c>
      <c r="J645" t="s">
        <v>1348</v>
      </c>
      <c r="K645" t="s">
        <v>1443</v>
      </c>
    </row>
    <row r="646" spans="2:11" x14ac:dyDescent="0.25">
      <c r="B646" t="s">
        <v>1672</v>
      </c>
      <c r="C646" t="s">
        <v>1349</v>
      </c>
      <c r="E646" t="s">
        <v>1075</v>
      </c>
      <c r="F646" t="s">
        <v>1457</v>
      </c>
      <c r="G646" t="s">
        <v>1686</v>
      </c>
      <c r="H646" t="s">
        <v>1557</v>
      </c>
      <c r="J646" t="s">
        <v>1349</v>
      </c>
      <c r="K646" t="s">
        <v>1444</v>
      </c>
    </row>
    <row r="647" spans="2:11" x14ac:dyDescent="0.25">
      <c r="B647" t="s">
        <v>1673</v>
      </c>
      <c r="C647" t="s">
        <v>1350</v>
      </c>
      <c r="E647" t="s">
        <v>1075</v>
      </c>
      <c r="F647" t="s">
        <v>1457</v>
      </c>
      <c r="G647" t="s">
        <v>1686</v>
      </c>
      <c r="H647" t="s">
        <v>1558</v>
      </c>
      <c r="J647" t="s">
        <v>1350</v>
      </c>
      <c r="K647" t="s">
        <v>1445</v>
      </c>
    </row>
    <row r="648" spans="2:11" x14ac:dyDescent="0.25">
      <c r="B648" t="s">
        <v>1674</v>
      </c>
      <c r="C648" t="s">
        <v>1351</v>
      </c>
      <c r="E648" t="s">
        <v>1075</v>
      </c>
      <c r="F648" t="s">
        <v>1457</v>
      </c>
      <c r="G648" t="s">
        <v>1686</v>
      </c>
      <c r="H648" t="s">
        <v>1559</v>
      </c>
      <c r="J648" t="s">
        <v>1351</v>
      </c>
      <c r="K648" t="s">
        <v>1446</v>
      </c>
    </row>
    <row r="649" spans="2:11" x14ac:dyDescent="0.25">
      <c r="B649" t="s">
        <v>1675</v>
      </c>
      <c r="C649" t="s">
        <v>1352</v>
      </c>
      <c r="E649" t="s">
        <v>1075</v>
      </c>
      <c r="F649" t="s">
        <v>1457</v>
      </c>
      <c r="G649" t="s">
        <v>1686</v>
      </c>
      <c r="H649" t="s">
        <v>1560</v>
      </c>
      <c r="J649" t="s">
        <v>1352</v>
      </c>
      <c r="K649" t="s">
        <v>1447</v>
      </c>
    </row>
    <row r="650" spans="2:11" x14ac:dyDescent="0.25">
      <c r="B650" t="s">
        <v>1676</v>
      </c>
      <c r="C650" t="s">
        <v>1353</v>
      </c>
      <c r="E650" t="s">
        <v>1075</v>
      </c>
      <c r="F650" t="s">
        <v>1457</v>
      </c>
      <c r="G650" t="s">
        <v>1686</v>
      </c>
      <c r="H650" t="s">
        <v>1561</v>
      </c>
      <c r="J650" t="s">
        <v>1353</v>
      </c>
      <c r="K650" t="s">
        <v>1448</v>
      </c>
    </row>
    <row r="651" spans="2:11" x14ac:dyDescent="0.25">
      <c r="B651" t="s">
        <v>1677</v>
      </c>
      <c r="C651" t="s">
        <v>1354</v>
      </c>
      <c r="E651" t="s">
        <v>1075</v>
      </c>
      <c r="F651" t="s">
        <v>1457</v>
      </c>
      <c r="G651" t="s">
        <v>1686</v>
      </c>
      <c r="H651" t="s">
        <v>1562</v>
      </c>
      <c r="J651" t="s">
        <v>1354</v>
      </c>
      <c r="K651" t="s">
        <v>1449</v>
      </c>
    </row>
    <row r="652" spans="2:11" x14ac:dyDescent="0.25">
      <c r="B652" t="s">
        <v>1678</v>
      </c>
      <c r="C652" t="s">
        <v>1355</v>
      </c>
      <c r="E652" t="s">
        <v>1075</v>
      </c>
      <c r="F652" t="s">
        <v>1457</v>
      </c>
      <c r="G652" t="s">
        <v>1686</v>
      </c>
      <c r="H652" t="s">
        <v>1563</v>
      </c>
      <c r="J652" t="s">
        <v>1355</v>
      </c>
      <c r="K652" t="s">
        <v>1450</v>
      </c>
    </row>
    <row r="653" spans="2:11" x14ac:dyDescent="0.25">
      <c r="B653" t="s">
        <v>1679</v>
      </c>
      <c r="C653" t="s">
        <v>1356</v>
      </c>
      <c r="E653" t="s">
        <v>1075</v>
      </c>
      <c r="F653" t="s">
        <v>1457</v>
      </c>
      <c r="G653" t="s">
        <v>1686</v>
      </c>
      <c r="H653" t="s">
        <v>1564</v>
      </c>
      <c r="J653" t="s">
        <v>1356</v>
      </c>
      <c r="K653" t="s">
        <v>1451</v>
      </c>
    </row>
    <row r="654" spans="2:11" x14ac:dyDescent="0.25">
      <c r="B654" t="s">
        <v>1680</v>
      </c>
      <c r="C654" t="s">
        <v>1357</v>
      </c>
      <c r="E654" t="s">
        <v>1075</v>
      </c>
      <c r="F654" t="s">
        <v>1457</v>
      </c>
      <c r="G654" t="s">
        <v>1686</v>
      </c>
      <c r="H654" t="s">
        <v>1565</v>
      </c>
      <c r="J654" t="s">
        <v>1357</v>
      </c>
      <c r="K654" t="s">
        <v>1452</v>
      </c>
    </row>
    <row r="655" spans="2:11" x14ac:dyDescent="0.25">
      <c r="B655" t="s">
        <v>1681</v>
      </c>
      <c r="C655" t="s">
        <v>1358</v>
      </c>
      <c r="E655" t="s">
        <v>1075</v>
      </c>
      <c r="F655" t="s">
        <v>1457</v>
      </c>
      <c r="G655" t="s">
        <v>1686</v>
      </c>
      <c r="H655" t="s">
        <v>1566</v>
      </c>
      <c r="J655" t="s">
        <v>1358</v>
      </c>
      <c r="K655" t="s">
        <v>1453</v>
      </c>
    </row>
    <row r="656" spans="2:11" x14ac:dyDescent="0.25">
      <c r="B656" t="s">
        <v>1682</v>
      </c>
      <c r="C656" t="s">
        <v>1359</v>
      </c>
      <c r="E656" t="s">
        <v>1075</v>
      </c>
      <c r="F656" t="s">
        <v>1457</v>
      </c>
      <c r="G656" t="s">
        <v>1686</v>
      </c>
      <c r="H656" t="s">
        <v>1567</v>
      </c>
      <c r="J656" t="s">
        <v>1359</v>
      </c>
      <c r="K656" t="s">
        <v>1454</v>
      </c>
    </row>
    <row r="657" spans="2:11" x14ac:dyDescent="0.25">
      <c r="B657" t="s">
        <v>1683</v>
      </c>
      <c r="C657" t="s">
        <v>1360</v>
      </c>
      <c r="E657" t="s">
        <v>1075</v>
      </c>
      <c r="F657" t="s">
        <v>1457</v>
      </c>
      <c r="G657" t="s">
        <v>1686</v>
      </c>
      <c r="H657" t="s">
        <v>1568</v>
      </c>
      <c r="J657" t="s">
        <v>1360</v>
      </c>
      <c r="K657" t="s">
        <v>1455</v>
      </c>
    </row>
    <row r="658" spans="2:11" x14ac:dyDescent="0.25">
      <c r="B658" t="s">
        <v>1684</v>
      </c>
      <c r="C658" t="s">
        <v>1361</v>
      </c>
      <c r="E658" t="s">
        <v>1075</v>
      </c>
      <c r="F658" t="s">
        <v>1457</v>
      </c>
      <c r="G658" t="s">
        <v>1686</v>
      </c>
      <c r="H658" t="s">
        <v>1569</v>
      </c>
      <c r="J658" t="s">
        <v>1361</v>
      </c>
      <c r="K658" t="s">
        <v>1456</v>
      </c>
    </row>
    <row r="659" spans="2:11" x14ac:dyDescent="0.25">
      <c r="B659" s="4" t="s">
        <v>1685</v>
      </c>
      <c r="C659" t="s">
        <v>1362</v>
      </c>
      <c r="E659" t="s">
        <v>1075</v>
      </c>
      <c r="F659" t="s">
        <v>1457</v>
      </c>
      <c r="G659" t="s">
        <v>1686</v>
      </c>
      <c r="H659" t="s">
        <v>1571</v>
      </c>
      <c r="J659" t="s">
        <v>1362</v>
      </c>
      <c r="K659" t="s">
        <v>1570</v>
      </c>
    </row>
    <row r="660" spans="2:11" x14ac:dyDescent="0.25">
      <c r="B660" t="s">
        <v>2707</v>
      </c>
      <c r="C660" t="s">
        <v>2706</v>
      </c>
      <c r="E660" t="s">
        <v>2708</v>
      </c>
      <c r="F660" t="s">
        <v>2709</v>
      </c>
      <c r="G660" t="s">
        <v>2710</v>
      </c>
      <c r="H660" t="s">
        <v>2711</v>
      </c>
      <c r="J660" t="s">
        <v>2716</v>
      </c>
    </row>
    <row r="661" spans="2:11" x14ac:dyDescent="0.25">
      <c r="B661" t="s">
        <v>2718</v>
      </c>
      <c r="C661" t="s">
        <v>2712</v>
      </c>
      <c r="E661" t="s">
        <v>2708</v>
      </c>
      <c r="F661" t="s">
        <v>2709</v>
      </c>
      <c r="G661" t="s">
        <v>2713</v>
      </c>
      <c r="H661" t="s">
        <v>2714</v>
      </c>
      <c r="I661" t="s">
        <v>2715</v>
      </c>
      <c r="J661" t="s">
        <v>2717</v>
      </c>
    </row>
    <row r="662" spans="2:11" x14ac:dyDescent="0.25">
      <c r="B662" t="s">
        <v>2719</v>
      </c>
      <c r="C662" t="s">
        <v>2720</v>
      </c>
      <c r="E662" t="s">
        <v>1002</v>
      </c>
      <c r="F662" t="s">
        <v>1001</v>
      </c>
      <c r="G662" t="s">
        <v>2727</v>
      </c>
      <c r="H662" t="s">
        <v>2722</v>
      </c>
      <c r="J662" t="s">
        <v>2721</v>
      </c>
    </row>
    <row r="663" spans="2:11" x14ac:dyDescent="0.25">
      <c r="B663" t="s">
        <v>2724</v>
      </c>
      <c r="C663" t="s">
        <v>2723</v>
      </c>
      <c r="E663" t="s">
        <v>1002</v>
      </c>
      <c r="F663" t="s">
        <v>1001</v>
      </c>
      <c r="G663" t="s">
        <v>2728</v>
      </c>
      <c r="H663" t="s">
        <v>2726</v>
      </c>
      <c r="J663" t="s">
        <v>2725</v>
      </c>
    </row>
    <row r="664" spans="2:11" x14ac:dyDescent="0.25">
      <c r="B664" t="s">
        <v>2814</v>
      </c>
      <c r="C664">
        <v>1114</v>
      </c>
      <c r="D664">
        <v>1114</v>
      </c>
      <c r="E664" t="s">
        <v>6</v>
      </c>
      <c r="F664" t="s">
        <v>3077</v>
      </c>
      <c r="G664" t="s">
        <v>3078</v>
      </c>
      <c r="H664" t="s">
        <v>2776</v>
      </c>
      <c r="J664" t="s">
        <v>2915</v>
      </c>
      <c r="K664">
        <v>1114</v>
      </c>
    </row>
    <row r="665" spans="2:11" x14ac:dyDescent="0.25">
      <c r="B665" t="s">
        <v>2895</v>
      </c>
      <c r="C665">
        <v>15099</v>
      </c>
      <c r="D665">
        <v>15099</v>
      </c>
      <c r="E665" t="s">
        <v>6</v>
      </c>
      <c r="F665" t="s">
        <v>3077</v>
      </c>
      <c r="G665" t="s">
        <v>3078</v>
      </c>
      <c r="H665" t="s">
        <v>2730</v>
      </c>
      <c r="J665" t="s">
        <v>2916</v>
      </c>
      <c r="K665">
        <v>15099</v>
      </c>
    </row>
    <row r="666" spans="2:11" x14ac:dyDescent="0.25">
      <c r="B666" t="s">
        <v>2815</v>
      </c>
      <c r="C666">
        <v>148736</v>
      </c>
      <c r="D666">
        <v>148736</v>
      </c>
      <c r="E666" t="s">
        <v>6</v>
      </c>
      <c r="F666" t="s">
        <v>3077</v>
      </c>
      <c r="G666" t="s">
        <v>3078</v>
      </c>
      <c r="H666" t="s">
        <v>2776</v>
      </c>
      <c r="J666" t="s">
        <v>2917</v>
      </c>
      <c r="K666">
        <v>148736</v>
      </c>
    </row>
    <row r="667" spans="2:11" x14ac:dyDescent="0.25">
      <c r="B667" t="s">
        <v>2865</v>
      </c>
      <c r="C667">
        <v>218807</v>
      </c>
      <c r="D667">
        <v>218807</v>
      </c>
      <c r="E667" t="s">
        <v>6</v>
      </c>
      <c r="F667" t="s">
        <v>3077</v>
      </c>
      <c r="G667" t="s">
        <v>3078</v>
      </c>
      <c r="H667" t="s">
        <v>2866</v>
      </c>
      <c r="J667" t="s">
        <v>2918</v>
      </c>
      <c r="K667">
        <v>218807</v>
      </c>
    </row>
    <row r="668" spans="2:11" x14ac:dyDescent="0.25">
      <c r="B668" t="s">
        <v>2867</v>
      </c>
      <c r="C668">
        <v>218823</v>
      </c>
      <c r="D668">
        <v>218823</v>
      </c>
      <c r="E668" t="s">
        <v>6</v>
      </c>
      <c r="F668" t="s">
        <v>3077</v>
      </c>
      <c r="G668" t="s">
        <v>3078</v>
      </c>
      <c r="H668" t="s">
        <v>2866</v>
      </c>
      <c r="J668" t="s">
        <v>2919</v>
      </c>
      <c r="K668">
        <v>218823</v>
      </c>
    </row>
    <row r="669" spans="2:11" x14ac:dyDescent="0.25">
      <c r="B669" t="s">
        <v>2729</v>
      </c>
      <c r="C669">
        <v>148738</v>
      </c>
      <c r="D669">
        <v>148738</v>
      </c>
      <c r="E669" t="s">
        <v>6</v>
      </c>
      <c r="F669" t="s">
        <v>3077</v>
      </c>
      <c r="G669" t="s">
        <v>3078</v>
      </c>
      <c r="H669" t="s">
        <v>2730</v>
      </c>
      <c r="J669" t="s">
        <v>2920</v>
      </c>
      <c r="K669">
        <v>148738</v>
      </c>
    </row>
    <row r="670" spans="2:11" x14ac:dyDescent="0.25">
      <c r="B670" t="s">
        <v>2845</v>
      </c>
      <c r="C670">
        <v>148735</v>
      </c>
      <c r="D670">
        <v>148735</v>
      </c>
      <c r="E670" t="s">
        <v>6</v>
      </c>
      <c r="F670" t="s">
        <v>3077</v>
      </c>
      <c r="G670" t="s">
        <v>3078</v>
      </c>
      <c r="H670" t="s">
        <v>2776</v>
      </c>
      <c r="J670" t="s">
        <v>2921</v>
      </c>
      <c r="K670">
        <v>148735</v>
      </c>
    </row>
    <row r="671" spans="2:11" x14ac:dyDescent="0.25">
      <c r="B671" t="s">
        <v>2896</v>
      </c>
      <c r="C671">
        <v>225578</v>
      </c>
      <c r="D671">
        <v>225578</v>
      </c>
      <c r="E671" t="s">
        <v>6</v>
      </c>
      <c r="F671" t="s">
        <v>3077</v>
      </c>
      <c r="G671" t="s">
        <v>3078</v>
      </c>
      <c r="H671" t="s">
        <v>2776</v>
      </c>
      <c r="J671" t="s">
        <v>2922</v>
      </c>
      <c r="K671">
        <v>225578</v>
      </c>
    </row>
    <row r="672" spans="2:11" x14ac:dyDescent="0.25">
      <c r="B672" t="s">
        <v>2747</v>
      </c>
      <c r="C672">
        <v>196947</v>
      </c>
      <c r="D672">
        <v>196947</v>
      </c>
      <c r="E672" t="s">
        <v>6</v>
      </c>
      <c r="F672" t="s">
        <v>3077</v>
      </c>
      <c r="G672" t="s">
        <v>3078</v>
      </c>
      <c r="H672" t="s">
        <v>2748</v>
      </c>
      <c r="J672" t="s">
        <v>2923</v>
      </c>
      <c r="K672">
        <v>196947</v>
      </c>
    </row>
    <row r="673" spans="2:11" x14ac:dyDescent="0.25">
      <c r="B673" t="s">
        <v>2868</v>
      </c>
      <c r="C673">
        <v>196947</v>
      </c>
      <c r="D673">
        <v>196947</v>
      </c>
      <c r="E673" t="s">
        <v>6</v>
      </c>
      <c r="F673" t="s">
        <v>3077</v>
      </c>
      <c r="G673" t="s">
        <v>3078</v>
      </c>
      <c r="H673" t="s">
        <v>2748</v>
      </c>
      <c r="J673" t="s">
        <v>2924</v>
      </c>
      <c r="K673">
        <v>196947</v>
      </c>
    </row>
    <row r="674" spans="2:11" x14ac:dyDescent="0.25">
      <c r="B674" t="s">
        <v>2780</v>
      </c>
      <c r="C674">
        <v>196947</v>
      </c>
      <c r="D674">
        <v>196947</v>
      </c>
      <c r="E674" t="s">
        <v>6</v>
      </c>
      <c r="F674" t="s">
        <v>3077</v>
      </c>
      <c r="G674" t="s">
        <v>3078</v>
      </c>
      <c r="H674" t="s">
        <v>2748</v>
      </c>
      <c r="J674" t="s">
        <v>2925</v>
      </c>
      <c r="K674">
        <v>196947</v>
      </c>
    </row>
    <row r="675" spans="2:11" x14ac:dyDescent="0.25">
      <c r="B675" t="s">
        <v>2731</v>
      </c>
      <c r="C675">
        <v>152856</v>
      </c>
      <c r="D675">
        <v>152856</v>
      </c>
      <c r="E675" t="s">
        <v>6</v>
      </c>
      <c r="F675" t="s">
        <v>3077</v>
      </c>
      <c r="G675" t="s">
        <v>3078</v>
      </c>
      <c r="H675" t="s">
        <v>2732</v>
      </c>
      <c r="J675" t="s">
        <v>2926</v>
      </c>
      <c r="K675">
        <v>152856</v>
      </c>
    </row>
    <row r="676" spans="2:11" x14ac:dyDescent="0.25">
      <c r="B676" t="s">
        <v>2749</v>
      </c>
      <c r="C676">
        <v>49968</v>
      </c>
      <c r="D676">
        <v>49968</v>
      </c>
      <c r="E676" t="s">
        <v>6</v>
      </c>
      <c r="F676" t="s">
        <v>3077</v>
      </c>
      <c r="G676" t="s">
        <v>3078</v>
      </c>
      <c r="H676" t="s">
        <v>2750</v>
      </c>
      <c r="J676" t="s">
        <v>2927</v>
      </c>
      <c r="K676">
        <v>49968</v>
      </c>
    </row>
    <row r="677" spans="2:11" x14ac:dyDescent="0.25">
      <c r="B677" t="s">
        <v>2816</v>
      </c>
      <c r="C677">
        <v>47405</v>
      </c>
      <c r="D677">
        <v>47405</v>
      </c>
      <c r="E677" t="s">
        <v>6</v>
      </c>
      <c r="F677" t="s">
        <v>3077</v>
      </c>
      <c r="G677" t="s">
        <v>3078</v>
      </c>
      <c r="H677" t="s">
        <v>2750</v>
      </c>
      <c r="J677" t="s">
        <v>2928</v>
      </c>
      <c r="K677">
        <v>47405</v>
      </c>
    </row>
    <row r="678" spans="2:11" x14ac:dyDescent="0.25">
      <c r="B678" t="s">
        <v>2751</v>
      </c>
      <c r="C678">
        <v>11422</v>
      </c>
      <c r="D678">
        <v>11422</v>
      </c>
      <c r="E678" t="s">
        <v>6</v>
      </c>
      <c r="F678" t="s">
        <v>3077</v>
      </c>
      <c r="G678" t="s">
        <v>3078</v>
      </c>
      <c r="H678" t="s">
        <v>2752</v>
      </c>
      <c r="J678" t="s">
        <v>2929</v>
      </c>
      <c r="K678">
        <v>11422</v>
      </c>
    </row>
    <row r="679" spans="2:11" x14ac:dyDescent="0.25">
      <c r="B679" t="s">
        <v>2833</v>
      </c>
      <c r="C679">
        <v>212032</v>
      </c>
      <c r="D679">
        <v>212032</v>
      </c>
      <c r="E679" t="s">
        <v>6</v>
      </c>
      <c r="F679" t="s">
        <v>3077</v>
      </c>
      <c r="G679" t="s">
        <v>3078</v>
      </c>
      <c r="H679" t="s">
        <v>2734</v>
      </c>
      <c r="J679" t="s">
        <v>2930</v>
      </c>
      <c r="K679">
        <v>212032</v>
      </c>
    </row>
    <row r="680" spans="2:11" x14ac:dyDescent="0.25">
      <c r="B680" t="s">
        <v>2869</v>
      </c>
      <c r="C680">
        <v>13799</v>
      </c>
      <c r="D680">
        <v>13799</v>
      </c>
      <c r="E680" t="s">
        <v>6</v>
      </c>
      <c r="F680" t="s">
        <v>3077</v>
      </c>
      <c r="G680" t="s">
        <v>3078</v>
      </c>
      <c r="H680" t="s">
        <v>2752</v>
      </c>
      <c r="J680" t="s">
        <v>2931</v>
      </c>
      <c r="K680">
        <v>13799</v>
      </c>
    </row>
    <row r="681" spans="2:11" x14ac:dyDescent="0.25">
      <c r="B681" t="s">
        <v>2781</v>
      </c>
      <c r="C681">
        <v>200794</v>
      </c>
      <c r="D681">
        <v>200794</v>
      </c>
      <c r="E681" t="s">
        <v>6</v>
      </c>
      <c r="F681" t="s">
        <v>3077</v>
      </c>
      <c r="G681" t="s">
        <v>3078</v>
      </c>
      <c r="H681" t="s">
        <v>2734</v>
      </c>
      <c r="J681" t="s">
        <v>2932</v>
      </c>
      <c r="K681">
        <v>200794</v>
      </c>
    </row>
    <row r="682" spans="2:11" x14ac:dyDescent="0.25">
      <c r="B682" t="s">
        <v>2733</v>
      </c>
      <c r="C682">
        <v>215916</v>
      </c>
      <c r="D682">
        <v>215916</v>
      </c>
      <c r="E682" t="s">
        <v>6</v>
      </c>
      <c r="F682" t="s">
        <v>3077</v>
      </c>
      <c r="G682" t="s">
        <v>3078</v>
      </c>
      <c r="H682" t="s">
        <v>2734</v>
      </c>
      <c r="J682" t="s">
        <v>2933</v>
      </c>
      <c r="K682">
        <v>215916</v>
      </c>
    </row>
    <row r="683" spans="2:11" x14ac:dyDescent="0.25">
      <c r="B683" t="s">
        <v>2782</v>
      </c>
      <c r="C683">
        <v>13795</v>
      </c>
      <c r="D683">
        <v>13795</v>
      </c>
      <c r="E683" t="s">
        <v>6</v>
      </c>
      <c r="F683" t="s">
        <v>3077</v>
      </c>
      <c r="G683" t="s">
        <v>3078</v>
      </c>
      <c r="H683" t="s">
        <v>2783</v>
      </c>
      <c r="J683" t="s">
        <v>2934</v>
      </c>
      <c r="K683">
        <v>13795</v>
      </c>
    </row>
    <row r="684" spans="2:11" x14ac:dyDescent="0.25">
      <c r="B684" t="s">
        <v>2897</v>
      </c>
      <c r="C684">
        <v>13796</v>
      </c>
      <c r="D684">
        <v>13796</v>
      </c>
      <c r="E684" t="s">
        <v>6</v>
      </c>
      <c r="F684" t="s">
        <v>3077</v>
      </c>
      <c r="G684" t="s">
        <v>3078</v>
      </c>
      <c r="H684" t="s">
        <v>2783</v>
      </c>
      <c r="J684" t="s">
        <v>2935</v>
      </c>
      <c r="K684">
        <v>13796</v>
      </c>
    </row>
    <row r="685" spans="2:11" x14ac:dyDescent="0.25">
      <c r="B685" t="s">
        <v>2817</v>
      </c>
      <c r="C685">
        <v>167045</v>
      </c>
      <c r="D685">
        <v>167045</v>
      </c>
      <c r="E685" t="s">
        <v>6</v>
      </c>
      <c r="F685" t="s">
        <v>3077</v>
      </c>
      <c r="G685" t="s">
        <v>3078</v>
      </c>
      <c r="H685" t="s">
        <v>2783</v>
      </c>
      <c r="J685" t="s">
        <v>2936</v>
      </c>
      <c r="K685">
        <v>167045</v>
      </c>
    </row>
    <row r="686" spans="2:11" x14ac:dyDescent="0.25">
      <c r="B686" t="s">
        <v>2898</v>
      </c>
      <c r="C686">
        <v>167046</v>
      </c>
      <c r="D686">
        <v>167046</v>
      </c>
      <c r="E686" t="s">
        <v>6</v>
      </c>
      <c r="F686" t="s">
        <v>3077</v>
      </c>
      <c r="G686" t="s">
        <v>3078</v>
      </c>
      <c r="H686" t="s">
        <v>2783</v>
      </c>
      <c r="J686" t="s">
        <v>2937</v>
      </c>
      <c r="K686">
        <v>167046</v>
      </c>
    </row>
    <row r="687" spans="2:11" x14ac:dyDescent="0.25">
      <c r="B687" t="s">
        <v>2784</v>
      </c>
      <c r="C687">
        <v>218043</v>
      </c>
      <c r="D687">
        <v>218043</v>
      </c>
      <c r="E687" t="s">
        <v>6</v>
      </c>
      <c r="F687" t="s">
        <v>3077</v>
      </c>
      <c r="G687" t="s">
        <v>3078</v>
      </c>
      <c r="H687" t="s">
        <v>2734</v>
      </c>
      <c r="J687" t="s">
        <v>2938</v>
      </c>
      <c r="K687">
        <v>218043</v>
      </c>
    </row>
    <row r="688" spans="2:11" x14ac:dyDescent="0.25">
      <c r="B688" t="s">
        <v>2753</v>
      </c>
      <c r="C688">
        <v>5491</v>
      </c>
      <c r="D688">
        <v>5491</v>
      </c>
      <c r="E688" t="s">
        <v>6</v>
      </c>
      <c r="F688" t="s">
        <v>3077</v>
      </c>
      <c r="G688" t="s">
        <v>3078</v>
      </c>
      <c r="H688" t="s">
        <v>2730</v>
      </c>
      <c r="J688" t="s">
        <v>2939</v>
      </c>
      <c r="K688">
        <v>5491</v>
      </c>
    </row>
    <row r="689" spans="2:11" x14ac:dyDescent="0.25">
      <c r="B689" t="s">
        <v>2870</v>
      </c>
      <c r="C689">
        <v>5491</v>
      </c>
      <c r="D689">
        <v>5491</v>
      </c>
      <c r="E689" t="s">
        <v>6</v>
      </c>
      <c r="F689" t="s">
        <v>3077</v>
      </c>
      <c r="G689" t="s">
        <v>3078</v>
      </c>
      <c r="H689" t="s">
        <v>2730</v>
      </c>
      <c r="J689" t="s">
        <v>2940</v>
      </c>
      <c r="K689">
        <v>5491</v>
      </c>
    </row>
    <row r="690" spans="2:11" x14ac:dyDescent="0.25">
      <c r="B690" t="s">
        <v>2735</v>
      </c>
      <c r="C690">
        <v>5491</v>
      </c>
      <c r="D690">
        <v>5491</v>
      </c>
      <c r="E690" t="s">
        <v>6</v>
      </c>
      <c r="F690" t="s">
        <v>3077</v>
      </c>
      <c r="G690" t="s">
        <v>3078</v>
      </c>
      <c r="H690" t="s">
        <v>2730</v>
      </c>
      <c r="J690" t="s">
        <v>2941</v>
      </c>
      <c r="K690">
        <v>5491</v>
      </c>
    </row>
    <row r="691" spans="2:11" x14ac:dyDescent="0.25">
      <c r="B691" t="s">
        <v>2846</v>
      </c>
      <c r="C691">
        <v>1731</v>
      </c>
      <c r="D691">
        <v>1731</v>
      </c>
      <c r="E691" t="s">
        <v>6</v>
      </c>
      <c r="F691" t="s">
        <v>3077</v>
      </c>
      <c r="G691" t="s">
        <v>3078</v>
      </c>
      <c r="H691" t="s">
        <v>2730</v>
      </c>
      <c r="J691" t="s">
        <v>2942</v>
      </c>
      <c r="K691">
        <v>1731</v>
      </c>
    </row>
    <row r="692" spans="2:11" x14ac:dyDescent="0.25">
      <c r="B692" t="s">
        <v>2899</v>
      </c>
      <c r="C692">
        <v>1731</v>
      </c>
      <c r="D692">
        <v>1731</v>
      </c>
      <c r="E692" t="s">
        <v>6</v>
      </c>
      <c r="F692" t="s">
        <v>3077</v>
      </c>
      <c r="G692" t="s">
        <v>3078</v>
      </c>
      <c r="H692" t="s">
        <v>2730</v>
      </c>
      <c r="J692" t="s">
        <v>2943</v>
      </c>
      <c r="K692">
        <v>1731</v>
      </c>
    </row>
    <row r="693" spans="2:11" x14ac:dyDescent="0.25">
      <c r="B693" t="s">
        <v>2818</v>
      </c>
      <c r="C693">
        <v>7112</v>
      </c>
      <c r="D693">
        <v>7112</v>
      </c>
      <c r="E693" t="s">
        <v>6</v>
      </c>
      <c r="F693" t="s">
        <v>3077</v>
      </c>
      <c r="G693" t="s">
        <v>3078</v>
      </c>
      <c r="H693" t="s">
        <v>2730</v>
      </c>
      <c r="J693" t="s">
        <v>2944</v>
      </c>
      <c r="K693">
        <v>7112</v>
      </c>
    </row>
    <row r="694" spans="2:11" x14ac:dyDescent="0.25">
      <c r="B694" t="s">
        <v>2900</v>
      </c>
      <c r="C694">
        <v>7112</v>
      </c>
      <c r="D694">
        <v>7112</v>
      </c>
      <c r="E694" t="s">
        <v>6</v>
      </c>
      <c r="F694" t="s">
        <v>3077</v>
      </c>
      <c r="G694" t="s">
        <v>3078</v>
      </c>
      <c r="H694" t="s">
        <v>2730</v>
      </c>
      <c r="J694" t="s">
        <v>2945</v>
      </c>
      <c r="K694">
        <v>7112</v>
      </c>
    </row>
    <row r="695" spans="2:11" x14ac:dyDescent="0.25">
      <c r="B695" t="s">
        <v>2819</v>
      </c>
      <c r="C695">
        <v>248280</v>
      </c>
      <c r="D695">
        <v>248280</v>
      </c>
      <c r="E695" t="s">
        <v>6</v>
      </c>
      <c r="F695" t="s">
        <v>3077</v>
      </c>
      <c r="G695" t="s">
        <v>3078</v>
      </c>
      <c r="H695" t="s">
        <v>2773</v>
      </c>
      <c r="J695" t="s">
        <v>2946</v>
      </c>
      <c r="K695">
        <v>248280</v>
      </c>
    </row>
    <row r="696" spans="2:11" x14ac:dyDescent="0.25">
      <c r="B696" t="s">
        <v>2785</v>
      </c>
      <c r="C696">
        <v>266922</v>
      </c>
      <c r="D696">
        <v>266922</v>
      </c>
      <c r="E696" t="s">
        <v>6</v>
      </c>
      <c r="F696" t="s">
        <v>3077</v>
      </c>
      <c r="G696" t="s">
        <v>3078</v>
      </c>
      <c r="H696" t="s">
        <v>2737</v>
      </c>
      <c r="J696" t="s">
        <v>2947</v>
      </c>
      <c r="K696">
        <v>266922</v>
      </c>
    </row>
    <row r="697" spans="2:11" x14ac:dyDescent="0.25">
      <c r="B697" t="s">
        <v>2736</v>
      </c>
      <c r="C697">
        <v>266923</v>
      </c>
      <c r="D697">
        <v>266923</v>
      </c>
      <c r="E697" t="s">
        <v>6</v>
      </c>
      <c r="F697" t="s">
        <v>3077</v>
      </c>
      <c r="G697" t="s">
        <v>3078</v>
      </c>
      <c r="H697" t="s">
        <v>2737</v>
      </c>
      <c r="J697" t="s">
        <v>2948</v>
      </c>
      <c r="K697">
        <v>266923</v>
      </c>
    </row>
    <row r="698" spans="2:11" x14ac:dyDescent="0.25">
      <c r="B698" t="s">
        <v>2820</v>
      </c>
      <c r="C698">
        <v>266924</v>
      </c>
      <c r="D698">
        <v>266924</v>
      </c>
      <c r="E698" t="s">
        <v>6</v>
      </c>
      <c r="F698" t="s">
        <v>3077</v>
      </c>
      <c r="G698" t="s">
        <v>3078</v>
      </c>
      <c r="H698" t="s">
        <v>2737</v>
      </c>
      <c r="J698" t="s">
        <v>2949</v>
      </c>
      <c r="K698">
        <v>266924</v>
      </c>
    </row>
    <row r="699" spans="2:11" x14ac:dyDescent="0.25">
      <c r="B699" t="s">
        <v>2901</v>
      </c>
      <c r="C699">
        <v>266925</v>
      </c>
      <c r="D699">
        <v>266925</v>
      </c>
      <c r="E699" t="s">
        <v>6</v>
      </c>
      <c r="F699" t="s">
        <v>3077</v>
      </c>
      <c r="G699" t="s">
        <v>3078</v>
      </c>
      <c r="H699" t="s">
        <v>2737</v>
      </c>
      <c r="J699" t="s">
        <v>2950</v>
      </c>
      <c r="K699">
        <v>266925</v>
      </c>
    </row>
    <row r="700" spans="2:11" x14ac:dyDescent="0.25">
      <c r="B700" t="s">
        <v>2754</v>
      </c>
      <c r="C700">
        <v>266926</v>
      </c>
      <c r="D700">
        <v>266926</v>
      </c>
      <c r="E700" t="s">
        <v>6</v>
      </c>
      <c r="F700" t="s">
        <v>3077</v>
      </c>
      <c r="G700" t="s">
        <v>3078</v>
      </c>
      <c r="H700" t="s">
        <v>2737</v>
      </c>
      <c r="J700" t="s">
        <v>2951</v>
      </c>
      <c r="K700">
        <v>266926</v>
      </c>
    </row>
    <row r="701" spans="2:11" x14ac:dyDescent="0.25">
      <c r="B701" t="s">
        <v>2902</v>
      </c>
      <c r="C701">
        <v>266927</v>
      </c>
      <c r="D701">
        <v>266927</v>
      </c>
      <c r="E701" t="s">
        <v>6</v>
      </c>
      <c r="F701" t="s">
        <v>3077</v>
      </c>
      <c r="G701" t="s">
        <v>3078</v>
      </c>
      <c r="H701" t="s">
        <v>2737</v>
      </c>
      <c r="J701" t="s">
        <v>2952</v>
      </c>
      <c r="K701">
        <v>266927</v>
      </c>
    </row>
    <row r="702" spans="2:11" x14ac:dyDescent="0.25">
      <c r="B702" t="s">
        <v>2755</v>
      </c>
      <c r="C702">
        <v>266928</v>
      </c>
      <c r="D702">
        <v>266928</v>
      </c>
      <c r="E702" t="s">
        <v>6</v>
      </c>
      <c r="F702" t="s">
        <v>3077</v>
      </c>
      <c r="G702" t="s">
        <v>3078</v>
      </c>
      <c r="H702" t="s">
        <v>2737</v>
      </c>
      <c r="J702" t="s">
        <v>2953</v>
      </c>
      <c r="K702">
        <v>266928</v>
      </c>
    </row>
    <row r="703" spans="2:11" x14ac:dyDescent="0.25">
      <c r="B703" t="s">
        <v>2786</v>
      </c>
      <c r="C703">
        <v>266929</v>
      </c>
      <c r="D703">
        <v>266929</v>
      </c>
      <c r="E703" t="s">
        <v>6</v>
      </c>
      <c r="F703" t="s">
        <v>3077</v>
      </c>
      <c r="G703" t="s">
        <v>3078</v>
      </c>
      <c r="H703" t="s">
        <v>2787</v>
      </c>
      <c r="J703" t="s">
        <v>2954</v>
      </c>
      <c r="K703">
        <v>266929</v>
      </c>
    </row>
    <row r="704" spans="2:11" x14ac:dyDescent="0.25">
      <c r="B704" t="s">
        <v>2871</v>
      </c>
      <c r="C704">
        <v>266930</v>
      </c>
      <c r="D704">
        <v>266930</v>
      </c>
      <c r="E704" t="s">
        <v>6</v>
      </c>
      <c r="F704" t="s">
        <v>3077</v>
      </c>
      <c r="G704" t="s">
        <v>3078</v>
      </c>
      <c r="H704" t="s">
        <v>2739</v>
      </c>
      <c r="J704" t="s">
        <v>2955</v>
      </c>
      <c r="K704">
        <v>266930</v>
      </c>
    </row>
    <row r="705" spans="2:11" x14ac:dyDescent="0.25">
      <c r="B705" t="s">
        <v>2738</v>
      </c>
      <c r="C705">
        <v>266931</v>
      </c>
      <c r="D705">
        <v>266931</v>
      </c>
      <c r="E705" t="s">
        <v>6</v>
      </c>
      <c r="F705" t="s">
        <v>3077</v>
      </c>
      <c r="G705" t="s">
        <v>3078</v>
      </c>
      <c r="H705" t="s">
        <v>2739</v>
      </c>
      <c r="J705" t="s">
        <v>2956</v>
      </c>
      <c r="K705">
        <v>266931</v>
      </c>
    </row>
    <row r="706" spans="2:11" x14ac:dyDescent="0.25">
      <c r="B706" t="s">
        <v>2834</v>
      </c>
      <c r="C706">
        <v>9294</v>
      </c>
      <c r="D706">
        <v>9294</v>
      </c>
      <c r="E706" t="s">
        <v>6</v>
      </c>
      <c r="F706" t="s">
        <v>3077</v>
      </c>
      <c r="G706" t="s">
        <v>3078</v>
      </c>
      <c r="H706" t="s">
        <v>2730</v>
      </c>
      <c r="J706" t="s">
        <v>2957</v>
      </c>
      <c r="K706">
        <v>9294</v>
      </c>
    </row>
    <row r="707" spans="2:11" x14ac:dyDescent="0.25">
      <c r="B707" t="s">
        <v>2788</v>
      </c>
      <c r="C707">
        <v>17379</v>
      </c>
      <c r="D707">
        <v>17379</v>
      </c>
      <c r="E707" t="s">
        <v>6</v>
      </c>
      <c r="F707" t="s">
        <v>3077</v>
      </c>
      <c r="G707" t="s">
        <v>3078</v>
      </c>
      <c r="H707" t="s">
        <v>2789</v>
      </c>
      <c r="J707" t="s">
        <v>2958</v>
      </c>
      <c r="K707">
        <v>17379</v>
      </c>
    </row>
    <row r="708" spans="2:11" x14ac:dyDescent="0.25">
      <c r="B708" t="s">
        <v>2872</v>
      </c>
      <c r="C708">
        <v>17378</v>
      </c>
      <c r="D708">
        <v>17378</v>
      </c>
      <c r="E708" t="s">
        <v>6</v>
      </c>
      <c r="F708" t="s">
        <v>3077</v>
      </c>
      <c r="G708" t="s">
        <v>3078</v>
      </c>
      <c r="H708" t="s">
        <v>2789</v>
      </c>
      <c r="J708" t="s">
        <v>2959</v>
      </c>
      <c r="K708">
        <v>17378</v>
      </c>
    </row>
    <row r="709" spans="2:11" x14ac:dyDescent="0.25">
      <c r="B709" t="s">
        <v>2790</v>
      </c>
      <c r="C709">
        <v>17393</v>
      </c>
      <c r="D709">
        <v>17393</v>
      </c>
      <c r="E709" t="s">
        <v>6</v>
      </c>
      <c r="F709" t="s">
        <v>3077</v>
      </c>
      <c r="G709" t="s">
        <v>3078</v>
      </c>
      <c r="H709" t="s">
        <v>2791</v>
      </c>
      <c r="J709" t="s">
        <v>2960</v>
      </c>
      <c r="K709">
        <v>17393</v>
      </c>
    </row>
    <row r="710" spans="2:11" x14ac:dyDescent="0.25">
      <c r="B710" t="s">
        <v>2792</v>
      </c>
      <c r="C710">
        <v>1114</v>
      </c>
      <c r="D710">
        <v>1114</v>
      </c>
      <c r="E710" t="s">
        <v>6</v>
      </c>
      <c r="F710" t="s">
        <v>3077</v>
      </c>
      <c r="G710" t="s">
        <v>3078</v>
      </c>
      <c r="H710" t="s">
        <v>2776</v>
      </c>
      <c r="J710" t="s">
        <v>2961</v>
      </c>
      <c r="K710">
        <v>1114</v>
      </c>
    </row>
    <row r="711" spans="2:11" x14ac:dyDescent="0.25">
      <c r="B711" t="s">
        <v>2821</v>
      </c>
      <c r="C711">
        <v>248309</v>
      </c>
      <c r="D711">
        <v>248309</v>
      </c>
      <c r="E711" t="s">
        <v>6</v>
      </c>
      <c r="F711" t="s">
        <v>3077</v>
      </c>
      <c r="G711" t="s">
        <v>3078</v>
      </c>
      <c r="H711" t="s">
        <v>2794</v>
      </c>
      <c r="J711" t="s">
        <v>2962</v>
      </c>
      <c r="K711">
        <v>248309</v>
      </c>
    </row>
    <row r="712" spans="2:11" x14ac:dyDescent="0.25">
      <c r="B712" t="s">
        <v>2793</v>
      </c>
      <c r="C712">
        <v>248319</v>
      </c>
      <c r="D712">
        <v>248319</v>
      </c>
      <c r="E712" t="s">
        <v>6</v>
      </c>
      <c r="F712" t="s">
        <v>3077</v>
      </c>
      <c r="G712" t="s">
        <v>3078</v>
      </c>
      <c r="H712" t="s">
        <v>2794</v>
      </c>
      <c r="J712" t="s">
        <v>2963</v>
      </c>
      <c r="K712">
        <v>248319</v>
      </c>
    </row>
    <row r="713" spans="2:11" x14ac:dyDescent="0.25">
      <c r="B713" t="s">
        <v>2795</v>
      </c>
      <c r="C713">
        <v>266921</v>
      </c>
      <c r="D713">
        <v>266921</v>
      </c>
      <c r="E713" t="s">
        <v>6</v>
      </c>
      <c r="F713" t="s">
        <v>3077</v>
      </c>
      <c r="G713" t="s">
        <v>3078</v>
      </c>
      <c r="H713" t="s">
        <v>2737</v>
      </c>
      <c r="J713" t="s">
        <v>2964</v>
      </c>
      <c r="K713">
        <v>266921</v>
      </c>
    </row>
    <row r="714" spans="2:11" x14ac:dyDescent="0.25">
      <c r="B714" t="s">
        <v>2903</v>
      </c>
      <c r="C714">
        <v>222861</v>
      </c>
      <c r="D714">
        <v>222861</v>
      </c>
      <c r="E714" t="s">
        <v>6</v>
      </c>
      <c r="F714" t="s">
        <v>3077</v>
      </c>
      <c r="G714" t="s">
        <v>3078</v>
      </c>
      <c r="H714" t="s">
        <v>2904</v>
      </c>
      <c r="J714" t="s">
        <v>2965</v>
      </c>
      <c r="K714">
        <v>222861</v>
      </c>
    </row>
    <row r="715" spans="2:11" x14ac:dyDescent="0.25">
      <c r="B715" t="s">
        <v>2756</v>
      </c>
      <c r="C715">
        <v>200812</v>
      </c>
      <c r="D715">
        <v>200812</v>
      </c>
      <c r="E715" t="s">
        <v>6</v>
      </c>
      <c r="F715" t="s">
        <v>3077</v>
      </c>
      <c r="G715" t="s">
        <v>3078</v>
      </c>
      <c r="H715" t="s">
        <v>2730</v>
      </c>
      <c r="J715" t="s">
        <v>2966</v>
      </c>
      <c r="K715">
        <v>200812</v>
      </c>
    </row>
    <row r="716" spans="2:11" x14ac:dyDescent="0.25">
      <c r="B716" t="s">
        <v>2905</v>
      </c>
      <c r="C716">
        <v>13795</v>
      </c>
      <c r="D716">
        <v>13795</v>
      </c>
      <c r="E716" t="s">
        <v>6</v>
      </c>
      <c r="F716" t="s">
        <v>3077</v>
      </c>
      <c r="G716" t="s">
        <v>3078</v>
      </c>
      <c r="H716" t="s">
        <v>2783</v>
      </c>
      <c r="J716" t="s">
        <v>2967</v>
      </c>
      <c r="K716">
        <v>13795</v>
      </c>
    </row>
    <row r="717" spans="2:11" x14ac:dyDescent="0.25">
      <c r="B717" t="s">
        <v>2873</v>
      </c>
      <c r="C717">
        <v>13796</v>
      </c>
      <c r="D717">
        <v>13796</v>
      </c>
      <c r="E717" t="s">
        <v>6</v>
      </c>
      <c r="F717" t="s">
        <v>3077</v>
      </c>
      <c r="G717" t="s">
        <v>3078</v>
      </c>
      <c r="H717" t="s">
        <v>2783</v>
      </c>
      <c r="J717" t="s">
        <v>2968</v>
      </c>
      <c r="K717">
        <v>13796</v>
      </c>
    </row>
    <row r="718" spans="2:11" x14ac:dyDescent="0.25">
      <c r="B718" t="s">
        <v>2874</v>
      </c>
      <c r="C718">
        <v>244815</v>
      </c>
      <c r="D718">
        <v>244815</v>
      </c>
      <c r="E718" t="s">
        <v>6</v>
      </c>
      <c r="F718" t="s">
        <v>3077</v>
      </c>
      <c r="G718" t="s">
        <v>3078</v>
      </c>
      <c r="H718" t="s">
        <v>2746</v>
      </c>
      <c r="J718" t="s">
        <v>2969</v>
      </c>
      <c r="K718">
        <v>244815</v>
      </c>
    </row>
    <row r="719" spans="2:11" x14ac:dyDescent="0.25">
      <c r="B719" t="s">
        <v>2847</v>
      </c>
      <c r="C719">
        <v>244811</v>
      </c>
      <c r="D719">
        <v>244811</v>
      </c>
      <c r="E719" t="s">
        <v>6</v>
      </c>
      <c r="F719" t="s">
        <v>3077</v>
      </c>
      <c r="G719" t="s">
        <v>3078</v>
      </c>
      <c r="H719" t="s">
        <v>2746</v>
      </c>
      <c r="J719" t="s">
        <v>2970</v>
      </c>
      <c r="K719">
        <v>244811</v>
      </c>
    </row>
    <row r="720" spans="2:11" x14ac:dyDescent="0.25">
      <c r="B720" t="s">
        <v>2757</v>
      </c>
      <c r="C720">
        <v>243431</v>
      </c>
      <c r="D720">
        <v>243431</v>
      </c>
      <c r="E720" t="s">
        <v>6</v>
      </c>
      <c r="F720" t="s">
        <v>3077</v>
      </c>
      <c r="G720" t="s">
        <v>3078</v>
      </c>
      <c r="H720" t="s">
        <v>2758</v>
      </c>
      <c r="J720" t="s">
        <v>2971</v>
      </c>
      <c r="K720">
        <v>243431</v>
      </c>
    </row>
    <row r="721" spans="2:11" x14ac:dyDescent="0.25">
      <c r="B721" t="s">
        <v>2906</v>
      </c>
      <c r="C721">
        <v>243432</v>
      </c>
      <c r="D721">
        <v>243432</v>
      </c>
      <c r="E721" t="s">
        <v>6</v>
      </c>
      <c r="F721" t="s">
        <v>3077</v>
      </c>
      <c r="G721" t="s">
        <v>3078</v>
      </c>
      <c r="H721" t="s">
        <v>2758</v>
      </c>
      <c r="J721" t="s">
        <v>2972</v>
      </c>
      <c r="K721">
        <v>243432</v>
      </c>
    </row>
    <row r="722" spans="2:11" x14ac:dyDescent="0.25">
      <c r="B722" t="s">
        <v>2875</v>
      </c>
      <c r="C722">
        <v>152262</v>
      </c>
      <c r="D722">
        <v>152262</v>
      </c>
      <c r="E722" t="s">
        <v>6</v>
      </c>
      <c r="F722" t="s">
        <v>3077</v>
      </c>
      <c r="G722" t="s">
        <v>3078</v>
      </c>
      <c r="H722" t="s">
        <v>2760</v>
      </c>
      <c r="J722" t="s">
        <v>2973</v>
      </c>
      <c r="K722">
        <v>152262</v>
      </c>
    </row>
    <row r="723" spans="2:11" x14ac:dyDescent="0.25">
      <c r="B723" t="s">
        <v>2796</v>
      </c>
      <c r="C723">
        <v>151395</v>
      </c>
      <c r="D723">
        <v>151395</v>
      </c>
      <c r="E723" t="s">
        <v>6</v>
      </c>
      <c r="F723" t="s">
        <v>3077</v>
      </c>
      <c r="G723" t="s">
        <v>3078</v>
      </c>
      <c r="H723" t="s">
        <v>2760</v>
      </c>
      <c r="J723" t="s">
        <v>2974</v>
      </c>
      <c r="K723">
        <v>151395</v>
      </c>
    </row>
    <row r="724" spans="2:11" x14ac:dyDescent="0.25">
      <c r="B724" t="s">
        <v>2876</v>
      </c>
      <c r="C724">
        <v>48377</v>
      </c>
      <c r="D724">
        <v>48377</v>
      </c>
      <c r="E724" t="s">
        <v>6</v>
      </c>
      <c r="F724" t="s">
        <v>3077</v>
      </c>
      <c r="G724" t="s">
        <v>3078</v>
      </c>
      <c r="H724" t="s">
        <v>2760</v>
      </c>
      <c r="J724" t="s">
        <v>2975</v>
      </c>
      <c r="K724">
        <v>48377</v>
      </c>
    </row>
    <row r="725" spans="2:11" x14ac:dyDescent="0.25">
      <c r="B725" t="s">
        <v>2848</v>
      </c>
      <c r="C725">
        <v>48378</v>
      </c>
      <c r="D725">
        <v>48378</v>
      </c>
      <c r="E725" t="s">
        <v>6</v>
      </c>
      <c r="F725" t="s">
        <v>3077</v>
      </c>
      <c r="G725" t="s">
        <v>3078</v>
      </c>
      <c r="H725" t="s">
        <v>2760</v>
      </c>
      <c r="J725" t="s">
        <v>2976</v>
      </c>
      <c r="K725">
        <v>48378</v>
      </c>
    </row>
    <row r="726" spans="2:11" x14ac:dyDescent="0.25">
      <c r="B726" t="s">
        <v>2849</v>
      </c>
      <c r="C726">
        <v>48379</v>
      </c>
      <c r="D726">
        <v>48379</v>
      </c>
      <c r="E726" t="s">
        <v>6</v>
      </c>
      <c r="F726" t="s">
        <v>3077</v>
      </c>
      <c r="G726" t="s">
        <v>3078</v>
      </c>
      <c r="H726" t="s">
        <v>2760</v>
      </c>
      <c r="J726" t="s">
        <v>2977</v>
      </c>
      <c r="K726">
        <v>48379</v>
      </c>
    </row>
    <row r="727" spans="2:11" x14ac:dyDescent="0.25">
      <c r="B727" t="s">
        <v>2822</v>
      </c>
      <c r="C727">
        <v>59276</v>
      </c>
      <c r="D727">
        <v>59276</v>
      </c>
      <c r="E727" t="s">
        <v>6</v>
      </c>
      <c r="F727" t="s">
        <v>3077</v>
      </c>
      <c r="G727" t="s">
        <v>3078</v>
      </c>
      <c r="H727" t="s">
        <v>2760</v>
      </c>
      <c r="J727" t="s">
        <v>2978</v>
      </c>
      <c r="K727">
        <v>59276</v>
      </c>
    </row>
    <row r="728" spans="2:11" x14ac:dyDescent="0.25">
      <c r="B728" t="s">
        <v>2823</v>
      </c>
      <c r="C728">
        <v>59277</v>
      </c>
      <c r="D728">
        <v>59277</v>
      </c>
      <c r="E728" t="s">
        <v>6</v>
      </c>
      <c r="F728" t="s">
        <v>3077</v>
      </c>
      <c r="G728" t="s">
        <v>3078</v>
      </c>
      <c r="H728" t="s">
        <v>2760</v>
      </c>
      <c r="J728" t="s">
        <v>2979</v>
      </c>
      <c r="K728">
        <v>59277</v>
      </c>
    </row>
    <row r="729" spans="2:11" x14ac:dyDescent="0.25">
      <c r="B729" t="s">
        <v>2759</v>
      </c>
      <c r="C729">
        <v>59278</v>
      </c>
      <c r="D729">
        <v>59278</v>
      </c>
      <c r="E729" t="s">
        <v>6</v>
      </c>
      <c r="F729" t="s">
        <v>3077</v>
      </c>
      <c r="G729" t="s">
        <v>3078</v>
      </c>
      <c r="H729" t="s">
        <v>2760</v>
      </c>
      <c r="J729" t="s">
        <v>2980</v>
      </c>
      <c r="K729">
        <v>59278</v>
      </c>
    </row>
    <row r="730" spans="2:11" x14ac:dyDescent="0.25">
      <c r="B730" t="s">
        <v>2850</v>
      </c>
      <c r="C730">
        <v>220272</v>
      </c>
      <c r="D730">
        <v>220272</v>
      </c>
      <c r="E730" t="s">
        <v>6</v>
      </c>
      <c r="F730" t="s">
        <v>3077</v>
      </c>
      <c r="G730" t="s">
        <v>3078</v>
      </c>
      <c r="H730" t="s">
        <v>2758</v>
      </c>
      <c r="J730" t="s">
        <v>2981</v>
      </c>
      <c r="K730">
        <v>220272</v>
      </c>
    </row>
    <row r="731" spans="2:11" x14ac:dyDescent="0.25">
      <c r="B731" t="s">
        <v>2761</v>
      </c>
      <c r="C731">
        <v>220273</v>
      </c>
      <c r="D731">
        <v>220273</v>
      </c>
      <c r="E731" t="s">
        <v>6</v>
      </c>
      <c r="F731" t="s">
        <v>3077</v>
      </c>
      <c r="G731" t="s">
        <v>3078</v>
      </c>
      <c r="H731" t="s">
        <v>2758</v>
      </c>
      <c r="J731" t="s">
        <v>2982</v>
      </c>
      <c r="K731">
        <v>220273</v>
      </c>
    </row>
    <row r="732" spans="2:11" x14ac:dyDescent="0.25">
      <c r="B732" t="s">
        <v>2835</v>
      </c>
      <c r="C732">
        <v>220274</v>
      </c>
      <c r="D732">
        <v>220274</v>
      </c>
      <c r="E732" t="s">
        <v>6</v>
      </c>
      <c r="F732" t="s">
        <v>3077</v>
      </c>
      <c r="G732" t="s">
        <v>3078</v>
      </c>
      <c r="H732" t="s">
        <v>2758</v>
      </c>
      <c r="J732" t="s">
        <v>2983</v>
      </c>
      <c r="K732">
        <v>220274</v>
      </c>
    </row>
    <row r="733" spans="2:11" x14ac:dyDescent="0.25">
      <c r="B733" t="s">
        <v>2797</v>
      </c>
      <c r="C733">
        <v>236407</v>
      </c>
      <c r="D733">
        <v>236407</v>
      </c>
      <c r="E733" t="s">
        <v>6</v>
      </c>
      <c r="F733" t="s">
        <v>3077</v>
      </c>
      <c r="G733" t="s">
        <v>3078</v>
      </c>
      <c r="H733" t="s">
        <v>2746</v>
      </c>
      <c r="J733" t="s">
        <v>2984</v>
      </c>
      <c r="K733">
        <v>236407</v>
      </c>
    </row>
    <row r="734" spans="2:11" x14ac:dyDescent="0.25">
      <c r="B734" t="s">
        <v>2877</v>
      </c>
      <c r="C734">
        <v>236408</v>
      </c>
      <c r="D734">
        <v>236408</v>
      </c>
      <c r="E734" t="s">
        <v>6</v>
      </c>
      <c r="F734" t="s">
        <v>3077</v>
      </c>
      <c r="G734" t="s">
        <v>3078</v>
      </c>
      <c r="H734" t="s">
        <v>2746</v>
      </c>
      <c r="J734" t="s">
        <v>2985</v>
      </c>
      <c r="K734">
        <v>236408</v>
      </c>
    </row>
    <row r="735" spans="2:11" x14ac:dyDescent="0.25">
      <c r="B735" t="s">
        <v>2762</v>
      </c>
      <c r="C735">
        <v>236409</v>
      </c>
      <c r="D735">
        <v>236409</v>
      </c>
      <c r="E735" t="s">
        <v>6</v>
      </c>
      <c r="F735" t="s">
        <v>3077</v>
      </c>
      <c r="G735" t="s">
        <v>3078</v>
      </c>
      <c r="H735" t="s">
        <v>2746</v>
      </c>
      <c r="J735" t="s">
        <v>2986</v>
      </c>
      <c r="K735">
        <v>236409</v>
      </c>
    </row>
    <row r="736" spans="2:11" x14ac:dyDescent="0.25">
      <c r="B736" t="s">
        <v>2798</v>
      </c>
      <c r="C736">
        <v>236413</v>
      </c>
      <c r="D736">
        <v>236413</v>
      </c>
      <c r="E736" t="s">
        <v>6</v>
      </c>
      <c r="F736" t="s">
        <v>3077</v>
      </c>
      <c r="G736" t="s">
        <v>3078</v>
      </c>
      <c r="H736" t="s">
        <v>2746</v>
      </c>
      <c r="J736" t="s">
        <v>2987</v>
      </c>
      <c r="K736">
        <v>236413</v>
      </c>
    </row>
    <row r="737" spans="2:11" x14ac:dyDescent="0.25">
      <c r="B737" t="s">
        <v>2824</v>
      </c>
      <c r="C737">
        <v>236412</v>
      </c>
      <c r="D737">
        <v>236412</v>
      </c>
      <c r="E737" t="s">
        <v>6</v>
      </c>
      <c r="F737" t="s">
        <v>3077</v>
      </c>
      <c r="G737" t="s">
        <v>3078</v>
      </c>
      <c r="H737" t="s">
        <v>2746</v>
      </c>
      <c r="J737" t="s">
        <v>2988</v>
      </c>
      <c r="K737">
        <v>236412</v>
      </c>
    </row>
    <row r="738" spans="2:11" x14ac:dyDescent="0.25">
      <c r="B738" t="s">
        <v>2799</v>
      </c>
      <c r="C738">
        <v>236411</v>
      </c>
      <c r="D738">
        <v>236411</v>
      </c>
      <c r="E738" t="s">
        <v>6</v>
      </c>
      <c r="F738" t="s">
        <v>3077</v>
      </c>
      <c r="G738" t="s">
        <v>3078</v>
      </c>
      <c r="H738" t="s">
        <v>2746</v>
      </c>
      <c r="J738" t="s">
        <v>2989</v>
      </c>
      <c r="K738">
        <v>236411</v>
      </c>
    </row>
    <row r="739" spans="2:11" x14ac:dyDescent="0.25">
      <c r="B739" t="s">
        <v>2825</v>
      </c>
      <c r="C739">
        <v>245068</v>
      </c>
      <c r="D739">
        <v>245068</v>
      </c>
      <c r="E739" t="s">
        <v>6</v>
      </c>
      <c r="F739" t="s">
        <v>3077</v>
      </c>
      <c r="G739" t="s">
        <v>3078</v>
      </c>
      <c r="H739" t="s">
        <v>2758</v>
      </c>
      <c r="J739" t="s">
        <v>2990</v>
      </c>
      <c r="K739">
        <v>245068</v>
      </c>
    </row>
    <row r="740" spans="2:11" x14ac:dyDescent="0.25">
      <c r="B740" t="s">
        <v>2826</v>
      </c>
      <c r="C740">
        <v>196947</v>
      </c>
      <c r="D740">
        <v>196947</v>
      </c>
      <c r="E740" t="s">
        <v>6</v>
      </c>
      <c r="F740" t="s">
        <v>3077</v>
      </c>
      <c r="G740" t="s">
        <v>3078</v>
      </c>
      <c r="H740" t="s">
        <v>2748</v>
      </c>
      <c r="J740" t="s">
        <v>2991</v>
      </c>
      <c r="K740">
        <v>196947</v>
      </c>
    </row>
    <row r="741" spans="2:11" x14ac:dyDescent="0.25">
      <c r="B741" t="s">
        <v>2907</v>
      </c>
      <c r="C741">
        <v>197004</v>
      </c>
      <c r="D741">
        <v>197004</v>
      </c>
      <c r="E741" t="s">
        <v>6</v>
      </c>
      <c r="F741" t="s">
        <v>3077</v>
      </c>
      <c r="G741" t="s">
        <v>3078</v>
      </c>
      <c r="H741" t="s">
        <v>2734</v>
      </c>
      <c r="J741" t="s">
        <v>2992</v>
      </c>
      <c r="K741">
        <v>197004</v>
      </c>
    </row>
    <row r="742" spans="2:11" x14ac:dyDescent="0.25">
      <c r="B742" t="s">
        <v>2800</v>
      </c>
      <c r="C742">
        <v>184942</v>
      </c>
      <c r="D742">
        <v>184942</v>
      </c>
      <c r="E742" t="s">
        <v>6</v>
      </c>
      <c r="F742" t="s">
        <v>3077</v>
      </c>
      <c r="G742" t="s">
        <v>3078</v>
      </c>
      <c r="H742" t="s">
        <v>2776</v>
      </c>
      <c r="J742" t="s">
        <v>2993</v>
      </c>
      <c r="K742">
        <v>184942</v>
      </c>
    </row>
    <row r="743" spans="2:11" x14ac:dyDescent="0.25">
      <c r="B743" t="s">
        <v>2878</v>
      </c>
      <c r="C743">
        <v>248283</v>
      </c>
      <c r="D743">
        <v>248283</v>
      </c>
      <c r="E743" t="s">
        <v>6</v>
      </c>
      <c r="F743" t="s">
        <v>3077</v>
      </c>
      <c r="G743" t="s">
        <v>3078</v>
      </c>
      <c r="H743" t="s">
        <v>2773</v>
      </c>
      <c r="J743" t="s">
        <v>2994</v>
      </c>
      <c r="K743">
        <v>248283</v>
      </c>
    </row>
    <row r="744" spans="2:11" x14ac:dyDescent="0.25">
      <c r="B744" t="s">
        <v>2908</v>
      </c>
      <c r="C744">
        <v>266300</v>
      </c>
      <c r="D744">
        <v>266300</v>
      </c>
      <c r="E744" t="s">
        <v>6</v>
      </c>
      <c r="F744" t="s">
        <v>3077</v>
      </c>
      <c r="G744" t="s">
        <v>3078</v>
      </c>
      <c r="H744" t="s">
        <v>2741</v>
      </c>
      <c r="J744" t="s">
        <v>2995</v>
      </c>
      <c r="K744">
        <v>266300</v>
      </c>
    </row>
    <row r="745" spans="2:11" x14ac:dyDescent="0.25">
      <c r="B745" t="s">
        <v>2836</v>
      </c>
      <c r="C745">
        <v>266296</v>
      </c>
      <c r="D745">
        <v>266296</v>
      </c>
      <c r="E745" t="s">
        <v>6</v>
      </c>
      <c r="F745" t="s">
        <v>3077</v>
      </c>
      <c r="G745" t="s">
        <v>3078</v>
      </c>
      <c r="H745" t="s">
        <v>2741</v>
      </c>
      <c r="J745" t="s">
        <v>2996</v>
      </c>
      <c r="K745">
        <v>266296</v>
      </c>
    </row>
    <row r="746" spans="2:11" x14ac:dyDescent="0.25">
      <c r="B746" t="s">
        <v>2909</v>
      </c>
      <c r="C746">
        <v>266297</v>
      </c>
      <c r="D746">
        <v>266297</v>
      </c>
      <c r="E746" t="s">
        <v>6</v>
      </c>
      <c r="F746" t="s">
        <v>3077</v>
      </c>
      <c r="G746" t="s">
        <v>3078</v>
      </c>
      <c r="H746" t="s">
        <v>2741</v>
      </c>
      <c r="J746" t="s">
        <v>2997</v>
      </c>
      <c r="K746">
        <v>266297</v>
      </c>
    </row>
    <row r="747" spans="2:11" x14ac:dyDescent="0.25">
      <c r="B747" t="s">
        <v>2851</v>
      </c>
      <c r="C747">
        <v>266320</v>
      </c>
      <c r="D747">
        <v>266320</v>
      </c>
      <c r="E747" t="s">
        <v>6</v>
      </c>
      <c r="F747" t="s">
        <v>3077</v>
      </c>
      <c r="G747" t="s">
        <v>3078</v>
      </c>
      <c r="H747" t="s">
        <v>2741</v>
      </c>
      <c r="J747" t="s">
        <v>2998</v>
      </c>
      <c r="K747">
        <v>266320</v>
      </c>
    </row>
    <row r="748" spans="2:11" x14ac:dyDescent="0.25">
      <c r="B748" t="s">
        <v>2801</v>
      </c>
      <c r="C748">
        <v>266321</v>
      </c>
      <c r="D748">
        <v>266321</v>
      </c>
      <c r="E748" t="s">
        <v>6</v>
      </c>
      <c r="F748" t="s">
        <v>3077</v>
      </c>
      <c r="G748" t="s">
        <v>3078</v>
      </c>
      <c r="H748" t="s">
        <v>2741</v>
      </c>
      <c r="J748" t="s">
        <v>2999</v>
      </c>
      <c r="K748">
        <v>266321</v>
      </c>
    </row>
    <row r="749" spans="2:11" x14ac:dyDescent="0.25">
      <c r="B749" t="s">
        <v>2852</v>
      </c>
      <c r="C749">
        <v>266353</v>
      </c>
      <c r="D749">
        <v>266353</v>
      </c>
      <c r="E749" t="s">
        <v>6</v>
      </c>
      <c r="F749" t="s">
        <v>3077</v>
      </c>
      <c r="G749" t="s">
        <v>3078</v>
      </c>
      <c r="H749" t="s">
        <v>2741</v>
      </c>
      <c r="J749" t="s">
        <v>3000</v>
      </c>
      <c r="K749">
        <v>266353</v>
      </c>
    </row>
    <row r="750" spans="2:11" x14ac:dyDescent="0.25">
      <c r="B750" t="s">
        <v>2802</v>
      </c>
      <c r="C750">
        <v>266354</v>
      </c>
      <c r="D750">
        <v>266354</v>
      </c>
      <c r="E750" t="s">
        <v>6</v>
      </c>
      <c r="F750" t="s">
        <v>3077</v>
      </c>
      <c r="G750" t="s">
        <v>3078</v>
      </c>
      <c r="H750" t="s">
        <v>2741</v>
      </c>
      <c r="J750" t="s">
        <v>3001</v>
      </c>
      <c r="K750">
        <v>266354</v>
      </c>
    </row>
    <row r="751" spans="2:11" x14ac:dyDescent="0.25">
      <c r="B751" t="s">
        <v>2740</v>
      </c>
      <c r="C751">
        <v>266356</v>
      </c>
      <c r="D751">
        <v>266356</v>
      </c>
      <c r="E751" t="s">
        <v>6</v>
      </c>
      <c r="F751" t="s">
        <v>3077</v>
      </c>
      <c r="G751" t="s">
        <v>3078</v>
      </c>
      <c r="H751" t="s">
        <v>2741</v>
      </c>
      <c r="J751" t="s">
        <v>3002</v>
      </c>
      <c r="K751">
        <v>266356</v>
      </c>
    </row>
    <row r="752" spans="2:11" x14ac:dyDescent="0.25">
      <c r="B752" t="s">
        <v>2803</v>
      </c>
      <c r="C752">
        <v>266357</v>
      </c>
      <c r="D752">
        <v>266357</v>
      </c>
      <c r="E752" t="s">
        <v>6</v>
      </c>
      <c r="F752" t="s">
        <v>3077</v>
      </c>
      <c r="G752" t="s">
        <v>3078</v>
      </c>
      <c r="H752" t="s">
        <v>2741</v>
      </c>
      <c r="J752" t="s">
        <v>3003</v>
      </c>
      <c r="K752">
        <v>266357</v>
      </c>
    </row>
    <row r="753" spans="2:11" x14ac:dyDescent="0.25">
      <c r="B753" t="s">
        <v>2853</v>
      </c>
      <c r="C753">
        <v>266359</v>
      </c>
      <c r="D753">
        <v>266359</v>
      </c>
      <c r="E753" t="s">
        <v>6</v>
      </c>
      <c r="F753" t="s">
        <v>3077</v>
      </c>
      <c r="G753" t="s">
        <v>3078</v>
      </c>
      <c r="H753" t="s">
        <v>2741</v>
      </c>
      <c r="J753" t="s">
        <v>3004</v>
      </c>
      <c r="K753">
        <v>266359</v>
      </c>
    </row>
    <row r="754" spans="2:11" x14ac:dyDescent="0.25">
      <c r="B754" t="s">
        <v>2827</v>
      </c>
      <c r="C754">
        <v>266360</v>
      </c>
      <c r="D754">
        <v>266360</v>
      </c>
      <c r="E754" t="s">
        <v>6</v>
      </c>
      <c r="F754" t="s">
        <v>3077</v>
      </c>
      <c r="G754" t="s">
        <v>3078</v>
      </c>
      <c r="H754" t="s">
        <v>2741</v>
      </c>
      <c r="J754" t="s">
        <v>3005</v>
      </c>
      <c r="K754">
        <v>266360</v>
      </c>
    </row>
    <row r="755" spans="2:11" x14ac:dyDescent="0.25">
      <c r="B755" t="s">
        <v>2763</v>
      </c>
      <c r="C755">
        <v>266362</v>
      </c>
      <c r="D755">
        <v>266362</v>
      </c>
      <c r="E755" t="s">
        <v>6</v>
      </c>
      <c r="F755" t="s">
        <v>3077</v>
      </c>
      <c r="G755" t="s">
        <v>3078</v>
      </c>
      <c r="H755" t="s">
        <v>2741</v>
      </c>
      <c r="J755" t="s">
        <v>3006</v>
      </c>
      <c r="K755">
        <v>266362</v>
      </c>
    </row>
    <row r="756" spans="2:11" x14ac:dyDescent="0.25">
      <c r="B756" t="s">
        <v>2828</v>
      </c>
      <c r="C756">
        <v>266363</v>
      </c>
      <c r="D756">
        <v>266363</v>
      </c>
      <c r="E756" t="s">
        <v>6</v>
      </c>
      <c r="F756" t="s">
        <v>3077</v>
      </c>
      <c r="G756" t="s">
        <v>3078</v>
      </c>
      <c r="H756" t="s">
        <v>2741</v>
      </c>
      <c r="J756" t="s">
        <v>3007</v>
      </c>
      <c r="K756">
        <v>266363</v>
      </c>
    </row>
    <row r="757" spans="2:11" x14ac:dyDescent="0.25">
      <c r="B757" t="s">
        <v>2837</v>
      </c>
      <c r="C757">
        <v>266365</v>
      </c>
      <c r="D757">
        <v>266365</v>
      </c>
      <c r="E757" t="s">
        <v>6</v>
      </c>
      <c r="F757" t="s">
        <v>3077</v>
      </c>
      <c r="G757" t="s">
        <v>3078</v>
      </c>
      <c r="H757" t="s">
        <v>2741</v>
      </c>
      <c r="J757" t="s">
        <v>3008</v>
      </c>
      <c r="K757">
        <v>266365</v>
      </c>
    </row>
    <row r="758" spans="2:11" x14ac:dyDescent="0.25">
      <c r="B758" t="s">
        <v>2764</v>
      </c>
      <c r="C758">
        <v>266366</v>
      </c>
      <c r="D758">
        <v>266366</v>
      </c>
      <c r="E758" t="s">
        <v>6</v>
      </c>
      <c r="F758" t="s">
        <v>3077</v>
      </c>
      <c r="G758" t="s">
        <v>3078</v>
      </c>
      <c r="H758" t="s">
        <v>2741</v>
      </c>
      <c r="J758" t="s">
        <v>3009</v>
      </c>
      <c r="K758">
        <v>266366</v>
      </c>
    </row>
    <row r="759" spans="2:11" x14ac:dyDescent="0.25">
      <c r="B759" t="s">
        <v>2854</v>
      </c>
      <c r="C759">
        <v>266368</v>
      </c>
      <c r="D759">
        <v>266368</v>
      </c>
      <c r="E759" t="s">
        <v>6</v>
      </c>
      <c r="F759" t="s">
        <v>3077</v>
      </c>
      <c r="G759" t="s">
        <v>3078</v>
      </c>
      <c r="H759" t="s">
        <v>2741</v>
      </c>
      <c r="J759" t="s">
        <v>3010</v>
      </c>
      <c r="K759">
        <v>266368</v>
      </c>
    </row>
    <row r="760" spans="2:11" x14ac:dyDescent="0.25">
      <c r="B760" t="s">
        <v>2879</v>
      </c>
      <c r="C760">
        <v>266369</v>
      </c>
      <c r="D760">
        <v>266369</v>
      </c>
      <c r="E760" t="s">
        <v>6</v>
      </c>
      <c r="F760" t="s">
        <v>3077</v>
      </c>
      <c r="G760" t="s">
        <v>3078</v>
      </c>
      <c r="H760" t="s">
        <v>2741</v>
      </c>
      <c r="J760" t="s">
        <v>3011</v>
      </c>
      <c r="K760">
        <v>266369</v>
      </c>
    </row>
    <row r="761" spans="2:11" x14ac:dyDescent="0.25">
      <c r="B761" t="s">
        <v>2804</v>
      </c>
      <c r="C761">
        <v>266371</v>
      </c>
      <c r="D761">
        <v>266371</v>
      </c>
      <c r="E761" t="s">
        <v>6</v>
      </c>
      <c r="F761" t="s">
        <v>3077</v>
      </c>
      <c r="G761" t="s">
        <v>3078</v>
      </c>
      <c r="H761" t="s">
        <v>2741</v>
      </c>
      <c r="J761" t="s">
        <v>3012</v>
      </c>
      <c r="K761">
        <v>266371</v>
      </c>
    </row>
    <row r="762" spans="2:11" x14ac:dyDescent="0.25">
      <c r="B762" t="s">
        <v>2742</v>
      </c>
      <c r="C762">
        <v>266372</v>
      </c>
      <c r="D762">
        <v>266372</v>
      </c>
      <c r="E762" t="s">
        <v>6</v>
      </c>
      <c r="F762" t="s">
        <v>3077</v>
      </c>
      <c r="G762" t="s">
        <v>3078</v>
      </c>
      <c r="H762" t="s">
        <v>2741</v>
      </c>
      <c r="J762" t="s">
        <v>3013</v>
      </c>
      <c r="K762">
        <v>266372</v>
      </c>
    </row>
    <row r="763" spans="2:11" x14ac:dyDescent="0.25">
      <c r="B763" t="s">
        <v>2743</v>
      </c>
      <c r="C763">
        <v>266374</v>
      </c>
      <c r="D763">
        <v>266374</v>
      </c>
      <c r="E763" t="s">
        <v>6</v>
      </c>
      <c r="F763" t="s">
        <v>3077</v>
      </c>
      <c r="G763" t="s">
        <v>3078</v>
      </c>
      <c r="H763" t="s">
        <v>2741</v>
      </c>
      <c r="J763" t="s">
        <v>3014</v>
      </c>
      <c r="K763">
        <v>266374</v>
      </c>
    </row>
    <row r="764" spans="2:11" x14ac:dyDescent="0.25">
      <c r="B764" t="s">
        <v>2880</v>
      </c>
      <c r="C764">
        <v>266375</v>
      </c>
      <c r="D764">
        <v>266375</v>
      </c>
      <c r="E764" t="s">
        <v>6</v>
      </c>
      <c r="F764" t="s">
        <v>3077</v>
      </c>
      <c r="G764" t="s">
        <v>3078</v>
      </c>
      <c r="H764" t="s">
        <v>2741</v>
      </c>
      <c r="J764" t="s">
        <v>3015</v>
      </c>
      <c r="K764">
        <v>266375</v>
      </c>
    </row>
    <row r="765" spans="2:11" x14ac:dyDescent="0.25">
      <c r="B765" t="s">
        <v>2838</v>
      </c>
      <c r="C765">
        <v>266327</v>
      </c>
      <c r="D765">
        <v>266327</v>
      </c>
      <c r="E765" t="s">
        <v>6</v>
      </c>
      <c r="F765" t="s">
        <v>3077</v>
      </c>
      <c r="G765" t="s">
        <v>3078</v>
      </c>
      <c r="H765" t="s">
        <v>2741</v>
      </c>
      <c r="J765" t="s">
        <v>3016</v>
      </c>
      <c r="K765">
        <v>266327</v>
      </c>
    </row>
    <row r="766" spans="2:11" x14ac:dyDescent="0.25">
      <c r="B766" t="s">
        <v>2910</v>
      </c>
      <c r="C766">
        <v>266328</v>
      </c>
      <c r="D766">
        <v>266328</v>
      </c>
      <c r="E766" t="s">
        <v>6</v>
      </c>
      <c r="F766" t="s">
        <v>3077</v>
      </c>
      <c r="G766" t="s">
        <v>3078</v>
      </c>
      <c r="H766" t="s">
        <v>2741</v>
      </c>
      <c r="J766" t="s">
        <v>3017</v>
      </c>
      <c r="K766">
        <v>266328</v>
      </c>
    </row>
    <row r="767" spans="2:11" x14ac:dyDescent="0.25">
      <c r="B767" t="s">
        <v>2911</v>
      </c>
      <c r="C767">
        <v>266330</v>
      </c>
      <c r="D767">
        <v>266330</v>
      </c>
      <c r="E767" t="s">
        <v>6</v>
      </c>
      <c r="F767" t="s">
        <v>3077</v>
      </c>
      <c r="G767" t="s">
        <v>3078</v>
      </c>
      <c r="H767" t="s">
        <v>2741</v>
      </c>
      <c r="J767" t="s">
        <v>3018</v>
      </c>
      <c r="K767">
        <v>266330</v>
      </c>
    </row>
    <row r="768" spans="2:11" x14ac:dyDescent="0.25">
      <c r="B768" t="s">
        <v>2829</v>
      </c>
      <c r="C768">
        <v>266331</v>
      </c>
      <c r="D768">
        <v>266331</v>
      </c>
      <c r="E768" t="s">
        <v>6</v>
      </c>
      <c r="F768" t="s">
        <v>3077</v>
      </c>
      <c r="G768" t="s">
        <v>3078</v>
      </c>
      <c r="H768" t="s">
        <v>2741</v>
      </c>
      <c r="J768" t="s">
        <v>3019</v>
      </c>
      <c r="K768">
        <v>266331</v>
      </c>
    </row>
    <row r="769" spans="2:11" x14ac:dyDescent="0.25">
      <c r="B769" t="s">
        <v>2855</v>
      </c>
      <c r="C769">
        <v>266339</v>
      </c>
      <c r="D769">
        <v>266339</v>
      </c>
      <c r="E769" t="s">
        <v>6</v>
      </c>
      <c r="F769" t="s">
        <v>3077</v>
      </c>
      <c r="G769" t="s">
        <v>3078</v>
      </c>
      <c r="H769" t="s">
        <v>2741</v>
      </c>
      <c r="J769" t="s">
        <v>3020</v>
      </c>
      <c r="K769">
        <v>266339</v>
      </c>
    </row>
    <row r="770" spans="2:11" x14ac:dyDescent="0.25">
      <c r="B770" t="s">
        <v>2765</v>
      </c>
      <c r="C770">
        <v>266340</v>
      </c>
      <c r="D770">
        <v>266340</v>
      </c>
      <c r="E770" t="s">
        <v>6</v>
      </c>
      <c r="F770" t="s">
        <v>3077</v>
      </c>
      <c r="G770" t="s">
        <v>3078</v>
      </c>
      <c r="H770" t="s">
        <v>2741</v>
      </c>
      <c r="J770" t="s">
        <v>3021</v>
      </c>
      <c r="K770">
        <v>266340</v>
      </c>
    </row>
    <row r="771" spans="2:11" x14ac:dyDescent="0.25">
      <c r="B771" t="s">
        <v>2881</v>
      </c>
      <c r="C771">
        <v>266342</v>
      </c>
      <c r="D771">
        <v>266342</v>
      </c>
      <c r="E771" t="s">
        <v>6</v>
      </c>
      <c r="F771" t="s">
        <v>3077</v>
      </c>
      <c r="G771" t="s">
        <v>3078</v>
      </c>
      <c r="H771" t="s">
        <v>2741</v>
      </c>
      <c r="J771" t="s">
        <v>3022</v>
      </c>
      <c r="K771">
        <v>266342</v>
      </c>
    </row>
    <row r="772" spans="2:11" x14ac:dyDescent="0.25">
      <c r="B772" t="s">
        <v>2912</v>
      </c>
      <c r="C772">
        <v>266343</v>
      </c>
      <c r="D772">
        <v>266343</v>
      </c>
      <c r="E772" t="s">
        <v>6</v>
      </c>
      <c r="F772" t="s">
        <v>3077</v>
      </c>
      <c r="G772" t="s">
        <v>3078</v>
      </c>
      <c r="H772" t="s">
        <v>2741</v>
      </c>
      <c r="J772" t="s">
        <v>3023</v>
      </c>
      <c r="K772">
        <v>266343</v>
      </c>
    </row>
    <row r="773" spans="2:11" x14ac:dyDescent="0.25">
      <c r="B773" t="s">
        <v>2766</v>
      </c>
      <c r="C773">
        <v>266345</v>
      </c>
      <c r="D773">
        <v>266345</v>
      </c>
      <c r="E773" t="s">
        <v>6</v>
      </c>
      <c r="F773" t="s">
        <v>3077</v>
      </c>
      <c r="G773" t="s">
        <v>3078</v>
      </c>
      <c r="H773" t="s">
        <v>2741</v>
      </c>
      <c r="J773" t="s">
        <v>3024</v>
      </c>
      <c r="K773">
        <v>266345</v>
      </c>
    </row>
    <row r="774" spans="2:11" x14ac:dyDescent="0.25">
      <c r="B774" t="s">
        <v>2767</v>
      </c>
      <c r="C774">
        <v>266347</v>
      </c>
      <c r="D774">
        <v>266347</v>
      </c>
      <c r="E774" t="s">
        <v>6</v>
      </c>
      <c r="F774" t="s">
        <v>3077</v>
      </c>
      <c r="G774" t="s">
        <v>3078</v>
      </c>
      <c r="H774" t="s">
        <v>2741</v>
      </c>
      <c r="J774" t="s">
        <v>3025</v>
      </c>
      <c r="K774">
        <v>266347</v>
      </c>
    </row>
    <row r="775" spans="2:11" x14ac:dyDescent="0.25">
      <c r="B775" t="s">
        <v>2805</v>
      </c>
      <c r="C775">
        <v>266323</v>
      </c>
      <c r="D775">
        <v>266323</v>
      </c>
      <c r="E775" t="s">
        <v>6</v>
      </c>
      <c r="F775" t="s">
        <v>3077</v>
      </c>
      <c r="G775" t="s">
        <v>3078</v>
      </c>
      <c r="H775" t="s">
        <v>2741</v>
      </c>
      <c r="J775" t="s">
        <v>3026</v>
      </c>
      <c r="K775">
        <v>266323</v>
      </c>
    </row>
    <row r="776" spans="2:11" x14ac:dyDescent="0.25">
      <c r="B776" t="s">
        <v>2744</v>
      </c>
      <c r="C776">
        <v>266325</v>
      </c>
      <c r="D776">
        <v>266325</v>
      </c>
      <c r="E776" t="s">
        <v>6</v>
      </c>
      <c r="F776" t="s">
        <v>3077</v>
      </c>
      <c r="G776" t="s">
        <v>3078</v>
      </c>
      <c r="H776" t="s">
        <v>2741</v>
      </c>
      <c r="J776" t="s">
        <v>3027</v>
      </c>
      <c r="K776">
        <v>266325</v>
      </c>
    </row>
    <row r="777" spans="2:11" x14ac:dyDescent="0.25">
      <c r="B777" t="s">
        <v>2768</v>
      </c>
      <c r="C777">
        <v>266334</v>
      </c>
      <c r="D777">
        <v>266334</v>
      </c>
      <c r="E777" t="s">
        <v>6</v>
      </c>
      <c r="F777" t="s">
        <v>3077</v>
      </c>
      <c r="G777" t="s">
        <v>3078</v>
      </c>
      <c r="H777" t="s">
        <v>2741</v>
      </c>
      <c r="J777" t="s">
        <v>3028</v>
      </c>
      <c r="K777">
        <v>266334</v>
      </c>
    </row>
    <row r="778" spans="2:11" x14ac:dyDescent="0.25">
      <c r="B778" t="s">
        <v>2769</v>
      </c>
      <c r="C778">
        <v>266333</v>
      </c>
      <c r="D778">
        <v>266333</v>
      </c>
      <c r="E778" t="s">
        <v>6</v>
      </c>
      <c r="F778" t="s">
        <v>3077</v>
      </c>
      <c r="G778" t="s">
        <v>3078</v>
      </c>
      <c r="H778" t="s">
        <v>2741</v>
      </c>
      <c r="J778" t="s">
        <v>3029</v>
      </c>
      <c r="K778">
        <v>266333</v>
      </c>
    </row>
    <row r="779" spans="2:11" x14ac:dyDescent="0.25">
      <c r="B779" t="s">
        <v>2839</v>
      </c>
      <c r="C779">
        <v>266337</v>
      </c>
      <c r="D779">
        <v>266337</v>
      </c>
      <c r="E779" t="s">
        <v>6</v>
      </c>
      <c r="F779" t="s">
        <v>3077</v>
      </c>
      <c r="G779" t="s">
        <v>3078</v>
      </c>
      <c r="H779" t="s">
        <v>2741</v>
      </c>
      <c r="J779" t="s">
        <v>3030</v>
      </c>
      <c r="K779">
        <v>266337</v>
      </c>
    </row>
    <row r="780" spans="2:11" x14ac:dyDescent="0.25">
      <c r="B780" t="s">
        <v>2882</v>
      </c>
      <c r="C780">
        <v>266336</v>
      </c>
      <c r="D780">
        <v>266336</v>
      </c>
      <c r="E780" t="s">
        <v>6</v>
      </c>
      <c r="F780" t="s">
        <v>3077</v>
      </c>
      <c r="G780" t="s">
        <v>3078</v>
      </c>
      <c r="H780" t="s">
        <v>2741</v>
      </c>
      <c r="J780" t="s">
        <v>3031</v>
      </c>
      <c r="K780">
        <v>266336</v>
      </c>
    </row>
    <row r="781" spans="2:11" x14ac:dyDescent="0.25">
      <c r="B781" t="s">
        <v>2856</v>
      </c>
      <c r="C781">
        <v>266349</v>
      </c>
      <c r="D781">
        <v>266349</v>
      </c>
      <c r="E781" t="s">
        <v>6</v>
      </c>
      <c r="F781" t="s">
        <v>3077</v>
      </c>
      <c r="G781" t="s">
        <v>3078</v>
      </c>
      <c r="H781" t="s">
        <v>2741</v>
      </c>
      <c r="J781" t="s">
        <v>3032</v>
      </c>
      <c r="K781">
        <v>266349</v>
      </c>
    </row>
    <row r="782" spans="2:11" x14ac:dyDescent="0.25">
      <c r="B782" t="s">
        <v>2883</v>
      </c>
      <c r="C782">
        <v>266351</v>
      </c>
      <c r="D782">
        <v>266351</v>
      </c>
      <c r="E782" t="s">
        <v>6</v>
      </c>
      <c r="F782" t="s">
        <v>3077</v>
      </c>
      <c r="G782" t="s">
        <v>3078</v>
      </c>
      <c r="H782" t="s">
        <v>2741</v>
      </c>
      <c r="J782" t="s">
        <v>3033</v>
      </c>
      <c r="K782">
        <v>266351</v>
      </c>
    </row>
    <row r="783" spans="2:11" x14ac:dyDescent="0.25">
      <c r="B783" t="s">
        <v>2857</v>
      </c>
      <c r="C783">
        <v>265980</v>
      </c>
      <c r="D783">
        <v>265980</v>
      </c>
      <c r="E783" t="s">
        <v>6</v>
      </c>
      <c r="F783" t="s">
        <v>3077</v>
      </c>
      <c r="G783" t="s">
        <v>3078</v>
      </c>
      <c r="H783" t="s">
        <v>2741</v>
      </c>
      <c r="J783" t="s">
        <v>3034</v>
      </c>
      <c r="K783">
        <v>265980</v>
      </c>
    </row>
    <row r="784" spans="2:11" x14ac:dyDescent="0.25">
      <c r="B784" t="s">
        <v>2884</v>
      </c>
      <c r="C784">
        <v>266294</v>
      </c>
      <c r="D784">
        <v>266294</v>
      </c>
      <c r="E784" t="s">
        <v>6</v>
      </c>
      <c r="F784" t="s">
        <v>3077</v>
      </c>
      <c r="G784" t="s">
        <v>3078</v>
      </c>
      <c r="H784" t="s">
        <v>2741</v>
      </c>
      <c r="J784" t="s">
        <v>3035</v>
      </c>
      <c r="K784">
        <v>266294</v>
      </c>
    </row>
    <row r="785" spans="2:11" x14ac:dyDescent="0.25">
      <c r="B785" t="s">
        <v>2770</v>
      </c>
      <c r="C785">
        <v>266299</v>
      </c>
      <c r="D785">
        <v>266299</v>
      </c>
      <c r="E785" t="s">
        <v>6</v>
      </c>
      <c r="F785" t="s">
        <v>3077</v>
      </c>
      <c r="G785" t="s">
        <v>3078</v>
      </c>
      <c r="H785" t="s">
        <v>2741</v>
      </c>
      <c r="J785" t="s">
        <v>3036</v>
      </c>
      <c r="K785">
        <v>266299</v>
      </c>
    </row>
    <row r="786" spans="2:11" x14ac:dyDescent="0.25">
      <c r="B786" t="s">
        <v>2885</v>
      </c>
      <c r="C786">
        <v>240970</v>
      </c>
      <c r="D786">
        <v>240970</v>
      </c>
      <c r="E786" t="s">
        <v>6</v>
      </c>
      <c r="F786" t="s">
        <v>3077</v>
      </c>
      <c r="G786" t="s">
        <v>3078</v>
      </c>
      <c r="H786" t="s">
        <v>2746</v>
      </c>
      <c r="J786" t="s">
        <v>3037</v>
      </c>
      <c r="K786">
        <v>240970</v>
      </c>
    </row>
    <row r="787" spans="2:11" x14ac:dyDescent="0.25">
      <c r="B787" t="s">
        <v>2771</v>
      </c>
      <c r="C787">
        <v>218853</v>
      </c>
      <c r="D787">
        <v>218853</v>
      </c>
      <c r="E787" t="s">
        <v>6</v>
      </c>
      <c r="F787" t="s">
        <v>3077</v>
      </c>
      <c r="G787" t="s">
        <v>3078</v>
      </c>
      <c r="H787" t="s">
        <v>2758</v>
      </c>
      <c r="J787" t="s">
        <v>3038</v>
      </c>
      <c r="K787">
        <v>218853</v>
      </c>
    </row>
    <row r="788" spans="2:11" x14ac:dyDescent="0.25">
      <c r="B788" t="s">
        <v>2858</v>
      </c>
      <c r="C788">
        <v>228297</v>
      </c>
      <c r="D788">
        <v>228297</v>
      </c>
      <c r="E788" t="s">
        <v>6</v>
      </c>
      <c r="F788" t="s">
        <v>3077</v>
      </c>
      <c r="G788" t="s">
        <v>3078</v>
      </c>
      <c r="H788" t="s">
        <v>2758</v>
      </c>
      <c r="J788" t="s">
        <v>3039</v>
      </c>
      <c r="K788">
        <v>228297</v>
      </c>
    </row>
    <row r="789" spans="2:11" x14ac:dyDescent="0.25">
      <c r="B789" t="s">
        <v>2886</v>
      </c>
      <c r="C789">
        <v>232606</v>
      </c>
      <c r="D789">
        <v>232606</v>
      </c>
      <c r="E789" t="s">
        <v>6</v>
      </c>
      <c r="F789" t="s">
        <v>3077</v>
      </c>
      <c r="G789" t="s">
        <v>3078</v>
      </c>
      <c r="H789" t="s">
        <v>2758</v>
      </c>
      <c r="J789" t="s">
        <v>3040</v>
      </c>
      <c r="K789">
        <v>232606</v>
      </c>
    </row>
    <row r="790" spans="2:11" x14ac:dyDescent="0.25">
      <c r="B790" t="s">
        <v>2859</v>
      </c>
      <c r="C790">
        <v>218855</v>
      </c>
      <c r="D790">
        <v>218855</v>
      </c>
      <c r="E790" t="s">
        <v>6</v>
      </c>
      <c r="F790" t="s">
        <v>3077</v>
      </c>
      <c r="G790" t="s">
        <v>3078</v>
      </c>
      <c r="H790" t="s">
        <v>2758</v>
      </c>
      <c r="J790" t="s">
        <v>3041</v>
      </c>
      <c r="K790">
        <v>218855</v>
      </c>
    </row>
    <row r="791" spans="2:11" x14ac:dyDescent="0.25">
      <c r="B791" t="s">
        <v>2860</v>
      </c>
      <c r="C791">
        <v>232607</v>
      </c>
      <c r="D791">
        <v>232607</v>
      </c>
      <c r="E791" t="s">
        <v>6</v>
      </c>
      <c r="F791" t="s">
        <v>3077</v>
      </c>
      <c r="G791" t="s">
        <v>3078</v>
      </c>
      <c r="H791" t="s">
        <v>2758</v>
      </c>
      <c r="J791" t="s">
        <v>3042</v>
      </c>
      <c r="K791">
        <v>232607</v>
      </c>
    </row>
    <row r="792" spans="2:11" x14ac:dyDescent="0.25">
      <c r="B792" t="s">
        <v>2840</v>
      </c>
      <c r="C792">
        <v>232608</v>
      </c>
      <c r="D792">
        <v>232608</v>
      </c>
      <c r="E792" t="s">
        <v>6</v>
      </c>
      <c r="F792" t="s">
        <v>3077</v>
      </c>
      <c r="G792" t="s">
        <v>3078</v>
      </c>
      <c r="H792" t="s">
        <v>2758</v>
      </c>
      <c r="J792" t="s">
        <v>3043</v>
      </c>
      <c r="K792">
        <v>232608</v>
      </c>
    </row>
    <row r="793" spans="2:11" x14ac:dyDescent="0.25">
      <c r="B793" t="s">
        <v>2772</v>
      </c>
      <c r="C793">
        <v>243168</v>
      </c>
      <c r="D793">
        <v>243168</v>
      </c>
      <c r="E793" t="s">
        <v>6</v>
      </c>
      <c r="F793" t="s">
        <v>3077</v>
      </c>
      <c r="G793" t="s">
        <v>3078</v>
      </c>
      <c r="H793" t="s">
        <v>2773</v>
      </c>
      <c r="J793" t="s">
        <v>3044</v>
      </c>
      <c r="K793">
        <v>243168</v>
      </c>
    </row>
    <row r="794" spans="2:11" x14ac:dyDescent="0.25">
      <c r="B794" t="s">
        <v>2841</v>
      </c>
      <c r="C794">
        <v>243167</v>
      </c>
      <c r="D794">
        <v>243167</v>
      </c>
      <c r="E794" t="s">
        <v>6</v>
      </c>
      <c r="F794" t="s">
        <v>3077</v>
      </c>
      <c r="G794" t="s">
        <v>3078</v>
      </c>
      <c r="H794" t="s">
        <v>2773</v>
      </c>
      <c r="J794" t="s">
        <v>3045</v>
      </c>
      <c r="K794">
        <v>243167</v>
      </c>
    </row>
    <row r="795" spans="2:11" x14ac:dyDescent="0.25">
      <c r="B795" t="s">
        <v>2806</v>
      </c>
      <c r="C795">
        <v>243166</v>
      </c>
      <c r="D795">
        <v>243166</v>
      </c>
      <c r="E795" t="s">
        <v>6</v>
      </c>
      <c r="F795" t="s">
        <v>3077</v>
      </c>
      <c r="G795" t="s">
        <v>3078</v>
      </c>
      <c r="H795" t="s">
        <v>2773</v>
      </c>
      <c r="J795" t="s">
        <v>3046</v>
      </c>
      <c r="K795">
        <v>243166</v>
      </c>
    </row>
    <row r="796" spans="2:11" x14ac:dyDescent="0.25">
      <c r="B796" t="s">
        <v>2887</v>
      </c>
      <c r="C796">
        <v>243172</v>
      </c>
      <c r="D796">
        <v>243172</v>
      </c>
      <c r="E796" t="s">
        <v>6</v>
      </c>
      <c r="F796" t="s">
        <v>3077</v>
      </c>
      <c r="G796" t="s">
        <v>3078</v>
      </c>
      <c r="H796" t="s">
        <v>2773</v>
      </c>
      <c r="J796" t="s">
        <v>3047</v>
      </c>
      <c r="K796">
        <v>243172</v>
      </c>
    </row>
    <row r="797" spans="2:11" x14ac:dyDescent="0.25">
      <c r="B797" t="s">
        <v>2888</v>
      </c>
      <c r="C797">
        <v>243171</v>
      </c>
      <c r="D797">
        <v>243171</v>
      </c>
      <c r="E797" t="s">
        <v>6</v>
      </c>
      <c r="F797" t="s">
        <v>3077</v>
      </c>
      <c r="G797" t="s">
        <v>3078</v>
      </c>
      <c r="H797" t="s">
        <v>2773</v>
      </c>
      <c r="J797" t="s">
        <v>3048</v>
      </c>
      <c r="K797">
        <v>243171</v>
      </c>
    </row>
    <row r="798" spans="2:11" x14ac:dyDescent="0.25">
      <c r="B798" t="s">
        <v>2842</v>
      </c>
      <c r="C798">
        <v>243170</v>
      </c>
      <c r="D798">
        <v>243170</v>
      </c>
      <c r="E798" t="s">
        <v>6</v>
      </c>
      <c r="F798" t="s">
        <v>3077</v>
      </c>
      <c r="G798" t="s">
        <v>3078</v>
      </c>
      <c r="H798" t="s">
        <v>2773</v>
      </c>
      <c r="J798" t="s">
        <v>3049</v>
      </c>
      <c r="K798">
        <v>243170</v>
      </c>
    </row>
    <row r="799" spans="2:11" x14ac:dyDescent="0.25">
      <c r="B799" t="s">
        <v>2807</v>
      </c>
      <c r="C799">
        <v>220168</v>
      </c>
      <c r="D799">
        <v>220168</v>
      </c>
      <c r="E799" t="s">
        <v>6</v>
      </c>
      <c r="F799" t="s">
        <v>3077</v>
      </c>
      <c r="G799" t="s">
        <v>3078</v>
      </c>
      <c r="H799" t="s">
        <v>2746</v>
      </c>
      <c r="J799" t="s">
        <v>3050</v>
      </c>
      <c r="K799">
        <v>220168</v>
      </c>
    </row>
    <row r="800" spans="2:11" x14ac:dyDescent="0.25">
      <c r="B800" t="s">
        <v>2745</v>
      </c>
      <c r="C800">
        <v>226459</v>
      </c>
      <c r="D800">
        <v>226459</v>
      </c>
      <c r="E800" t="s">
        <v>6</v>
      </c>
      <c r="F800" t="s">
        <v>3077</v>
      </c>
      <c r="G800" t="s">
        <v>3078</v>
      </c>
      <c r="H800" t="s">
        <v>2746</v>
      </c>
      <c r="J800" t="s">
        <v>3051</v>
      </c>
      <c r="K800">
        <v>226459</v>
      </c>
    </row>
    <row r="801" spans="2:11" x14ac:dyDescent="0.25">
      <c r="B801" t="s">
        <v>2889</v>
      </c>
      <c r="C801">
        <v>223555</v>
      </c>
      <c r="D801">
        <v>223555</v>
      </c>
      <c r="E801" t="s">
        <v>6</v>
      </c>
      <c r="F801" t="s">
        <v>3077</v>
      </c>
      <c r="G801" t="s">
        <v>3078</v>
      </c>
      <c r="H801" t="s">
        <v>2809</v>
      </c>
      <c r="J801" t="s">
        <v>3052</v>
      </c>
      <c r="K801">
        <v>223555</v>
      </c>
    </row>
    <row r="802" spans="2:11" x14ac:dyDescent="0.25">
      <c r="B802" t="s">
        <v>2843</v>
      </c>
      <c r="C802">
        <v>223554</v>
      </c>
      <c r="D802">
        <v>223554</v>
      </c>
      <c r="E802" t="s">
        <v>6</v>
      </c>
      <c r="F802" t="s">
        <v>3077</v>
      </c>
      <c r="G802" t="s">
        <v>3078</v>
      </c>
      <c r="H802" t="s">
        <v>2809</v>
      </c>
      <c r="J802" t="s">
        <v>3053</v>
      </c>
      <c r="K802">
        <v>223554</v>
      </c>
    </row>
    <row r="803" spans="2:11" x14ac:dyDescent="0.25">
      <c r="B803" t="s">
        <v>2844</v>
      </c>
      <c r="C803">
        <v>223553</v>
      </c>
      <c r="D803">
        <v>223553</v>
      </c>
      <c r="E803" t="s">
        <v>6</v>
      </c>
      <c r="F803" t="s">
        <v>3077</v>
      </c>
      <c r="G803" t="s">
        <v>3078</v>
      </c>
      <c r="H803" t="s">
        <v>2809</v>
      </c>
      <c r="J803" t="s">
        <v>3054</v>
      </c>
      <c r="K803">
        <v>223553</v>
      </c>
    </row>
    <row r="804" spans="2:11" x14ac:dyDescent="0.25">
      <c r="B804" t="s">
        <v>2890</v>
      </c>
      <c r="C804">
        <v>223559</v>
      </c>
      <c r="D804">
        <v>223559</v>
      </c>
      <c r="E804" t="s">
        <v>6</v>
      </c>
      <c r="F804" t="s">
        <v>3077</v>
      </c>
      <c r="G804" t="s">
        <v>3078</v>
      </c>
      <c r="H804" t="s">
        <v>2809</v>
      </c>
      <c r="J804" t="s">
        <v>3055</v>
      </c>
      <c r="K804">
        <v>223559</v>
      </c>
    </row>
    <row r="805" spans="2:11" x14ac:dyDescent="0.25">
      <c r="B805" t="s">
        <v>2808</v>
      </c>
      <c r="C805">
        <v>223558</v>
      </c>
      <c r="D805">
        <v>223558</v>
      </c>
      <c r="E805" t="s">
        <v>6</v>
      </c>
      <c r="F805" t="s">
        <v>3077</v>
      </c>
      <c r="G805" t="s">
        <v>3078</v>
      </c>
      <c r="H805" t="s">
        <v>2809</v>
      </c>
      <c r="J805" t="s">
        <v>3056</v>
      </c>
      <c r="K805">
        <v>223558</v>
      </c>
    </row>
    <row r="806" spans="2:11" x14ac:dyDescent="0.25">
      <c r="B806" t="s">
        <v>2891</v>
      </c>
      <c r="C806">
        <v>223557</v>
      </c>
      <c r="D806">
        <v>223557</v>
      </c>
      <c r="E806" t="s">
        <v>6</v>
      </c>
      <c r="F806" t="s">
        <v>3077</v>
      </c>
      <c r="G806" t="s">
        <v>3078</v>
      </c>
      <c r="H806" t="s">
        <v>2809</v>
      </c>
      <c r="J806" t="s">
        <v>3057</v>
      </c>
      <c r="K806">
        <v>223557</v>
      </c>
    </row>
    <row r="807" spans="2:11" x14ac:dyDescent="0.25">
      <c r="B807" t="s">
        <v>2861</v>
      </c>
      <c r="C807">
        <v>197</v>
      </c>
      <c r="D807">
        <v>197</v>
      </c>
      <c r="E807" t="s">
        <v>6</v>
      </c>
      <c r="F807" t="s">
        <v>3077</v>
      </c>
      <c r="G807" t="s">
        <v>3078</v>
      </c>
      <c r="H807" t="s">
        <v>2862</v>
      </c>
      <c r="J807" t="s">
        <v>3058</v>
      </c>
      <c r="K807">
        <v>197</v>
      </c>
    </row>
    <row r="808" spans="2:11" x14ac:dyDescent="0.25">
      <c r="B808" t="s">
        <v>2892</v>
      </c>
      <c r="C808">
        <v>218857</v>
      </c>
      <c r="D808">
        <v>218857</v>
      </c>
      <c r="E808" t="s">
        <v>6</v>
      </c>
      <c r="F808" t="s">
        <v>3077</v>
      </c>
      <c r="G808" t="s">
        <v>3078</v>
      </c>
      <c r="H808" t="s">
        <v>2760</v>
      </c>
      <c r="J808" t="s">
        <v>3059</v>
      </c>
      <c r="K808">
        <v>218857</v>
      </c>
    </row>
    <row r="809" spans="2:11" x14ac:dyDescent="0.25">
      <c r="B809" t="s">
        <v>2810</v>
      </c>
      <c r="C809">
        <v>218856</v>
      </c>
      <c r="D809">
        <v>218856</v>
      </c>
      <c r="E809" t="s">
        <v>6</v>
      </c>
      <c r="F809" t="s">
        <v>3077</v>
      </c>
      <c r="G809" t="s">
        <v>3078</v>
      </c>
      <c r="H809" t="s">
        <v>2760</v>
      </c>
      <c r="J809" t="s">
        <v>3060</v>
      </c>
      <c r="K809">
        <v>218856</v>
      </c>
    </row>
    <row r="810" spans="2:11" x14ac:dyDescent="0.25">
      <c r="B810" t="s">
        <v>2774</v>
      </c>
      <c r="C810">
        <v>151396</v>
      </c>
      <c r="D810">
        <v>151396</v>
      </c>
      <c r="E810" t="s">
        <v>6</v>
      </c>
      <c r="F810" t="s">
        <v>3077</v>
      </c>
      <c r="G810" t="s">
        <v>3078</v>
      </c>
      <c r="H810" t="s">
        <v>2760</v>
      </c>
      <c r="J810" t="s">
        <v>3061</v>
      </c>
      <c r="K810">
        <v>151396</v>
      </c>
    </row>
    <row r="811" spans="2:11" x14ac:dyDescent="0.25">
      <c r="B811" t="s">
        <v>2893</v>
      </c>
      <c r="C811">
        <v>218859</v>
      </c>
      <c r="D811">
        <v>218859</v>
      </c>
      <c r="E811" t="s">
        <v>6</v>
      </c>
      <c r="F811" t="s">
        <v>3077</v>
      </c>
      <c r="G811" t="s">
        <v>3078</v>
      </c>
      <c r="H811" t="s">
        <v>2760</v>
      </c>
      <c r="J811" t="s">
        <v>3062</v>
      </c>
      <c r="K811">
        <v>218859</v>
      </c>
    </row>
    <row r="812" spans="2:11" x14ac:dyDescent="0.25">
      <c r="B812" t="s">
        <v>2863</v>
      </c>
      <c r="C812">
        <v>232605</v>
      </c>
      <c r="D812">
        <v>232605</v>
      </c>
      <c r="E812" t="s">
        <v>6</v>
      </c>
      <c r="F812" t="s">
        <v>3077</v>
      </c>
      <c r="G812" t="s">
        <v>3078</v>
      </c>
      <c r="H812" t="s">
        <v>2760</v>
      </c>
      <c r="J812" t="s">
        <v>3063</v>
      </c>
      <c r="K812">
        <v>232605</v>
      </c>
    </row>
    <row r="813" spans="2:11" x14ac:dyDescent="0.25">
      <c r="B813" t="s">
        <v>2894</v>
      </c>
      <c r="C813">
        <v>26218</v>
      </c>
      <c r="D813">
        <v>26218</v>
      </c>
      <c r="E813" t="s">
        <v>6</v>
      </c>
      <c r="F813" t="s">
        <v>3077</v>
      </c>
      <c r="G813" t="s">
        <v>3078</v>
      </c>
      <c r="H813" t="s">
        <v>2866</v>
      </c>
      <c r="J813" t="s">
        <v>3064</v>
      </c>
      <c r="K813">
        <v>26218</v>
      </c>
    </row>
    <row r="814" spans="2:11" x14ac:dyDescent="0.25">
      <c r="B814" t="s">
        <v>2830</v>
      </c>
      <c r="C814">
        <v>7094</v>
      </c>
      <c r="D814">
        <v>7094</v>
      </c>
      <c r="E814" t="s">
        <v>6</v>
      </c>
      <c r="F814" t="s">
        <v>3077</v>
      </c>
      <c r="G814" t="s">
        <v>3078</v>
      </c>
      <c r="H814" t="s">
        <v>2776</v>
      </c>
      <c r="J814" t="s">
        <v>3065</v>
      </c>
      <c r="K814">
        <v>7094</v>
      </c>
    </row>
    <row r="815" spans="2:11" x14ac:dyDescent="0.25">
      <c r="B815" t="s">
        <v>2864</v>
      </c>
      <c r="C815">
        <v>7094</v>
      </c>
      <c r="D815">
        <v>7094</v>
      </c>
      <c r="E815" t="s">
        <v>6</v>
      </c>
      <c r="F815" t="s">
        <v>3077</v>
      </c>
      <c r="G815" t="s">
        <v>3078</v>
      </c>
      <c r="H815" t="s">
        <v>2776</v>
      </c>
      <c r="J815" t="s">
        <v>3066</v>
      </c>
      <c r="K815">
        <v>7094</v>
      </c>
    </row>
    <row r="816" spans="2:11" x14ac:dyDescent="0.25">
      <c r="B816" t="s">
        <v>2831</v>
      </c>
      <c r="C816">
        <v>7093</v>
      </c>
      <c r="D816">
        <v>7093</v>
      </c>
      <c r="E816" t="s">
        <v>6</v>
      </c>
      <c r="F816" t="s">
        <v>3077</v>
      </c>
      <c r="G816" t="s">
        <v>3078</v>
      </c>
      <c r="H816" t="s">
        <v>2776</v>
      </c>
      <c r="J816" t="s">
        <v>3067</v>
      </c>
      <c r="K816">
        <v>7093</v>
      </c>
    </row>
    <row r="817" spans="2:11" x14ac:dyDescent="0.25">
      <c r="B817" t="s">
        <v>2832</v>
      </c>
      <c r="C817">
        <v>7092</v>
      </c>
      <c r="D817">
        <v>7092</v>
      </c>
      <c r="E817" t="s">
        <v>6</v>
      </c>
      <c r="F817" t="s">
        <v>3077</v>
      </c>
      <c r="G817" t="s">
        <v>3078</v>
      </c>
      <c r="H817" t="s">
        <v>2776</v>
      </c>
      <c r="J817" t="s">
        <v>3068</v>
      </c>
      <c r="K817">
        <v>7092</v>
      </c>
    </row>
    <row r="818" spans="2:11" x14ac:dyDescent="0.25">
      <c r="B818" t="s">
        <v>2775</v>
      </c>
      <c r="C818">
        <v>148736</v>
      </c>
      <c r="D818">
        <v>148736</v>
      </c>
      <c r="E818" t="s">
        <v>6</v>
      </c>
      <c r="F818" t="s">
        <v>3077</v>
      </c>
      <c r="G818" t="s">
        <v>3078</v>
      </c>
      <c r="H818" t="s">
        <v>2776</v>
      </c>
      <c r="J818" t="s">
        <v>3069</v>
      </c>
      <c r="K818">
        <v>148736</v>
      </c>
    </row>
    <row r="819" spans="2:11" x14ac:dyDescent="0.25">
      <c r="B819" t="s">
        <v>2777</v>
      </c>
      <c r="C819">
        <v>1114</v>
      </c>
      <c r="D819">
        <v>1114</v>
      </c>
      <c r="E819" t="s">
        <v>6</v>
      </c>
      <c r="F819" t="s">
        <v>3077</v>
      </c>
      <c r="G819" t="s">
        <v>3078</v>
      </c>
      <c r="H819" t="s">
        <v>2776</v>
      </c>
      <c r="J819" t="s">
        <v>3070</v>
      </c>
      <c r="K819">
        <v>1114</v>
      </c>
    </row>
    <row r="820" spans="2:11" x14ac:dyDescent="0.25">
      <c r="B820" t="s">
        <v>2811</v>
      </c>
      <c r="C820">
        <v>308757</v>
      </c>
      <c r="D820">
        <v>308757</v>
      </c>
      <c r="E820" t="s">
        <v>6</v>
      </c>
      <c r="F820" t="s">
        <v>3077</v>
      </c>
      <c r="G820" t="s">
        <v>3078</v>
      </c>
      <c r="H820" t="s">
        <v>2750</v>
      </c>
      <c r="J820" t="s">
        <v>3071</v>
      </c>
      <c r="K820">
        <v>308757</v>
      </c>
    </row>
    <row r="821" spans="2:11" x14ac:dyDescent="0.25">
      <c r="B821" t="s">
        <v>2778</v>
      </c>
      <c r="C821">
        <v>245067</v>
      </c>
      <c r="D821">
        <v>245067</v>
      </c>
      <c r="E821" t="s">
        <v>6</v>
      </c>
      <c r="F821" t="s">
        <v>3077</v>
      </c>
      <c r="G821" t="s">
        <v>3078</v>
      </c>
      <c r="H821" t="s">
        <v>2758</v>
      </c>
      <c r="J821" t="s">
        <v>3072</v>
      </c>
      <c r="K821">
        <v>245067</v>
      </c>
    </row>
    <row r="822" spans="2:11" x14ac:dyDescent="0.25">
      <c r="B822" t="s">
        <v>2779</v>
      </c>
      <c r="C822">
        <v>245066</v>
      </c>
      <c r="D822">
        <v>245066</v>
      </c>
      <c r="E822" t="s">
        <v>6</v>
      </c>
      <c r="F822" t="s">
        <v>3077</v>
      </c>
      <c r="G822" t="s">
        <v>3078</v>
      </c>
      <c r="H822" t="s">
        <v>2758</v>
      </c>
      <c r="J822" t="s">
        <v>3073</v>
      </c>
      <c r="K822">
        <v>245066</v>
      </c>
    </row>
    <row r="823" spans="2:11" x14ac:dyDescent="0.25">
      <c r="B823" t="s">
        <v>2913</v>
      </c>
      <c r="C823">
        <v>309441</v>
      </c>
      <c r="D823">
        <v>309441</v>
      </c>
      <c r="E823" t="s">
        <v>6</v>
      </c>
      <c r="F823" t="s">
        <v>3077</v>
      </c>
      <c r="G823" t="s">
        <v>3078</v>
      </c>
      <c r="H823" t="s">
        <v>2750</v>
      </c>
      <c r="J823" t="s">
        <v>3074</v>
      </c>
      <c r="K823">
        <v>309441</v>
      </c>
    </row>
    <row r="824" spans="2:11" x14ac:dyDescent="0.25">
      <c r="B824" t="s">
        <v>2914</v>
      </c>
      <c r="C824">
        <v>309442</v>
      </c>
      <c r="D824">
        <v>309442</v>
      </c>
      <c r="E824" t="s">
        <v>6</v>
      </c>
      <c r="F824" t="s">
        <v>3077</v>
      </c>
      <c r="G824" t="s">
        <v>3078</v>
      </c>
      <c r="H824" t="s">
        <v>2750</v>
      </c>
      <c r="J824" t="s">
        <v>3075</v>
      </c>
      <c r="K824">
        <v>309442</v>
      </c>
    </row>
    <row r="825" spans="2:11" x14ac:dyDescent="0.25">
      <c r="B825" t="s">
        <v>2812</v>
      </c>
      <c r="C825">
        <v>308755</v>
      </c>
      <c r="D825">
        <v>308755</v>
      </c>
      <c r="E825" t="s">
        <v>6</v>
      </c>
      <c r="F825" t="s">
        <v>3077</v>
      </c>
      <c r="G825" t="s">
        <v>3078</v>
      </c>
      <c r="H825" t="s">
        <v>2813</v>
      </c>
      <c r="J825" t="s">
        <v>3076</v>
      </c>
      <c r="K825">
        <v>308755</v>
      </c>
    </row>
    <row r="826" spans="2:11" ht="16.5" customHeight="1" x14ac:dyDescent="0.25">
      <c r="B826" t="s">
        <v>1763</v>
      </c>
      <c r="C826" t="s">
        <v>1764</v>
      </c>
      <c r="E826" t="s">
        <v>5</v>
      </c>
      <c r="F826" t="s">
        <v>3079</v>
      </c>
      <c r="G826" t="s">
        <v>1760</v>
      </c>
      <c r="H826" t="s">
        <v>3082</v>
      </c>
      <c r="J826" s="3" t="s">
        <v>3092</v>
      </c>
    </row>
    <row r="827" spans="2:11" ht="16.5" customHeight="1" x14ac:dyDescent="0.25">
      <c r="B827" t="s">
        <v>1763</v>
      </c>
      <c r="C827" t="s">
        <v>1764</v>
      </c>
      <c r="E827" t="s">
        <v>5</v>
      </c>
      <c r="F827" t="s">
        <v>3079</v>
      </c>
      <c r="G827" t="s">
        <v>1760</v>
      </c>
      <c r="H827" t="s">
        <v>3084</v>
      </c>
      <c r="J827" s="3" t="s">
        <v>3091</v>
      </c>
    </row>
    <row r="828" spans="2:11" ht="16.5" customHeight="1" x14ac:dyDescent="0.25">
      <c r="B828" t="s">
        <v>1763</v>
      </c>
      <c r="C828" t="s">
        <v>1764</v>
      </c>
      <c r="E828" t="s">
        <v>5</v>
      </c>
      <c r="F828" t="s">
        <v>3079</v>
      </c>
      <c r="G828" t="s">
        <v>1760</v>
      </c>
      <c r="H828" t="s">
        <v>3083</v>
      </c>
      <c r="J828" s="3" t="s">
        <v>3089</v>
      </c>
    </row>
    <row r="829" spans="2:11" ht="16.5" customHeight="1" x14ac:dyDescent="0.25">
      <c r="B829" t="s">
        <v>1763</v>
      </c>
      <c r="C829" t="s">
        <v>1764</v>
      </c>
      <c r="E829" t="s">
        <v>5</v>
      </c>
      <c r="F829" t="s">
        <v>3079</v>
      </c>
      <c r="G829" t="s">
        <v>1760</v>
      </c>
      <c r="H829" t="s">
        <v>3085</v>
      </c>
      <c r="J829" s="3" t="s">
        <v>3090</v>
      </c>
    </row>
    <row r="830" spans="2:11" ht="16.5" customHeight="1" x14ac:dyDescent="0.25">
      <c r="B830" t="s">
        <v>1763</v>
      </c>
      <c r="C830" t="s">
        <v>1764</v>
      </c>
      <c r="E830" t="s">
        <v>5</v>
      </c>
      <c r="F830" t="s">
        <v>3079</v>
      </c>
      <c r="G830" t="s">
        <v>1760</v>
      </c>
      <c r="H830" t="s">
        <v>3086</v>
      </c>
      <c r="J830" s="3" t="s">
        <v>3089</v>
      </c>
    </row>
    <row r="831" spans="2:11" ht="16.5" customHeight="1" x14ac:dyDescent="0.25">
      <c r="B831" t="s">
        <v>1763</v>
      </c>
      <c r="C831" t="s">
        <v>1764</v>
      </c>
      <c r="E831" t="s">
        <v>5</v>
      </c>
      <c r="F831" t="s">
        <v>3079</v>
      </c>
      <c r="G831" t="s">
        <v>1760</v>
      </c>
      <c r="H831" t="s">
        <v>3087</v>
      </c>
      <c r="J831" s="3" t="s">
        <v>3088</v>
      </c>
    </row>
    <row r="832" spans="2:11" ht="22.5" customHeight="1" x14ac:dyDescent="0.25">
      <c r="B832" t="s">
        <v>3171</v>
      </c>
      <c r="C832" t="s">
        <v>1211</v>
      </c>
      <c r="E832" t="s">
        <v>5</v>
      </c>
      <c r="F832" t="s">
        <v>3079</v>
      </c>
      <c r="G832" t="s">
        <v>1761</v>
      </c>
      <c r="H832" t="s">
        <v>3094</v>
      </c>
      <c r="J832" s="3" t="s">
        <v>3095</v>
      </c>
    </row>
    <row r="833" spans="2:11" x14ac:dyDescent="0.25">
      <c r="B833" t="s">
        <v>3203</v>
      </c>
      <c r="C833">
        <v>2</v>
      </c>
      <c r="E833" t="s">
        <v>3172</v>
      </c>
      <c r="F833" t="s">
        <v>3080</v>
      </c>
      <c r="G833" t="s">
        <v>3173</v>
      </c>
      <c r="H833" t="s">
        <v>3174</v>
      </c>
      <c r="J833">
        <v>2</v>
      </c>
      <c r="K833" t="s">
        <v>3099</v>
      </c>
    </row>
    <row r="834" spans="2:11" x14ac:dyDescent="0.25">
      <c r="B834" t="s">
        <v>3204</v>
      </c>
      <c r="C834">
        <v>3</v>
      </c>
      <c r="E834" t="s">
        <v>3172</v>
      </c>
      <c r="F834" t="s">
        <v>3080</v>
      </c>
      <c r="G834" t="s">
        <v>3173</v>
      </c>
      <c r="H834" t="s">
        <v>3175</v>
      </c>
      <c r="J834">
        <v>3</v>
      </c>
      <c r="K834" t="s">
        <v>3100</v>
      </c>
    </row>
    <row r="835" spans="2:11" x14ac:dyDescent="0.25">
      <c r="B835" t="s">
        <v>3205</v>
      </c>
      <c r="C835">
        <v>5</v>
      </c>
      <c r="E835" t="s">
        <v>3172</v>
      </c>
      <c r="F835" t="s">
        <v>3080</v>
      </c>
      <c r="G835" t="s">
        <v>3173</v>
      </c>
      <c r="H835" t="s">
        <v>3176</v>
      </c>
      <c r="J835">
        <v>5</v>
      </c>
      <c r="K835" t="s">
        <v>3101</v>
      </c>
    </row>
    <row r="836" spans="2:11" x14ac:dyDescent="0.25">
      <c r="B836" t="s">
        <v>3206</v>
      </c>
      <c r="C836">
        <v>6</v>
      </c>
      <c r="E836" t="s">
        <v>3172</v>
      </c>
      <c r="F836" t="s">
        <v>3080</v>
      </c>
      <c r="G836" t="s">
        <v>3173</v>
      </c>
      <c r="H836" t="s">
        <v>3177</v>
      </c>
      <c r="J836">
        <v>6</v>
      </c>
      <c r="K836" t="s">
        <v>3102</v>
      </c>
    </row>
    <row r="837" spans="2:11" x14ac:dyDescent="0.25">
      <c r="B837" t="s">
        <v>3207</v>
      </c>
      <c r="C837">
        <v>7</v>
      </c>
      <c r="E837" t="s">
        <v>3172</v>
      </c>
      <c r="F837" t="s">
        <v>3080</v>
      </c>
      <c r="G837" t="s">
        <v>3173</v>
      </c>
      <c r="H837" t="s">
        <v>3178</v>
      </c>
      <c r="J837">
        <v>7</v>
      </c>
      <c r="K837" t="s">
        <v>3103</v>
      </c>
    </row>
    <row r="838" spans="2:11" x14ac:dyDescent="0.25">
      <c r="B838" t="s">
        <v>3208</v>
      </c>
      <c r="C838">
        <v>8</v>
      </c>
      <c r="E838" t="s">
        <v>3172</v>
      </c>
      <c r="F838" t="s">
        <v>3080</v>
      </c>
      <c r="G838" t="s">
        <v>3173</v>
      </c>
      <c r="H838" t="s">
        <v>3179</v>
      </c>
      <c r="J838">
        <v>8</v>
      </c>
      <c r="K838" t="s">
        <v>3104</v>
      </c>
    </row>
    <row r="839" spans="2:11" x14ac:dyDescent="0.25">
      <c r="B839" t="s">
        <v>3209</v>
      </c>
      <c r="C839">
        <v>9</v>
      </c>
      <c r="E839" t="s">
        <v>3172</v>
      </c>
      <c r="F839" t="s">
        <v>3080</v>
      </c>
      <c r="G839" t="s">
        <v>3173</v>
      </c>
      <c r="H839" t="s">
        <v>3180</v>
      </c>
      <c r="J839">
        <v>9</v>
      </c>
      <c r="K839" t="s">
        <v>3105</v>
      </c>
    </row>
    <row r="840" spans="2:11" x14ac:dyDescent="0.25">
      <c r="B840" t="s">
        <v>3210</v>
      </c>
      <c r="C840">
        <v>10</v>
      </c>
      <c r="E840" t="s">
        <v>3172</v>
      </c>
      <c r="F840" t="s">
        <v>3080</v>
      </c>
      <c r="G840" t="s">
        <v>3173</v>
      </c>
      <c r="H840" t="s">
        <v>3181</v>
      </c>
      <c r="J840">
        <v>10</v>
      </c>
      <c r="K840" t="s">
        <v>3106</v>
      </c>
    </row>
    <row r="841" spans="2:11" x14ac:dyDescent="0.25">
      <c r="B841" t="s">
        <v>3211</v>
      </c>
      <c r="C841">
        <v>20</v>
      </c>
      <c r="E841" t="s">
        <v>3172</v>
      </c>
      <c r="F841" t="s">
        <v>3080</v>
      </c>
      <c r="G841" t="s">
        <v>3173</v>
      </c>
      <c r="H841" t="s">
        <v>3182</v>
      </c>
      <c r="J841">
        <v>20</v>
      </c>
      <c r="K841" t="s">
        <v>3107</v>
      </c>
    </row>
    <row r="842" spans="2:11" x14ac:dyDescent="0.25">
      <c r="B842" t="s">
        <v>3212</v>
      </c>
      <c r="C842">
        <v>21</v>
      </c>
      <c r="E842" t="s">
        <v>3172</v>
      </c>
      <c r="F842" t="s">
        <v>3080</v>
      </c>
      <c r="G842" t="s">
        <v>3173</v>
      </c>
      <c r="H842" t="s">
        <v>3183</v>
      </c>
      <c r="J842">
        <v>21</v>
      </c>
      <c r="K842" t="s">
        <v>3108</v>
      </c>
    </row>
    <row r="843" spans="2:11" x14ac:dyDescent="0.25">
      <c r="B843" t="s">
        <v>3213</v>
      </c>
      <c r="C843">
        <v>22</v>
      </c>
      <c r="E843" t="s">
        <v>3172</v>
      </c>
      <c r="F843" t="s">
        <v>3080</v>
      </c>
      <c r="G843" t="s">
        <v>3173</v>
      </c>
      <c r="H843" t="s">
        <v>3184</v>
      </c>
      <c r="J843">
        <v>22</v>
      </c>
      <c r="K843" t="s">
        <v>3109</v>
      </c>
    </row>
    <row r="844" spans="2:11" x14ac:dyDescent="0.25">
      <c r="B844" t="s">
        <v>3214</v>
      </c>
      <c r="C844">
        <v>23</v>
      </c>
      <c r="E844" t="s">
        <v>3172</v>
      </c>
      <c r="F844" t="s">
        <v>3080</v>
      </c>
      <c r="G844" t="s">
        <v>3173</v>
      </c>
      <c r="H844" t="s">
        <v>3185</v>
      </c>
      <c r="J844">
        <v>23</v>
      </c>
      <c r="K844" t="s">
        <v>3107</v>
      </c>
    </row>
    <row r="845" spans="2:11" x14ac:dyDescent="0.25">
      <c r="B845" t="s">
        <v>3215</v>
      </c>
      <c r="C845">
        <v>24</v>
      </c>
      <c r="E845" t="s">
        <v>3172</v>
      </c>
      <c r="F845" t="s">
        <v>3080</v>
      </c>
      <c r="G845" t="s">
        <v>3173</v>
      </c>
      <c r="H845" t="s">
        <v>3186</v>
      </c>
      <c r="J845">
        <v>24</v>
      </c>
      <c r="K845" t="s">
        <v>3110</v>
      </c>
    </row>
    <row r="846" spans="2:11" x14ac:dyDescent="0.25">
      <c r="B846" t="s">
        <v>3216</v>
      </c>
      <c r="C846">
        <v>25</v>
      </c>
      <c r="E846" t="s">
        <v>3172</v>
      </c>
      <c r="F846" t="s">
        <v>3080</v>
      </c>
      <c r="G846" t="s">
        <v>3173</v>
      </c>
      <c r="H846" t="s">
        <v>3187</v>
      </c>
      <c r="J846">
        <v>25</v>
      </c>
      <c r="K846" t="s">
        <v>3111</v>
      </c>
    </row>
    <row r="847" spans="2:11" x14ac:dyDescent="0.25">
      <c r="B847" t="s">
        <v>3217</v>
      </c>
      <c r="C847">
        <v>26</v>
      </c>
      <c r="E847" t="s">
        <v>3172</v>
      </c>
      <c r="F847" t="s">
        <v>3080</v>
      </c>
      <c r="G847" t="s">
        <v>3173</v>
      </c>
      <c r="H847" t="s">
        <v>3188</v>
      </c>
      <c r="J847">
        <v>26</v>
      </c>
      <c r="K847" t="s">
        <v>3112</v>
      </c>
    </row>
    <row r="848" spans="2:11" x14ac:dyDescent="0.25">
      <c r="B848" t="s">
        <v>3218</v>
      </c>
      <c r="C848">
        <v>27</v>
      </c>
      <c r="E848" t="s">
        <v>3172</v>
      </c>
      <c r="F848" t="s">
        <v>3080</v>
      </c>
      <c r="G848" t="s">
        <v>3173</v>
      </c>
      <c r="H848" t="s">
        <v>3189</v>
      </c>
      <c r="J848">
        <v>27</v>
      </c>
      <c r="K848" t="s">
        <v>3113</v>
      </c>
    </row>
    <row r="849" spans="2:11" x14ac:dyDescent="0.25">
      <c r="B849" t="s">
        <v>3219</v>
      </c>
      <c r="C849">
        <v>28</v>
      </c>
      <c r="E849" t="s">
        <v>3172</v>
      </c>
      <c r="F849" t="s">
        <v>3080</v>
      </c>
      <c r="G849" t="s">
        <v>3173</v>
      </c>
      <c r="H849" t="s">
        <v>3190</v>
      </c>
      <c r="J849">
        <v>28</v>
      </c>
      <c r="K849" t="s">
        <v>3114</v>
      </c>
    </row>
    <row r="850" spans="2:11" x14ac:dyDescent="0.25">
      <c r="B850" t="s">
        <v>3220</v>
      </c>
      <c r="C850">
        <v>29</v>
      </c>
      <c r="E850" t="s">
        <v>3172</v>
      </c>
      <c r="F850" t="s">
        <v>3080</v>
      </c>
      <c r="G850" t="s">
        <v>3173</v>
      </c>
      <c r="H850" t="s">
        <v>3191</v>
      </c>
      <c r="J850">
        <v>29</v>
      </c>
      <c r="K850" t="s">
        <v>3115</v>
      </c>
    </row>
    <row r="851" spans="2:11" x14ac:dyDescent="0.25">
      <c r="B851" t="s">
        <v>3221</v>
      </c>
      <c r="C851">
        <v>30</v>
      </c>
      <c r="E851" t="s">
        <v>3172</v>
      </c>
      <c r="F851" t="s">
        <v>3080</v>
      </c>
      <c r="G851" t="s">
        <v>3173</v>
      </c>
      <c r="H851" t="s">
        <v>3192</v>
      </c>
      <c r="J851">
        <v>30</v>
      </c>
      <c r="K851" t="s">
        <v>3116</v>
      </c>
    </row>
    <row r="852" spans="2:11" x14ac:dyDescent="0.25">
      <c r="B852" t="s">
        <v>3222</v>
      </c>
      <c r="C852">
        <v>31</v>
      </c>
      <c r="E852" t="s">
        <v>3172</v>
      </c>
      <c r="F852" t="s">
        <v>3080</v>
      </c>
      <c r="G852" t="s">
        <v>3173</v>
      </c>
      <c r="H852" t="s">
        <v>3193</v>
      </c>
      <c r="J852">
        <v>31</v>
      </c>
      <c r="K852" t="s">
        <v>3117</v>
      </c>
    </row>
    <row r="853" spans="2:11" x14ac:dyDescent="0.25">
      <c r="B853" t="s">
        <v>3223</v>
      </c>
      <c r="C853">
        <v>32</v>
      </c>
      <c r="E853" t="s">
        <v>3172</v>
      </c>
      <c r="F853" t="s">
        <v>3080</v>
      </c>
      <c r="G853" t="s">
        <v>3173</v>
      </c>
      <c r="H853" t="s">
        <v>3194</v>
      </c>
      <c r="J853">
        <v>32</v>
      </c>
      <c r="K853" t="s">
        <v>3118</v>
      </c>
    </row>
    <row r="854" spans="2:11" x14ac:dyDescent="0.25">
      <c r="B854" t="s">
        <v>3224</v>
      </c>
      <c r="C854">
        <v>33</v>
      </c>
      <c r="E854" t="s">
        <v>3172</v>
      </c>
      <c r="F854" t="s">
        <v>3080</v>
      </c>
      <c r="G854" t="s">
        <v>3173</v>
      </c>
      <c r="H854" t="s">
        <v>3195</v>
      </c>
      <c r="J854">
        <v>33</v>
      </c>
      <c r="K854" t="s">
        <v>3119</v>
      </c>
    </row>
    <row r="855" spans="2:11" x14ac:dyDescent="0.25">
      <c r="B855" t="s">
        <v>3225</v>
      </c>
      <c r="C855">
        <v>34</v>
      </c>
      <c r="E855" t="s">
        <v>3172</v>
      </c>
      <c r="F855" t="s">
        <v>3080</v>
      </c>
      <c r="G855" t="s">
        <v>3173</v>
      </c>
      <c r="H855" t="s">
        <v>3196</v>
      </c>
      <c r="J855">
        <v>34</v>
      </c>
      <c r="K855" t="s">
        <v>3120</v>
      </c>
    </row>
    <row r="856" spans="2:11" x14ac:dyDescent="0.25">
      <c r="B856" t="s">
        <v>3226</v>
      </c>
      <c r="C856">
        <v>35</v>
      </c>
      <c r="E856" t="s">
        <v>3172</v>
      </c>
      <c r="F856" t="s">
        <v>3080</v>
      </c>
      <c r="G856" t="s">
        <v>3173</v>
      </c>
      <c r="H856" t="s">
        <v>3197</v>
      </c>
      <c r="J856">
        <v>35</v>
      </c>
      <c r="K856" t="s">
        <v>3121</v>
      </c>
    </row>
    <row r="857" spans="2:11" x14ac:dyDescent="0.25">
      <c r="B857" t="s">
        <v>3227</v>
      </c>
      <c r="C857">
        <v>36</v>
      </c>
      <c r="E857" t="s">
        <v>3172</v>
      </c>
      <c r="F857" t="s">
        <v>3080</v>
      </c>
      <c r="G857" t="s">
        <v>3173</v>
      </c>
      <c r="H857" t="s">
        <v>3198</v>
      </c>
      <c r="J857">
        <v>36</v>
      </c>
      <c r="K857" t="s">
        <v>3122</v>
      </c>
    </row>
    <row r="858" spans="2:11" x14ac:dyDescent="0.25">
      <c r="B858" t="s">
        <v>3228</v>
      </c>
      <c r="C858">
        <v>37</v>
      </c>
      <c r="E858" t="s">
        <v>3172</v>
      </c>
      <c r="F858" t="s">
        <v>3080</v>
      </c>
      <c r="G858" t="s">
        <v>3173</v>
      </c>
      <c r="H858" t="s">
        <v>3199</v>
      </c>
      <c r="J858">
        <v>37</v>
      </c>
      <c r="K858" t="s">
        <v>3123</v>
      </c>
    </row>
    <row r="859" spans="2:11" x14ac:dyDescent="0.25">
      <c r="B859" t="s">
        <v>3229</v>
      </c>
      <c r="C859">
        <v>101</v>
      </c>
      <c r="E859" t="s">
        <v>3172</v>
      </c>
      <c r="F859" t="s">
        <v>3080</v>
      </c>
      <c r="G859" t="s">
        <v>3173</v>
      </c>
      <c r="H859" t="s">
        <v>3200</v>
      </c>
      <c r="J859">
        <v>101</v>
      </c>
      <c r="K859" t="s">
        <v>3124</v>
      </c>
    </row>
    <row r="860" spans="2:11" x14ac:dyDescent="0.25">
      <c r="B860" t="s">
        <v>3230</v>
      </c>
      <c r="C860">
        <v>1</v>
      </c>
      <c r="E860" t="s">
        <v>3172</v>
      </c>
      <c r="F860" t="s">
        <v>3080</v>
      </c>
      <c r="G860" t="s">
        <v>3201</v>
      </c>
      <c r="H860" t="s">
        <v>3202</v>
      </c>
      <c r="J860">
        <v>1</v>
      </c>
      <c r="K860" t="s">
        <v>3128</v>
      </c>
    </row>
    <row r="861" spans="2:11" x14ac:dyDescent="0.25">
      <c r="B861" t="s">
        <v>3231</v>
      </c>
      <c r="C861">
        <v>2</v>
      </c>
      <c r="E861" t="s">
        <v>3172</v>
      </c>
      <c r="F861" t="s">
        <v>3080</v>
      </c>
      <c r="G861" t="s">
        <v>3201</v>
      </c>
      <c r="H861" t="s">
        <v>3202</v>
      </c>
      <c r="J861">
        <v>2</v>
      </c>
      <c r="K861" t="s">
        <v>3129</v>
      </c>
    </row>
    <row r="862" spans="2:11" x14ac:dyDescent="0.25">
      <c r="B862" t="s">
        <v>3232</v>
      </c>
      <c r="C862">
        <v>3</v>
      </c>
      <c r="E862" t="s">
        <v>3172</v>
      </c>
      <c r="F862" t="s">
        <v>3080</v>
      </c>
      <c r="G862" t="s">
        <v>3201</v>
      </c>
      <c r="H862" t="s">
        <v>3202</v>
      </c>
      <c r="J862">
        <v>3</v>
      </c>
      <c r="K862" t="s">
        <v>3130</v>
      </c>
    </row>
    <row r="863" spans="2:11" x14ac:dyDescent="0.25">
      <c r="B863" t="s">
        <v>3233</v>
      </c>
      <c r="C863">
        <v>4</v>
      </c>
      <c r="E863" t="s">
        <v>3172</v>
      </c>
      <c r="F863" t="s">
        <v>3080</v>
      </c>
      <c r="G863" t="s">
        <v>3201</v>
      </c>
      <c r="H863" t="s">
        <v>3202</v>
      </c>
      <c r="J863">
        <v>4</v>
      </c>
      <c r="K863" t="s">
        <v>3131</v>
      </c>
    </row>
    <row r="864" spans="2:11" x14ac:dyDescent="0.25">
      <c r="B864" t="s">
        <v>3234</v>
      </c>
      <c r="C864">
        <v>5</v>
      </c>
      <c r="E864" t="s">
        <v>3172</v>
      </c>
      <c r="F864" t="s">
        <v>3080</v>
      </c>
      <c r="G864" t="s">
        <v>3201</v>
      </c>
      <c r="H864" t="s">
        <v>3202</v>
      </c>
      <c r="J864">
        <v>5</v>
      </c>
      <c r="K864" t="s">
        <v>3132</v>
      </c>
    </row>
    <row r="865" spans="2:11" x14ac:dyDescent="0.25">
      <c r="B865" t="s">
        <v>3232</v>
      </c>
      <c r="C865">
        <v>6</v>
      </c>
      <c r="E865" t="s">
        <v>3172</v>
      </c>
      <c r="F865" t="s">
        <v>3080</v>
      </c>
      <c r="G865" t="s">
        <v>3201</v>
      </c>
      <c r="H865" t="s">
        <v>3202</v>
      </c>
      <c r="J865">
        <v>6</v>
      </c>
      <c r="K865" t="s">
        <v>3130</v>
      </c>
    </row>
    <row r="866" spans="2:11" x14ac:dyDescent="0.25">
      <c r="B866" t="s">
        <v>3233</v>
      </c>
      <c r="C866">
        <v>7</v>
      </c>
      <c r="E866" t="s">
        <v>3172</v>
      </c>
      <c r="F866" t="s">
        <v>3080</v>
      </c>
      <c r="G866" t="s">
        <v>3201</v>
      </c>
      <c r="H866" t="s">
        <v>3202</v>
      </c>
      <c r="J866">
        <v>7</v>
      </c>
      <c r="K866" t="s">
        <v>3131</v>
      </c>
    </row>
    <row r="867" spans="2:11" x14ac:dyDescent="0.25">
      <c r="B867" t="s">
        <v>3232</v>
      </c>
      <c r="C867">
        <v>8</v>
      </c>
      <c r="E867" t="s">
        <v>3172</v>
      </c>
      <c r="F867" t="s">
        <v>3080</v>
      </c>
      <c r="G867" t="s">
        <v>3201</v>
      </c>
      <c r="H867" t="s">
        <v>3202</v>
      </c>
      <c r="J867">
        <v>8</v>
      </c>
      <c r="K867" t="s">
        <v>3130</v>
      </c>
    </row>
    <row r="868" spans="2:11" x14ac:dyDescent="0.25">
      <c r="B868" t="s">
        <v>3232</v>
      </c>
      <c r="C868">
        <v>9</v>
      </c>
      <c r="E868" t="s">
        <v>3172</v>
      </c>
      <c r="F868" t="s">
        <v>3080</v>
      </c>
      <c r="G868" t="s">
        <v>3201</v>
      </c>
      <c r="H868" t="s">
        <v>3202</v>
      </c>
      <c r="J868">
        <v>9</v>
      </c>
      <c r="K868" t="s">
        <v>3130</v>
      </c>
    </row>
    <row r="869" spans="2:11" x14ac:dyDescent="0.25">
      <c r="B869" t="s">
        <v>3232</v>
      </c>
      <c r="C869">
        <v>10</v>
      </c>
      <c r="E869" t="s">
        <v>3172</v>
      </c>
      <c r="F869" t="s">
        <v>3080</v>
      </c>
      <c r="G869" t="s">
        <v>3201</v>
      </c>
      <c r="H869" t="s">
        <v>3202</v>
      </c>
      <c r="J869">
        <v>10</v>
      </c>
      <c r="K869" t="s">
        <v>3130</v>
      </c>
    </row>
    <row r="870" spans="2:11" x14ac:dyDescent="0.25">
      <c r="B870" t="s">
        <v>3235</v>
      </c>
      <c r="C870">
        <v>11</v>
      </c>
      <c r="E870" t="s">
        <v>3172</v>
      </c>
      <c r="F870" t="s">
        <v>3080</v>
      </c>
      <c r="G870" t="s">
        <v>3201</v>
      </c>
      <c r="H870" t="s">
        <v>3202</v>
      </c>
      <c r="J870">
        <v>11</v>
      </c>
      <c r="K870" t="s">
        <v>3133</v>
      </c>
    </row>
    <row r="871" spans="2:11" x14ac:dyDescent="0.25">
      <c r="B871" t="s">
        <v>3235</v>
      </c>
      <c r="C871">
        <v>12</v>
      </c>
      <c r="E871" t="s">
        <v>3172</v>
      </c>
      <c r="F871" t="s">
        <v>3080</v>
      </c>
      <c r="G871" t="s">
        <v>3201</v>
      </c>
      <c r="H871" t="s">
        <v>3202</v>
      </c>
      <c r="J871">
        <v>12</v>
      </c>
      <c r="K871" t="s">
        <v>3133</v>
      </c>
    </row>
    <row r="872" spans="2:11" x14ac:dyDescent="0.25">
      <c r="B872" t="s">
        <v>3232</v>
      </c>
      <c r="C872">
        <v>13</v>
      </c>
      <c r="E872" t="s">
        <v>3172</v>
      </c>
      <c r="F872" t="s">
        <v>3080</v>
      </c>
      <c r="G872" t="s">
        <v>3201</v>
      </c>
      <c r="H872" t="s">
        <v>3202</v>
      </c>
      <c r="J872">
        <v>13</v>
      </c>
      <c r="K872" t="s">
        <v>3130</v>
      </c>
    </row>
    <row r="873" spans="2:11" x14ac:dyDescent="0.25">
      <c r="B873" t="s">
        <v>3233</v>
      </c>
      <c r="C873">
        <v>14</v>
      </c>
      <c r="E873" t="s">
        <v>3172</v>
      </c>
      <c r="F873" t="s">
        <v>3080</v>
      </c>
      <c r="G873" t="s">
        <v>3201</v>
      </c>
      <c r="H873" t="s">
        <v>3202</v>
      </c>
      <c r="J873">
        <v>14</v>
      </c>
      <c r="K873" t="s">
        <v>3131</v>
      </c>
    </row>
    <row r="874" spans="2:11" x14ac:dyDescent="0.25">
      <c r="B874" t="s">
        <v>3235</v>
      </c>
      <c r="C874">
        <v>15</v>
      </c>
      <c r="E874" t="s">
        <v>3172</v>
      </c>
      <c r="F874" t="s">
        <v>3080</v>
      </c>
      <c r="G874" t="s">
        <v>3201</v>
      </c>
      <c r="H874" t="s">
        <v>3202</v>
      </c>
      <c r="J874">
        <v>15</v>
      </c>
      <c r="K874" t="s">
        <v>3133</v>
      </c>
    </row>
    <row r="875" spans="2:11" x14ac:dyDescent="0.25">
      <c r="B875" t="s">
        <v>3236</v>
      </c>
      <c r="C875">
        <v>16</v>
      </c>
      <c r="E875" t="s">
        <v>3172</v>
      </c>
      <c r="F875" t="s">
        <v>3080</v>
      </c>
      <c r="G875" t="s">
        <v>3201</v>
      </c>
      <c r="H875" t="s">
        <v>3202</v>
      </c>
      <c r="J875">
        <v>16</v>
      </c>
      <c r="K875" t="s">
        <v>3134</v>
      </c>
    </row>
    <row r="876" spans="2:11" x14ac:dyDescent="0.25">
      <c r="B876" t="s">
        <v>3237</v>
      </c>
      <c r="C876">
        <v>17</v>
      </c>
      <c r="E876" t="s">
        <v>3172</v>
      </c>
      <c r="F876" t="s">
        <v>3080</v>
      </c>
      <c r="G876" t="s">
        <v>3201</v>
      </c>
      <c r="H876" t="s">
        <v>3202</v>
      </c>
      <c r="J876">
        <v>17</v>
      </c>
      <c r="K876" t="s">
        <v>3135</v>
      </c>
    </row>
    <row r="877" spans="2:11" x14ac:dyDescent="0.25">
      <c r="B877" t="s">
        <v>3233</v>
      </c>
      <c r="C877">
        <v>18</v>
      </c>
      <c r="E877" t="s">
        <v>3172</v>
      </c>
      <c r="F877" t="s">
        <v>3080</v>
      </c>
      <c r="G877" t="s">
        <v>3201</v>
      </c>
      <c r="H877" t="s">
        <v>3202</v>
      </c>
      <c r="J877">
        <v>18</v>
      </c>
      <c r="K877" t="s">
        <v>3131</v>
      </c>
    </row>
    <row r="878" spans="2:11" x14ac:dyDescent="0.25">
      <c r="B878" t="s">
        <v>3238</v>
      </c>
      <c r="C878">
        <v>19</v>
      </c>
      <c r="E878" t="s">
        <v>3172</v>
      </c>
      <c r="F878" t="s">
        <v>3080</v>
      </c>
      <c r="G878" t="s">
        <v>3201</v>
      </c>
      <c r="H878" t="s">
        <v>3202</v>
      </c>
      <c r="J878">
        <v>19</v>
      </c>
      <c r="K878" t="s">
        <v>3136</v>
      </c>
    </row>
    <row r="879" spans="2:11" x14ac:dyDescent="0.25">
      <c r="B879" t="s">
        <v>3239</v>
      </c>
      <c r="C879">
        <v>20</v>
      </c>
      <c r="E879" t="s">
        <v>3172</v>
      </c>
      <c r="F879" t="s">
        <v>3080</v>
      </c>
      <c r="G879" t="s">
        <v>3201</v>
      </c>
      <c r="H879" t="s">
        <v>3202</v>
      </c>
      <c r="J879">
        <v>20</v>
      </c>
      <c r="K879" t="s">
        <v>3137</v>
      </c>
    </row>
    <row r="880" spans="2:11" x14ac:dyDescent="0.25">
      <c r="B880" t="s">
        <v>3232</v>
      </c>
      <c r="C880">
        <v>21</v>
      </c>
      <c r="E880" t="s">
        <v>3172</v>
      </c>
      <c r="F880" t="s">
        <v>3080</v>
      </c>
      <c r="G880" t="s">
        <v>3201</v>
      </c>
      <c r="H880" t="s">
        <v>3202</v>
      </c>
      <c r="J880">
        <v>21</v>
      </c>
      <c r="K880" t="s">
        <v>3130</v>
      </c>
    </row>
    <row r="881" spans="2:11" x14ac:dyDescent="0.25">
      <c r="B881" t="s">
        <v>3232</v>
      </c>
      <c r="C881">
        <v>22</v>
      </c>
      <c r="E881" t="s">
        <v>3172</v>
      </c>
      <c r="F881" t="s">
        <v>3080</v>
      </c>
      <c r="G881" t="s">
        <v>3201</v>
      </c>
      <c r="H881" t="s">
        <v>3202</v>
      </c>
      <c r="J881">
        <v>22</v>
      </c>
      <c r="K881" t="s">
        <v>3130</v>
      </c>
    </row>
    <row r="882" spans="2:11" x14ac:dyDescent="0.25">
      <c r="B882" t="s">
        <v>3240</v>
      </c>
      <c r="C882">
        <v>23</v>
      </c>
      <c r="E882" t="s">
        <v>3172</v>
      </c>
      <c r="F882" t="s">
        <v>3080</v>
      </c>
      <c r="G882" t="s">
        <v>3201</v>
      </c>
      <c r="H882" t="s">
        <v>3202</v>
      </c>
      <c r="J882">
        <v>23</v>
      </c>
      <c r="K882" t="s">
        <v>3138</v>
      </c>
    </row>
    <row r="883" spans="2:11" x14ac:dyDescent="0.25">
      <c r="B883" t="s">
        <v>3235</v>
      </c>
      <c r="C883">
        <v>24</v>
      </c>
      <c r="E883" t="s">
        <v>3172</v>
      </c>
      <c r="F883" t="s">
        <v>3080</v>
      </c>
      <c r="G883" t="s">
        <v>3201</v>
      </c>
      <c r="H883" t="s">
        <v>3202</v>
      </c>
      <c r="J883">
        <v>24</v>
      </c>
      <c r="K883" t="s">
        <v>3133</v>
      </c>
    </row>
    <row r="884" spans="2:11" x14ac:dyDescent="0.25">
      <c r="B884" t="s">
        <v>3235</v>
      </c>
      <c r="C884">
        <v>25</v>
      </c>
      <c r="E884" t="s">
        <v>3172</v>
      </c>
      <c r="F884" t="s">
        <v>3080</v>
      </c>
      <c r="G884" t="s">
        <v>3201</v>
      </c>
      <c r="H884" t="s">
        <v>3202</v>
      </c>
      <c r="J884">
        <v>25</v>
      </c>
      <c r="K884" t="s">
        <v>3133</v>
      </c>
    </row>
    <row r="885" spans="2:11" x14ac:dyDescent="0.25">
      <c r="B885" t="s">
        <v>3241</v>
      </c>
      <c r="C885">
        <v>26</v>
      </c>
      <c r="E885" t="s">
        <v>3172</v>
      </c>
      <c r="F885" t="s">
        <v>3080</v>
      </c>
      <c r="G885" t="s">
        <v>3201</v>
      </c>
      <c r="H885" t="s">
        <v>3202</v>
      </c>
      <c r="J885">
        <v>26</v>
      </c>
      <c r="K885" t="s">
        <v>3139</v>
      </c>
    </row>
    <row r="886" spans="2:11" x14ac:dyDescent="0.25">
      <c r="B886" t="s">
        <v>3235</v>
      </c>
      <c r="C886">
        <v>27</v>
      </c>
      <c r="E886" t="s">
        <v>3172</v>
      </c>
      <c r="F886" t="s">
        <v>3080</v>
      </c>
      <c r="G886" t="s">
        <v>3201</v>
      </c>
      <c r="H886" t="s">
        <v>3202</v>
      </c>
      <c r="J886">
        <v>27</v>
      </c>
      <c r="K886" t="s">
        <v>3133</v>
      </c>
    </row>
    <row r="887" spans="2:11" x14ac:dyDescent="0.25">
      <c r="B887" t="s">
        <v>3242</v>
      </c>
      <c r="C887">
        <v>28</v>
      </c>
      <c r="E887" t="s">
        <v>3172</v>
      </c>
      <c r="F887" t="s">
        <v>3080</v>
      </c>
      <c r="G887" t="s">
        <v>3201</v>
      </c>
      <c r="H887" t="s">
        <v>3202</v>
      </c>
      <c r="J887">
        <v>28</v>
      </c>
      <c r="K887" t="s">
        <v>3140</v>
      </c>
    </row>
    <row r="888" spans="2:11" x14ac:dyDescent="0.25">
      <c r="B888" t="s">
        <v>3235</v>
      </c>
      <c r="C888">
        <v>29</v>
      </c>
      <c r="E888" t="s">
        <v>3172</v>
      </c>
      <c r="F888" t="s">
        <v>3080</v>
      </c>
      <c r="G888" t="s">
        <v>3201</v>
      </c>
      <c r="H888" t="s">
        <v>3202</v>
      </c>
      <c r="J888">
        <v>29</v>
      </c>
      <c r="K888" t="s">
        <v>3133</v>
      </c>
    </row>
    <row r="889" spans="2:11" x14ac:dyDescent="0.25">
      <c r="B889" t="s">
        <v>3243</v>
      </c>
      <c r="C889">
        <v>30</v>
      </c>
      <c r="E889" t="s">
        <v>3172</v>
      </c>
      <c r="F889" t="s">
        <v>3080</v>
      </c>
      <c r="G889" t="s">
        <v>3201</v>
      </c>
      <c r="H889" t="s">
        <v>3202</v>
      </c>
      <c r="J889">
        <v>30</v>
      </c>
      <c r="K889" t="s">
        <v>3141</v>
      </c>
    </row>
    <row r="890" spans="2:11" x14ac:dyDescent="0.25">
      <c r="B890" t="s">
        <v>3242</v>
      </c>
      <c r="C890">
        <v>31</v>
      </c>
      <c r="E890" t="s">
        <v>3172</v>
      </c>
      <c r="F890" t="s">
        <v>3080</v>
      </c>
      <c r="G890" t="s">
        <v>3201</v>
      </c>
      <c r="H890" t="s">
        <v>3202</v>
      </c>
      <c r="J890">
        <v>31</v>
      </c>
      <c r="K890" t="s">
        <v>3140</v>
      </c>
    </row>
    <row r="891" spans="2:11" x14ac:dyDescent="0.25">
      <c r="B891" t="s">
        <v>3232</v>
      </c>
      <c r="C891">
        <v>32</v>
      </c>
      <c r="E891" t="s">
        <v>3172</v>
      </c>
      <c r="F891" t="s">
        <v>3080</v>
      </c>
      <c r="G891" t="s">
        <v>3201</v>
      </c>
      <c r="H891" t="s">
        <v>3202</v>
      </c>
      <c r="J891">
        <v>32</v>
      </c>
      <c r="K891" t="s">
        <v>3130</v>
      </c>
    </row>
    <row r="892" spans="2:11" x14ac:dyDescent="0.25">
      <c r="B892" t="s">
        <v>3244</v>
      </c>
      <c r="C892">
        <v>33</v>
      </c>
      <c r="E892" t="s">
        <v>3172</v>
      </c>
      <c r="F892" t="s">
        <v>3080</v>
      </c>
      <c r="G892" t="s">
        <v>3201</v>
      </c>
      <c r="H892" t="s">
        <v>3202</v>
      </c>
      <c r="J892">
        <v>33</v>
      </c>
      <c r="K892" t="s">
        <v>3142</v>
      </c>
    </row>
    <row r="893" spans="2:11" x14ac:dyDescent="0.25">
      <c r="B893" t="s">
        <v>3240</v>
      </c>
      <c r="C893">
        <v>34</v>
      </c>
      <c r="E893" t="s">
        <v>3172</v>
      </c>
      <c r="F893" t="s">
        <v>3080</v>
      </c>
      <c r="G893" t="s">
        <v>3201</v>
      </c>
      <c r="H893" t="s">
        <v>3202</v>
      </c>
      <c r="J893">
        <v>34</v>
      </c>
      <c r="K893" t="s">
        <v>3138</v>
      </c>
    </row>
    <row r="894" spans="2:11" x14ac:dyDescent="0.25">
      <c r="B894" t="s">
        <v>3245</v>
      </c>
      <c r="C894">
        <v>35</v>
      </c>
      <c r="E894" t="s">
        <v>3172</v>
      </c>
      <c r="F894" t="s">
        <v>3080</v>
      </c>
      <c r="G894" t="s">
        <v>3201</v>
      </c>
      <c r="H894" t="s">
        <v>3202</v>
      </c>
      <c r="J894">
        <v>35</v>
      </c>
      <c r="K894" t="s">
        <v>3143</v>
      </c>
    </row>
    <row r="895" spans="2:11" x14ac:dyDescent="0.25">
      <c r="B895" t="s">
        <v>3243</v>
      </c>
      <c r="C895">
        <v>36</v>
      </c>
      <c r="E895" t="s">
        <v>3172</v>
      </c>
      <c r="F895" t="s">
        <v>3080</v>
      </c>
      <c r="G895" t="s">
        <v>3201</v>
      </c>
      <c r="H895" t="s">
        <v>3202</v>
      </c>
      <c r="J895">
        <v>36</v>
      </c>
      <c r="K895" t="s">
        <v>3141</v>
      </c>
    </row>
    <row r="896" spans="2:11" x14ac:dyDescent="0.25">
      <c r="B896" t="s">
        <v>3246</v>
      </c>
      <c r="C896">
        <v>37</v>
      </c>
      <c r="E896" t="s">
        <v>3172</v>
      </c>
      <c r="F896" t="s">
        <v>3080</v>
      </c>
      <c r="G896" t="s">
        <v>3201</v>
      </c>
      <c r="H896" t="s">
        <v>3202</v>
      </c>
      <c r="J896">
        <v>37</v>
      </c>
      <c r="K896" t="s">
        <v>3144</v>
      </c>
    </row>
    <row r="897" spans="2:11" x14ac:dyDescent="0.25">
      <c r="B897" t="s">
        <v>3247</v>
      </c>
      <c r="C897">
        <v>38</v>
      </c>
      <c r="E897" t="s">
        <v>3172</v>
      </c>
      <c r="F897" t="s">
        <v>3080</v>
      </c>
      <c r="G897" t="s">
        <v>3201</v>
      </c>
      <c r="H897" t="s">
        <v>3202</v>
      </c>
      <c r="J897">
        <v>38</v>
      </c>
      <c r="K897" t="s">
        <v>3145</v>
      </c>
    </row>
    <row r="898" spans="2:11" x14ac:dyDescent="0.25">
      <c r="B898" t="s">
        <v>3232</v>
      </c>
      <c r="C898">
        <v>39</v>
      </c>
      <c r="E898" t="s">
        <v>3172</v>
      </c>
      <c r="F898" t="s">
        <v>3080</v>
      </c>
      <c r="G898" t="s">
        <v>3201</v>
      </c>
      <c r="H898" t="s">
        <v>3202</v>
      </c>
      <c r="J898">
        <v>39</v>
      </c>
      <c r="K898" t="s">
        <v>3130</v>
      </c>
    </row>
    <row r="899" spans="2:11" x14ac:dyDescent="0.25">
      <c r="B899" t="s">
        <v>3248</v>
      </c>
      <c r="C899">
        <v>40</v>
      </c>
      <c r="E899" t="s">
        <v>3172</v>
      </c>
      <c r="F899" t="s">
        <v>3080</v>
      </c>
      <c r="G899" t="s">
        <v>3201</v>
      </c>
      <c r="H899" t="s">
        <v>3202</v>
      </c>
      <c r="J899">
        <v>40</v>
      </c>
      <c r="K899" t="s">
        <v>3146</v>
      </c>
    </row>
    <row r="900" spans="2:11" x14ac:dyDescent="0.25">
      <c r="B900" t="s">
        <v>3232</v>
      </c>
      <c r="C900">
        <v>41</v>
      </c>
      <c r="E900" t="s">
        <v>3172</v>
      </c>
      <c r="F900" t="s">
        <v>3080</v>
      </c>
      <c r="G900" t="s">
        <v>3201</v>
      </c>
      <c r="H900" t="s">
        <v>3202</v>
      </c>
      <c r="J900">
        <v>41</v>
      </c>
      <c r="K900" t="s">
        <v>3130</v>
      </c>
    </row>
    <row r="901" spans="2:11" x14ac:dyDescent="0.25">
      <c r="B901" t="s">
        <v>3233</v>
      </c>
      <c r="C901">
        <v>42</v>
      </c>
      <c r="E901" t="s">
        <v>3172</v>
      </c>
      <c r="F901" t="s">
        <v>3080</v>
      </c>
      <c r="G901" t="s">
        <v>3201</v>
      </c>
      <c r="H901" t="s">
        <v>3202</v>
      </c>
      <c r="J901">
        <v>42</v>
      </c>
      <c r="K901" t="s">
        <v>3131</v>
      </c>
    </row>
    <row r="902" spans="2:11" x14ac:dyDescent="0.25">
      <c r="B902" t="s">
        <v>3232</v>
      </c>
      <c r="C902">
        <v>43</v>
      </c>
      <c r="E902" t="s">
        <v>3172</v>
      </c>
      <c r="F902" t="s">
        <v>3080</v>
      </c>
      <c r="G902" t="s">
        <v>3201</v>
      </c>
      <c r="H902" t="s">
        <v>3202</v>
      </c>
      <c r="J902">
        <v>43</v>
      </c>
      <c r="K902" t="s">
        <v>3130</v>
      </c>
    </row>
    <row r="903" spans="2:11" x14ac:dyDescent="0.25">
      <c r="B903" t="s">
        <v>3232</v>
      </c>
      <c r="C903">
        <v>44</v>
      </c>
      <c r="E903" t="s">
        <v>3172</v>
      </c>
      <c r="F903" t="s">
        <v>3080</v>
      </c>
      <c r="G903" t="s">
        <v>3201</v>
      </c>
      <c r="H903" t="s">
        <v>3202</v>
      </c>
      <c r="J903">
        <v>44</v>
      </c>
      <c r="K903" t="s">
        <v>3130</v>
      </c>
    </row>
    <row r="904" spans="2:11" x14ac:dyDescent="0.25">
      <c r="B904" t="s">
        <v>3232</v>
      </c>
      <c r="C904">
        <v>45</v>
      </c>
      <c r="E904" t="s">
        <v>3172</v>
      </c>
      <c r="F904" t="s">
        <v>3080</v>
      </c>
      <c r="G904" t="s">
        <v>3201</v>
      </c>
      <c r="H904" t="s">
        <v>3202</v>
      </c>
      <c r="J904">
        <v>45</v>
      </c>
      <c r="K904" t="s">
        <v>3130</v>
      </c>
    </row>
    <row r="905" spans="2:11" x14ac:dyDescent="0.25">
      <c r="B905" t="s">
        <v>3249</v>
      </c>
      <c r="C905">
        <v>46</v>
      </c>
      <c r="E905" t="s">
        <v>3172</v>
      </c>
      <c r="F905" t="s">
        <v>3080</v>
      </c>
      <c r="G905" t="s">
        <v>3201</v>
      </c>
      <c r="H905" t="s">
        <v>3202</v>
      </c>
      <c r="J905">
        <v>46</v>
      </c>
      <c r="K905" t="s">
        <v>3147</v>
      </c>
    </row>
    <row r="906" spans="2:11" x14ac:dyDescent="0.25">
      <c r="B906" t="s">
        <v>3245</v>
      </c>
      <c r="C906">
        <v>47</v>
      </c>
      <c r="E906" t="s">
        <v>3172</v>
      </c>
      <c r="F906" t="s">
        <v>3080</v>
      </c>
      <c r="G906" t="s">
        <v>3201</v>
      </c>
      <c r="H906" t="s">
        <v>3202</v>
      </c>
      <c r="J906">
        <v>47</v>
      </c>
      <c r="K906" t="s">
        <v>3143</v>
      </c>
    </row>
    <row r="907" spans="2:11" x14ac:dyDescent="0.25">
      <c r="B907" t="s">
        <v>3230</v>
      </c>
      <c r="C907">
        <v>48</v>
      </c>
      <c r="E907" t="s">
        <v>3172</v>
      </c>
      <c r="F907" t="s">
        <v>3080</v>
      </c>
      <c r="G907" t="s">
        <v>3201</v>
      </c>
      <c r="H907" t="s">
        <v>3202</v>
      </c>
      <c r="J907">
        <v>48</v>
      </c>
      <c r="K907" t="s">
        <v>3128</v>
      </c>
    </row>
    <row r="908" spans="2:11" x14ac:dyDescent="0.25">
      <c r="B908" t="s">
        <v>3230</v>
      </c>
      <c r="C908">
        <v>49</v>
      </c>
      <c r="E908" t="s">
        <v>3172</v>
      </c>
      <c r="F908" t="s">
        <v>3080</v>
      </c>
      <c r="G908" t="s">
        <v>3201</v>
      </c>
      <c r="H908" t="s">
        <v>3202</v>
      </c>
      <c r="J908">
        <v>49</v>
      </c>
      <c r="K908" t="s">
        <v>3128</v>
      </c>
    </row>
    <row r="909" spans="2:11" x14ac:dyDescent="0.25">
      <c r="B909" t="s">
        <v>3250</v>
      </c>
      <c r="C909">
        <v>50</v>
      </c>
      <c r="E909" t="s">
        <v>3172</v>
      </c>
      <c r="F909" t="s">
        <v>3080</v>
      </c>
      <c r="G909" t="s">
        <v>3201</v>
      </c>
      <c r="H909" t="s">
        <v>3202</v>
      </c>
      <c r="J909">
        <v>50</v>
      </c>
      <c r="K909" t="s">
        <v>3148</v>
      </c>
    </row>
    <row r="910" spans="2:11" x14ac:dyDescent="0.25">
      <c r="B910" t="s">
        <v>3251</v>
      </c>
      <c r="C910">
        <v>51</v>
      </c>
      <c r="E910" t="s">
        <v>3172</v>
      </c>
      <c r="F910" t="s">
        <v>3080</v>
      </c>
      <c r="G910" t="s">
        <v>3201</v>
      </c>
      <c r="H910" t="s">
        <v>3202</v>
      </c>
      <c r="J910">
        <v>51</v>
      </c>
      <c r="K910" t="s">
        <v>3149</v>
      </c>
    </row>
    <row r="911" spans="2:11" x14ac:dyDescent="0.25">
      <c r="B911" t="s">
        <v>3252</v>
      </c>
      <c r="C911">
        <v>52</v>
      </c>
      <c r="E911" t="s">
        <v>3172</v>
      </c>
      <c r="F911" t="s">
        <v>3080</v>
      </c>
      <c r="G911" t="s">
        <v>3201</v>
      </c>
      <c r="H911" t="s">
        <v>3202</v>
      </c>
      <c r="J911">
        <v>52</v>
      </c>
      <c r="K911" t="s">
        <v>3150</v>
      </c>
    </row>
    <row r="912" spans="2:11" x14ac:dyDescent="0.25">
      <c r="B912" t="s">
        <v>3253</v>
      </c>
      <c r="C912">
        <v>53</v>
      </c>
      <c r="E912" t="s">
        <v>3172</v>
      </c>
      <c r="F912" t="s">
        <v>3080</v>
      </c>
      <c r="G912" t="s">
        <v>3201</v>
      </c>
      <c r="H912" t="s">
        <v>3202</v>
      </c>
      <c r="J912">
        <v>53</v>
      </c>
      <c r="K912" t="s">
        <v>3151</v>
      </c>
    </row>
    <row r="913" spans="2:11" x14ac:dyDescent="0.25">
      <c r="B913" t="s">
        <v>3254</v>
      </c>
      <c r="C913">
        <v>54</v>
      </c>
      <c r="E913" t="s">
        <v>3172</v>
      </c>
      <c r="F913" t="s">
        <v>3080</v>
      </c>
      <c r="G913" t="s">
        <v>3201</v>
      </c>
      <c r="H913" t="s">
        <v>3202</v>
      </c>
      <c r="J913">
        <v>54</v>
      </c>
      <c r="K913" t="s">
        <v>3152</v>
      </c>
    </row>
    <row r="914" spans="2:11" x14ac:dyDescent="0.25">
      <c r="B914" t="s">
        <v>3238</v>
      </c>
      <c r="C914">
        <v>55</v>
      </c>
      <c r="E914" t="s">
        <v>3172</v>
      </c>
      <c r="F914" t="s">
        <v>3080</v>
      </c>
      <c r="G914" t="s">
        <v>3201</v>
      </c>
      <c r="H914" t="s">
        <v>3202</v>
      </c>
      <c r="J914">
        <v>55</v>
      </c>
      <c r="K914" t="s">
        <v>3136</v>
      </c>
    </row>
    <row r="915" spans="2:11" x14ac:dyDescent="0.25">
      <c r="B915" t="s">
        <v>3233</v>
      </c>
      <c r="C915">
        <v>56</v>
      </c>
      <c r="E915" t="s">
        <v>3172</v>
      </c>
      <c r="F915" t="s">
        <v>3080</v>
      </c>
      <c r="G915" t="s">
        <v>3201</v>
      </c>
      <c r="H915" t="s">
        <v>3202</v>
      </c>
      <c r="J915">
        <v>56</v>
      </c>
      <c r="K915" t="s">
        <v>3131</v>
      </c>
    </row>
    <row r="916" spans="2:11" x14ac:dyDescent="0.25">
      <c r="B916" t="s">
        <v>3255</v>
      </c>
      <c r="C916">
        <v>57</v>
      </c>
      <c r="E916" t="s">
        <v>3172</v>
      </c>
      <c r="F916" t="s">
        <v>3080</v>
      </c>
      <c r="G916" t="s">
        <v>3201</v>
      </c>
      <c r="H916" t="s">
        <v>3202</v>
      </c>
      <c r="J916">
        <v>57</v>
      </c>
      <c r="K916" t="s">
        <v>3153</v>
      </c>
    </row>
    <row r="917" spans="2:11" x14ac:dyDescent="0.25">
      <c r="B917" t="s">
        <v>3246</v>
      </c>
      <c r="C917">
        <v>58</v>
      </c>
      <c r="E917" t="s">
        <v>3172</v>
      </c>
      <c r="F917" t="s">
        <v>3080</v>
      </c>
      <c r="G917" t="s">
        <v>3201</v>
      </c>
      <c r="H917" t="s">
        <v>3202</v>
      </c>
      <c r="J917">
        <v>58</v>
      </c>
      <c r="K917" t="s">
        <v>3144</v>
      </c>
    </row>
    <row r="918" spans="2:11" x14ac:dyDescent="0.25">
      <c r="B918" t="s">
        <v>3256</v>
      </c>
      <c r="C918">
        <v>59</v>
      </c>
      <c r="E918" t="s">
        <v>3172</v>
      </c>
      <c r="F918" t="s">
        <v>3080</v>
      </c>
      <c r="G918" t="s">
        <v>3201</v>
      </c>
      <c r="H918" t="s">
        <v>3202</v>
      </c>
      <c r="J918">
        <v>59</v>
      </c>
      <c r="K918" t="s">
        <v>3154</v>
      </c>
    </row>
    <row r="919" spans="2:11" x14ac:dyDescent="0.25">
      <c r="B919" t="s">
        <v>3246</v>
      </c>
      <c r="C919">
        <v>60</v>
      </c>
      <c r="E919" t="s">
        <v>3172</v>
      </c>
      <c r="F919" t="s">
        <v>3080</v>
      </c>
      <c r="G919" t="s">
        <v>3201</v>
      </c>
      <c r="H919" t="s">
        <v>3202</v>
      </c>
      <c r="J919">
        <v>60</v>
      </c>
      <c r="K919" t="s">
        <v>3144</v>
      </c>
    </row>
    <row r="920" spans="2:11" x14ac:dyDescent="0.25">
      <c r="B920" t="s">
        <v>3235</v>
      </c>
      <c r="C920">
        <v>61</v>
      </c>
      <c r="E920" t="s">
        <v>3172</v>
      </c>
      <c r="F920" t="s">
        <v>3080</v>
      </c>
      <c r="G920" t="s">
        <v>3201</v>
      </c>
      <c r="H920" t="s">
        <v>3202</v>
      </c>
      <c r="J920">
        <v>61</v>
      </c>
      <c r="K920" t="s">
        <v>3133</v>
      </c>
    </row>
    <row r="921" spans="2:11" x14ac:dyDescent="0.25">
      <c r="B921" t="s">
        <v>3233</v>
      </c>
      <c r="C921">
        <v>62</v>
      </c>
      <c r="E921" t="s">
        <v>3172</v>
      </c>
      <c r="F921" t="s">
        <v>3080</v>
      </c>
      <c r="G921" t="s">
        <v>3201</v>
      </c>
      <c r="H921" t="s">
        <v>3202</v>
      </c>
      <c r="J921">
        <v>62</v>
      </c>
      <c r="K921" t="s">
        <v>3131</v>
      </c>
    </row>
    <row r="922" spans="2:11" x14ac:dyDescent="0.25">
      <c r="B922" t="s">
        <v>3257</v>
      </c>
      <c r="C922">
        <v>63</v>
      </c>
      <c r="E922" t="s">
        <v>3172</v>
      </c>
      <c r="F922" t="s">
        <v>3080</v>
      </c>
      <c r="G922" t="s">
        <v>3201</v>
      </c>
      <c r="H922" t="s">
        <v>3202</v>
      </c>
      <c r="J922">
        <v>63</v>
      </c>
      <c r="K922" t="s">
        <v>3155</v>
      </c>
    </row>
    <row r="923" spans="2:11" x14ac:dyDescent="0.25">
      <c r="B923" t="s">
        <v>3258</v>
      </c>
      <c r="C923">
        <v>64</v>
      </c>
      <c r="E923" t="s">
        <v>3172</v>
      </c>
      <c r="F923" t="s">
        <v>3080</v>
      </c>
      <c r="G923" t="s">
        <v>3201</v>
      </c>
      <c r="H923" t="s">
        <v>3202</v>
      </c>
      <c r="J923">
        <v>64</v>
      </c>
      <c r="K923" t="s">
        <v>3156</v>
      </c>
    </row>
    <row r="924" spans="2:11" x14ac:dyDescent="0.25">
      <c r="B924" t="s">
        <v>3259</v>
      </c>
      <c r="C924">
        <v>65</v>
      </c>
      <c r="E924" t="s">
        <v>3172</v>
      </c>
      <c r="F924" t="s">
        <v>3080</v>
      </c>
      <c r="G924" t="s">
        <v>3201</v>
      </c>
      <c r="H924" t="s">
        <v>3202</v>
      </c>
      <c r="J924">
        <v>65</v>
      </c>
      <c r="K924" t="s">
        <v>3157</v>
      </c>
    </row>
    <row r="925" spans="2:11" x14ac:dyDescent="0.25">
      <c r="B925" t="s">
        <v>3260</v>
      </c>
      <c r="C925">
        <v>66</v>
      </c>
      <c r="E925" t="s">
        <v>3172</v>
      </c>
      <c r="F925" t="s">
        <v>3080</v>
      </c>
      <c r="G925" t="s">
        <v>3201</v>
      </c>
      <c r="H925" t="s">
        <v>3202</v>
      </c>
      <c r="J925">
        <v>66</v>
      </c>
      <c r="K925" t="s">
        <v>3158</v>
      </c>
    </row>
    <row r="926" spans="2:11" x14ac:dyDescent="0.25">
      <c r="B926" t="s">
        <v>3261</v>
      </c>
      <c r="C926">
        <v>67</v>
      </c>
      <c r="E926" t="s">
        <v>3172</v>
      </c>
      <c r="F926" t="s">
        <v>3080</v>
      </c>
      <c r="G926" t="s">
        <v>3201</v>
      </c>
      <c r="H926" t="s">
        <v>3202</v>
      </c>
      <c r="J926">
        <v>67</v>
      </c>
      <c r="K926" t="s">
        <v>3159</v>
      </c>
    </row>
    <row r="927" spans="2:11" x14ac:dyDescent="0.25">
      <c r="B927" t="s">
        <v>3233</v>
      </c>
      <c r="C927">
        <v>68</v>
      </c>
      <c r="E927" t="s">
        <v>3172</v>
      </c>
      <c r="F927" t="s">
        <v>3080</v>
      </c>
      <c r="G927" t="s">
        <v>3201</v>
      </c>
      <c r="H927" t="s">
        <v>3202</v>
      </c>
      <c r="J927">
        <v>68</v>
      </c>
      <c r="K927" t="s">
        <v>3131</v>
      </c>
    </row>
    <row r="928" spans="2:11" x14ac:dyDescent="0.25">
      <c r="B928" t="s">
        <v>3230</v>
      </c>
      <c r="C928">
        <v>69</v>
      </c>
      <c r="E928" t="s">
        <v>3172</v>
      </c>
      <c r="F928" t="s">
        <v>3080</v>
      </c>
      <c r="G928" t="s">
        <v>3201</v>
      </c>
      <c r="H928" t="s">
        <v>3202</v>
      </c>
      <c r="J928">
        <v>69</v>
      </c>
      <c r="K928" t="s">
        <v>3128</v>
      </c>
    </row>
    <row r="929" spans="2:11" x14ac:dyDescent="0.25">
      <c r="B929" t="s">
        <v>3246</v>
      </c>
      <c r="C929">
        <v>70</v>
      </c>
      <c r="E929" t="s">
        <v>3172</v>
      </c>
      <c r="F929" t="s">
        <v>3080</v>
      </c>
      <c r="G929" t="s">
        <v>3201</v>
      </c>
      <c r="H929" t="s">
        <v>3202</v>
      </c>
      <c r="J929">
        <v>70</v>
      </c>
      <c r="K929" t="s">
        <v>3144</v>
      </c>
    </row>
    <row r="930" spans="2:11" x14ac:dyDescent="0.25">
      <c r="B930" t="s">
        <v>3233</v>
      </c>
      <c r="C930">
        <v>71</v>
      </c>
      <c r="E930" t="s">
        <v>3172</v>
      </c>
      <c r="F930" t="s">
        <v>3080</v>
      </c>
      <c r="G930" t="s">
        <v>3201</v>
      </c>
      <c r="H930" t="s">
        <v>3202</v>
      </c>
      <c r="J930">
        <v>71</v>
      </c>
      <c r="K930" t="s">
        <v>3131</v>
      </c>
    </row>
    <row r="931" spans="2:11" x14ac:dyDescent="0.25">
      <c r="B931" t="s">
        <v>3262</v>
      </c>
      <c r="C931">
        <v>72</v>
      </c>
      <c r="E931" t="s">
        <v>3172</v>
      </c>
      <c r="F931" t="s">
        <v>3080</v>
      </c>
      <c r="G931" t="s">
        <v>3201</v>
      </c>
      <c r="H931" t="s">
        <v>3202</v>
      </c>
      <c r="J931">
        <v>72</v>
      </c>
      <c r="K931" t="s">
        <v>3160</v>
      </c>
    </row>
    <row r="932" spans="2:11" x14ac:dyDescent="0.25">
      <c r="B932" t="s">
        <v>3252</v>
      </c>
      <c r="C932">
        <v>73</v>
      </c>
      <c r="E932" t="s">
        <v>3172</v>
      </c>
      <c r="F932" t="s">
        <v>3080</v>
      </c>
      <c r="G932" t="s">
        <v>3201</v>
      </c>
      <c r="H932" t="s">
        <v>3202</v>
      </c>
      <c r="J932">
        <v>73</v>
      </c>
      <c r="K932" t="s">
        <v>3150</v>
      </c>
    </row>
    <row r="933" spans="2:11" x14ac:dyDescent="0.25">
      <c r="B933" t="s">
        <v>3263</v>
      </c>
      <c r="C933">
        <v>74</v>
      </c>
      <c r="E933" t="s">
        <v>3172</v>
      </c>
      <c r="F933" t="s">
        <v>3080</v>
      </c>
      <c r="G933" t="s">
        <v>3201</v>
      </c>
      <c r="H933" t="s">
        <v>3202</v>
      </c>
      <c r="J933">
        <v>74</v>
      </c>
      <c r="K933" t="s">
        <v>3161</v>
      </c>
    </row>
    <row r="934" spans="2:11" x14ac:dyDescent="0.25">
      <c r="B934" t="s">
        <v>3264</v>
      </c>
      <c r="C934">
        <v>75</v>
      </c>
      <c r="E934" t="s">
        <v>3172</v>
      </c>
      <c r="F934" t="s">
        <v>3080</v>
      </c>
      <c r="G934" t="s">
        <v>3201</v>
      </c>
      <c r="H934" t="s">
        <v>3202</v>
      </c>
      <c r="J934">
        <v>75</v>
      </c>
      <c r="K934" t="s">
        <v>3162</v>
      </c>
    </row>
    <row r="935" spans="2:11" x14ac:dyDescent="0.25">
      <c r="B935" t="s">
        <v>3233</v>
      </c>
      <c r="C935">
        <v>76</v>
      </c>
      <c r="E935" t="s">
        <v>3172</v>
      </c>
      <c r="F935" t="s">
        <v>3080</v>
      </c>
      <c r="G935" t="s">
        <v>3201</v>
      </c>
      <c r="H935" t="s">
        <v>3202</v>
      </c>
      <c r="J935">
        <v>76</v>
      </c>
      <c r="K935" t="s">
        <v>3131</v>
      </c>
    </row>
    <row r="936" spans="2:11" x14ac:dyDescent="0.25">
      <c r="B936" t="s">
        <v>3258</v>
      </c>
      <c r="C936">
        <v>77</v>
      </c>
      <c r="E936" t="s">
        <v>3172</v>
      </c>
      <c r="F936" t="s">
        <v>3080</v>
      </c>
      <c r="G936" t="s">
        <v>3201</v>
      </c>
      <c r="H936" t="s">
        <v>3202</v>
      </c>
      <c r="J936">
        <v>77</v>
      </c>
      <c r="K936" t="s">
        <v>3156</v>
      </c>
    </row>
    <row r="937" spans="2:11" x14ac:dyDescent="0.25">
      <c r="B937" t="s">
        <v>3243</v>
      </c>
      <c r="C937">
        <v>78</v>
      </c>
      <c r="E937" t="s">
        <v>3172</v>
      </c>
      <c r="F937" t="s">
        <v>3080</v>
      </c>
      <c r="G937" t="s">
        <v>3201</v>
      </c>
      <c r="H937" t="s">
        <v>3202</v>
      </c>
      <c r="J937">
        <v>78</v>
      </c>
      <c r="K937" t="s">
        <v>3141</v>
      </c>
    </row>
    <row r="938" spans="2:11" x14ac:dyDescent="0.25">
      <c r="B938" t="s">
        <v>3256</v>
      </c>
      <c r="C938">
        <v>79</v>
      </c>
      <c r="E938" t="s">
        <v>3172</v>
      </c>
      <c r="F938" t="s">
        <v>3080</v>
      </c>
      <c r="G938" t="s">
        <v>3201</v>
      </c>
      <c r="H938" t="s">
        <v>3202</v>
      </c>
      <c r="J938">
        <v>79</v>
      </c>
      <c r="K938" t="s">
        <v>3154</v>
      </c>
    </row>
    <row r="939" spans="2:11" x14ac:dyDescent="0.25">
      <c r="B939" t="s">
        <v>3233</v>
      </c>
      <c r="C939">
        <v>80</v>
      </c>
      <c r="E939" t="s">
        <v>3172</v>
      </c>
      <c r="F939" t="s">
        <v>3080</v>
      </c>
      <c r="G939" t="s">
        <v>3201</v>
      </c>
      <c r="H939" t="s">
        <v>3202</v>
      </c>
      <c r="J939">
        <v>80</v>
      </c>
      <c r="K939" t="s">
        <v>3131</v>
      </c>
    </row>
    <row r="940" spans="2:11" x14ac:dyDescent="0.25">
      <c r="B940" t="s">
        <v>3265</v>
      </c>
      <c r="C940">
        <v>81</v>
      </c>
      <c r="E940" t="s">
        <v>3172</v>
      </c>
      <c r="F940" t="s">
        <v>3080</v>
      </c>
      <c r="G940" t="s">
        <v>3201</v>
      </c>
      <c r="H940" t="s">
        <v>3202</v>
      </c>
      <c r="J940">
        <v>81</v>
      </c>
      <c r="K940" t="s">
        <v>3163</v>
      </c>
    </row>
    <row r="941" spans="2:11" x14ac:dyDescent="0.25">
      <c r="B941" t="s">
        <v>3266</v>
      </c>
      <c r="C941">
        <v>82</v>
      </c>
      <c r="E941" t="s">
        <v>3172</v>
      </c>
      <c r="F941" t="s">
        <v>3080</v>
      </c>
      <c r="G941" t="s">
        <v>3201</v>
      </c>
      <c r="H941" t="s">
        <v>3202</v>
      </c>
      <c r="J941">
        <v>82</v>
      </c>
      <c r="K941" t="s">
        <v>3164</v>
      </c>
    </row>
    <row r="942" spans="2:11" x14ac:dyDescent="0.25">
      <c r="B942" t="s">
        <v>3267</v>
      </c>
      <c r="C942">
        <v>83</v>
      </c>
      <c r="E942" t="s">
        <v>3172</v>
      </c>
      <c r="F942" t="s">
        <v>3080</v>
      </c>
      <c r="G942" t="s">
        <v>3201</v>
      </c>
      <c r="H942" t="s">
        <v>3202</v>
      </c>
      <c r="J942">
        <v>83</v>
      </c>
      <c r="K942" t="s">
        <v>3165</v>
      </c>
    </row>
    <row r="943" spans="2:11" x14ac:dyDescent="0.25">
      <c r="B943" t="s">
        <v>3268</v>
      </c>
      <c r="C943">
        <v>84</v>
      </c>
      <c r="E943" t="s">
        <v>3172</v>
      </c>
      <c r="F943" t="s">
        <v>3080</v>
      </c>
      <c r="G943" t="s">
        <v>3201</v>
      </c>
      <c r="H943" t="s">
        <v>3202</v>
      </c>
      <c r="J943">
        <v>84</v>
      </c>
      <c r="K943" t="s">
        <v>3166</v>
      </c>
    </row>
    <row r="944" spans="2:11" x14ac:dyDescent="0.25">
      <c r="B944" t="s">
        <v>3268</v>
      </c>
      <c r="C944">
        <v>85</v>
      </c>
      <c r="E944" t="s">
        <v>3172</v>
      </c>
      <c r="F944" t="s">
        <v>3080</v>
      </c>
      <c r="G944" t="s">
        <v>3201</v>
      </c>
      <c r="H944" t="s">
        <v>3202</v>
      </c>
      <c r="J944">
        <v>85</v>
      </c>
      <c r="K944" t="s">
        <v>3166</v>
      </c>
    </row>
    <row r="945" spans="2:11" x14ac:dyDescent="0.25">
      <c r="B945" t="s">
        <v>3269</v>
      </c>
      <c r="C945">
        <v>86</v>
      </c>
      <c r="E945" t="s">
        <v>3172</v>
      </c>
      <c r="F945" t="s">
        <v>3080</v>
      </c>
      <c r="G945" t="s">
        <v>3201</v>
      </c>
      <c r="H945" t="s">
        <v>3202</v>
      </c>
      <c r="J945">
        <v>86</v>
      </c>
      <c r="K945" t="s">
        <v>3167</v>
      </c>
    </row>
    <row r="946" spans="2:11" x14ac:dyDescent="0.25">
      <c r="B946" t="s">
        <v>3270</v>
      </c>
      <c r="C946">
        <v>87</v>
      </c>
      <c r="E946" t="s">
        <v>3172</v>
      </c>
      <c r="F946" t="s">
        <v>3080</v>
      </c>
      <c r="G946" t="s">
        <v>3201</v>
      </c>
      <c r="H946" t="s">
        <v>3202</v>
      </c>
      <c r="J946">
        <v>87</v>
      </c>
      <c r="K946" t="s">
        <v>3168</v>
      </c>
    </row>
    <row r="947" spans="2:11" x14ac:dyDescent="0.25">
      <c r="B947" t="s">
        <v>3235</v>
      </c>
      <c r="C947">
        <v>88</v>
      </c>
      <c r="E947" t="s">
        <v>3172</v>
      </c>
      <c r="F947" t="s">
        <v>3080</v>
      </c>
      <c r="G947" t="s">
        <v>3201</v>
      </c>
      <c r="H947" t="s">
        <v>3202</v>
      </c>
      <c r="J947">
        <v>88</v>
      </c>
      <c r="K947" t="s">
        <v>3133</v>
      </c>
    </row>
    <row r="948" spans="2:11" x14ac:dyDescent="0.25">
      <c r="B948" t="s">
        <v>3271</v>
      </c>
      <c r="C948">
        <v>89</v>
      </c>
      <c r="E948" t="s">
        <v>3172</v>
      </c>
      <c r="F948" t="s">
        <v>3080</v>
      </c>
      <c r="G948" t="s">
        <v>3201</v>
      </c>
      <c r="H948" t="s">
        <v>3202</v>
      </c>
      <c r="J948">
        <v>89</v>
      </c>
      <c r="K948" t="s">
        <v>3169</v>
      </c>
    </row>
    <row r="949" spans="2:11" x14ac:dyDescent="0.25">
      <c r="B949" t="s">
        <v>3272</v>
      </c>
      <c r="C949">
        <v>90</v>
      </c>
      <c r="E949" t="s">
        <v>3172</v>
      </c>
      <c r="F949" t="s">
        <v>3080</v>
      </c>
      <c r="G949" t="s">
        <v>3201</v>
      </c>
      <c r="H949" t="s">
        <v>3202</v>
      </c>
      <c r="J949">
        <v>90</v>
      </c>
      <c r="K949" t="s">
        <v>3170</v>
      </c>
    </row>
  </sheetData>
  <autoFilter ref="B5:J832" xr:uid="{07D16498-4E2D-4D66-937E-543E7DA9F34E}">
    <sortState xmlns:xlrd2="http://schemas.microsoft.com/office/spreadsheetml/2017/richdata2" ref="B6:J546">
      <sortCondition ref="E5:E546"/>
    </sortState>
  </autoFilter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B61B-80BD-40E6-A710-809230DEBC01}">
  <dimension ref="A1:D20"/>
  <sheetViews>
    <sheetView workbookViewId="0">
      <selection activeCell="B3" sqref="B3"/>
    </sheetView>
  </sheetViews>
  <sheetFormatPr baseColWidth="10" defaultRowHeight="15" x14ac:dyDescent="0.25"/>
  <cols>
    <col min="2" max="2" width="14.7109375" bestFit="1" customWidth="1"/>
  </cols>
  <sheetData>
    <row r="1" spans="1:4" x14ac:dyDescent="0.25">
      <c r="A1" t="s">
        <v>1217</v>
      </c>
      <c r="B1" t="s">
        <v>1218</v>
      </c>
    </row>
    <row r="3" spans="1:4" x14ac:dyDescent="0.25">
      <c r="B3" t="s">
        <v>1202</v>
      </c>
      <c r="C3" t="s">
        <v>1203</v>
      </c>
      <c r="D3" t="s">
        <v>1204</v>
      </c>
    </row>
    <row r="4" spans="1:4" x14ac:dyDescent="0.25">
      <c r="B4" t="s">
        <v>1206</v>
      </c>
      <c r="C4" t="s">
        <v>12</v>
      </c>
      <c r="D4" t="s">
        <v>1205</v>
      </c>
    </row>
    <row r="5" spans="1:4" x14ac:dyDescent="0.25">
      <c r="B5" t="s">
        <v>1206</v>
      </c>
      <c r="C5" t="s">
        <v>1208</v>
      </c>
      <c r="D5" t="s">
        <v>1205</v>
      </c>
    </row>
    <row r="6" spans="1:4" x14ac:dyDescent="0.25">
      <c r="B6" t="s">
        <v>1207</v>
      </c>
      <c r="C6" t="s">
        <v>13</v>
      </c>
      <c r="D6" t="s">
        <v>1205</v>
      </c>
    </row>
    <row r="7" spans="1:4" x14ac:dyDescent="0.25">
      <c r="B7" t="s">
        <v>1207</v>
      </c>
      <c r="C7" t="s">
        <v>1209</v>
      </c>
      <c r="D7" t="s">
        <v>1205</v>
      </c>
    </row>
    <row r="8" spans="1:4" x14ac:dyDescent="0.25">
      <c r="B8" t="s">
        <v>1214</v>
      </c>
      <c r="C8" t="s">
        <v>1215</v>
      </c>
      <c r="D8" t="s">
        <v>1205</v>
      </c>
    </row>
    <row r="9" spans="1:4" x14ac:dyDescent="0.25">
      <c r="B9" t="s">
        <v>1214</v>
      </c>
      <c r="C9" t="s">
        <v>1211</v>
      </c>
      <c r="D9" t="s">
        <v>1205</v>
      </c>
    </row>
    <row r="10" spans="1:4" x14ac:dyDescent="0.25">
      <c r="B10" t="s">
        <v>1214</v>
      </c>
      <c r="C10" t="s">
        <v>1216</v>
      </c>
      <c r="D10" t="s">
        <v>1205</v>
      </c>
    </row>
    <row r="11" spans="1:4" x14ac:dyDescent="0.25">
      <c r="B11" t="s">
        <v>1224</v>
      </c>
      <c r="C11" t="s">
        <v>1225</v>
      </c>
      <c r="D11" t="s">
        <v>1205</v>
      </c>
    </row>
    <row r="12" spans="1:4" x14ac:dyDescent="0.25">
      <c r="B12" t="s">
        <v>1224</v>
      </c>
      <c r="C12" t="s">
        <v>1226</v>
      </c>
      <c r="D12" t="s">
        <v>1205</v>
      </c>
    </row>
    <row r="13" spans="1:4" x14ac:dyDescent="0.25">
      <c r="B13" t="s">
        <v>1222</v>
      </c>
      <c r="C13" t="s">
        <v>1227</v>
      </c>
      <c r="D13" t="s">
        <v>1205</v>
      </c>
    </row>
    <row r="14" spans="1:4" x14ac:dyDescent="0.25">
      <c r="B14" t="s">
        <v>1222</v>
      </c>
      <c r="C14" t="s">
        <v>1228</v>
      </c>
      <c r="D14" t="s">
        <v>1205</v>
      </c>
    </row>
    <row r="15" spans="1:4" x14ac:dyDescent="0.25">
      <c r="B15" t="s">
        <v>1222</v>
      </c>
      <c r="C15" t="s">
        <v>1230</v>
      </c>
      <c r="D15" t="s">
        <v>1205</v>
      </c>
    </row>
    <row r="16" spans="1:4" x14ac:dyDescent="0.25">
      <c r="B16" t="s">
        <v>1222</v>
      </c>
      <c r="C16" t="s">
        <v>1229</v>
      </c>
      <c r="D16" t="s">
        <v>1205</v>
      </c>
    </row>
    <row r="17" spans="2:4" x14ac:dyDescent="0.25">
      <c r="B17" t="s">
        <v>1223</v>
      </c>
      <c r="C17" t="s">
        <v>1227</v>
      </c>
      <c r="D17" t="s">
        <v>1205</v>
      </c>
    </row>
    <row r="18" spans="2:4" x14ac:dyDescent="0.25">
      <c r="B18" t="s">
        <v>1223</v>
      </c>
      <c r="C18" t="s">
        <v>1231</v>
      </c>
      <c r="D18" t="s">
        <v>1205</v>
      </c>
    </row>
    <row r="19" spans="2:4" x14ac:dyDescent="0.25">
      <c r="B19" t="s">
        <v>1223</v>
      </c>
      <c r="C19" t="s">
        <v>1232</v>
      </c>
      <c r="D19" t="s">
        <v>1205</v>
      </c>
    </row>
    <row r="20" spans="2:4" x14ac:dyDescent="0.25">
      <c r="B20" t="s">
        <v>1223</v>
      </c>
      <c r="C20" t="s">
        <v>1229</v>
      </c>
      <c r="D20" t="s">
        <v>1205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04A7-0282-43E5-8C8D-B2ED206F3FD4}">
  <dimension ref="A1:J32"/>
  <sheetViews>
    <sheetView workbookViewId="0">
      <selection activeCell="B1" sqref="B1"/>
    </sheetView>
  </sheetViews>
  <sheetFormatPr baseColWidth="10" defaultRowHeight="15" x14ac:dyDescent="0.25"/>
  <sheetData>
    <row r="1" spans="1:10" x14ac:dyDescent="0.25">
      <c r="A1" t="s">
        <v>3096</v>
      </c>
      <c r="J1" t="s">
        <v>3125</v>
      </c>
    </row>
    <row r="5" spans="1:10" x14ac:dyDescent="0.25">
      <c r="A5" t="s">
        <v>3097</v>
      </c>
      <c r="B5" t="s">
        <v>3098</v>
      </c>
    </row>
    <row r="6" spans="1:10" x14ac:dyDescent="0.25">
      <c r="A6">
        <v>2</v>
      </c>
      <c r="B6" t="s">
        <v>3099</v>
      </c>
      <c r="C6" t="str">
        <f ca="1">CONCATENATE("ALLOC",A6,"_",B6)</f>
        <v>ALLOC2_LIGNITE</v>
      </c>
      <c r="D6" t="str">
        <f ca="1">"%ALLOC" &amp; A6 &amp; "%"</f>
        <v>%ALLOC2%</v>
      </c>
    </row>
    <row r="7" spans="1:10" x14ac:dyDescent="0.25">
      <c r="A7">
        <v>3</v>
      </c>
      <c r="B7" t="s">
        <v>3100</v>
      </c>
      <c r="C7" t="str">
        <f t="shared" ref="C7:C32" ca="1" si="0">CONCATENATE("ALLOC",A7,"_",B7)</f>
        <v>ALLOC3_NUCLEAR</v>
      </c>
      <c r="D7" t="str">
        <f t="shared" ref="D7:D32" ca="1" si="1">"%ALLOC" &amp; A7 &amp; "%"</f>
        <v>%ALLOC3%</v>
      </c>
    </row>
    <row r="8" spans="1:10" x14ac:dyDescent="0.25">
      <c r="A8">
        <v>5</v>
      </c>
      <c r="B8" t="s">
        <v>3101</v>
      </c>
      <c r="C8" t="str">
        <f t="shared" ca="1" si="0"/>
        <v>ALLOC5_COAL</v>
      </c>
      <c r="D8" t="str">
        <f t="shared" ca="1" si="1"/>
        <v>%ALLOC5%</v>
      </c>
    </row>
    <row r="9" spans="1:10" x14ac:dyDescent="0.25">
      <c r="A9">
        <v>6</v>
      </c>
      <c r="B9" t="s">
        <v>3102</v>
      </c>
      <c r="C9" t="str">
        <f t="shared" ca="1" si="0"/>
        <v>ALLOC6_GAS</v>
      </c>
      <c r="D9" t="str">
        <f t="shared" ca="1" si="1"/>
        <v>%ALLOC6%</v>
      </c>
    </row>
    <row r="10" spans="1:10" x14ac:dyDescent="0.25">
      <c r="A10">
        <v>7</v>
      </c>
      <c r="B10" t="s">
        <v>3103</v>
      </c>
      <c r="C10" t="str">
        <f t="shared" ca="1" si="0"/>
        <v>ALLOC7_HYDRO GMBH</v>
      </c>
      <c r="D10" t="str">
        <f t="shared" ca="1" si="1"/>
        <v>%ALLOC7%</v>
      </c>
    </row>
    <row r="11" spans="1:10" x14ac:dyDescent="0.25">
      <c r="A11">
        <v>8</v>
      </c>
      <c r="B11" t="s">
        <v>3104</v>
      </c>
      <c r="C11" t="str">
        <f t="shared" ca="1" si="0"/>
        <v>ALLOC8_BIOMASS</v>
      </c>
      <c r="D11" t="str">
        <f t="shared" ca="1" si="1"/>
        <v>%ALLOC8%</v>
      </c>
    </row>
    <row r="12" spans="1:10" x14ac:dyDescent="0.25">
      <c r="A12">
        <v>9</v>
      </c>
      <c r="B12" t="s">
        <v>3105</v>
      </c>
      <c r="C12" t="str">
        <f t="shared" ca="1" si="0"/>
        <v>ALLOC9_HYDRO (RUN-OF-RIVER)</v>
      </c>
      <c r="D12" t="str">
        <f t="shared" ca="1" si="1"/>
        <v>%ALLOC9%</v>
      </c>
    </row>
    <row r="13" spans="1:10" x14ac:dyDescent="0.25">
      <c r="A13">
        <v>10</v>
      </c>
      <c r="B13" t="s">
        <v>3106</v>
      </c>
      <c r="C13" t="str">
        <f t="shared" ca="1" si="0"/>
        <v>ALLOC10_HYDRO (PUMP)</v>
      </c>
      <c r="D13" t="str">
        <f t="shared" ca="1" si="1"/>
        <v>%ALLOC10%</v>
      </c>
    </row>
    <row r="14" spans="1:10" x14ac:dyDescent="0.25">
      <c r="A14">
        <v>20</v>
      </c>
      <c r="B14" t="s">
        <v>3107</v>
      </c>
      <c r="C14" t="str">
        <f t="shared" ca="1" si="0"/>
        <v>ALLOC20_FHK BENE 2022</v>
      </c>
      <c r="D14" t="str">
        <f t="shared" ca="1" si="1"/>
        <v>%ALLOC20%</v>
      </c>
    </row>
    <row r="15" spans="1:10" x14ac:dyDescent="0.25">
      <c r="A15">
        <v>21</v>
      </c>
      <c r="B15" t="s">
        <v>3108</v>
      </c>
      <c r="C15" t="str">
        <f t="shared" ca="1" si="0"/>
        <v>ALLOC21_GENERIC BENE 2022</v>
      </c>
      <c r="D15" t="str">
        <f t="shared" ca="1" si="1"/>
        <v>%ALLOC21%</v>
      </c>
    </row>
    <row r="16" spans="1:10" x14ac:dyDescent="0.25">
      <c r="A16">
        <v>22</v>
      </c>
      <c r="B16" t="s">
        <v>3109</v>
      </c>
      <c r="C16" t="str">
        <f t="shared" ca="1" si="0"/>
        <v>ALLOC22_IOC BENE 2022</v>
      </c>
      <c r="D16" t="str">
        <f t="shared" ca="1" si="1"/>
        <v>%ALLOC22%</v>
      </c>
    </row>
    <row r="17" spans="1:4" x14ac:dyDescent="0.25">
      <c r="A17">
        <v>23</v>
      </c>
      <c r="B17" t="s">
        <v>3107</v>
      </c>
      <c r="C17" t="str">
        <f t="shared" ca="1" si="0"/>
        <v>ALLOC23_FHK BENE 2022</v>
      </c>
      <c r="D17" t="str">
        <f t="shared" ca="1" si="1"/>
        <v>%ALLOC23%</v>
      </c>
    </row>
    <row r="18" spans="1:4" x14ac:dyDescent="0.25">
      <c r="A18">
        <v>24</v>
      </c>
      <c r="B18" t="s">
        <v>3110</v>
      </c>
      <c r="C18" t="str">
        <f t="shared" ca="1" si="0"/>
        <v>ALLOC24_CAO COST BENE 2022</v>
      </c>
      <c r="D18" t="str">
        <f t="shared" ca="1" si="1"/>
        <v>%ALLOC24%</v>
      </c>
    </row>
    <row r="19" spans="1:4" x14ac:dyDescent="0.25">
      <c r="A19">
        <v>25</v>
      </c>
      <c r="B19" t="s">
        <v>3111</v>
      </c>
      <c r="C19" t="str">
        <f t="shared" ca="1" si="0"/>
        <v>ALLOC25_BMT BENE 2022</v>
      </c>
      <c r="D19" t="str">
        <f t="shared" ca="1" si="1"/>
        <v>%ALLOC25%</v>
      </c>
    </row>
    <row r="20" spans="1:4" x14ac:dyDescent="0.25">
      <c r="A20">
        <v>26</v>
      </c>
      <c r="B20" t="s">
        <v>3112</v>
      </c>
      <c r="C20" t="str">
        <f t="shared" ca="1" si="0"/>
        <v>ALLOC26_CAM_RWEP_LW GER 2022</v>
      </c>
      <c r="D20" t="str">
        <f t="shared" ca="1" si="1"/>
        <v>%ALLOC26%</v>
      </c>
    </row>
    <row r="21" spans="1:4" x14ac:dyDescent="0.25">
      <c r="A21">
        <v>27</v>
      </c>
      <c r="B21" t="s">
        <v>3113</v>
      </c>
      <c r="C21" t="str">
        <f t="shared" ca="1" si="0"/>
        <v>ALLOC27_CAM_HYDRO_RWEP WETTER GERMANY TEMP</v>
      </c>
      <c r="D21" t="str">
        <f t="shared" ca="1" si="1"/>
        <v>%ALLOC27%</v>
      </c>
    </row>
    <row r="22" spans="1:4" x14ac:dyDescent="0.25">
      <c r="A22">
        <v>28</v>
      </c>
      <c r="B22" t="s">
        <v>3114</v>
      </c>
      <c r="C22" t="str">
        <f t="shared" ca="1" si="0"/>
        <v>ALLOC28_CAO COST GER 2022</v>
      </c>
      <c r="D22" t="str">
        <f t="shared" ca="1" si="1"/>
        <v>%ALLOC28%</v>
      </c>
    </row>
    <row r="23" spans="1:4" x14ac:dyDescent="0.25">
      <c r="A23">
        <v>29</v>
      </c>
      <c r="B23" t="s">
        <v>3115</v>
      </c>
      <c r="C23" t="str">
        <f t="shared" ca="1" si="0"/>
        <v>ALLOC29_BMT GER 2022</v>
      </c>
      <c r="D23" t="str">
        <f t="shared" ca="1" si="1"/>
        <v>%ALLOC29%</v>
      </c>
    </row>
    <row r="24" spans="1:4" x14ac:dyDescent="0.25">
      <c r="A24">
        <v>30</v>
      </c>
      <c r="B24" t="s">
        <v>3116</v>
      </c>
      <c r="C24" t="str">
        <f t="shared" ca="1" si="0"/>
        <v>ALLOC30_GENERIC GER 2022</v>
      </c>
      <c r="D24" t="str">
        <f t="shared" ca="1" si="1"/>
        <v>%ALLOC30%</v>
      </c>
    </row>
    <row r="25" spans="1:4" x14ac:dyDescent="0.25">
      <c r="A25">
        <v>31</v>
      </c>
      <c r="B25" t="s">
        <v>3117</v>
      </c>
      <c r="C25" t="str">
        <f t="shared" ca="1" si="0"/>
        <v>ALLOC31_FHK GER 2022</v>
      </c>
      <c r="D25" t="str">
        <f t="shared" ca="1" si="1"/>
        <v>%ALLOC31%</v>
      </c>
    </row>
    <row r="26" spans="1:4" x14ac:dyDescent="0.25">
      <c r="A26">
        <v>32</v>
      </c>
      <c r="B26" t="s">
        <v>3118</v>
      </c>
      <c r="C26" t="str">
        <f t="shared" ca="1" si="0"/>
        <v>ALLOC32_FHK GER 2022 v2</v>
      </c>
      <c r="D26" t="str">
        <f t="shared" ca="1" si="1"/>
        <v>%ALLOC32%</v>
      </c>
    </row>
    <row r="27" spans="1:4" x14ac:dyDescent="0.25">
      <c r="A27">
        <v>33</v>
      </c>
      <c r="B27" t="s">
        <v>3119</v>
      </c>
      <c r="C27" t="str">
        <f t="shared" ca="1" si="0"/>
        <v>ALLOC33_IOC GER 2022</v>
      </c>
      <c r="D27" t="str">
        <f t="shared" ca="1" si="1"/>
        <v>%ALLOC33%</v>
      </c>
    </row>
    <row r="28" spans="1:4" x14ac:dyDescent="0.25">
      <c r="A28">
        <v>34</v>
      </c>
      <c r="B28" t="s">
        <v>3120</v>
      </c>
      <c r="C28" t="str">
        <f t="shared" ca="1" si="0"/>
        <v>ALLOC34_ID_OUT_SPREAD_OTH GER TEMP</v>
      </c>
      <c r="D28" t="str">
        <f t="shared" ca="1" si="1"/>
        <v>%ALLOC34%</v>
      </c>
    </row>
    <row r="29" spans="1:4" x14ac:dyDescent="0.25">
      <c r="A29">
        <v>35</v>
      </c>
      <c r="B29" t="s">
        <v>3121</v>
      </c>
      <c r="C29" t="str">
        <f t="shared" ca="1" si="0"/>
        <v>ALLOC35_EXERCISE FORCED CONSUMPTION</v>
      </c>
      <c r="D29" t="str">
        <f t="shared" ca="1" si="1"/>
        <v>%ALLOC35%</v>
      </c>
    </row>
    <row r="30" spans="1:4" x14ac:dyDescent="0.25">
      <c r="A30">
        <v>36</v>
      </c>
      <c r="B30" t="s">
        <v>3122</v>
      </c>
      <c r="C30" t="str">
        <f t="shared" ca="1" si="0"/>
        <v>ALLOC36_NL HEAT</v>
      </c>
      <c r="D30" t="str">
        <f t="shared" ca="1" si="1"/>
        <v>%ALLOC36%</v>
      </c>
    </row>
    <row r="31" spans="1:4" x14ac:dyDescent="0.25">
      <c r="A31">
        <v>37</v>
      </c>
      <c r="B31" t="s">
        <v>3123</v>
      </c>
      <c r="C31" t="str">
        <f t="shared" ca="1" si="0"/>
        <v>ALLOC37_FHK BENE 2022 XXX</v>
      </c>
      <c r="D31" t="str">
        <f t="shared" ca="1" si="1"/>
        <v>%ALLOC37%</v>
      </c>
    </row>
    <row r="32" spans="1:4" x14ac:dyDescent="0.25">
      <c r="A32">
        <v>101</v>
      </c>
      <c r="B32" t="s">
        <v>3124</v>
      </c>
      <c r="C32" t="str">
        <f t="shared" ca="1" si="0"/>
        <v>ALLOC101_CAPA_RES_OTHER - based on deals</v>
      </c>
      <c r="D32" t="str">
        <f t="shared" ca="1" si="1"/>
        <v>%ALLOC101%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4D79-A4D2-4358-9A90-7E29922E861D}">
  <dimension ref="A1:D98"/>
  <sheetViews>
    <sheetView topLeftCell="A77" workbookViewId="0">
      <selection activeCell="C9" sqref="C9:D98"/>
    </sheetView>
  </sheetViews>
  <sheetFormatPr baseColWidth="10" defaultRowHeight="15" x14ac:dyDescent="0.25"/>
  <sheetData>
    <row r="1" spans="1:4" x14ac:dyDescent="0.25">
      <c r="A1" t="s">
        <v>3125</v>
      </c>
    </row>
    <row r="8" spans="1:4" x14ac:dyDescent="0.25">
      <c r="A8" t="s">
        <v>3126</v>
      </c>
      <c r="B8" t="s">
        <v>3127</v>
      </c>
    </row>
    <row r="9" spans="1:4" x14ac:dyDescent="0.25">
      <c r="A9">
        <v>1</v>
      </c>
      <c r="B9" t="s">
        <v>3128</v>
      </c>
      <c r="C9" t="str">
        <f ca="1">CONCATENATE("LIS",A9,"_",B9)</f>
        <v xml:space="preserve">LIS1_ASSET VALUE - COMMODITY PRICE DRIVEN | FUEL COSTS | </v>
      </c>
      <c r="D9" t="str">
        <f ca="1">"%LIS" &amp; A9 &amp; "%"</f>
        <v>%LIS1%</v>
      </c>
    </row>
    <row r="10" spans="1:4" x14ac:dyDescent="0.25">
      <c r="A10">
        <v>2</v>
      </c>
      <c r="B10" t="s">
        <v>3129</v>
      </c>
      <c r="C10" t="str">
        <f t="shared" ref="C10:C73" ca="1" si="0">CONCATENATE("LIS",A10,"_",B10)</f>
        <v xml:space="preserve">LIS2_ASSET VALUE - OTHER | GOO | </v>
      </c>
      <c r="D10" t="str">
        <f t="shared" ref="D10:D73" ca="1" si="1">"%LIS" &amp; A10 &amp; "%"</f>
        <v>%LIS2%</v>
      </c>
    </row>
    <row r="11" spans="1:4" x14ac:dyDescent="0.25">
      <c r="A11">
        <v>3</v>
      </c>
      <c r="B11" t="s">
        <v>3130</v>
      </c>
      <c r="C11" t="str">
        <f t="shared" ca="1" si="0"/>
        <v xml:space="preserve">LIS3_CAO | CAO RESULT | </v>
      </c>
      <c r="D11" t="str">
        <f t="shared" ca="1" si="1"/>
        <v>%LIS3%</v>
      </c>
    </row>
    <row r="12" spans="1:4" x14ac:dyDescent="0.25">
      <c r="A12">
        <v>4</v>
      </c>
      <c r="B12" t="s">
        <v>3131</v>
      </c>
      <c r="C12" t="str">
        <f t="shared" ca="1" si="0"/>
        <v xml:space="preserve">LIS4_ASSET VALUE - OTHER | OTHER | </v>
      </c>
      <c r="D12" t="str">
        <f t="shared" ca="1" si="1"/>
        <v>%LIS4%</v>
      </c>
    </row>
    <row r="13" spans="1:4" x14ac:dyDescent="0.25">
      <c r="A13">
        <v>5</v>
      </c>
      <c r="B13" t="s">
        <v>3132</v>
      </c>
      <c r="C13" t="str">
        <f t="shared" ca="1" si="0"/>
        <v xml:space="preserve">LIS5_ASSET VALUE - COMMODITY PRICE DRIVEN | COAL ZERO | </v>
      </c>
      <c r="D13" t="str">
        <f t="shared" ca="1" si="1"/>
        <v>%LIS5%</v>
      </c>
    </row>
    <row r="14" spans="1:4" x14ac:dyDescent="0.25">
      <c r="A14">
        <v>6</v>
      </c>
      <c r="B14" t="s">
        <v>3130</v>
      </c>
      <c r="C14" t="str">
        <f t="shared" ca="1" si="0"/>
        <v xml:space="preserve">LIS6_CAO | CAO RESULT | </v>
      </c>
      <c r="D14" t="str">
        <f t="shared" ca="1" si="1"/>
        <v>%LIS6%</v>
      </c>
    </row>
    <row r="15" spans="1:4" x14ac:dyDescent="0.25">
      <c r="A15">
        <v>7</v>
      </c>
      <c r="B15" t="s">
        <v>3131</v>
      </c>
      <c r="C15" t="str">
        <f t="shared" ca="1" si="0"/>
        <v xml:space="preserve">LIS7_ASSET VALUE - OTHER | OTHER | </v>
      </c>
      <c r="D15" t="str">
        <f t="shared" ca="1" si="1"/>
        <v>%LIS7%</v>
      </c>
    </row>
    <row r="16" spans="1:4" x14ac:dyDescent="0.25">
      <c r="A16">
        <v>8</v>
      </c>
      <c r="B16" t="s">
        <v>3130</v>
      </c>
      <c r="C16" t="str">
        <f t="shared" ca="1" si="0"/>
        <v xml:space="preserve">LIS8_CAO | CAO RESULT | </v>
      </c>
      <c r="D16" t="str">
        <f t="shared" ca="1" si="1"/>
        <v>%LIS8%</v>
      </c>
    </row>
    <row r="17" spans="1:4" x14ac:dyDescent="0.25">
      <c r="A17">
        <v>9</v>
      </c>
      <c r="B17" t="s">
        <v>3130</v>
      </c>
      <c r="C17" t="str">
        <f t="shared" ca="1" si="0"/>
        <v xml:space="preserve">LIS9_CAO | CAO RESULT | </v>
      </c>
      <c r="D17" t="str">
        <f t="shared" ca="1" si="1"/>
        <v>%LIS9%</v>
      </c>
    </row>
    <row r="18" spans="1:4" x14ac:dyDescent="0.25">
      <c r="A18">
        <v>10</v>
      </c>
      <c r="B18" t="s">
        <v>3130</v>
      </c>
      <c r="C18" t="str">
        <f t="shared" ca="1" si="0"/>
        <v xml:space="preserve">LIS10_CAO | CAO RESULT | </v>
      </c>
      <c r="D18" t="str">
        <f t="shared" ca="1" si="1"/>
        <v>%LIS10%</v>
      </c>
    </row>
    <row r="19" spans="1:4" x14ac:dyDescent="0.25">
      <c r="A19">
        <v>11</v>
      </c>
      <c r="B19" t="s">
        <v>3133</v>
      </c>
      <c r="C19" t="str">
        <f t="shared" ca="1" si="0"/>
        <v xml:space="preserve">LIS11_HEDGES | RHP INCL. IFH | </v>
      </c>
      <c r="D19" t="str">
        <f t="shared" ca="1" si="1"/>
        <v>%LIS11%</v>
      </c>
    </row>
    <row r="20" spans="1:4" x14ac:dyDescent="0.25">
      <c r="A20">
        <v>12</v>
      </c>
      <c r="B20" t="s">
        <v>3133</v>
      </c>
      <c r="C20" t="str">
        <f t="shared" ca="1" si="0"/>
        <v xml:space="preserve">LIS12_HEDGES | RHP INCL. IFH | </v>
      </c>
      <c r="D20" t="str">
        <f t="shared" ca="1" si="1"/>
        <v>%LIS12%</v>
      </c>
    </row>
    <row r="21" spans="1:4" x14ac:dyDescent="0.25">
      <c r="A21">
        <v>13</v>
      </c>
      <c r="B21" t="s">
        <v>3130</v>
      </c>
      <c r="C21" t="str">
        <f t="shared" ca="1" si="0"/>
        <v xml:space="preserve">LIS13_CAO | CAO RESULT | </v>
      </c>
      <c r="D21" t="str">
        <f t="shared" ca="1" si="1"/>
        <v>%LIS13%</v>
      </c>
    </row>
    <row r="22" spans="1:4" x14ac:dyDescent="0.25">
      <c r="A22">
        <v>14</v>
      </c>
      <c r="B22" t="s">
        <v>3131</v>
      </c>
      <c r="C22" t="str">
        <f t="shared" ca="1" si="0"/>
        <v xml:space="preserve">LIS14_ASSET VALUE - OTHER | OTHER | </v>
      </c>
      <c r="D22" t="str">
        <f t="shared" ca="1" si="1"/>
        <v>%LIS14%</v>
      </c>
    </row>
    <row r="23" spans="1:4" x14ac:dyDescent="0.25">
      <c r="A23">
        <v>15</v>
      </c>
      <c r="B23" t="s">
        <v>3133</v>
      </c>
      <c r="C23" t="str">
        <f t="shared" ca="1" si="0"/>
        <v xml:space="preserve">LIS15_HEDGES | RHP INCL. IFH | </v>
      </c>
      <c r="D23" t="str">
        <f t="shared" ca="1" si="1"/>
        <v>%LIS15%</v>
      </c>
    </row>
    <row r="24" spans="1:4" x14ac:dyDescent="0.25">
      <c r="A24">
        <v>16</v>
      </c>
      <c r="B24" t="s">
        <v>3134</v>
      </c>
      <c r="C24" t="str">
        <f t="shared" ca="1" si="0"/>
        <v xml:space="preserve">LIS16_ASSET VALUE - OTHER | OUTAGE COSTS | </v>
      </c>
      <c r="D24" t="str">
        <f t="shared" ca="1" si="1"/>
        <v>%LIS16%</v>
      </c>
    </row>
    <row r="25" spans="1:4" x14ac:dyDescent="0.25">
      <c r="A25">
        <v>17</v>
      </c>
      <c r="B25" t="s">
        <v>3135</v>
      </c>
      <c r="C25" t="str">
        <f t="shared" ca="1" si="0"/>
        <v xml:space="preserve">LIS17_ASSET VALUE - COMMODITY PRICE DRIVEN | OWN CONSUMPTION | </v>
      </c>
      <c r="D25" t="str">
        <f t="shared" ca="1" si="1"/>
        <v>%LIS17%</v>
      </c>
    </row>
    <row r="26" spans="1:4" x14ac:dyDescent="0.25">
      <c r="A26">
        <v>18</v>
      </c>
      <c r="B26" t="s">
        <v>3131</v>
      </c>
      <c r="C26" t="str">
        <f t="shared" ca="1" si="0"/>
        <v xml:space="preserve">LIS18_ASSET VALUE - OTHER | OTHER | </v>
      </c>
      <c r="D26" t="str">
        <f t="shared" ca="1" si="1"/>
        <v>%LIS18%</v>
      </c>
    </row>
    <row r="27" spans="1:4" x14ac:dyDescent="0.25">
      <c r="A27">
        <v>19</v>
      </c>
      <c r="B27" t="s">
        <v>3136</v>
      </c>
      <c r="C27" t="str">
        <f t="shared" ca="1" si="0"/>
        <v xml:space="preserve">LIS19_ASSET VALUE - OTHER | SUBSIDIES (DZE AND CHP CERTIFICATES) | </v>
      </c>
      <c r="D27" t="str">
        <f t="shared" ca="1" si="1"/>
        <v>%LIS19%</v>
      </c>
    </row>
    <row r="28" spans="1:4" x14ac:dyDescent="0.25">
      <c r="A28">
        <v>20</v>
      </c>
      <c r="B28" t="s">
        <v>3137</v>
      </c>
      <c r="C28" t="str">
        <f t="shared" ca="1" si="0"/>
        <v xml:space="preserve">LIS20_HEDGES | LONG-TERM CONTRACTS | </v>
      </c>
      <c r="D28" t="str">
        <f t="shared" ca="1" si="1"/>
        <v>%LIS20%</v>
      </c>
    </row>
    <row r="29" spans="1:4" x14ac:dyDescent="0.25">
      <c r="A29">
        <v>21</v>
      </c>
      <c r="B29" t="s">
        <v>3130</v>
      </c>
      <c r="C29" t="str">
        <f t="shared" ca="1" si="0"/>
        <v xml:space="preserve">LIS21_CAO | CAO RESULT | </v>
      </c>
      <c r="D29" t="str">
        <f t="shared" ca="1" si="1"/>
        <v>%LIS21%</v>
      </c>
    </row>
    <row r="30" spans="1:4" x14ac:dyDescent="0.25">
      <c r="A30">
        <v>22</v>
      </c>
      <c r="B30" t="s">
        <v>3130</v>
      </c>
      <c r="C30" t="str">
        <f t="shared" ca="1" si="0"/>
        <v xml:space="preserve">LIS22_CAO | CAO RESULT | </v>
      </c>
      <c r="D30" t="str">
        <f t="shared" ca="1" si="1"/>
        <v>%LIS22%</v>
      </c>
    </row>
    <row r="31" spans="1:4" x14ac:dyDescent="0.25">
      <c r="A31">
        <v>23</v>
      </c>
      <c r="B31" t="s">
        <v>3138</v>
      </c>
      <c r="C31" t="str">
        <f t="shared" ca="1" si="0"/>
        <v xml:space="preserve">LIS23_ASSET VALUE - OTHER | OTHER CO2 | </v>
      </c>
      <c r="D31" t="str">
        <f t="shared" ca="1" si="1"/>
        <v>%LIS23%</v>
      </c>
    </row>
    <row r="32" spans="1:4" x14ac:dyDescent="0.25">
      <c r="A32">
        <v>24</v>
      </c>
      <c r="B32" t="s">
        <v>3133</v>
      </c>
      <c r="C32" t="str">
        <f t="shared" ca="1" si="0"/>
        <v xml:space="preserve">LIS24_HEDGES | RHP INCL. IFH | </v>
      </c>
      <c r="D32" t="str">
        <f t="shared" ca="1" si="1"/>
        <v>%LIS24%</v>
      </c>
    </row>
    <row r="33" spans="1:4" x14ac:dyDescent="0.25">
      <c r="A33">
        <v>25</v>
      </c>
      <c r="B33" t="s">
        <v>3133</v>
      </c>
      <c r="C33" t="str">
        <f t="shared" ca="1" si="0"/>
        <v xml:space="preserve">LIS25_HEDGES | RHP INCL. IFH | </v>
      </c>
      <c r="D33" t="str">
        <f t="shared" ca="1" si="1"/>
        <v>%LIS25%</v>
      </c>
    </row>
    <row r="34" spans="1:4" x14ac:dyDescent="0.25">
      <c r="A34">
        <v>26</v>
      </c>
      <c r="B34" t="s">
        <v>3139</v>
      </c>
      <c r="C34" t="str">
        <f t="shared" ca="1" si="0"/>
        <v xml:space="preserve">LIS26_CAO | CAO COSTS | </v>
      </c>
      <c r="D34" t="str">
        <f t="shared" ca="1" si="1"/>
        <v>%LIS26%</v>
      </c>
    </row>
    <row r="35" spans="1:4" x14ac:dyDescent="0.25">
      <c r="A35">
        <v>27</v>
      </c>
      <c r="B35" t="s">
        <v>3133</v>
      </c>
      <c r="C35" t="str">
        <f t="shared" ca="1" si="0"/>
        <v xml:space="preserve">LIS27_HEDGES | RHP INCL. IFH | </v>
      </c>
      <c r="D35" t="str">
        <f t="shared" ca="1" si="1"/>
        <v>%LIS27%</v>
      </c>
    </row>
    <row r="36" spans="1:4" x14ac:dyDescent="0.25">
      <c r="A36">
        <v>28</v>
      </c>
      <c r="B36" t="s">
        <v>3140</v>
      </c>
      <c r="C36" t="str">
        <f t="shared" ca="1" si="0"/>
        <v xml:space="preserve">LIS28_ASSET VALUE - OTHER | BMT | </v>
      </c>
      <c r="D36" t="str">
        <f t="shared" ca="1" si="1"/>
        <v>%LIS28%</v>
      </c>
    </row>
    <row r="37" spans="1:4" x14ac:dyDescent="0.25">
      <c r="A37">
        <v>29</v>
      </c>
      <c r="B37" t="s">
        <v>3133</v>
      </c>
      <c r="C37" t="str">
        <f t="shared" ca="1" si="0"/>
        <v xml:space="preserve">LIS29_HEDGES | RHP INCL. IFH | </v>
      </c>
      <c r="D37" t="str">
        <f t="shared" ca="1" si="1"/>
        <v>%LIS29%</v>
      </c>
    </row>
    <row r="38" spans="1:4" x14ac:dyDescent="0.25">
      <c r="A38">
        <v>30</v>
      </c>
      <c r="B38" t="s">
        <v>3141</v>
      </c>
      <c r="C38" t="str">
        <f t="shared" ca="1" si="0"/>
        <v xml:space="preserve">LIS30_ASSET VALUE - OTHER | SUBSIDIES OTHER | </v>
      </c>
      <c r="D38" t="str">
        <f t="shared" ca="1" si="1"/>
        <v>%LIS30%</v>
      </c>
    </row>
    <row r="39" spans="1:4" x14ac:dyDescent="0.25">
      <c r="A39">
        <v>31</v>
      </c>
      <c r="B39" t="s">
        <v>3140</v>
      </c>
      <c r="C39" t="str">
        <f t="shared" ca="1" si="0"/>
        <v xml:space="preserve">LIS31_ASSET VALUE - OTHER | BMT | </v>
      </c>
      <c r="D39" t="str">
        <f t="shared" ca="1" si="1"/>
        <v>%LIS31%</v>
      </c>
    </row>
    <row r="40" spans="1:4" x14ac:dyDescent="0.25">
      <c r="A40">
        <v>32</v>
      </c>
      <c r="B40" t="s">
        <v>3130</v>
      </c>
      <c r="C40" t="str">
        <f t="shared" ca="1" si="0"/>
        <v xml:space="preserve">LIS32_CAO | CAO RESULT | </v>
      </c>
      <c r="D40" t="str">
        <f t="shared" ca="1" si="1"/>
        <v>%LIS32%</v>
      </c>
    </row>
    <row r="41" spans="1:4" x14ac:dyDescent="0.25">
      <c r="A41">
        <v>33</v>
      </c>
      <c r="B41" t="s">
        <v>3142</v>
      </c>
      <c r="C41" t="str">
        <f t="shared" ca="1" si="0"/>
        <v xml:space="preserve">LIS33_CAO | CAO GAS CAPA | </v>
      </c>
      <c r="D41" t="str">
        <f t="shared" ca="1" si="1"/>
        <v>%LIS33%</v>
      </c>
    </row>
    <row r="42" spans="1:4" x14ac:dyDescent="0.25">
      <c r="A42">
        <v>34</v>
      </c>
      <c r="B42" t="s">
        <v>3138</v>
      </c>
      <c r="C42" t="str">
        <f t="shared" ca="1" si="0"/>
        <v xml:space="preserve">LIS34_ASSET VALUE - OTHER | OTHER CO2 | </v>
      </c>
      <c r="D42" t="str">
        <f t="shared" ca="1" si="1"/>
        <v>%LIS34%</v>
      </c>
    </row>
    <row r="43" spans="1:4" x14ac:dyDescent="0.25">
      <c r="A43">
        <v>35</v>
      </c>
      <c r="B43" t="s">
        <v>3143</v>
      </c>
      <c r="C43" t="str">
        <f t="shared" ca="1" si="0"/>
        <v xml:space="preserve">LIS35_ASSET VALUE - COMMODITY PRICE DRIVEN | CO2 COSTS | </v>
      </c>
      <c r="D43" t="str">
        <f t="shared" ca="1" si="1"/>
        <v>%LIS35%</v>
      </c>
    </row>
    <row r="44" spans="1:4" x14ac:dyDescent="0.25">
      <c r="A44">
        <v>36</v>
      </c>
      <c r="B44" t="s">
        <v>3141</v>
      </c>
      <c r="C44" t="str">
        <f t="shared" ca="1" si="0"/>
        <v xml:space="preserve">LIS36_ASSET VALUE - OTHER | SUBSIDIES OTHER | </v>
      </c>
      <c r="D44" t="str">
        <f t="shared" ca="1" si="1"/>
        <v>%LIS36%</v>
      </c>
    </row>
    <row r="45" spans="1:4" x14ac:dyDescent="0.25">
      <c r="A45">
        <v>37</v>
      </c>
      <c r="B45" t="s">
        <v>3144</v>
      </c>
      <c r="C45" t="str">
        <f t="shared" ca="1" si="0"/>
        <v xml:space="preserve">LIS37_ASSET VALUE - OTHER | SUBSIDIES EEG | </v>
      </c>
      <c r="D45" t="str">
        <f t="shared" ca="1" si="1"/>
        <v>%LIS37%</v>
      </c>
    </row>
    <row r="46" spans="1:4" x14ac:dyDescent="0.25">
      <c r="A46">
        <v>38</v>
      </c>
      <c r="B46" t="s">
        <v>3145</v>
      </c>
      <c r="C46" t="str">
        <f t="shared" ca="1" si="0"/>
        <v xml:space="preserve">LIS38_ASSET VALUE - COMMODITY PRICE DRIVEN | POWER REVENUES | </v>
      </c>
      <c r="D46" t="str">
        <f t="shared" ca="1" si="1"/>
        <v>%LIS38%</v>
      </c>
    </row>
    <row r="47" spans="1:4" x14ac:dyDescent="0.25">
      <c r="A47">
        <v>39</v>
      </c>
      <c r="B47" t="s">
        <v>3130</v>
      </c>
      <c r="C47" t="str">
        <f t="shared" ca="1" si="0"/>
        <v xml:space="preserve">LIS39_CAO | CAO RESULT | </v>
      </c>
      <c r="D47" t="str">
        <f t="shared" ca="1" si="1"/>
        <v>%LIS39%</v>
      </c>
    </row>
    <row r="48" spans="1:4" x14ac:dyDescent="0.25">
      <c r="A48">
        <v>40</v>
      </c>
      <c r="B48" t="s">
        <v>3146</v>
      </c>
      <c r="C48" t="str">
        <f t="shared" ca="1" si="0"/>
        <v xml:space="preserve">LIS40_ASSET VALUE - OTHER | INTRADAY OUTAGE COST | </v>
      </c>
      <c r="D48" t="str">
        <f t="shared" ca="1" si="1"/>
        <v>%LIS40%</v>
      </c>
    </row>
    <row r="49" spans="1:4" x14ac:dyDescent="0.25">
      <c r="A49">
        <v>41</v>
      </c>
      <c r="B49" t="s">
        <v>3130</v>
      </c>
      <c r="C49" t="str">
        <f t="shared" ca="1" si="0"/>
        <v xml:space="preserve">LIS41_CAO | CAO RESULT | </v>
      </c>
      <c r="D49" t="str">
        <f t="shared" ca="1" si="1"/>
        <v>%LIS41%</v>
      </c>
    </row>
    <row r="50" spans="1:4" x14ac:dyDescent="0.25">
      <c r="A50">
        <v>42</v>
      </c>
      <c r="B50" t="s">
        <v>3131</v>
      </c>
      <c r="C50" t="str">
        <f t="shared" ca="1" si="0"/>
        <v xml:space="preserve">LIS42_ASSET VALUE - OTHER | OTHER | </v>
      </c>
      <c r="D50" t="str">
        <f t="shared" ca="1" si="1"/>
        <v>%LIS42%</v>
      </c>
    </row>
    <row r="51" spans="1:4" x14ac:dyDescent="0.25">
      <c r="A51">
        <v>43</v>
      </c>
      <c r="B51" t="s">
        <v>3130</v>
      </c>
      <c r="C51" t="str">
        <f t="shared" ca="1" si="0"/>
        <v xml:space="preserve">LIS43_CAO | CAO RESULT | </v>
      </c>
      <c r="D51" t="str">
        <f t="shared" ca="1" si="1"/>
        <v>%LIS43%</v>
      </c>
    </row>
    <row r="52" spans="1:4" x14ac:dyDescent="0.25">
      <c r="A52">
        <v>44</v>
      </c>
      <c r="B52" t="s">
        <v>3130</v>
      </c>
      <c r="C52" t="str">
        <f t="shared" ca="1" si="0"/>
        <v xml:space="preserve">LIS44_CAO | CAO RESULT | </v>
      </c>
      <c r="D52" t="str">
        <f t="shared" ca="1" si="1"/>
        <v>%LIS44%</v>
      </c>
    </row>
    <row r="53" spans="1:4" x14ac:dyDescent="0.25">
      <c r="A53">
        <v>45</v>
      </c>
      <c r="B53" t="s">
        <v>3130</v>
      </c>
      <c r="C53" t="str">
        <f t="shared" ca="1" si="0"/>
        <v xml:space="preserve">LIS45_CAO | CAO RESULT | </v>
      </c>
      <c r="D53" t="str">
        <f t="shared" ca="1" si="1"/>
        <v>%LIS45%</v>
      </c>
    </row>
    <row r="54" spans="1:4" x14ac:dyDescent="0.25">
      <c r="A54">
        <v>46</v>
      </c>
      <c r="B54" t="s">
        <v>3147</v>
      </c>
      <c r="C54" t="str">
        <f t="shared" ca="1" si="0"/>
        <v xml:space="preserve">LIS46_ASSET VALUE - COMMODITY PRICE DRIVEN | BIO | </v>
      </c>
      <c r="D54" t="str">
        <f t="shared" ca="1" si="1"/>
        <v>%LIS46%</v>
      </c>
    </row>
    <row r="55" spans="1:4" x14ac:dyDescent="0.25">
      <c r="A55">
        <v>47</v>
      </c>
      <c r="B55" t="s">
        <v>3143</v>
      </c>
      <c r="C55" t="str">
        <f t="shared" ca="1" si="0"/>
        <v xml:space="preserve">LIS47_ASSET VALUE - COMMODITY PRICE DRIVEN | CO2 COSTS | </v>
      </c>
      <c r="D55" t="str">
        <f t="shared" ca="1" si="1"/>
        <v>%LIS47%</v>
      </c>
    </row>
    <row r="56" spans="1:4" x14ac:dyDescent="0.25">
      <c r="A56">
        <v>48</v>
      </c>
      <c r="B56" t="s">
        <v>3128</v>
      </c>
      <c r="C56" t="str">
        <f t="shared" ca="1" si="0"/>
        <v xml:space="preserve">LIS48_ASSET VALUE - COMMODITY PRICE DRIVEN | FUEL COSTS | </v>
      </c>
      <c r="D56" t="str">
        <f t="shared" ca="1" si="1"/>
        <v>%LIS48%</v>
      </c>
    </row>
    <row r="57" spans="1:4" x14ac:dyDescent="0.25">
      <c r="A57">
        <v>49</v>
      </c>
      <c r="B57" t="s">
        <v>3128</v>
      </c>
      <c r="C57" t="str">
        <f t="shared" ca="1" si="0"/>
        <v xml:space="preserve">LIS49_ASSET VALUE - COMMODITY PRICE DRIVEN | FUEL COSTS | </v>
      </c>
      <c r="D57" t="str">
        <f t="shared" ca="1" si="1"/>
        <v>%LIS49%</v>
      </c>
    </row>
    <row r="58" spans="1:4" x14ac:dyDescent="0.25">
      <c r="A58">
        <v>50</v>
      </c>
      <c r="B58" t="s">
        <v>3148</v>
      </c>
      <c r="C58" t="str">
        <f t="shared" ca="1" si="0"/>
        <v xml:space="preserve">LIS50_ASSET VALUE - OTHER | OPERATING SUPPLIES | </v>
      </c>
      <c r="D58" t="str">
        <f t="shared" ca="1" si="1"/>
        <v>%LIS50%</v>
      </c>
    </row>
    <row r="59" spans="1:4" x14ac:dyDescent="0.25">
      <c r="A59">
        <v>51</v>
      </c>
      <c r="B59" t="s">
        <v>3149</v>
      </c>
      <c r="C59" t="str">
        <f t="shared" ca="1" si="0"/>
        <v xml:space="preserve">LIS51_ASSET VALUE - OTHER | GAS CAPA | </v>
      </c>
      <c r="D59" t="str">
        <f t="shared" ca="1" si="1"/>
        <v>%LIS51%</v>
      </c>
    </row>
    <row r="60" spans="1:4" x14ac:dyDescent="0.25">
      <c r="A60">
        <v>52</v>
      </c>
      <c r="B60" t="s">
        <v>3150</v>
      </c>
      <c r="C60" t="str">
        <f t="shared" ca="1" si="0"/>
        <v xml:space="preserve">LIS52_ASSET VALUE - COMMODITY PRICE DRIVEN | SHIFTS | </v>
      </c>
      <c r="D60" t="str">
        <f t="shared" ca="1" si="1"/>
        <v>%LIS52%</v>
      </c>
    </row>
    <row r="61" spans="1:4" x14ac:dyDescent="0.25">
      <c r="A61">
        <v>53</v>
      </c>
      <c r="B61" t="s">
        <v>3151</v>
      </c>
      <c r="C61" t="str">
        <f t="shared" ca="1" si="0"/>
        <v xml:space="preserve">LIS53_VOLUMES ETNA | OTHER | </v>
      </c>
      <c r="D61" t="str">
        <f t="shared" ca="1" si="1"/>
        <v>%LIS53%</v>
      </c>
    </row>
    <row r="62" spans="1:4" x14ac:dyDescent="0.25">
      <c r="A62">
        <v>54</v>
      </c>
      <c r="B62" t="s">
        <v>3152</v>
      </c>
      <c r="C62" t="str">
        <f t="shared" ca="1" si="0"/>
        <v xml:space="preserve">LIS54_ASSET VALUE - OTHER | URANIUM COSTS | </v>
      </c>
      <c r="D62" t="str">
        <f t="shared" ca="1" si="1"/>
        <v>%LIS54%</v>
      </c>
    </row>
    <row r="63" spans="1:4" x14ac:dyDescent="0.25">
      <c r="A63">
        <v>55</v>
      </c>
      <c r="B63" t="s">
        <v>3136</v>
      </c>
      <c r="C63" t="str">
        <f t="shared" ca="1" si="0"/>
        <v xml:space="preserve">LIS55_ASSET VALUE - OTHER | SUBSIDIES (DZE AND CHP CERTIFICATES) | </v>
      </c>
      <c r="D63" t="str">
        <f t="shared" ca="1" si="1"/>
        <v>%LIS55%</v>
      </c>
    </row>
    <row r="64" spans="1:4" x14ac:dyDescent="0.25">
      <c r="A64">
        <v>56</v>
      </c>
      <c r="B64" t="s">
        <v>3131</v>
      </c>
      <c r="C64" t="str">
        <f t="shared" ca="1" si="0"/>
        <v xml:space="preserve">LIS56_ASSET VALUE - OTHER | OTHER | </v>
      </c>
      <c r="D64" t="str">
        <f t="shared" ca="1" si="1"/>
        <v>%LIS56%</v>
      </c>
    </row>
    <row r="65" spans="1:4" x14ac:dyDescent="0.25">
      <c r="A65">
        <v>57</v>
      </c>
      <c r="B65" t="s">
        <v>3153</v>
      </c>
      <c r="C65" t="str">
        <f t="shared" ca="1" si="0"/>
        <v xml:space="preserve">LIS57_ASSET VALUE - OTHER | SIBE | </v>
      </c>
      <c r="D65" t="str">
        <f t="shared" ca="1" si="1"/>
        <v>%LIS57%</v>
      </c>
    </row>
    <row r="66" spans="1:4" x14ac:dyDescent="0.25">
      <c r="A66">
        <v>58</v>
      </c>
      <c r="B66" t="s">
        <v>3144</v>
      </c>
      <c r="C66" t="str">
        <f t="shared" ca="1" si="0"/>
        <v xml:space="preserve">LIS58_ASSET VALUE - OTHER | SUBSIDIES EEG | </v>
      </c>
      <c r="D66" t="str">
        <f t="shared" ca="1" si="1"/>
        <v>%LIS58%</v>
      </c>
    </row>
    <row r="67" spans="1:4" x14ac:dyDescent="0.25">
      <c r="A67">
        <v>59</v>
      </c>
      <c r="B67" t="s">
        <v>3154</v>
      </c>
      <c r="C67" t="str">
        <f t="shared" ca="1" si="0"/>
        <v xml:space="preserve">LIS59_CASHTRANSFER | CASHTRANSFER | </v>
      </c>
      <c r="D67" t="str">
        <f t="shared" ca="1" si="1"/>
        <v>%LIS59%</v>
      </c>
    </row>
    <row r="68" spans="1:4" x14ac:dyDescent="0.25">
      <c r="A68">
        <v>60</v>
      </c>
      <c r="B68" t="s">
        <v>3144</v>
      </c>
      <c r="C68" t="str">
        <f t="shared" ca="1" si="0"/>
        <v xml:space="preserve">LIS60_ASSET VALUE - OTHER | SUBSIDIES EEG | </v>
      </c>
      <c r="D68" t="str">
        <f t="shared" ca="1" si="1"/>
        <v>%LIS60%</v>
      </c>
    </row>
    <row r="69" spans="1:4" x14ac:dyDescent="0.25">
      <c r="A69">
        <v>61</v>
      </c>
      <c r="B69" t="s">
        <v>3133</v>
      </c>
      <c r="C69" t="str">
        <f t="shared" ca="1" si="0"/>
        <v xml:space="preserve">LIS61_HEDGES | RHP INCL. IFH | </v>
      </c>
      <c r="D69" t="str">
        <f t="shared" ca="1" si="1"/>
        <v>%LIS61%</v>
      </c>
    </row>
    <row r="70" spans="1:4" x14ac:dyDescent="0.25">
      <c r="A70">
        <v>62</v>
      </c>
      <c r="B70" t="s">
        <v>3131</v>
      </c>
      <c r="C70" t="str">
        <f t="shared" ca="1" si="0"/>
        <v xml:space="preserve">LIS62_ASSET VALUE - OTHER | OTHER | </v>
      </c>
      <c r="D70" t="str">
        <f t="shared" ca="1" si="1"/>
        <v>%LIS62%</v>
      </c>
    </row>
    <row r="71" spans="1:4" x14ac:dyDescent="0.25">
      <c r="A71">
        <v>63</v>
      </c>
      <c r="B71" t="s">
        <v>3155</v>
      </c>
      <c r="C71" t="str">
        <f t="shared" ca="1" si="0"/>
        <v xml:space="preserve">LIS63_NON MARGIN | BIOGAS | </v>
      </c>
      <c r="D71" t="str">
        <f t="shared" ca="1" si="1"/>
        <v>%LIS63%</v>
      </c>
    </row>
    <row r="72" spans="1:4" x14ac:dyDescent="0.25">
      <c r="A72">
        <v>64</v>
      </c>
      <c r="B72" t="s">
        <v>3156</v>
      </c>
      <c r="C72" t="str">
        <f t="shared" ca="1" si="0"/>
        <v xml:space="preserve">LIS64_ASSET VALUE - OTHER | HEAT (REVENUES AND COSTS) | </v>
      </c>
      <c r="D72" t="str">
        <f t="shared" ca="1" si="1"/>
        <v>%LIS64%</v>
      </c>
    </row>
    <row r="73" spans="1:4" x14ac:dyDescent="0.25">
      <c r="A73">
        <v>65</v>
      </c>
      <c r="B73" t="s">
        <v>3157</v>
      </c>
      <c r="C73" t="str">
        <f t="shared" ca="1" si="0"/>
        <v xml:space="preserve">LIS65_VOLUMES ETNA | CO2 | </v>
      </c>
      <c r="D73" t="str">
        <f t="shared" ca="1" si="1"/>
        <v>%LIS65%</v>
      </c>
    </row>
    <row r="74" spans="1:4" x14ac:dyDescent="0.25">
      <c r="A74">
        <v>66</v>
      </c>
      <c r="B74" t="s">
        <v>3158</v>
      </c>
      <c r="C74" t="str">
        <f t="shared" ref="C74:C98" ca="1" si="2">CONCATENATE("LIS",A74,"_",B74)</f>
        <v xml:space="preserve">LIS66_VOLUMES ETNA | GAS | </v>
      </c>
      <c r="D74" t="str">
        <f t="shared" ref="D74:D98" ca="1" si="3">"%LIS" &amp; A74 &amp; "%"</f>
        <v>%LIS66%</v>
      </c>
    </row>
    <row r="75" spans="1:4" x14ac:dyDescent="0.25">
      <c r="A75">
        <v>67</v>
      </c>
      <c r="B75" t="s">
        <v>3159</v>
      </c>
      <c r="C75" t="str">
        <f t="shared" ca="1" si="2"/>
        <v xml:space="preserve">LIS67_ASSET VALUE - OTHER | GRID USAGE FEES | </v>
      </c>
      <c r="D75" t="str">
        <f t="shared" ca="1" si="3"/>
        <v>%LIS67%</v>
      </c>
    </row>
    <row r="76" spans="1:4" x14ac:dyDescent="0.25">
      <c r="A76">
        <v>68</v>
      </c>
      <c r="B76" t="s">
        <v>3131</v>
      </c>
      <c r="C76" t="str">
        <f t="shared" ca="1" si="2"/>
        <v xml:space="preserve">LIS68_ASSET VALUE - OTHER | OTHER | </v>
      </c>
      <c r="D76" t="str">
        <f t="shared" ca="1" si="3"/>
        <v>%LIS68%</v>
      </c>
    </row>
    <row r="77" spans="1:4" x14ac:dyDescent="0.25">
      <c r="A77">
        <v>69</v>
      </c>
      <c r="B77" t="s">
        <v>3128</v>
      </c>
      <c r="C77" t="str">
        <f t="shared" ca="1" si="2"/>
        <v xml:space="preserve">LIS69_ASSET VALUE - COMMODITY PRICE DRIVEN | FUEL COSTS | </v>
      </c>
      <c r="D77" t="str">
        <f t="shared" ca="1" si="3"/>
        <v>%LIS69%</v>
      </c>
    </row>
    <row r="78" spans="1:4" x14ac:dyDescent="0.25">
      <c r="A78">
        <v>70</v>
      </c>
      <c r="B78" t="s">
        <v>3144</v>
      </c>
      <c r="C78" t="str">
        <f t="shared" ca="1" si="2"/>
        <v xml:space="preserve">LIS70_ASSET VALUE - OTHER | SUBSIDIES EEG | </v>
      </c>
      <c r="D78" t="str">
        <f t="shared" ca="1" si="3"/>
        <v>%LIS70%</v>
      </c>
    </row>
    <row r="79" spans="1:4" x14ac:dyDescent="0.25">
      <c r="A79">
        <v>71</v>
      </c>
      <c r="B79" t="s">
        <v>3131</v>
      </c>
      <c r="C79" t="str">
        <f t="shared" ca="1" si="2"/>
        <v xml:space="preserve">LIS71_ASSET VALUE - OTHER | OTHER | </v>
      </c>
      <c r="D79" t="str">
        <f t="shared" ca="1" si="3"/>
        <v>%LIS71%</v>
      </c>
    </row>
    <row r="80" spans="1:4" x14ac:dyDescent="0.25">
      <c r="A80">
        <v>72</v>
      </c>
      <c r="B80" t="s">
        <v>3160</v>
      </c>
      <c r="C80" t="str">
        <f t="shared" ca="1" si="2"/>
        <v xml:space="preserve">LIS72_VOLUMES ETNA | POWER | </v>
      </c>
      <c r="D80" t="str">
        <f t="shared" ca="1" si="3"/>
        <v>%LIS72%</v>
      </c>
    </row>
    <row r="81" spans="1:4" x14ac:dyDescent="0.25">
      <c r="A81">
        <v>73</v>
      </c>
      <c r="B81" t="s">
        <v>3150</v>
      </c>
      <c r="C81" t="str">
        <f t="shared" ca="1" si="2"/>
        <v xml:space="preserve">LIS73_ASSET VALUE - COMMODITY PRICE DRIVEN | SHIFTS | </v>
      </c>
      <c r="D81" t="str">
        <f t="shared" ca="1" si="3"/>
        <v>%LIS73%</v>
      </c>
    </row>
    <row r="82" spans="1:4" x14ac:dyDescent="0.25">
      <c r="A82">
        <v>74</v>
      </c>
      <c r="B82" t="s">
        <v>3161</v>
      </c>
      <c r="C82" t="str">
        <f t="shared" ca="1" si="2"/>
        <v xml:space="preserve">LIS74_VOLUMES ETNA | COAL | </v>
      </c>
      <c r="D82" t="str">
        <f t="shared" ca="1" si="3"/>
        <v>%LIS74%</v>
      </c>
    </row>
    <row r="83" spans="1:4" x14ac:dyDescent="0.25">
      <c r="A83">
        <v>75</v>
      </c>
      <c r="B83" t="s">
        <v>3162</v>
      </c>
      <c r="C83" t="str">
        <f t="shared" ca="1" si="2"/>
        <v xml:space="preserve">LIS75_ASSET VALUE - OTHER | TOLLING FEES | </v>
      </c>
      <c r="D83" t="str">
        <f t="shared" ca="1" si="3"/>
        <v>%LIS75%</v>
      </c>
    </row>
    <row r="84" spans="1:4" x14ac:dyDescent="0.25">
      <c r="A84">
        <v>76</v>
      </c>
      <c r="B84" t="s">
        <v>3131</v>
      </c>
      <c r="C84" t="str">
        <f t="shared" ca="1" si="2"/>
        <v xml:space="preserve">LIS76_ASSET VALUE - OTHER | OTHER | </v>
      </c>
      <c r="D84" t="str">
        <f t="shared" ca="1" si="3"/>
        <v>%LIS76%</v>
      </c>
    </row>
    <row r="85" spans="1:4" x14ac:dyDescent="0.25">
      <c r="A85">
        <v>77</v>
      </c>
      <c r="B85" t="s">
        <v>3156</v>
      </c>
      <c r="C85" t="str">
        <f t="shared" ca="1" si="2"/>
        <v xml:space="preserve">LIS77_ASSET VALUE - OTHER | HEAT (REVENUES AND COSTS) | </v>
      </c>
      <c r="D85" t="str">
        <f t="shared" ca="1" si="3"/>
        <v>%LIS77%</v>
      </c>
    </row>
    <row r="86" spans="1:4" x14ac:dyDescent="0.25">
      <c r="A86">
        <v>78</v>
      </c>
      <c r="B86" t="s">
        <v>3141</v>
      </c>
      <c r="C86" t="str">
        <f t="shared" ca="1" si="2"/>
        <v xml:space="preserve">LIS78_ASSET VALUE - OTHER | SUBSIDIES OTHER | </v>
      </c>
      <c r="D86" t="str">
        <f t="shared" ca="1" si="3"/>
        <v>%LIS78%</v>
      </c>
    </row>
    <row r="87" spans="1:4" x14ac:dyDescent="0.25">
      <c r="A87">
        <v>79</v>
      </c>
      <c r="B87" t="s">
        <v>3154</v>
      </c>
      <c r="C87" t="str">
        <f t="shared" ca="1" si="2"/>
        <v xml:space="preserve">LIS79_CASHTRANSFER | CASHTRANSFER | </v>
      </c>
      <c r="D87" t="str">
        <f t="shared" ca="1" si="3"/>
        <v>%LIS79%</v>
      </c>
    </row>
    <row r="88" spans="1:4" x14ac:dyDescent="0.25">
      <c r="A88">
        <v>80</v>
      </c>
      <c r="B88" t="s">
        <v>3131</v>
      </c>
      <c r="C88" t="str">
        <f t="shared" ca="1" si="2"/>
        <v xml:space="preserve">LIS80_ASSET VALUE - OTHER | OTHER | </v>
      </c>
      <c r="D88" t="str">
        <f t="shared" ca="1" si="3"/>
        <v>%LIS80%</v>
      </c>
    </row>
    <row r="89" spans="1:4" x14ac:dyDescent="0.25">
      <c r="A89">
        <v>81</v>
      </c>
      <c r="B89" t="s">
        <v>3163</v>
      </c>
      <c r="C89" t="str">
        <f t="shared" ca="1" si="2"/>
        <v xml:space="preserve">LIS81_HEDGES | TRANSACTION COSTS | </v>
      </c>
      <c r="D89" t="str">
        <f t="shared" ca="1" si="3"/>
        <v>%LIS81%</v>
      </c>
    </row>
    <row r="90" spans="1:4" x14ac:dyDescent="0.25">
      <c r="A90">
        <v>82</v>
      </c>
      <c r="B90" t="s">
        <v>3164</v>
      </c>
      <c r="C90" t="str">
        <f t="shared" ca="1" si="2"/>
        <v xml:space="preserve">LIS82_ASSET VALUE - COMMODITY PRICE DRIVEN | FAKE | </v>
      </c>
      <c r="D90" t="str">
        <f t="shared" ca="1" si="3"/>
        <v>%LIS82%</v>
      </c>
    </row>
    <row r="91" spans="1:4" x14ac:dyDescent="0.25">
      <c r="A91">
        <v>83</v>
      </c>
      <c r="B91" t="s">
        <v>3165</v>
      </c>
      <c r="C91" t="str">
        <f t="shared" ca="1" si="2"/>
        <v xml:space="preserve">LIS83_ASSET VALUE - OTHER | TEST | </v>
      </c>
      <c r="D91" t="str">
        <f t="shared" ca="1" si="3"/>
        <v>%LIS83%</v>
      </c>
    </row>
    <row r="92" spans="1:4" x14ac:dyDescent="0.25">
      <c r="A92">
        <v>84</v>
      </c>
      <c r="B92" t="s">
        <v>3166</v>
      </c>
      <c r="C92" t="str">
        <f t="shared" ca="1" si="2"/>
        <v xml:space="preserve">LIS84_ASSET VALUE - OTHER | TEST ME | </v>
      </c>
      <c r="D92" t="str">
        <f t="shared" ca="1" si="3"/>
        <v>%LIS84%</v>
      </c>
    </row>
    <row r="93" spans="1:4" x14ac:dyDescent="0.25">
      <c r="A93">
        <v>85</v>
      </c>
      <c r="B93" t="s">
        <v>3166</v>
      </c>
      <c r="C93" t="str">
        <f t="shared" ca="1" si="2"/>
        <v xml:space="preserve">LIS85_ASSET VALUE - OTHER | TEST ME | </v>
      </c>
      <c r="D93" t="str">
        <f t="shared" ca="1" si="3"/>
        <v>%LIS85%</v>
      </c>
    </row>
    <row r="94" spans="1:4" x14ac:dyDescent="0.25">
      <c r="A94">
        <v>86</v>
      </c>
      <c r="B94" t="s">
        <v>3167</v>
      </c>
      <c r="C94" t="str">
        <f t="shared" ca="1" si="2"/>
        <v xml:space="preserve">LIS86_NON MARGIN | TEST | </v>
      </c>
      <c r="D94" t="str">
        <f t="shared" ca="1" si="3"/>
        <v>%LIS86%</v>
      </c>
    </row>
    <row r="95" spans="1:4" x14ac:dyDescent="0.25">
      <c r="A95">
        <v>87</v>
      </c>
      <c r="B95" t="s">
        <v>3168</v>
      </c>
      <c r="C95" t="str">
        <f t="shared" ca="1" si="2"/>
        <v xml:space="preserve">LIS87_ASSET VALUE - COMMODITY PRICE DRIVEN | SUBSIDIES | </v>
      </c>
      <c r="D95" t="str">
        <f t="shared" ca="1" si="3"/>
        <v>%LIS87%</v>
      </c>
    </row>
    <row r="96" spans="1:4" x14ac:dyDescent="0.25">
      <c r="A96">
        <v>88</v>
      </c>
      <c r="B96" t="s">
        <v>3133</v>
      </c>
      <c r="C96" t="str">
        <f t="shared" ca="1" si="2"/>
        <v xml:space="preserve">LIS88_HEDGES | RHP INCL. IFH | </v>
      </c>
      <c r="D96" t="str">
        <f t="shared" ca="1" si="3"/>
        <v>%LIS88%</v>
      </c>
    </row>
    <row r="97" spans="1:4" x14ac:dyDescent="0.25">
      <c r="A97">
        <v>89</v>
      </c>
      <c r="B97" t="s">
        <v>3169</v>
      </c>
      <c r="C97" t="str">
        <f t="shared" ca="1" si="2"/>
        <v xml:space="preserve">LIS89_ASSET VALUE - OTHER | SIBE_2 | </v>
      </c>
      <c r="D97" t="str">
        <f t="shared" ca="1" si="3"/>
        <v>%LIS89%</v>
      </c>
    </row>
    <row r="98" spans="1:4" x14ac:dyDescent="0.25">
      <c r="A98">
        <v>90</v>
      </c>
      <c r="B98" t="s">
        <v>3170</v>
      </c>
      <c r="C98" t="str">
        <f t="shared" ca="1" si="2"/>
        <v xml:space="preserve">LIS90_ASSET VALUE - OTHER | KVBG | </v>
      </c>
      <c r="D98" t="str">
        <f t="shared" ca="1" si="3"/>
        <v>%LIS90%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60-F00D-4E98-A6D0-65D717AC166A}">
  <dimension ref="A1:B137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1007</v>
      </c>
    </row>
    <row r="5" spans="1:2" x14ac:dyDescent="0.25">
      <c r="A5" t="s">
        <v>1008</v>
      </c>
    </row>
    <row r="6" spans="1:2" x14ac:dyDescent="0.25">
      <c r="A6" t="s">
        <v>1009</v>
      </c>
      <c r="B6" t="s">
        <v>1077</v>
      </c>
    </row>
    <row r="7" spans="1:2" x14ac:dyDescent="0.25">
      <c r="A7" t="s">
        <v>1010</v>
      </c>
      <c r="B7" t="s">
        <v>1078</v>
      </c>
    </row>
    <row r="8" spans="1:2" x14ac:dyDescent="0.25">
      <c r="A8" t="s">
        <v>1011</v>
      </c>
      <c r="B8" t="s">
        <v>1079</v>
      </c>
    </row>
    <row r="9" spans="1:2" x14ac:dyDescent="0.25">
      <c r="A9" t="s">
        <v>1012</v>
      </c>
      <c r="B9" t="s">
        <v>1080</v>
      </c>
    </row>
    <row r="10" spans="1:2" x14ac:dyDescent="0.25">
      <c r="A10" t="s">
        <v>1013</v>
      </c>
      <c r="B10" t="s">
        <v>1081</v>
      </c>
    </row>
    <row r="11" spans="1:2" x14ac:dyDescent="0.25">
      <c r="A11" t="s">
        <v>1014</v>
      </c>
      <c r="B11" t="s">
        <v>1082</v>
      </c>
    </row>
    <row r="12" spans="1:2" x14ac:dyDescent="0.25">
      <c r="A12" t="s">
        <v>1015</v>
      </c>
      <c r="B12" t="s">
        <v>1083</v>
      </c>
    </row>
    <row r="13" spans="1:2" x14ac:dyDescent="0.25">
      <c r="A13" t="s">
        <v>1016</v>
      </c>
      <c r="B13" t="s">
        <v>1084</v>
      </c>
    </row>
    <row r="14" spans="1:2" x14ac:dyDescent="0.25">
      <c r="A14" t="s">
        <v>1017</v>
      </c>
      <c r="B14" t="s">
        <v>1085</v>
      </c>
    </row>
    <row r="15" spans="1:2" x14ac:dyDescent="0.25">
      <c r="A15" t="s">
        <v>1018</v>
      </c>
      <c r="B15" t="s">
        <v>1086</v>
      </c>
    </row>
    <row r="16" spans="1:2" x14ac:dyDescent="0.25">
      <c r="A16" t="s">
        <v>1019</v>
      </c>
      <c r="B16" t="s">
        <v>1087</v>
      </c>
    </row>
    <row r="17" spans="1:2" x14ac:dyDescent="0.25">
      <c r="A17" t="s">
        <v>1020</v>
      </c>
      <c r="B17" t="s">
        <v>1088</v>
      </c>
    </row>
    <row r="18" spans="1:2" x14ac:dyDescent="0.25">
      <c r="A18" t="s">
        <v>1021</v>
      </c>
      <c r="B18" t="s">
        <v>1089</v>
      </c>
    </row>
    <row r="19" spans="1:2" x14ac:dyDescent="0.25">
      <c r="A19" t="s">
        <v>1022</v>
      </c>
      <c r="B19" t="s">
        <v>1090</v>
      </c>
    </row>
    <row r="20" spans="1:2" x14ac:dyDescent="0.25">
      <c r="A20" t="s">
        <v>1023</v>
      </c>
      <c r="B20" t="s">
        <v>1091</v>
      </c>
    </row>
    <row r="21" spans="1:2" x14ac:dyDescent="0.25">
      <c r="A21" t="s">
        <v>1024</v>
      </c>
      <c r="B21" t="s">
        <v>1092</v>
      </c>
    </row>
    <row r="22" spans="1:2" x14ac:dyDescent="0.25">
      <c r="A22" t="s">
        <v>1025</v>
      </c>
      <c r="B22" t="s">
        <v>1093</v>
      </c>
    </row>
    <row r="23" spans="1:2" x14ac:dyDescent="0.25">
      <c r="A23" t="s">
        <v>1026</v>
      </c>
      <c r="B23" t="s">
        <v>1094</v>
      </c>
    </row>
    <row r="24" spans="1:2" x14ac:dyDescent="0.25">
      <c r="A24" t="s">
        <v>1027</v>
      </c>
      <c r="B24" t="s">
        <v>1095</v>
      </c>
    </row>
    <row r="25" spans="1:2" x14ac:dyDescent="0.25">
      <c r="A25" t="s">
        <v>1028</v>
      </c>
      <c r="B25" t="s">
        <v>1096</v>
      </c>
    </row>
    <row r="26" spans="1:2" x14ac:dyDescent="0.25">
      <c r="A26" t="s">
        <v>1029</v>
      </c>
      <c r="B26" t="s">
        <v>1097</v>
      </c>
    </row>
    <row r="27" spans="1:2" x14ac:dyDescent="0.25">
      <c r="A27" t="s">
        <v>1030</v>
      </c>
      <c r="B27" t="s">
        <v>1098</v>
      </c>
    </row>
    <row r="28" spans="1:2" x14ac:dyDescent="0.25">
      <c r="A28" t="s">
        <v>1031</v>
      </c>
      <c r="B28" t="s">
        <v>1099</v>
      </c>
    </row>
    <row r="29" spans="1:2" x14ac:dyDescent="0.25">
      <c r="A29" t="s">
        <v>1032</v>
      </c>
      <c r="B29" t="s">
        <v>1100</v>
      </c>
    </row>
    <row r="30" spans="1:2" x14ac:dyDescent="0.25">
      <c r="A30" t="s">
        <v>1033</v>
      </c>
      <c r="B30" t="s">
        <v>1101</v>
      </c>
    </row>
    <row r="31" spans="1:2" x14ac:dyDescent="0.25">
      <c r="A31" t="s">
        <v>1034</v>
      </c>
      <c r="B31" t="s">
        <v>1102</v>
      </c>
    </row>
    <row r="32" spans="1:2" x14ac:dyDescent="0.25">
      <c r="A32" t="s">
        <v>1035</v>
      </c>
      <c r="B32" t="s">
        <v>1103</v>
      </c>
    </row>
    <row r="33" spans="1:2" x14ac:dyDescent="0.25">
      <c r="A33" t="s">
        <v>1036</v>
      </c>
      <c r="B33" t="s">
        <v>1104</v>
      </c>
    </row>
    <row r="34" spans="1:2" x14ac:dyDescent="0.25">
      <c r="A34" t="s">
        <v>1037</v>
      </c>
      <c r="B34" t="s">
        <v>1104</v>
      </c>
    </row>
    <row r="35" spans="1:2" x14ac:dyDescent="0.25">
      <c r="A35" t="s">
        <v>1038</v>
      </c>
      <c r="B35" t="s">
        <v>1104</v>
      </c>
    </row>
    <row r="36" spans="1:2" x14ac:dyDescent="0.25">
      <c r="A36" t="s">
        <v>1039</v>
      </c>
      <c r="B36" t="s">
        <v>1105</v>
      </c>
    </row>
    <row r="37" spans="1:2" x14ac:dyDescent="0.25">
      <c r="A37" t="s">
        <v>1040</v>
      </c>
      <c r="B37" t="s">
        <v>1104</v>
      </c>
    </row>
    <row r="38" spans="1:2" x14ac:dyDescent="0.25">
      <c r="A38" t="s">
        <v>1041</v>
      </c>
      <c r="B38" t="s">
        <v>1104</v>
      </c>
    </row>
    <row r="39" spans="1:2" x14ac:dyDescent="0.25">
      <c r="A39" t="s">
        <v>1042</v>
      </c>
      <c r="B39" t="s">
        <v>1104</v>
      </c>
    </row>
    <row r="40" spans="1:2" x14ac:dyDescent="0.25">
      <c r="A40" t="s">
        <v>1043</v>
      </c>
      <c r="B40" t="s">
        <v>1106</v>
      </c>
    </row>
    <row r="41" spans="1:2" x14ac:dyDescent="0.25">
      <c r="A41" t="s">
        <v>1044</v>
      </c>
      <c r="B41" t="s">
        <v>1107</v>
      </c>
    </row>
    <row r="42" spans="1:2" x14ac:dyDescent="0.25">
      <c r="A42" t="s">
        <v>1045</v>
      </c>
      <c r="B42" t="s">
        <v>1108</v>
      </c>
    </row>
    <row r="43" spans="1:2" x14ac:dyDescent="0.25">
      <c r="A43" t="s">
        <v>1046</v>
      </c>
      <c r="B43" t="s">
        <v>1109</v>
      </c>
    </row>
    <row r="44" spans="1:2" x14ac:dyDescent="0.25">
      <c r="A44" t="s">
        <v>1047</v>
      </c>
      <c r="B44" t="s">
        <v>1110</v>
      </c>
    </row>
    <row r="45" spans="1:2" x14ac:dyDescent="0.25">
      <c r="A45" t="s">
        <v>1048</v>
      </c>
      <c r="B45" t="s">
        <v>1111</v>
      </c>
    </row>
    <row r="46" spans="1:2" x14ac:dyDescent="0.25">
      <c r="A46" t="s">
        <v>1049</v>
      </c>
      <c r="B46" t="s">
        <v>1112</v>
      </c>
    </row>
    <row r="47" spans="1:2" x14ac:dyDescent="0.25">
      <c r="A47" t="s">
        <v>1050</v>
      </c>
      <c r="B47" t="s">
        <v>1113</v>
      </c>
    </row>
    <row r="48" spans="1:2" x14ac:dyDescent="0.25">
      <c r="A48" t="s">
        <v>1051</v>
      </c>
      <c r="B48" t="s">
        <v>1114</v>
      </c>
    </row>
    <row r="49" spans="1:2" x14ac:dyDescent="0.25">
      <c r="A49" t="s">
        <v>1052</v>
      </c>
      <c r="B49" t="s">
        <v>1115</v>
      </c>
    </row>
    <row r="50" spans="1:2" x14ac:dyDescent="0.25">
      <c r="A50" t="s">
        <v>1053</v>
      </c>
      <c r="B50" t="s">
        <v>1116</v>
      </c>
    </row>
    <row r="51" spans="1:2" x14ac:dyDescent="0.25">
      <c r="A51" t="s">
        <v>1054</v>
      </c>
      <c r="B51" t="s">
        <v>1117</v>
      </c>
    </row>
    <row r="52" spans="1:2" x14ac:dyDescent="0.25">
      <c r="A52" t="s">
        <v>1055</v>
      </c>
      <c r="B52" t="s">
        <v>1118</v>
      </c>
    </row>
    <row r="53" spans="1:2" x14ac:dyDescent="0.25">
      <c r="A53" t="s">
        <v>1056</v>
      </c>
      <c r="B53" t="s">
        <v>1119</v>
      </c>
    </row>
    <row r="54" spans="1:2" x14ac:dyDescent="0.25">
      <c r="A54" t="s">
        <v>1057</v>
      </c>
      <c r="B54" t="s">
        <v>1120</v>
      </c>
    </row>
    <row r="55" spans="1:2" x14ac:dyDescent="0.25">
      <c r="A55" t="s">
        <v>1058</v>
      </c>
      <c r="B55" t="s">
        <v>1121</v>
      </c>
    </row>
    <row r="56" spans="1:2" x14ac:dyDescent="0.25">
      <c r="A56" t="s">
        <v>1059</v>
      </c>
      <c r="B56" t="s">
        <v>1122</v>
      </c>
    </row>
    <row r="57" spans="1:2" x14ac:dyDescent="0.25">
      <c r="A57" t="s">
        <v>1060</v>
      </c>
      <c r="B57" t="s">
        <v>1123</v>
      </c>
    </row>
    <row r="58" spans="1:2" x14ac:dyDescent="0.25">
      <c r="A58" t="s">
        <v>1061</v>
      </c>
      <c r="B58" t="s">
        <v>1124</v>
      </c>
    </row>
    <row r="59" spans="1:2" x14ac:dyDescent="0.25">
      <c r="A59" t="s">
        <v>1062</v>
      </c>
      <c r="B59" t="s">
        <v>1125</v>
      </c>
    </row>
    <row r="60" spans="1:2" x14ac:dyDescent="0.25">
      <c r="A60" t="s">
        <v>1063</v>
      </c>
      <c r="B60" t="s">
        <v>1126</v>
      </c>
    </row>
    <row r="61" spans="1:2" x14ac:dyDescent="0.25">
      <c r="A61" t="s">
        <v>1064</v>
      </c>
      <c r="B61" t="s">
        <v>1127</v>
      </c>
    </row>
    <row r="62" spans="1:2" x14ac:dyDescent="0.25">
      <c r="A62" t="s">
        <v>1065</v>
      </c>
      <c r="B62" t="s">
        <v>1128</v>
      </c>
    </row>
    <row r="63" spans="1:2" x14ac:dyDescent="0.25">
      <c r="A63" t="s">
        <v>1066</v>
      </c>
      <c r="B63" t="s">
        <v>1129</v>
      </c>
    </row>
    <row r="64" spans="1:2" x14ac:dyDescent="0.25">
      <c r="A64" t="s">
        <v>1067</v>
      </c>
      <c r="B64" t="s">
        <v>1130</v>
      </c>
    </row>
    <row r="65" spans="1:2" x14ac:dyDescent="0.25">
      <c r="A65" t="s">
        <v>1068</v>
      </c>
      <c r="B65" t="s">
        <v>1131</v>
      </c>
    </row>
    <row r="66" spans="1:2" x14ac:dyDescent="0.25">
      <c r="A66" t="s">
        <v>1069</v>
      </c>
      <c r="B66" t="s">
        <v>1132</v>
      </c>
    </row>
    <row r="67" spans="1:2" x14ac:dyDescent="0.25">
      <c r="A67" t="s">
        <v>1070</v>
      </c>
      <c r="B67" t="s">
        <v>1112</v>
      </c>
    </row>
    <row r="68" spans="1:2" x14ac:dyDescent="0.25">
      <c r="A68" t="s">
        <v>1071</v>
      </c>
      <c r="B68" t="s">
        <v>1133</v>
      </c>
    </row>
    <row r="69" spans="1:2" x14ac:dyDescent="0.25">
      <c r="A69" t="s">
        <v>1072</v>
      </c>
      <c r="B69" t="s">
        <v>1117</v>
      </c>
    </row>
    <row r="70" spans="1:2" x14ac:dyDescent="0.25">
      <c r="A70" t="s">
        <v>1073</v>
      </c>
      <c r="B70" t="s">
        <v>1118</v>
      </c>
    </row>
    <row r="71" spans="1:2" x14ac:dyDescent="0.25">
      <c r="A71" t="s">
        <v>1074</v>
      </c>
      <c r="B71" t="s">
        <v>1134</v>
      </c>
    </row>
    <row r="72" spans="1:2" x14ac:dyDescent="0.25">
      <c r="A72" t="s">
        <v>1077</v>
      </c>
      <c r="B72" t="s">
        <v>1009</v>
      </c>
    </row>
    <row r="73" spans="1:2" x14ac:dyDescent="0.25">
      <c r="A73" t="s">
        <v>1078</v>
      </c>
      <c r="B73" t="s">
        <v>1010</v>
      </c>
    </row>
    <row r="74" spans="1:2" x14ac:dyDescent="0.25">
      <c r="A74" t="s">
        <v>1079</v>
      </c>
      <c r="B74" t="s">
        <v>1011</v>
      </c>
    </row>
    <row r="75" spans="1:2" x14ac:dyDescent="0.25">
      <c r="A75" t="s">
        <v>1080</v>
      </c>
      <c r="B75" t="s">
        <v>1012</v>
      </c>
    </row>
    <row r="76" spans="1:2" x14ac:dyDescent="0.25">
      <c r="A76" t="s">
        <v>1081</v>
      </c>
      <c r="B76" t="s">
        <v>1013</v>
      </c>
    </row>
    <row r="77" spans="1:2" x14ac:dyDescent="0.25">
      <c r="A77" t="s">
        <v>1082</v>
      </c>
      <c r="B77" t="s">
        <v>1014</v>
      </c>
    </row>
    <row r="78" spans="1:2" x14ac:dyDescent="0.25">
      <c r="A78" t="s">
        <v>1083</v>
      </c>
      <c r="B78" t="s">
        <v>1015</v>
      </c>
    </row>
    <row r="79" spans="1:2" x14ac:dyDescent="0.25">
      <c r="A79" t="s">
        <v>1084</v>
      </c>
      <c r="B79" t="s">
        <v>1016</v>
      </c>
    </row>
    <row r="80" spans="1:2" x14ac:dyDescent="0.25">
      <c r="A80" t="s">
        <v>1085</v>
      </c>
      <c r="B80" t="s">
        <v>1017</v>
      </c>
    </row>
    <row r="81" spans="1:2" x14ac:dyDescent="0.25">
      <c r="A81" t="s">
        <v>1086</v>
      </c>
      <c r="B81" t="s">
        <v>1018</v>
      </c>
    </row>
    <row r="82" spans="1:2" x14ac:dyDescent="0.25">
      <c r="A82" t="s">
        <v>1087</v>
      </c>
      <c r="B82" t="s">
        <v>1019</v>
      </c>
    </row>
    <row r="83" spans="1:2" x14ac:dyDescent="0.25">
      <c r="A83" t="s">
        <v>1088</v>
      </c>
      <c r="B83" t="s">
        <v>1020</v>
      </c>
    </row>
    <row r="84" spans="1:2" x14ac:dyDescent="0.25">
      <c r="A84" t="s">
        <v>1089</v>
      </c>
      <c r="B84" t="s">
        <v>1021</v>
      </c>
    </row>
    <row r="85" spans="1:2" x14ac:dyDescent="0.25">
      <c r="A85" t="s">
        <v>1090</v>
      </c>
      <c r="B85" t="s">
        <v>1022</v>
      </c>
    </row>
    <row r="86" spans="1:2" x14ac:dyDescent="0.25">
      <c r="A86" t="s">
        <v>1091</v>
      </c>
      <c r="B86" t="s">
        <v>1023</v>
      </c>
    </row>
    <row r="87" spans="1:2" x14ac:dyDescent="0.25">
      <c r="A87" t="s">
        <v>1092</v>
      </c>
      <c r="B87" t="s">
        <v>1024</v>
      </c>
    </row>
    <row r="88" spans="1:2" x14ac:dyDescent="0.25">
      <c r="A88" t="s">
        <v>1093</v>
      </c>
      <c r="B88" t="s">
        <v>1025</v>
      </c>
    </row>
    <row r="89" spans="1:2" x14ac:dyDescent="0.25">
      <c r="A89" t="s">
        <v>1094</v>
      </c>
      <c r="B89" t="s">
        <v>1026</v>
      </c>
    </row>
    <row r="90" spans="1:2" x14ac:dyDescent="0.25">
      <c r="A90" t="s">
        <v>1095</v>
      </c>
      <c r="B90" t="s">
        <v>1027</v>
      </c>
    </row>
    <row r="91" spans="1:2" x14ac:dyDescent="0.25">
      <c r="A91" t="s">
        <v>1096</v>
      </c>
      <c r="B91" t="s">
        <v>1028</v>
      </c>
    </row>
    <row r="92" spans="1:2" x14ac:dyDescent="0.25">
      <c r="A92" t="s">
        <v>1097</v>
      </c>
      <c r="B92" t="s">
        <v>1029</v>
      </c>
    </row>
    <row r="93" spans="1:2" x14ac:dyDescent="0.25">
      <c r="A93" t="s">
        <v>1098</v>
      </c>
      <c r="B93" t="s">
        <v>1030</v>
      </c>
    </row>
    <row r="94" spans="1:2" x14ac:dyDescent="0.25">
      <c r="A94" t="s">
        <v>1099</v>
      </c>
      <c r="B94" t="s">
        <v>1031</v>
      </c>
    </row>
    <row r="95" spans="1:2" x14ac:dyDescent="0.25">
      <c r="A95" t="s">
        <v>1100</v>
      </c>
      <c r="B95" t="s">
        <v>1032</v>
      </c>
    </row>
    <row r="96" spans="1:2" x14ac:dyDescent="0.25">
      <c r="A96" t="s">
        <v>1101</v>
      </c>
      <c r="B96" t="s">
        <v>1033</v>
      </c>
    </row>
    <row r="97" spans="1:2" x14ac:dyDescent="0.25">
      <c r="A97" t="s">
        <v>1102</v>
      </c>
      <c r="B97" t="s">
        <v>1034</v>
      </c>
    </row>
    <row r="98" spans="1:2" x14ac:dyDescent="0.25">
      <c r="A98" t="s">
        <v>1103</v>
      </c>
      <c r="B98" t="s">
        <v>1035</v>
      </c>
    </row>
    <row r="99" spans="1:2" x14ac:dyDescent="0.25">
      <c r="A99" t="s">
        <v>1104</v>
      </c>
      <c r="B99" t="s">
        <v>1036</v>
      </c>
    </row>
    <row r="100" spans="1:2" x14ac:dyDescent="0.25">
      <c r="A100" t="s">
        <v>1104</v>
      </c>
      <c r="B100" t="s">
        <v>1037</v>
      </c>
    </row>
    <row r="101" spans="1:2" x14ac:dyDescent="0.25">
      <c r="A101" t="s">
        <v>1104</v>
      </c>
      <c r="B101" t="s">
        <v>1038</v>
      </c>
    </row>
    <row r="102" spans="1:2" x14ac:dyDescent="0.25">
      <c r="A102" t="s">
        <v>1105</v>
      </c>
      <c r="B102" t="s">
        <v>1039</v>
      </c>
    </row>
    <row r="103" spans="1:2" x14ac:dyDescent="0.25">
      <c r="A103" t="s">
        <v>1104</v>
      </c>
      <c r="B103" t="s">
        <v>1040</v>
      </c>
    </row>
    <row r="104" spans="1:2" x14ac:dyDescent="0.25">
      <c r="A104" t="s">
        <v>1104</v>
      </c>
      <c r="B104" t="s">
        <v>1041</v>
      </c>
    </row>
    <row r="105" spans="1:2" x14ac:dyDescent="0.25">
      <c r="A105" t="s">
        <v>1104</v>
      </c>
      <c r="B105" t="s">
        <v>1042</v>
      </c>
    </row>
    <row r="106" spans="1:2" x14ac:dyDescent="0.25">
      <c r="A106" t="s">
        <v>1106</v>
      </c>
      <c r="B106" t="s">
        <v>1043</v>
      </c>
    </row>
    <row r="107" spans="1:2" x14ac:dyDescent="0.25">
      <c r="A107" t="s">
        <v>1107</v>
      </c>
      <c r="B107" t="s">
        <v>1044</v>
      </c>
    </row>
    <row r="108" spans="1:2" x14ac:dyDescent="0.25">
      <c r="A108" t="s">
        <v>1108</v>
      </c>
      <c r="B108" t="s">
        <v>1045</v>
      </c>
    </row>
    <row r="109" spans="1:2" x14ac:dyDescent="0.25">
      <c r="A109" t="s">
        <v>1109</v>
      </c>
      <c r="B109" t="s">
        <v>1046</v>
      </c>
    </row>
    <row r="110" spans="1:2" x14ac:dyDescent="0.25">
      <c r="A110" t="s">
        <v>1110</v>
      </c>
      <c r="B110" t="s">
        <v>1047</v>
      </c>
    </row>
    <row r="111" spans="1:2" x14ac:dyDescent="0.25">
      <c r="A111" t="s">
        <v>1111</v>
      </c>
      <c r="B111" t="s">
        <v>1048</v>
      </c>
    </row>
    <row r="112" spans="1:2" x14ac:dyDescent="0.25">
      <c r="A112" t="s">
        <v>1112</v>
      </c>
      <c r="B112" t="s">
        <v>1049</v>
      </c>
    </row>
    <row r="113" spans="1:2" x14ac:dyDescent="0.25">
      <c r="A113" t="s">
        <v>1113</v>
      </c>
      <c r="B113" t="s">
        <v>1050</v>
      </c>
    </row>
    <row r="114" spans="1:2" x14ac:dyDescent="0.25">
      <c r="A114" t="s">
        <v>1114</v>
      </c>
      <c r="B114" t="s">
        <v>1051</v>
      </c>
    </row>
    <row r="115" spans="1:2" x14ac:dyDescent="0.25">
      <c r="A115" t="s">
        <v>1115</v>
      </c>
      <c r="B115" t="s">
        <v>1052</v>
      </c>
    </row>
    <row r="116" spans="1:2" x14ac:dyDescent="0.25">
      <c r="A116" t="s">
        <v>1116</v>
      </c>
      <c r="B116" t="s">
        <v>1053</v>
      </c>
    </row>
    <row r="117" spans="1:2" x14ac:dyDescent="0.25">
      <c r="A117" t="s">
        <v>1117</v>
      </c>
      <c r="B117" t="s">
        <v>1054</v>
      </c>
    </row>
    <row r="118" spans="1:2" x14ac:dyDescent="0.25">
      <c r="A118" t="s">
        <v>1118</v>
      </c>
      <c r="B118" t="s">
        <v>1055</v>
      </c>
    </row>
    <row r="119" spans="1:2" x14ac:dyDescent="0.25">
      <c r="A119" t="s">
        <v>1119</v>
      </c>
      <c r="B119" t="s">
        <v>1056</v>
      </c>
    </row>
    <row r="120" spans="1:2" x14ac:dyDescent="0.25">
      <c r="A120" t="s">
        <v>1120</v>
      </c>
      <c r="B120" t="s">
        <v>1057</v>
      </c>
    </row>
    <row r="121" spans="1:2" x14ac:dyDescent="0.25">
      <c r="A121" t="s">
        <v>1121</v>
      </c>
      <c r="B121" t="s">
        <v>1058</v>
      </c>
    </row>
    <row r="122" spans="1:2" x14ac:dyDescent="0.25">
      <c r="A122" t="s">
        <v>1122</v>
      </c>
      <c r="B122" t="s">
        <v>1059</v>
      </c>
    </row>
    <row r="123" spans="1:2" x14ac:dyDescent="0.25">
      <c r="A123" t="s">
        <v>1123</v>
      </c>
      <c r="B123" t="s">
        <v>1060</v>
      </c>
    </row>
    <row r="124" spans="1:2" x14ac:dyDescent="0.25">
      <c r="A124" t="s">
        <v>1124</v>
      </c>
      <c r="B124" t="s">
        <v>1061</v>
      </c>
    </row>
    <row r="125" spans="1:2" x14ac:dyDescent="0.25">
      <c r="A125" t="s">
        <v>1125</v>
      </c>
      <c r="B125" t="s">
        <v>1062</v>
      </c>
    </row>
    <row r="126" spans="1:2" x14ac:dyDescent="0.25">
      <c r="A126" t="s">
        <v>1126</v>
      </c>
      <c r="B126" t="s">
        <v>1063</v>
      </c>
    </row>
    <row r="127" spans="1:2" x14ac:dyDescent="0.25">
      <c r="A127" t="s">
        <v>1127</v>
      </c>
      <c r="B127" t="s">
        <v>1064</v>
      </c>
    </row>
    <row r="128" spans="1:2" x14ac:dyDescent="0.25">
      <c r="A128" t="s">
        <v>1128</v>
      </c>
      <c r="B128" t="s">
        <v>1065</v>
      </c>
    </row>
    <row r="129" spans="1:2" x14ac:dyDescent="0.25">
      <c r="A129" t="s">
        <v>1129</v>
      </c>
      <c r="B129" t="s">
        <v>1066</v>
      </c>
    </row>
    <row r="130" spans="1:2" x14ac:dyDescent="0.25">
      <c r="A130" t="s">
        <v>1130</v>
      </c>
      <c r="B130" t="s">
        <v>1067</v>
      </c>
    </row>
    <row r="131" spans="1:2" x14ac:dyDescent="0.25">
      <c r="A131" t="s">
        <v>1131</v>
      </c>
      <c r="B131" t="s">
        <v>1068</v>
      </c>
    </row>
    <row r="132" spans="1:2" x14ac:dyDescent="0.25">
      <c r="A132" t="s">
        <v>1132</v>
      </c>
      <c r="B132" t="s">
        <v>1069</v>
      </c>
    </row>
    <row r="133" spans="1:2" x14ac:dyDescent="0.25">
      <c r="A133" t="s">
        <v>1112</v>
      </c>
      <c r="B133" t="s">
        <v>1070</v>
      </c>
    </row>
    <row r="134" spans="1:2" x14ac:dyDescent="0.25">
      <c r="A134" t="s">
        <v>1133</v>
      </c>
      <c r="B134" t="s">
        <v>1071</v>
      </c>
    </row>
    <row r="135" spans="1:2" x14ac:dyDescent="0.25">
      <c r="A135" t="s">
        <v>1117</v>
      </c>
      <c r="B135" t="s">
        <v>1072</v>
      </c>
    </row>
    <row r="136" spans="1:2" x14ac:dyDescent="0.25">
      <c r="A136" t="s">
        <v>1118</v>
      </c>
      <c r="B136" t="s">
        <v>1073</v>
      </c>
    </row>
    <row r="137" spans="1:2" x14ac:dyDescent="0.25">
      <c r="A137" t="s">
        <v>1134</v>
      </c>
      <c r="B137" t="s">
        <v>1074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31FF-AF8F-40F9-B58F-FC22A180E841}">
  <dimension ref="C4:H473"/>
  <sheetViews>
    <sheetView topLeftCell="A283" workbookViewId="0">
      <selection activeCell="D12" sqref="D12:E473"/>
    </sheetView>
  </sheetViews>
  <sheetFormatPr baseColWidth="10" defaultRowHeight="15" x14ac:dyDescent="0.25"/>
  <cols>
    <col min="4" max="4" width="13.85546875" bestFit="1" customWidth="1"/>
    <col min="5" max="5" width="24" bestFit="1" customWidth="1"/>
  </cols>
  <sheetData>
    <row r="4" spans="3:8" x14ac:dyDescent="0.25">
      <c r="C4" t="s">
        <v>536</v>
      </c>
    </row>
    <row r="11" spans="3:8" x14ac:dyDescent="0.25"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3:8" x14ac:dyDescent="0.25">
      <c r="C12" s="2">
        <v>44851</v>
      </c>
      <c r="D12">
        <v>21338</v>
      </c>
      <c r="E12" t="s">
        <v>31</v>
      </c>
      <c r="F12" t="s">
        <v>32</v>
      </c>
      <c r="G12" t="s">
        <v>33</v>
      </c>
    </row>
    <row r="13" spans="3:8" x14ac:dyDescent="0.25">
      <c r="C13" s="2">
        <v>44851</v>
      </c>
      <c r="D13">
        <v>21339</v>
      </c>
      <c r="E13" t="s">
        <v>34</v>
      </c>
      <c r="F13" t="s">
        <v>32</v>
      </c>
      <c r="G13" t="s">
        <v>33</v>
      </c>
    </row>
    <row r="14" spans="3:8" x14ac:dyDescent="0.25">
      <c r="C14" s="2">
        <v>44851</v>
      </c>
      <c r="D14">
        <v>21368</v>
      </c>
      <c r="E14" t="s">
        <v>35</v>
      </c>
      <c r="F14" t="s">
        <v>36</v>
      </c>
      <c r="G14" t="s">
        <v>33</v>
      </c>
    </row>
    <row r="15" spans="3:8" x14ac:dyDescent="0.25">
      <c r="C15" s="2">
        <v>44851</v>
      </c>
      <c r="D15">
        <v>21369</v>
      </c>
      <c r="E15" t="s">
        <v>37</v>
      </c>
      <c r="F15" t="s">
        <v>36</v>
      </c>
      <c r="G15" t="s">
        <v>33</v>
      </c>
    </row>
    <row r="16" spans="3:8" x14ac:dyDescent="0.25">
      <c r="C16" s="2">
        <v>44851</v>
      </c>
      <c r="D16">
        <v>21370</v>
      </c>
      <c r="E16" t="s">
        <v>38</v>
      </c>
      <c r="F16" t="s">
        <v>36</v>
      </c>
      <c r="G16" t="s">
        <v>33</v>
      </c>
    </row>
    <row r="17" spans="3:7" x14ac:dyDescent="0.25">
      <c r="C17" s="2">
        <v>44851</v>
      </c>
      <c r="D17">
        <v>21371</v>
      </c>
      <c r="E17" t="s">
        <v>39</v>
      </c>
      <c r="F17" t="s">
        <v>36</v>
      </c>
      <c r="G17" t="s">
        <v>33</v>
      </c>
    </row>
    <row r="18" spans="3:7" x14ac:dyDescent="0.25">
      <c r="C18" s="2">
        <v>44851</v>
      </c>
      <c r="D18">
        <v>21372</v>
      </c>
      <c r="E18" t="s">
        <v>40</v>
      </c>
      <c r="F18" t="s">
        <v>36</v>
      </c>
      <c r="G18" t="s">
        <v>33</v>
      </c>
    </row>
    <row r="19" spans="3:7" x14ac:dyDescent="0.25">
      <c r="C19" s="2">
        <v>44851</v>
      </c>
      <c r="D19">
        <v>21373</v>
      </c>
      <c r="E19" t="s">
        <v>41</v>
      </c>
      <c r="F19" t="s">
        <v>36</v>
      </c>
      <c r="G19" t="s">
        <v>33</v>
      </c>
    </row>
    <row r="20" spans="3:7" x14ac:dyDescent="0.25">
      <c r="C20" s="2">
        <v>44851</v>
      </c>
      <c r="D20">
        <v>21374</v>
      </c>
      <c r="E20" t="s">
        <v>42</v>
      </c>
      <c r="F20" t="s">
        <v>36</v>
      </c>
      <c r="G20" t="s">
        <v>33</v>
      </c>
    </row>
    <row r="21" spans="3:7" x14ac:dyDescent="0.25">
      <c r="C21" s="2">
        <v>44851</v>
      </c>
      <c r="D21">
        <v>21375</v>
      </c>
      <c r="E21" t="s">
        <v>43</v>
      </c>
      <c r="F21" t="s">
        <v>36</v>
      </c>
      <c r="G21" t="s">
        <v>33</v>
      </c>
    </row>
    <row r="22" spans="3:7" x14ac:dyDescent="0.25">
      <c r="C22" s="2">
        <v>44851</v>
      </c>
      <c r="D22">
        <v>21376</v>
      </c>
      <c r="E22" t="s">
        <v>44</v>
      </c>
      <c r="F22" t="s">
        <v>36</v>
      </c>
      <c r="G22" t="s">
        <v>33</v>
      </c>
    </row>
    <row r="23" spans="3:7" x14ac:dyDescent="0.25">
      <c r="C23" s="2">
        <v>44851</v>
      </c>
      <c r="D23">
        <v>21377</v>
      </c>
      <c r="E23" t="s">
        <v>45</v>
      </c>
      <c r="F23" t="s">
        <v>36</v>
      </c>
      <c r="G23" t="s">
        <v>33</v>
      </c>
    </row>
    <row r="24" spans="3:7" x14ac:dyDescent="0.25">
      <c r="C24" s="2">
        <v>44851</v>
      </c>
      <c r="D24">
        <v>21378</v>
      </c>
      <c r="E24" t="s">
        <v>46</v>
      </c>
      <c r="F24" t="s">
        <v>47</v>
      </c>
      <c r="G24" t="s">
        <v>33</v>
      </c>
    </row>
    <row r="25" spans="3:7" x14ac:dyDescent="0.25">
      <c r="C25" s="2">
        <v>44851</v>
      </c>
      <c r="D25">
        <v>21379</v>
      </c>
      <c r="E25" t="s">
        <v>48</v>
      </c>
      <c r="F25" t="s">
        <v>47</v>
      </c>
      <c r="G25" t="s">
        <v>33</v>
      </c>
    </row>
    <row r="26" spans="3:7" x14ac:dyDescent="0.25">
      <c r="C26" s="2">
        <v>44851</v>
      </c>
      <c r="D26">
        <v>21380</v>
      </c>
      <c r="E26" t="s">
        <v>49</v>
      </c>
      <c r="F26" t="s">
        <v>47</v>
      </c>
      <c r="G26" t="s">
        <v>33</v>
      </c>
    </row>
    <row r="27" spans="3:7" x14ac:dyDescent="0.25">
      <c r="C27" s="2">
        <v>44851</v>
      </c>
      <c r="D27">
        <v>21381</v>
      </c>
      <c r="E27" t="s">
        <v>50</v>
      </c>
      <c r="F27" t="s">
        <v>47</v>
      </c>
      <c r="G27" t="s">
        <v>33</v>
      </c>
    </row>
    <row r="28" spans="3:7" x14ac:dyDescent="0.25">
      <c r="C28" s="2">
        <v>44851</v>
      </c>
      <c r="D28">
        <v>21382</v>
      </c>
      <c r="E28" t="s">
        <v>51</v>
      </c>
      <c r="F28" t="s">
        <v>47</v>
      </c>
      <c r="G28" t="s">
        <v>33</v>
      </c>
    </row>
    <row r="29" spans="3:7" x14ac:dyDescent="0.25">
      <c r="C29" s="2">
        <v>44851</v>
      </c>
      <c r="D29">
        <v>21383</v>
      </c>
      <c r="E29" t="s">
        <v>52</v>
      </c>
      <c r="F29" t="s">
        <v>47</v>
      </c>
      <c r="G29" t="s">
        <v>33</v>
      </c>
    </row>
    <row r="30" spans="3:7" x14ac:dyDescent="0.25">
      <c r="C30" s="2">
        <v>44851</v>
      </c>
      <c r="D30">
        <v>21384</v>
      </c>
      <c r="E30" t="s">
        <v>53</v>
      </c>
      <c r="F30" t="s">
        <v>47</v>
      </c>
      <c r="G30" t="s">
        <v>33</v>
      </c>
    </row>
    <row r="31" spans="3:7" x14ac:dyDescent="0.25">
      <c r="C31" s="2">
        <v>44851</v>
      </c>
      <c r="D31">
        <v>21385</v>
      </c>
      <c r="E31" t="s">
        <v>54</v>
      </c>
      <c r="F31" t="s">
        <v>47</v>
      </c>
      <c r="G31" t="s">
        <v>33</v>
      </c>
    </row>
    <row r="32" spans="3:7" x14ac:dyDescent="0.25">
      <c r="C32" s="2">
        <v>44851</v>
      </c>
      <c r="D32">
        <v>21386</v>
      </c>
      <c r="E32" t="s">
        <v>55</v>
      </c>
      <c r="F32" t="s">
        <v>47</v>
      </c>
      <c r="G32" t="s">
        <v>33</v>
      </c>
    </row>
    <row r="33" spans="3:7" x14ac:dyDescent="0.25">
      <c r="C33" s="2">
        <v>44851</v>
      </c>
      <c r="D33">
        <v>21387</v>
      </c>
      <c r="E33" t="s">
        <v>56</v>
      </c>
      <c r="F33" t="s">
        <v>47</v>
      </c>
      <c r="G33" t="s">
        <v>33</v>
      </c>
    </row>
    <row r="34" spans="3:7" x14ac:dyDescent="0.25">
      <c r="C34" s="2">
        <v>44851</v>
      </c>
      <c r="D34">
        <v>21388</v>
      </c>
      <c r="E34" t="s">
        <v>57</v>
      </c>
      <c r="F34" t="s">
        <v>36</v>
      </c>
      <c r="G34" t="s">
        <v>33</v>
      </c>
    </row>
    <row r="35" spans="3:7" x14ac:dyDescent="0.25">
      <c r="C35" s="2">
        <v>44851</v>
      </c>
      <c r="D35">
        <v>21391</v>
      </c>
      <c r="E35" t="s">
        <v>58</v>
      </c>
      <c r="F35" t="s">
        <v>59</v>
      </c>
      <c r="G35" t="s">
        <v>33</v>
      </c>
    </row>
    <row r="36" spans="3:7" x14ac:dyDescent="0.25">
      <c r="C36" s="2">
        <v>44851</v>
      </c>
      <c r="D36">
        <v>21393</v>
      </c>
      <c r="E36" t="s">
        <v>60</v>
      </c>
      <c r="F36" t="s">
        <v>60</v>
      </c>
      <c r="G36" t="s">
        <v>33</v>
      </c>
    </row>
    <row r="37" spans="3:7" x14ac:dyDescent="0.25">
      <c r="C37" s="2">
        <v>44851</v>
      </c>
      <c r="D37">
        <v>21394</v>
      </c>
      <c r="E37" t="s">
        <v>61</v>
      </c>
      <c r="F37" t="s">
        <v>60</v>
      </c>
      <c r="G37" t="s">
        <v>33</v>
      </c>
    </row>
    <row r="38" spans="3:7" x14ac:dyDescent="0.25">
      <c r="C38" s="2">
        <v>44851</v>
      </c>
      <c r="D38">
        <v>21395</v>
      </c>
      <c r="E38" t="s">
        <v>62</v>
      </c>
      <c r="F38" t="s">
        <v>63</v>
      </c>
      <c r="G38" t="s">
        <v>33</v>
      </c>
    </row>
    <row r="39" spans="3:7" x14ac:dyDescent="0.25">
      <c r="C39" s="2">
        <v>44851</v>
      </c>
      <c r="D39">
        <v>21396</v>
      </c>
      <c r="E39" t="s">
        <v>64</v>
      </c>
      <c r="F39" t="s">
        <v>63</v>
      </c>
      <c r="G39" t="s">
        <v>33</v>
      </c>
    </row>
    <row r="40" spans="3:7" x14ac:dyDescent="0.25">
      <c r="C40" s="2">
        <v>44851</v>
      </c>
      <c r="D40">
        <v>21397</v>
      </c>
      <c r="E40" t="s">
        <v>65</v>
      </c>
      <c r="F40" t="s">
        <v>66</v>
      </c>
      <c r="G40" t="s">
        <v>33</v>
      </c>
    </row>
    <row r="41" spans="3:7" x14ac:dyDescent="0.25">
      <c r="C41" s="2">
        <v>44851</v>
      </c>
      <c r="D41">
        <v>21398</v>
      </c>
      <c r="E41" t="s">
        <v>67</v>
      </c>
      <c r="F41" t="s">
        <v>68</v>
      </c>
      <c r="G41" t="s">
        <v>33</v>
      </c>
    </row>
    <row r="42" spans="3:7" x14ac:dyDescent="0.25">
      <c r="C42" s="2">
        <v>44851</v>
      </c>
      <c r="D42">
        <v>21402</v>
      </c>
      <c r="E42" t="s">
        <v>69</v>
      </c>
      <c r="F42" t="s">
        <v>68</v>
      </c>
      <c r="G42" t="s">
        <v>33</v>
      </c>
    </row>
    <row r="43" spans="3:7" x14ac:dyDescent="0.25">
      <c r="C43" s="2">
        <v>44851</v>
      </c>
      <c r="D43">
        <v>21403</v>
      </c>
      <c r="E43" t="s">
        <v>70</v>
      </c>
      <c r="F43" t="s">
        <v>71</v>
      </c>
      <c r="G43" t="s">
        <v>33</v>
      </c>
    </row>
    <row r="44" spans="3:7" x14ac:dyDescent="0.25">
      <c r="C44" s="2">
        <v>44851</v>
      </c>
      <c r="D44">
        <v>21405</v>
      </c>
      <c r="E44" t="s">
        <v>72</v>
      </c>
      <c r="F44" t="s">
        <v>73</v>
      </c>
      <c r="G44" t="s">
        <v>33</v>
      </c>
    </row>
    <row r="45" spans="3:7" x14ac:dyDescent="0.25">
      <c r="C45" s="2">
        <v>44851</v>
      </c>
      <c r="D45">
        <v>21406</v>
      </c>
      <c r="E45" t="s">
        <v>74</v>
      </c>
      <c r="F45" t="s">
        <v>75</v>
      </c>
      <c r="G45" t="s">
        <v>33</v>
      </c>
    </row>
    <row r="46" spans="3:7" x14ac:dyDescent="0.25">
      <c r="C46" s="2">
        <v>44851</v>
      </c>
      <c r="D46">
        <v>21407</v>
      </c>
      <c r="E46" t="s">
        <v>76</v>
      </c>
      <c r="F46" t="s">
        <v>77</v>
      </c>
      <c r="G46" t="s">
        <v>33</v>
      </c>
    </row>
    <row r="47" spans="3:7" x14ac:dyDescent="0.25">
      <c r="C47" s="2">
        <v>44851</v>
      </c>
      <c r="D47">
        <v>21409</v>
      </c>
      <c r="E47" t="s">
        <v>78</v>
      </c>
      <c r="F47" t="s">
        <v>21</v>
      </c>
      <c r="G47" t="s">
        <v>33</v>
      </c>
    </row>
    <row r="48" spans="3:7" x14ac:dyDescent="0.25">
      <c r="C48" s="2">
        <v>44851</v>
      </c>
      <c r="D48">
        <v>21410</v>
      </c>
      <c r="E48" t="s">
        <v>79</v>
      </c>
      <c r="F48" t="s">
        <v>80</v>
      </c>
      <c r="G48" t="s">
        <v>33</v>
      </c>
    </row>
    <row r="49" spans="3:8" x14ac:dyDescent="0.25">
      <c r="C49" s="2">
        <v>44851</v>
      </c>
      <c r="D49">
        <v>21412</v>
      </c>
      <c r="E49" t="s">
        <v>81</v>
      </c>
      <c r="F49" t="s">
        <v>80</v>
      </c>
      <c r="G49" t="s">
        <v>10</v>
      </c>
    </row>
    <row r="50" spans="3:8" x14ac:dyDescent="0.25">
      <c r="C50" s="2">
        <v>44851</v>
      </c>
      <c r="D50">
        <v>21413</v>
      </c>
      <c r="E50" t="s">
        <v>82</v>
      </c>
      <c r="F50" t="s">
        <v>80</v>
      </c>
      <c r="G50" t="s">
        <v>33</v>
      </c>
    </row>
    <row r="51" spans="3:8" x14ac:dyDescent="0.25">
      <c r="C51" s="2">
        <v>44851</v>
      </c>
      <c r="D51">
        <v>21414</v>
      </c>
      <c r="E51" t="s">
        <v>20</v>
      </c>
      <c r="F51" t="s">
        <v>21</v>
      </c>
      <c r="G51" t="s">
        <v>33</v>
      </c>
    </row>
    <row r="52" spans="3:8" x14ac:dyDescent="0.25">
      <c r="C52" s="2">
        <v>44851</v>
      </c>
      <c r="D52">
        <v>21415</v>
      </c>
      <c r="E52" t="s">
        <v>22</v>
      </c>
      <c r="F52" t="s">
        <v>21</v>
      </c>
      <c r="G52" t="s">
        <v>33</v>
      </c>
    </row>
    <row r="53" spans="3:8" x14ac:dyDescent="0.25">
      <c r="C53" s="2">
        <v>44851</v>
      </c>
      <c r="D53">
        <v>21416</v>
      </c>
      <c r="E53" t="s">
        <v>23</v>
      </c>
      <c r="F53" t="s">
        <v>21</v>
      </c>
      <c r="G53" t="s">
        <v>33</v>
      </c>
    </row>
    <row r="54" spans="3:8" x14ac:dyDescent="0.25">
      <c r="C54" s="2">
        <v>44851</v>
      </c>
      <c r="D54">
        <v>21417</v>
      </c>
      <c r="E54" t="s">
        <v>27</v>
      </c>
      <c r="F54" t="s">
        <v>21</v>
      </c>
      <c r="G54" t="s">
        <v>33</v>
      </c>
      <c r="H54">
        <v>2018</v>
      </c>
    </row>
    <row r="55" spans="3:8" x14ac:dyDescent="0.25">
      <c r="C55" s="2">
        <v>44851</v>
      </c>
      <c r="D55">
        <v>21419</v>
      </c>
      <c r="E55" t="s">
        <v>28</v>
      </c>
      <c r="F55" t="s">
        <v>21</v>
      </c>
      <c r="G55" t="s">
        <v>33</v>
      </c>
    </row>
    <row r="56" spans="3:8" x14ac:dyDescent="0.25">
      <c r="C56" s="2">
        <v>44851</v>
      </c>
      <c r="D56">
        <v>21420</v>
      </c>
      <c r="E56" t="s">
        <v>29</v>
      </c>
      <c r="F56" t="s">
        <v>21</v>
      </c>
      <c r="G56" t="s">
        <v>33</v>
      </c>
    </row>
    <row r="57" spans="3:8" x14ac:dyDescent="0.25">
      <c r="C57" s="2">
        <v>44851</v>
      </c>
      <c r="D57">
        <v>21421</v>
      </c>
      <c r="E57" t="s">
        <v>30</v>
      </c>
      <c r="F57" t="s">
        <v>21</v>
      </c>
      <c r="G57" t="s">
        <v>33</v>
      </c>
    </row>
    <row r="58" spans="3:8" x14ac:dyDescent="0.25">
      <c r="C58" s="2">
        <v>44851</v>
      </c>
      <c r="D58">
        <v>21423</v>
      </c>
      <c r="E58" t="s">
        <v>83</v>
      </c>
      <c r="F58" t="s">
        <v>21</v>
      </c>
      <c r="G58" t="s">
        <v>10</v>
      </c>
    </row>
    <row r="59" spans="3:8" x14ac:dyDescent="0.25">
      <c r="C59" s="2">
        <v>44851</v>
      </c>
      <c r="D59">
        <v>21424</v>
      </c>
      <c r="E59" t="s">
        <v>84</v>
      </c>
      <c r="F59" t="s">
        <v>21</v>
      </c>
      <c r="G59" t="s">
        <v>10</v>
      </c>
    </row>
    <row r="60" spans="3:8" x14ac:dyDescent="0.25">
      <c r="C60" s="2">
        <v>44851</v>
      </c>
      <c r="D60">
        <v>21425</v>
      </c>
      <c r="E60" t="s">
        <v>85</v>
      </c>
      <c r="F60" t="s">
        <v>86</v>
      </c>
      <c r="G60" t="s">
        <v>33</v>
      </c>
    </row>
    <row r="61" spans="3:8" x14ac:dyDescent="0.25">
      <c r="C61" s="2">
        <v>44851</v>
      </c>
      <c r="D61">
        <v>21426</v>
      </c>
      <c r="E61" t="s">
        <v>87</v>
      </c>
      <c r="F61" t="s">
        <v>86</v>
      </c>
      <c r="G61" t="s">
        <v>33</v>
      </c>
    </row>
    <row r="62" spans="3:8" x14ac:dyDescent="0.25">
      <c r="C62" s="2">
        <v>44851</v>
      </c>
      <c r="D62">
        <v>21427</v>
      </c>
      <c r="E62" t="s">
        <v>88</v>
      </c>
      <c r="F62" t="s">
        <v>89</v>
      </c>
      <c r="G62" t="s">
        <v>33</v>
      </c>
    </row>
    <row r="63" spans="3:8" x14ac:dyDescent="0.25">
      <c r="C63" s="2">
        <v>44851</v>
      </c>
      <c r="D63">
        <v>21428</v>
      </c>
      <c r="E63" t="s">
        <v>90</v>
      </c>
      <c r="F63" t="s">
        <v>89</v>
      </c>
      <c r="G63" t="s">
        <v>33</v>
      </c>
    </row>
    <row r="64" spans="3:8" x14ac:dyDescent="0.25">
      <c r="C64" s="2">
        <v>44851</v>
      </c>
      <c r="D64">
        <v>21429</v>
      </c>
      <c r="E64" t="s">
        <v>91</v>
      </c>
      <c r="F64" t="s">
        <v>89</v>
      </c>
      <c r="G64" t="s">
        <v>33</v>
      </c>
    </row>
    <row r="65" spans="3:7" x14ac:dyDescent="0.25">
      <c r="C65" s="2">
        <v>44851</v>
      </c>
      <c r="D65">
        <v>21431</v>
      </c>
      <c r="E65" t="s">
        <v>92</v>
      </c>
      <c r="F65" t="s">
        <v>89</v>
      </c>
      <c r="G65" t="s">
        <v>33</v>
      </c>
    </row>
    <row r="66" spans="3:7" x14ac:dyDescent="0.25">
      <c r="C66" s="2">
        <v>44851</v>
      </c>
      <c r="D66">
        <v>21432</v>
      </c>
      <c r="E66" t="s">
        <v>93</v>
      </c>
      <c r="F66" t="s">
        <v>89</v>
      </c>
      <c r="G66" t="s">
        <v>10</v>
      </c>
    </row>
    <row r="67" spans="3:7" x14ac:dyDescent="0.25">
      <c r="C67" s="2">
        <v>44851</v>
      </c>
      <c r="D67">
        <v>21433</v>
      </c>
      <c r="E67" t="s">
        <v>94</v>
      </c>
      <c r="F67" t="s">
        <v>89</v>
      </c>
      <c r="G67" t="s">
        <v>10</v>
      </c>
    </row>
    <row r="68" spans="3:7" x14ac:dyDescent="0.25">
      <c r="C68" s="2">
        <v>44851</v>
      </c>
      <c r="D68">
        <v>21441</v>
      </c>
      <c r="E68" t="s">
        <v>95</v>
      </c>
      <c r="F68" t="s">
        <v>96</v>
      </c>
      <c r="G68" t="s">
        <v>33</v>
      </c>
    </row>
    <row r="69" spans="3:7" x14ac:dyDescent="0.25">
      <c r="C69" s="2">
        <v>44851</v>
      </c>
      <c r="D69">
        <v>21443</v>
      </c>
      <c r="E69" t="s">
        <v>97</v>
      </c>
      <c r="F69" t="s">
        <v>96</v>
      </c>
      <c r="G69" t="s">
        <v>33</v>
      </c>
    </row>
    <row r="70" spans="3:7" x14ac:dyDescent="0.25">
      <c r="C70" s="2">
        <v>44851</v>
      </c>
      <c r="D70">
        <v>21445</v>
      </c>
      <c r="E70" t="s">
        <v>98</v>
      </c>
      <c r="F70" t="s">
        <v>96</v>
      </c>
      <c r="G70" t="s">
        <v>33</v>
      </c>
    </row>
    <row r="71" spans="3:7" x14ac:dyDescent="0.25">
      <c r="C71" s="2">
        <v>44851</v>
      </c>
      <c r="D71">
        <v>21446</v>
      </c>
      <c r="E71" t="s">
        <v>99</v>
      </c>
      <c r="F71" t="s">
        <v>96</v>
      </c>
      <c r="G71" t="s">
        <v>33</v>
      </c>
    </row>
    <row r="72" spans="3:7" x14ac:dyDescent="0.25">
      <c r="C72" s="2">
        <v>44851</v>
      </c>
      <c r="D72">
        <v>21447</v>
      </c>
      <c r="E72" t="s">
        <v>100</v>
      </c>
      <c r="F72" t="s">
        <v>101</v>
      </c>
      <c r="G72" t="s">
        <v>33</v>
      </c>
    </row>
    <row r="73" spans="3:7" x14ac:dyDescent="0.25">
      <c r="C73" s="2">
        <v>44851</v>
      </c>
      <c r="D73">
        <v>21448</v>
      </c>
      <c r="E73" t="s">
        <v>102</v>
      </c>
      <c r="F73" t="s">
        <v>101</v>
      </c>
      <c r="G73" t="s">
        <v>33</v>
      </c>
    </row>
    <row r="74" spans="3:7" x14ac:dyDescent="0.25">
      <c r="C74" s="2">
        <v>44851</v>
      </c>
      <c r="D74">
        <v>21450</v>
      </c>
      <c r="E74" t="s">
        <v>103</v>
      </c>
      <c r="F74" t="s">
        <v>101</v>
      </c>
      <c r="G74" t="s">
        <v>33</v>
      </c>
    </row>
    <row r="75" spans="3:7" x14ac:dyDescent="0.25">
      <c r="C75" s="2">
        <v>44851</v>
      </c>
      <c r="D75">
        <v>21451</v>
      </c>
      <c r="E75" t="s">
        <v>104</v>
      </c>
      <c r="F75" t="s">
        <v>101</v>
      </c>
      <c r="G75" t="s">
        <v>33</v>
      </c>
    </row>
    <row r="76" spans="3:7" x14ac:dyDescent="0.25">
      <c r="C76" s="2">
        <v>44851</v>
      </c>
      <c r="D76">
        <v>21452</v>
      </c>
      <c r="E76" t="s">
        <v>105</v>
      </c>
      <c r="F76" t="s">
        <v>101</v>
      </c>
      <c r="G76" t="s">
        <v>33</v>
      </c>
    </row>
    <row r="77" spans="3:7" x14ac:dyDescent="0.25">
      <c r="C77" s="2">
        <v>44851</v>
      </c>
      <c r="D77">
        <v>21453</v>
      </c>
      <c r="E77" t="s">
        <v>106</v>
      </c>
      <c r="F77" t="s">
        <v>101</v>
      </c>
      <c r="G77" t="s">
        <v>33</v>
      </c>
    </row>
    <row r="78" spans="3:7" x14ac:dyDescent="0.25">
      <c r="C78" s="2">
        <v>44851</v>
      </c>
      <c r="D78">
        <v>21454</v>
      </c>
      <c r="E78" t="s">
        <v>107</v>
      </c>
      <c r="F78" t="s">
        <v>101</v>
      </c>
      <c r="G78" t="s">
        <v>33</v>
      </c>
    </row>
    <row r="79" spans="3:7" x14ac:dyDescent="0.25">
      <c r="C79" s="2">
        <v>44851</v>
      </c>
      <c r="D79">
        <v>21459</v>
      </c>
      <c r="E79" t="s">
        <v>108</v>
      </c>
      <c r="F79" t="s">
        <v>101</v>
      </c>
      <c r="G79" t="s">
        <v>33</v>
      </c>
    </row>
    <row r="80" spans="3:7" x14ac:dyDescent="0.25">
      <c r="C80" s="2">
        <v>44851</v>
      </c>
      <c r="D80">
        <v>21460</v>
      </c>
      <c r="E80" t="s">
        <v>109</v>
      </c>
      <c r="F80" t="s">
        <v>101</v>
      </c>
      <c r="G80" t="s">
        <v>33</v>
      </c>
    </row>
    <row r="81" spans="3:7" x14ac:dyDescent="0.25">
      <c r="C81" s="2">
        <v>44851</v>
      </c>
      <c r="D81">
        <v>21461</v>
      </c>
      <c r="E81" t="s">
        <v>110</v>
      </c>
      <c r="F81" t="s">
        <v>101</v>
      </c>
      <c r="G81" t="s">
        <v>33</v>
      </c>
    </row>
    <row r="82" spans="3:7" x14ac:dyDescent="0.25">
      <c r="C82" s="2">
        <v>44851</v>
      </c>
      <c r="D82">
        <v>21463</v>
      </c>
      <c r="E82" t="s">
        <v>111</v>
      </c>
      <c r="F82" t="s">
        <v>96</v>
      </c>
      <c r="G82" t="s">
        <v>112</v>
      </c>
    </row>
    <row r="83" spans="3:7" x14ac:dyDescent="0.25">
      <c r="C83" s="2">
        <v>44851</v>
      </c>
      <c r="D83">
        <v>21467</v>
      </c>
      <c r="E83" t="s">
        <v>113</v>
      </c>
      <c r="F83" t="s">
        <v>96</v>
      </c>
      <c r="G83" t="s">
        <v>33</v>
      </c>
    </row>
    <row r="84" spans="3:7" x14ac:dyDescent="0.25">
      <c r="C84" s="2">
        <v>44851</v>
      </c>
      <c r="D84">
        <v>21468</v>
      </c>
      <c r="E84" t="s">
        <v>114</v>
      </c>
      <c r="F84" t="s">
        <v>96</v>
      </c>
      <c r="G84" t="s">
        <v>33</v>
      </c>
    </row>
    <row r="85" spans="3:7" x14ac:dyDescent="0.25">
      <c r="C85" s="2">
        <v>44851</v>
      </c>
      <c r="D85">
        <v>21469</v>
      </c>
      <c r="E85" t="s">
        <v>115</v>
      </c>
      <c r="F85" t="s">
        <v>96</v>
      </c>
      <c r="G85" t="s">
        <v>33</v>
      </c>
    </row>
    <row r="86" spans="3:7" x14ac:dyDescent="0.25">
      <c r="C86" s="2">
        <v>44851</v>
      </c>
      <c r="D86">
        <v>21470</v>
      </c>
      <c r="E86" t="s">
        <v>116</v>
      </c>
      <c r="F86" t="s">
        <v>96</v>
      </c>
      <c r="G86" t="s">
        <v>33</v>
      </c>
    </row>
    <row r="87" spans="3:7" x14ac:dyDescent="0.25">
      <c r="C87" s="2">
        <v>44851</v>
      </c>
      <c r="D87">
        <v>21472</v>
      </c>
      <c r="E87" t="s">
        <v>117</v>
      </c>
      <c r="F87" t="s">
        <v>96</v>
      </c>
      <c r="G87" t="s">
        <v>33</v>
      </c>
    </row>
    <row r="88" spans="3:7" x14ac:dyDescent="0.25">
      <c r="C88" s="2">
        <v>44851</v>
      </c>
      <c r="D88">
        <v>21473</v>
      </c>
      <c r="E88" t="s">
        <v>118</v>
      </c>
      <c r="F88" t="s">
        <v>96</v>
      </c>
      <c r="G88" t="s">
        <v>33</v>
      </c>
    </row>
    <row r="89" spans="3:7" x14ac:dyDescent="0.25">
      <c r="C89" s="2">
        <v>44851</v>
      </c>
      <c r="D89">
        <v>21474</v>
      </c>
      <c r="E89" t="s">
        <v>119</v>
      </c>
      <c r="F89" t="s">
        <v>119</v>
      </c>
      <c r="G89" t="s">
        <v>11</v>
      </c>
    </row>
    <row r="90" spans="3:7" x14ac:dyDescent="0.25">
      <c r="C90" s="2">
        <v>44851</v>
      </c>
      <c r="D90">
        <v>21475</v>
      </c>
      <c r="E90" t="s">
        <v>120</v>
      </c>
      <c r="F90" t="s">
        <v>121</v>
      </c>
      <c r="G90" t="s">
        <v>33</v>
      </c>
    </row>
    <row r="91" spans="3:7" x14ac:dyDescent="0.25">
      <c r="C91" s="2">
        <v>44851</v>
      </c>
      <c r="D91">
        <v>21476</v>
      </c>
      <c r="E91" t="s">
        <v>121</v>
      </c>
      <c r="F91" t="s">
        <v>121</v>
      </c>
      <c r="G91" t="s">
        <v>33</v>
      </c>
    </row>
    <row r="92" spans="3:7" x14ac:dyDescent="0.25">
      <c r="C92" s="2">
        <v>44851</v>
      </c>
      <c r="D92">
        <v>21477</v>
      </c>
      <c r="E92" t="s">
        <v>122</v>
      </c>
      <c r="F92" t="s">
        <v>123</v>
      </c>
      <c r="G92" t="s">
        <v>124</v>
      </c>
    </row>
    <row r="93" spans="3:7" x14ac:dyDescent="0.25">
      <c r="C93" s="2">
        <v>44851</v>
      </c>
      <c r="D93">
        <v>21478</v>
      </c>
      <c r="E93" t="s">
        <v>125</v>
      </c>
      <c r="F93" t="s">
        <v>126</v>
      </c>
      <c r="G93" t="s">
        <v>11</v>
      </c>
    </row>
    <row r="94" spans="3:7" x14ac:dyDescent="0.25">
      <c r="C94" s="2">
        <v>44851</v>
      </c>
      <c r="D94">
        <v>21479</v>
      </c>
      <c r="E94" t="s">
        <v>127</v>
      </c>
      <c r="F94" t="s">
        <v>26</v>
      </c>
      <c r="G94" t="s">
        <v>33</v>
      </c>
    </row>
    <row r="95" spans="3:7" x14ac:dyDescent="0.25">
      <c r="C95" s="2">
        <v>44851</v>
      </c>
      <c r="D95">
        <v>21480</v>
      </c>
      <c r="E95" t="s">
        <v>128</v>
      </c>
      <c r="F95" t="s">
        <v>129</v>
      </c>
      <c r="G95" t="s">
        <v>124</v>
      </c>
    </row>
    <row r="96" spans="3:7" x14ac:dyDescent="0.25">
      <c r="C96" s="2">
        <v>44851</v>
      </c>
      <c r="D96">
        <v>21481</v>
      </c>
      <c r="E96" t="s">
        <v>130</v>
      </c>
      <c r="F96" t="s">
        <v>130</v>
      </c>
      <c r="G96" t="s">
        <v>33</v>
      </c>
    </row>
    <row r="97" spans="3:7" x14ac:dyDescent="0.25">
      <c r="C97" s="2">
        <v>44851</v>
      </c>
      <c r="D97">
        <v>21611</v>
      </c>
      <c r="E97" t="s">
        <v>131</v>
      </c>
      <c r="F97" t="s">
        <v>132</v>
      </c>
      <c r="G97" t="s">
        <v>33</v>
      </c>
    </row>
    <row r="98" spans="3:7" x14ac:dyDescent="0.25">
      <c r="C98" s="2">
        <v>44851</v>
      </c>
      <c r="D98">
        <v>21616</v>
      </c>
      <c r="E98" t="s">
        <v>133</v>
      </c>
      <c r="F98" t="s">
        <v>134</v>
      </c>
      <c r="G98" t="s">
        <v>33</v>
      </c>
    </row>
    <row r="99" spans="3:7" x14ac:dyDescent="0.25">
      <c r="C99" s="2">
        <v>44851</v>
      </c>
      <c r="D99">
        <v>21619</v>
      </c>
      <c r="E99" t="s">
        <v>135</v>
      </c>
      <c r="F99" t="s">
        <v>132</v>
      </c>
      <c r="G99" t="s">
        <v>33</v>
      </c>
    </row>
    <row r="100" spans="3:7" x14ac:dyDescent="0.25">
      <c r="C100" s="2">
        <v>44851</v>
      </c>
      <c r="D100">
        <v>21626</v>
      </c>
      <c r="E100" t="s">
        <v>136</v>
      </c>
      <c r="F100" t="s">
        <v>137</v>
      </c>
      <c r="G100" t="s">
        <v>33</v>
      </c>
    </row>
    <row r="101" spans="3:7" x14ac:dyDescent="0.25">
      <c r="C101" s="2">
        <v>44851</v>
      </c>
      <c r="D101">
        <v>21627</v>
      </c>
      <c r="E101" t="s">
        <v>138</v>
      </c>
      <c r="F101" t="s">
        <v>137</v>
      </c>
      <c r="G101" t="s">
        <v>33</v>
      </c>
    </row>
    <row r="102" spans="3:7" x14ac:dyDescent="0.25">
      <c r="C102" s="2">
        <v>44851</v>
      </c>
      <c r="D102">
        <v>21628</v>
      </c>
      <c r="E102" t="s">
        <v>139</v>
      </c>
      <c r="F102" t="s">
        <v>140</v>
      </c>
      <c r="G102" t="s">
        <v>33</v>
      </c>
    </row>
    <row r="103" spans="3:7" x14ac:dyDescent="0.25">
      <c r="C103" s="2">
        <v>44851</v>
      </c>
      <c r="D103">
        <v>21629</v>
      </c>
      <c r="E103" t="s">
        <v>141</v>
      </c>
      <c r="F103" t="s">
        <v>142</v>
      </c>
      <c r="G103" t="s">
        <v>33</v>
      </c>
    </row>
    <row r="104" spans="3:7" x14ac:dyDescent="0.25">
      <c r="C104" s="2">
        <v>44851</v>
      </c>
      <c r="D104">
        <v>21630</v>
      </c>
      <c r="E104" t="s">
        <v>143</v>
      </c>
      <c r="F104" t="s">
        <v>142</v>
      </c>
      <c r="G104" t="s">
        <v>33</v>
      </c>
    </row>
    <row r="105" spans="3:7" x14ac:dyDescent="0.25">
      <c r="C105" s="2">
        <v>44851</v>
      </c>
      <c r="D105">
        <v>21632</v>
      </c>
      <c r="E105" t="s">
        <v>144</v>
      </c>
      <c r="F105" t="s">
        <v>68</v>
      </c>
      <c r="G105" t="s">
        <v>33</v>
      </c>
    </row>
    <row r="106" spans="3:7" x14ac:dyDescent="0.25">
      <c r="C106" s="2">
        <v>44851</v>
      </c>
      <c r="D106">
        <v>21634</v>
      </c>
      <c r="E106" t="s">
        <v>145</v>
      </c>
      <c r="F106" t="s">
        <v>134</v>
      </c>
      <c r="G106" t="s">
        <v>33</v>
      </c>
    </row>
    <row r="107" spans="3:7" x14ac:dyDescent="0.25">
      <c r="C107" s="2">
        <v>44851</v>
      </c>
      <c r="D107">
        <v>21677</v>
      </c>
      <c r="E107" t="s">
        <v>146</v>
      </c>
      <c r="F107" t="s">
        <v>21</v>
      </c>
      <c r="G107" t="s">
        <v>33</v>
      </c>
    </row>
    <row r="108" spans="3:7" x14ac:dyDescent="0.25">
      <c r="C108" s="2">
        <v>44851</v>
      </c>
      <c r="D108">
        <v>21688</v>
      </c>
      <c r="E108" t="s">
        <v>147</v>
      </c>
      <c r="F108" t="s">
        <v>47</v>
      </c>
      <c r="G108" t="s">
        <v>33</v>
      </c>
    </row>
    <row r="109" spans="3:7" x14ac:dyDescent="0.25">
      <c r="C109" s="2">
        <v>44851</v>
      </c>
      <c r="D109">
        <v>21689</v>
      </c>
      <c r="E109" t="s">
        <v>148</v>
      </c>
      <c r="F109" t="s">
        <v>89</v>
      </c>
      <c r="G109" t="s">
        <v>10</v>
      </c>
    </row>
    <row r="110" spans="3:7" x14ac:dyDescent="0.25">
      <c r="C110" s="2">
        <v>44851</v>
      </c>
      <c r="D110">
        <v>21690</v>
      </c>
      <c r="E110" t="s">
        <v>149</v>
      </c>
      <c r="F110" t="s">
        <v>89</v>
      </c>
      <c r="G110" t="s">
        <v>10</v>
      </c>
    </row>
    <row r="111" spans="3:7" x14ac:dyDescent="0.25">
      <c r="C111" s="2">
        <v>44851</v>
      </c>
      <c r="D111">
        <v>21694</v>
      </c>
      <c r="E111" t="s">
        <v>150</v>
      </c>
      <c r="F111" t="s">
        <v>60</v>
      </c>
      <c r="G111" t="s">
        <v>33</v>
      </c>
    </row>
    <row r="112" spans="3:7" x14ac:dyDescent="0.25">
      <c r="C112" s="2">
        <v>44851</v>
      </c>
      <c r="D112">
        <v>21695</v>
      </c>
      <c r="E112" t="s">
        <v>151</v>
      </c>
      <c r="F112" t="s">
        <v>96</v>
      </c>
      <c r="G112" t="s">
        <v>33</v>
      </c>
    </row>
    <row r="113" spans="3:7" x14ac:dyDescent="0.25">
      <c r="C113" s="2">
        <v>44851</v>
      </c>
      <c r="D113">
        <v>21696</v>
      </c>
      <c r="E113" t="s">
        <v>152</v>
      </c>
      <c r="F113" t="s">
        <v>96</v>
      </c>
      <c r="G113" t="s">
        <v>33</v>
      </c>
    </row>
    <row r="114" spans="3:7" x14ac:dyDescent="0.25">
      <c r="C114" s="2">
        <v>44851</v>
      </c>
      <c r="D114">
        <v>21697</v>
      </c>
      <c r="E114" t="s">
        <v>153</v>
      </c>
      <c r="F114" t="s">
        <v>101</v>
      </c>
      <c r="G114" t="s">
        <v>33</v>
      </c>
    </row>
    <row r="115" spans="3:7" x14ac:dyDescent="0.25">
      <c r="C115" s="2">
        <v>44851</v>
      </c>
      <c r="D115">
        <v>21699</v>
      </c>
      <c r="E115" t="s">
        <v>154</v>
      </c>
      <c r="F115" t="s">
        <v>96</v>
      </c>
      <c r="G115" t="s">
        <v>33</v>
      </c>
    </row>
    <row r="116" spans="3:7" x14ac:dyDescent="0.25">
      <c r="C116" s="2">
        <v>44851</v>
      </c>
      <c r="D116">
        <v>21832</v>
      </c>
      <c r="E116" t="s">
        <v>155</v>
      </c>
      <c r="F116" t="s">
        <v>68</v>
      </c>
      <c r="G116" t="s">
        <v>33</v>
      </c>
    </row>
    <row r="117" spans="3:7" x14ac:dyDescent="0.25">
      <c r="C117" s="2">
        <v>44851</v>
      </c>
      <c r="D117">
        <v>21855</v>
      </c>
      <c r="E117" t="s">
        <v>156</v>
      </c>
      <c r="F117" t="s">
        <v>25</v>
      </c>
      <c r="G117" t="s">
        <v>33</v>
      </c>
    </row>
    <row r="118" spans="3:7" x14ac:dyDescent="0.25">
      <c r="C118" s="2">
        <v>44851</v>
      </c>
      <c r="D118">
        <v>21856</v>
      </c>
      <c r="E118" t="s">
        <v>157</v>
      </c>
      <c r="F118" t="s">
        <v>25</v>
      </c>
      <c r="G118" t="s">
        <v>33</v>
      </c>
    </row>
    <row r="119" spans="3:7" x14ac:dyDescent="0.25">
      <c r="C119" s="2">
        <v>44851</v>
      </c>
      <c r="D119">
        <v>21857</v>
      </c>
      <c r="E119" t="s">
        <v>158</v>
      </c>
      <c r="F119" t="s">
        <v>25</v>
      </c>
      <c r="G119" t="s">
        <v>33</v>
      </c>
    </row>
    <row r="120" spans="3:7" x14ac:dyDescent="0.25">
      <c r="C120" s="2">
        <v>44851</v>
      </c>
      <c r="D120">
        <v>21858</v>
      </c>
      <c r="E120" t="s">
        <v>159</v>
      </c>
      <c r="F120" t="s">
        <v>25</v>
      </c>
      <c r="G120" t="s">
        <v>33</v>
      </c>
    </row>
    <row r="121" spans="3:7" x14ac:dyDescent="0.25">
      <c r="C121" s="2">
        <v>44851</v>
      </c>
      <c r="D121">
        <v>21859</v>
      </c>
      <c r="E121" t="s">
        <v>160</v>
      </c>
      <c r="F121" t="s">
        <v>25</v>
      </c>
      <c r="G121" t="s">
        <v>33</v>
      </c>
    </row>
    <row r="122" spans="3:7" x14ac:dyDescent="0.25">
      <c r="C122" s="2">
        <v>44851</v>
      </c>
      <c r="D122">
        <v>21860</v>
      </c>
      <c r="E122" t="s">
        <v>24</v>
      </c>
      <c r="F122" t="s">
        <v>25</v>
      </c>
      <c r="G122" t="s">
        <v>33</v>
      </c>
    </row>
    <row r="123" spans="3:7" x14ac:dyDescent="0.25">
      <c r="C123" s="2">
        <v>44851</v>
      </c>
      <c r="D123">
        <v>21861</v>
      </c>
      <c r="E123" t="s">
        <v>161</v>
      </c>
      <c r="F123" t="s">
        <v>25</v>
      </c>
      <c r="G123" t="s">
        <v>33</v>
      </c>
    </row>
    <row r="124" spans="3:7" x14ac:dyDescent="0.25">
      <c r="C124" s="2">
        <v>44851</v>
      </c>
      <c r="D124">
        <v>21862</v>
      </c>
      <c r="E124" t="s">
        <v>162</v>
      </c>
      <c r="F124" t="s">
        <v>25</v>
      </c>
      <c r="G124" t="s">
        <v>33</v>
      </c>
    </row>
    <row r="125" spans="3:7" x14ac:dyDescent="0.25">
      <c r="C125" s="2">
        <v>44851</v>
      </c>
      <c r="D125">
        <v>21958</v>
      </c>
      <c r="E125" t="s">
        <v>163</v>
      </c>
      <c r="F125" t="s">
        <v>164</v>
      </c>
      <c r="G125" t="s">
        <v>33</v>
      </c>
    </row>
    <row r="126" spans="3:7" x14ac:dyDescent="0.25">
      <c r="C126" s="2">
        <v>44851</v>
      </c>
      <c r="D126">
        <v>21959</v>
      </c>
      <c r="E126" t="s">
        <v>165</v>
      </c>
      <c r="F126" t="s">
        <v>164</v>
      </c>
      <c r="G126" t="s">
        <v>33</v>
      </c>
    </row>
    <row r="127" spans="3:7" x14ac:dyDescent="0.25">
      <c r="C127" s="2">
        <v>44851</v>
      </c>
      <c r="D127">
        <v>21960</v>
      </c>
      <c r="E127" t="s">
        <v>166</v>
      </c>
      <c r="F127" t="s">
        <v>164</v>
      </c>
      <c r="G127" t="s">
        <v>33</v>
      </c>
    </row>
    <row r="128" spans="3:7" x14ac:dyDescent="0.25">
      <c r="C128" s="2">
        <v>44851</v>
      </c>
      <c r="D128">
        <v>21961</v>
      </c>
      <c r="E128" t="s">
        <v>167</v>
      </c>
      <c r="F128" t="s">
        <v>164</v>
      </c>
      <c r="G128" t="s">
        <v>33</v>
      </c>
    </row>
    <row r="129" spans="3:7" x14ac:dyDescent="0.25">
      <c r="C129" s="2">
        <v>44851</v>
      </c>
      <c r="D129">
        <v>21962</v>
      </c>
      <c r="E129" t="s">
        <v>168</v>
      </c>
      <c r="F129" t="s">
        <v>164</v>
      </c>
      <c r="G129" t="s">
        <v>33</v>
      </c>
    </row>
    <row r="130" spans="3:7" x14ac:dyDescent="0.25">
      <c r="C130" s="2">
        <v>44851</v>
      </c>
      <c r="D130">
        <v>21963</v>
      </c>
      <c r="E130" t="s">
        <v>169</v>
      </c>
      <c r="F130" t="s">
        <v>164</v>
      </c>
      <c r="G130" t="s">
        <v>33</v>
      </c>
    </row>
    <row r="131" spans="3:7" x14ac:dyDescent="0.25">
      <c r="C131" s="2">
        <v>44851</v>
      </c>
      <c r="D131">
        <v>21964</v>
      </c>
      <c r="E131" t="s">
        <v>170</v>
      </c>
      <c r="F131" t="s">
        <v>171</v>
      </c>
      <c r="G131" t="s">
        <v>33</v>
      </c>
    </row>
    <row r="132" spans="3:7" x14ac:dyDescent="0.25">
      <c r="C132" s="2">
        <v>44851</v>
      </c>
      <c r="D132">
        <v>21965</v>
      </c>
      <c r="E132" t="s">
        <v>172</v>
      </c>
      <c r="F132" t="s">
        <v>171</v>
      </c>
      <c r="G132" t="s">
        <v>33</v>
      </c>
    </row>
    <row r="133" spans="3:7" x14ac:dyDescent="0.25">
      <c r="C133" s="2">
        <v>44851</v>
      </c>
      <c r="D133">
        <v>21966</v>
      </c>
      <c r="E133" t="s">
        <v>173</v>
      </c>
      <c r="F133" t="s">
        <v>171</v>
      </c>
      <c r="G133" t="s">
        <v>33</v>
      </c>
    </row>
    <row r="134" spans="3:7" x14ac:dyDescent="0.25">
      <c r="C134" s="2">
        <v>44851</v>
      </c>
      <c r="D134">
        <v>21969</v>
      </c>
      <c r="E134" t="s">
        <v>174</v>
      </c>
      <c r="F134" t="s">
        <v>171</v>
      </c>
      <c r="G134" t="s">
        <v>33</v>
      </c>
    </row>
    <row r="135" spans="3:7" x14ac:dyDescent="0.25">
      <c r="C135" s="2">
        <v>44851</v>
      </c>
      <c r="D135">
        <v>21970</v>
      </c>
      <c r="E135" t="s">
        <v>175</v>
      </c>
      <c r="F135" t="s">
        <v>171</v>
      </c>
      <c r="G135" t="s">
        <v>33</v>
      </c>
    </row>
    <row r="136" spans="3:7" x14ac:dyDescent="0.25">
      <c r="C136" s="2">
        <v>44851</v>
      </c>
      <c r="D136">
        <v>21973</v>
      </c>
      <c r="E136" t="s">
        <v>176</v>
      </c>
      <c r="F136" t="s">
        <v>171</v>
      </c>
      <c r="G136" t="s">
        <v>33</v>
      </c>
    </row>
    <row r="137" spans="3:7" x14ac:dyDescent="0.25">
      <c r="C137" s="2">
        <v>44851</v>
      </c>
      <c r="D137">
        <v>21974</v>
      </c>
      <c r="E137" t="s">
        <v>177</v>
      </c>
      <c r="F137" t="s">
        <v>171</v>
      </c>
      <c r="G137" t="s">
        <v>33</v>
      </c>
    </row>
    <row r="138" spans="3:7" x14ac:dyDescent="0.25">
      <c r="C138" s="2">
        <v>44851</v>
      </c>
      <c r="D138">
        <v>21975</v>
      </c>
      <c r="E138" t="s">
        <v>178</v>
      </c>
      <c r="F138" t="s">
        <v>171</v>
      </c>
      <c r="G138" t="s">
        <v>33</v>
      </c>
    </row>
    <row r="139" spans="3:7" x14ac:dyDescent="0.25">
      <c r="C139" s="2">
        <v>44851</v>
      </c>
      <c r="D139">
        <v>21976</v>
      </c>
      <c r="E139" t="s">
        <v>179</v>
      </c>
      <c r="F139" t="s">
        <v>171</v>
      </c>
      <c r="G139" t="s">
        <v>33</v>
      </c>
    </row>
    <row r="140" spans="3:7" x14ac:dyDescent="0.25">
      <c r="C140" s="2">
        <v>44851</v>
      </c>
      <c r="D140">
        <v>21977</v>
      </c>
      <c r="E140" t="s">
        <v>180</v>
      </c>
      <c r="F140" t="s">
        <v>171</v>
      </c>
      <c r="G140" t="s">
        <v>33</v>
      </c>
    </row>
    <row r="141" spans="3:7" x14ac:dyDescent="0.25">
      <c r="C141" s="2">
        <v>44851</v>
      </c>
      <c r="D141">
        <v>21978</v>
      </c>
      <c r="E141" t="s">
        <v>181</v>
      </c>
      <c r="F141" t="s">
        <v>171</v>
      </c>
      <c r="G141" t="s">
        <v>33</v>
      </c>
    </row>
    <row r="142" spans="3:7" x14ac:dyDescent="0.25">
      <c r="C142" s="2">
        <v>44851</v>
      </c>
      <c r="D142">
        <v>21979</v>
      </c>
      <c r="E142" t="s">
        <v>182</v>
      </c>
      <c r="F142" t="s">
        <v>171</v>
      </c>
      <c r="G142" t="s">
        <v>33</v>
      </c>
    </row>
    <row r="143" spans="3:7" x14ac:dyDescent="0.25">
      <c r="C143" s="2">
        <v>44851</v>
      </c>
      <c r="D143">
        <v>21980</v>
      </c>
      <c r="E143" t="s">
        <v>183</v>
      </c>
      <c r="F143" t="s">
        <v>171</v>
      </c>
      <c r="G143" t="s">
        <v>33</v>
      </c>
    </row>
    <row r="144" spans="3:7" x14ac:dyDescent="0.25">
      <c r="C144" s="2">
        <v>44851</v>
      </c>
      <c r="D144">
        <v>21983</v>
      </c>
      <c r="E144" t="s">
        <v>184</v>
      </c>
      <c r="F144" t="s">
        <v>185</v>
      </c>
      <c r="G144" t="s">
        <v>33</v>
      </c>
    </row>
    <row r="145" spans="3:7" x14ac:dyDescent="0.25">
      <c r="C145" s="2">
        <v>44851</v>
      </c>
      <c r="D145">
        <v>21984</v>
      </c>
      <c r="E145" t="s">
        <v>186</v>
      </c>
      <c r="F145" t="s">
        <v>185</v>
      </c>
      <c r="G145" t="s">
        <v>33</v>
      </c>
    </row>
    <row r="146" spans="3:7" x14ac:dyDescent="0.25">
      <c r="C146" s="2">
        <v>44851</v>
      </c>
      <c r="D146">
        <v>21985</v>
      </c>
      <c r="E146" t="s">
        <v>187</v>
      </c>
      <c r="F146" t="s">
        <v>185</v>
      </c>
      <c r="G146" t="s">
        <v>33</v>
      </c>
    </row>
    <row r="147" spans="3:7" x14ac:dyDescent="0.25">
      <c r="C147" s="2">
        <v>44851</v>
      </c>
      <c r="D147">
        <v>21986</v>
      </c>
      <c r="E147" t="s">
        <v>188</v>
      </c>
      <c r="F147" t="s">
        <v>185</v>
      </c>
      <c r="G147" t="s">
        <v>33</v>
      </c>
    </row>
    <row r="148" spans="3:7" x14ac:dyDescent="0.25">
      <c r="C148" s="2">
        <v>44851</v>
      </c>
      <c r="D148">
        <v>21987</v>
      </c>
      <c r="E148" t="s">
        <v>189</v>
      </c>
      <c r="F148" t="s">
        <v>185</v>
      </c>
      <c r="G148" t="s">
        <v>33</v>
      </c>
    </row>
    <row r="149" spans="3:7" x14ac:dyDescent="0.25">
      <c r="C149" s="2">
        <v>44851</v>
      </c>
      <c r="D149">
        <v>21988</v>
      </c>
      <c r="E149" t="s">
        <v>190</v>
      </c>
      <c r="F149" t="s">
        <v>171</v>
      </c>
      <c r="G149" t="s">
        <v>33</v>
      </c>
    </row>
    <row r="150" spans="3:7" x14ac:dyDescent="0.25">
      <c r="C150" s="2">
        <v>44851</v>
      </c>
      <c r="D150">
        <v>21989</v>
      </c>
      <c r="E150" t="s">
        <v>191</v>
      </c>
      <c r="F150" t="s">
        <v>171</v>
      </c>
      <c r="G150" t="s">
        <v>33</v>
      </c>
    </row>
    <row r="151" spans="3:7" x14ac:dyDescent="0.25">
      <c r="C151" s="2">
        <v>44851</v>
      </c>
      <c r="D151">
        <v>21990</v>
      </c>
      <c r="E151" t="s">
        <v>192</v>
      </c>
      <c r="F151" t="s">
        <v>193</v>
      </c>
      <c r="G151" t="s">
        <v>33</v>
      </c>
    </row>
    <row r="152" spans="3:7" x14ac:dyDescent="0.25">
      <c r="C152" s="2">
        <v>44851</v>
      </c>
      <c r="D152">
        <v>21991</v>
      </c>
      <c r="E152" t="s">
        <v>194</v>
      </c>
      <c r="F152" t="s">
        <v>193</v>
      </c>
      <c r="G152" t="s">
        <v>33</v>
      </c>
    </row>
    <row r="153" spans="3:7" x14ac:dyDescent="0.25">
      <c r="C153" s="2">
        <v>44851</v>
      </c>
      <c r="D153">
        <v>22079</v>
      </c>
      <c r="E153" t="s">
        <v>195</v>
      </c>
      <c r="F153" t="s">
        <v>68</v>
      </c>
      <c r="G153" t="s">
        <v>33</v>
      </c>
    </row>
    <row r="154" spans="3:7" x14ac:dyDescent="0.25">
      <c r="C154" s="2">
        <v>44851</v>
      </c>
      <c r="D154">
        <v>22080</v>
      </c>
      <c r="E154" t="s">
        <v>196</v>
      </c>
      <c r="F154" t="s">
        <v>68</v>
      </c>
      <c r="G154" t="s">
        <v>33</v>
      </c>
    </row>
    <row r="155" spans="3:7" x14ac:dyDescent="0.25">
      <c r="C155" s="2">
        <v>44851</v>
      </c>
      <c r="D155">
        <v>22081</v>
      </c>
      <c r="E155" t="s">
        <v>197</v>
      </c>
      <c r="F155" t="s">
        <v>68</v>
      </c>
      <c r="G155" t="s">
        <v>33</v>
      </c>
    </row>
    <row r="156" spans="3:7" x14ac:dyDescent="0.25">
      <c r="C156" s="2">
        <v>44851</v>
      </c>
      <c r="D156">
        <v>22082</v>
      </c>
      <c r="E156" t="s">
        <v>198</v>
      </c>
      <c r="F156" t="s">
        <v>68</v>
      </c>
      <c r="G156" t="s">
        <v>33</v>
      </c>
    </row>
    <row r="157" spans="3:7" x14ac:dyDescent="0.25">
      <c r="C157" s="2">
        <v>44851</v>
      </c>
      <c r="D157">
        <v>22083</v>
      </c>
      <c r="E157" t="s">
        <v>199</v>
      </c>
      <c r="F157" t="s">
        <v>68</v>
      </c>
      <c r="G157" t="s">
        <v>33</v>
      </c>
    </row>
    <row r="158" spans="3:7" x14ac:dyDescent="0.25">
      <c r="C158" s="2">
        <v>44851</v>
      </c>
      <c r="D158">
        <v>22086</v>
      </c>
      <c r="E158" t="s">
        <v>200</v>
      </c>
      <c r="F158" t="s">
        <v>68</v>
      </c>
      <c r="G158" t="s">
        <v>33</v>
      </c>
    </row>
    <row r="159" spans="3:7" x14ac:dyDescent="0.25">
      <c r="C159" s="2">
        <v>44851</v>
      </c>
      <c r="D159">
        <v>22091</v>
      </c>
      <c r="E159" t="s">
        <v>201</v>
      </c>
      <c r="F159" t="s">
        <v>71</v>
      </c>
      <c r="G159" t="s">
        <v>33</v>
      </c>
    </row>
    <row r="160" spans="3:7" x14ac:dyDescent="0.25">
      <c r="C160" s="2">
        <v>44851</v>
      </c>
      <c r="D160">
        <v>22092</v>
      </c>
      <c r="E160" t="s">
        <v>202</v>
      </c>
      <c r="F160" t="s">
        <v>71</v>
      </c>
      <c r="G160" t="s">
        <v>33</v>
      </c>
    </row>
    <row r="161" spans="3:8" x14ac:dyDescent="0.25">
      <c r="C161" s="2">
        <v>44851</v>
      </c>
      <c r="D161">
        <v>22096</v>
      </c>
      <c r="E161" t="s">
        <v>203</v>
      </c>
      <c r="F161" t="s">
        <v>71</v>
      </c>
      <c r="G161" t="s">
        <v>33</v>
      </c>
    </row>
    <row r="162" spans="3:8" x14ac:dyDescent="0.25">
      <c r="C162" s="2">
        <v>44851</v>
      </c>
      <c r="D162">
        <v>22097</v>
      </c>
      <c r="E162" t="s">
        <v>204</v>
      </c>
      <c r="F162" t="s">
        <v>21</v>
      </c>
      <c r="G162" t="s">
        <v>33</v>
      </c>
    </row>
    <row r="163" spans="3:8" x14ac:dyDescent="0.25">
      <c r="C163" s="2">
        <v>44851</v>
      </c>
      <c r="D163">
        <v>22098</v>
      </c>
      <c r="E163" t="s">
        <v>205</v>
      </c>
      <c r="F163" t="s">
        <v>21</v>
      </c>
      <c r="G163" t="s">
        <v>33</v>
      </c>
      <c r="H163">
        <v>2018</v>
      </c>
    </row>
    <row r="164" spans="3:8" x14ac:dyDescent="0.25">
      <c r="C164" s="2">
        <v>44851</v>
      </c>
      <c r="D164">
        <v>22100</v>
      </c>
      <c r="E164" t="s">
        <v>206</v>
      </c>
      <c r="F164" t="s">
        <v>26</v>
      </c>
      <c r="G164" t="s">
        <v>33</v>
      </c>
    </row>
    <row r="165" spans="3:8" x14ac:dyDescent="0.25">
      <c r="C165" s="2">
        <v>44851</v>
      </c>
      <c r="D165">
        <v>22120</v>
      </c>
      <c r="E165" t="s">
        <v>207</v>
      </c>
      <c r="F165" t="s">
        <v>21</v>
      </c>
      <c r="G165" t="s">
        <v>33</v>
      </c>
      <c r="H165">
        <v>2019</v>
      </c>
    </row>
    <row r="166" spans="3:8" x14ac:dyDescent="0.25">
      <c r="C166" s="2">
        <v>44851</v>
      </c>
      <c r="D166">
        <v>22126</v>
      </c>
      <c r="E166" t="s">
        <v>208</v>
      </c>
      <c r="F166" t="s">
        <v>21</v>
      </c>
      <c r="G166" t="s">
        <v>33</v>
      </c>
      <c r="H166">
        <v>2019</v>
      </c>
    </row>
    <row r="167" spans="3:8" x14ac:dyDescent="0.25">
      <c r="C167" s="2">
        <v>44851</v>
      </c>
      <c r="D167">
        <v>22130</v>
      </c>
      <c r="E167" t="s">
        <v>209</v>
      </c>
      <c r="F167" t="s">
        <v>185</v>
      </c>
      <c r="G167" t="s">
        <v>33</v>
      </c>
    </row>
    <row r="168" spans="3:8" x14ac:dyDescent="0.25">
      <c r="C168" s="2">
        <v>44851</v>
      </c>
      <c r="D168">
        <v>22131</v>
      </c>
      <c r="E168" t="s">
        <v>210</v>
      </c>
      <c r="F168" t="s">
        <v>185</v>
      </c>
      <c r="G168" t="s">
        <v>33</v>
      </c>
    </row>
    <row r="169" spans="3:8" x14ac:dyDescent="0.25">
      <c r="C169" s="2">
        <v>44851</v>
      </c>
      <c r="D169">
        <v>22142</v>
      </c>
      <c r="E169" t="s">
        <v>211</v>
      </c>
      <c r="F169" t="s">
        <v>21</v>
      </c>
      <c r="G169" t="s">
        <v>10</v>
      </c>
    </row>
    <row r="170" spans="3:8" x14ac:dyDescent="0.25">
      <c r="C170" s="2">
        <v>44851</v>
      </c>
      <c r="D170">
        <v>22143</v>
      </c>
      <c r="E170" t="s">
        <v>212</v>
      </c>
      <c r="F170" t="s">
        <v>89</v>
      </c>
      <c r="G170" t="s">
        <v>10</v>
      </c>
    </row>
    <row r="171" spans="3:8" x14ac:dyDescent="0.25">
      <c r="C171" s="2">
        <v>44851</v>
      </c>
      <c r="D171">
        <v>22161</v>
      </c>
      <c r="E171" t="s">
        <v>213</v>
      </c>
      <c r="F171" t="s">
        <v>164</v>
      </c>
      <c r="G171" t="s">
        <v>33</v>
      </c>
    </row>
    <row r="172" spans="3:8" x14ac:dyDescent="0.25">
      <c r="C172" s="2">
        <v>44851</v>
      </c>
      <c r="D172">
        <v>22162</v>
      </c>
      <c r="E172" t="s">
        <v>214</v>
      </c>
      <c r="F172" t="s">
        <v>171</v>
      </c>
      <c r="G172" t="s">
        <v>33</v>
      </c>
    </row>
    <row r="173" spans="3:8" x14ac:dyDescent="0.25">
      <c r="C173" s="2">
        <v>44851</v>
      </c>
      <c r="D173">
        <v>22163</v>
      </c>
      <c r="E173" t="s">
        <v>215</v>
      </c>
      <c r="F173" t="s">
        <v>185</v>
      </c>
      <c r="G173" t="s">
        <v>33</v>
      </c>
    </row>
    <row r="174" spans="3:8" x14ac:dyDescent="0.25">
      <c r="C174" s="2">
        <v>44851</v>
      </c>
      <c r="D174">
        <v>22164</v>
      </c>
      <c r="E174" t="s">
        <v>216</v>
      </c>
      <c r="F174" t="s">
        <v>185</v>
      </c>
      <c r="G174" t="s">
        <v>33</v>
      </c>
    </row>
    <row r="175" spans="3:8" x14ac:dyDescent="0.25">
      <c r="C175" s="2">
        <v>44851</v>
      </c>
      <c r="D175">
        <v>22165</v>
      </c>
      <c r="E175" t="s">
        <v>217</v>
      </c>
      <c r="F175" t="s">
        <v>164</v>
      </c>
      <c r="G175" t="s">
        <v>33</v>
      </c>
    </row>
    <row r="176" spans="3:8" x14ac:dyDescent="0.25">
      <c r="C176" s="2">
        <v>44851</v>
      </c>
      <c r="D176">
        <v>22167</v>
      </c>
      <c r="E176" t="s">
        <v>218</v>
      </c>
      <c r="F176" t="s">
        <v>68</v>
      </c>
      <c r="G176" t="s">
        <v>33</v>
      </c>
    </row>
    <row r="177" spans="3:8" x14ac:dyDescent="0.25">
      <c r="C177" s="2">
        <v>44851</v>
      </c>
      <c r="D177">
        <v>22168</v>
      </c>
      <c r="E177" t="s">
        <v>219</v>
      </c>
      <c r="F177" t="s">
        <v>68</v>
      </c>
      <c r="G177" t="s">
        <v>33</v>
      </c>
    </row>
    <row r="178" spans="3:8" x14ac:dyDescent="0.25">
      <c r="C178" s="2">
        <v>44851</v>
      </c>
      <c r="D178">
        <v>22169</v>
      </c>
      <c r="E178" t="s">
        <v>220</v>
      </c>
      <c r="F178" t="s">
        <v>68</v>
      </c>
      <c r="G178" t="s">
        <v>33</v>
      </c>
    </row>
    <row r="179" spans="3:8" x14ac:dyDescent="0.25">
      <c r="C179" s="2">
        <v>44851</v>
      </c>
      <c r="D179">
        <v>22170</v>
      </c>
      <c r="E179" t="s">
        <v>221</v>
      </c>
      <c r="F179" t="s">
        <v>68</v>
      </c>
      <c r="G179" t="s">
        <v>33</v>
      </c>
    </row>
    <row r="180" spans="3:8" x14ac:dyDescent="0.25">
      <c r="C180" s="2">
        <v>44851</v>
      </c>
      <c r="D180">
        <v>22171</v>
      </c>
      <c r="E180" t="s">
        <v>222</v>
      </c>
      <c r="F180" t="s">
        <v>68</v>
      </c>
      <c r="G180" t="s">
        <v>33</v>
      </c>
    </row>
    <row r="181" spans="3:8" x14ac:dyDescent="0.25">
      <c r="C181" s="2">
        <v>44851</v>
      </c>
      <c r="D181">
        <v>22182</v>
      </c>
      <c r="E181" t="s">
        <v>223</v>
      </c>
      <c r="F181" t="s">
        <v>137</v>
      </c>
      <c r="G181" t="s">
        <v>33</v>
      </c>
    </row>
    <row r="182" spans="3:8" x14ac:dyDescent="0.25">
      <c r="C182" s="2">
        <v>44851</v>
      </c>
      <c r="D182">
        <v>22183</v>
      </c>
      <c r="E182" t="s">
        <v>224</v>
      </c>
      <c r="F182" t="s">
        <v>21</v>
      </c>
      <c r="G182" t="s">
        <v>33</v>
      </c>
      <c r="H182">
        <v>2020</v>
      </c>
    </row>
    <row r="183" spans="3:8" x14ac:dyDescent="0.25">
      <c r="C183" s="2">
        <v>44851</v>
      </c>
      <c r="D183">
        <v>22184</v>
      </c>
      <c r="E183" t="s">
        <v>225</v>
      </c>
      <c r="F183" t="s">
        <v>171</v>
      </c>
      <c r="G183" t="s">
        <v>33</v>
      </c>
    </row>
    <row r="184" spans="3:8" x14ac:dyDescent="0.25">
      <c r="C184" s="2">
        <v>44851</v>
      </c>
      <c r="D184">
        <v>22185</v>
      </c>
      <c r="E184" t="s">
        <v>226</v>
      </c>
      <c r="F184" t="s">
        <v>164</v>
      </c>
      <c r="G184" t="s">
        <v>33</v>
      </c>
    </row>
    <row r="185" spans="3:8" x14ac:dyDescent="0.25">
      <c r="C185" s="2">
        <v>44851</v>
      </c>
      <c r="D185">
        <v>22188</v>
      </c>
      <c r="E185" t="s">
        <v>227</v>
      </c>
      <c r="F185" t="s">
        <v>185</v>
      </c>
      <c r="G185" t="s">
        <v>33</v>
      </c>
    </row>
    <row r="186" spans="3:8" x14ac:dyDescent="0.25">
      <c r="C186" s="2">
        <v>44851</v>
      </c>
      <c r="D186">
        <v>22191</v>
      </c>
      <c r="E186" t="s">
        <v>228</v>
      </c>
      <c r="F186" t="s">
        <v>21</v>
      </c>
      <c r="G186" t="s">
        <v>10</v>
      </c>
      <c r="H186">
        <v>2019</v>
      </c>
    </row>
    <row r="187" spans="3:8" x14ac:dyDescent="0.25">
      <c r="C187" s="2">
        <v>44851</v>
      </c>
      <c r="D187">
        <v>22192</v>
      </c>
      <c r="E187" t="s">
        <v>229</v>
      </c>
      <c r="F187" t="s">
        <v>21</v>
      </c>
      <c r="G187" t="s">
        <v>10</v>
      </c>
      <c r="H187">
        <v>2020</v>
      </c>
    </row>
    <row r="188" spans="3:8" x14ac:dyDescent="0.25">
      <c r="C188" s="2">
        <v>44851</v>
      </c>
      <c r="D188">
        <v>22216</v>
      </c>
      <c r="E188" t="s">
        <v>230</v>
      </c>
      <c r="F188" t="s">
        <v>36</v>
      </c>
      <c r="G188" t="s">
        <v>33</v>
      </c>
    </row>
    <row r="189" spans="3:8" x14ac:dyDescent="0.25">
      <c r="C189" s="2">
        <v>44851</v>
      </c>
      <c r="D189">
        <v>22217</v>
      </c>
      <c r="E189" t="s">
        <v>231</v>
      </c>
      <c r="F189" t="s">
        <v>47</v>
      </c>
      <c r="G189" t="s">
        <v>33</v>
      </c>
    </row>
    <row r="190" spans="3:8" x14ac:dyDescent="0.25">
      <c r="C190" s="2">
        <v>44851</v>
      </c>
      <c r="D190">
        <v>22230</v>
      </c>
      <c r="E190" t="s">
        <v>232</v>
      </c>
      <c r="F190" t="s">
        <v>121</v>
      </c>
      <c r="G190" t="s">
        <v>33</v>
      </c>
    </row>
    <row r="191" spans="3:8" x14ac:dyDescent="0.25">
      <c r="C191" s="2">
        <v>44851</v>
      </c>
      <c r="D191">
        <v>22231</v>
      </c>
      <c r="E191" t="s">
        <v>233</v>
      </c>
      <c r="F191" t="s">
        <v>234</v>
      </c>
      <c r="G191" t="s">
        <v>33</v>
      </c>
    </row>
    <row r="192" spans="3:8" x14ac:dyDescent="0.25">
      <c r="C192" s="2">
        <v>44851</v>
      </c>
      <c r="D192">
        <v>22232</v>
      </c>
      <c r="E192" t="s">
        <v>235</v>
      </c>
      <c r="F192" t="s">
        <v>235</v>
      </c>
      <c r="G192" t="s">
        <v>33</v>
      </c>
    </row>
    <row r="193" spans="3:8" x14ac:dyDescent="0.25">
      <c r="C193" s="2">
        <v>44851</v>
      </c>
      <c r="D193">
        <v>22233</v>
      </c>
      <c r="E193" t="s">
        <v>66</v>
      </c>
      <c r="F193" t="s">
        <v>66</v>
      </c>
      <c r="G193" t="s">
        <v>33</v>
      </c>
    </row>
    <row r="194" spans="3:8" x14ac:dyDescent="0.25">
      <c r="C194" s="2">
        <v>44851</v>
      </c>
      <c r="D194">
        <v>22234</v>
      </c>
      <c r="E194" t="s">
        <v>236</v>
      </c>
      <c r="F194" t="s">
        <v>237</v>
      </c>
      <c r="G194" t="s">
        <v>33</v>
      </c>
    </row>
    <row r="195" spans="3:8" x14ac:dyDescent="0.25">
      <c r="C195" s="2">
        <v>44851</v>
      </c>
      <c r="D195">
        <v>22242</v>
      </c>
      <c r="E195" t="s">
        <v>238</v>
      </c>
      <c r="F195" t="s">
        <v>185</v>
      </c>
      <c r="G195" t="s">
        <v>33</v>
      </c>
    </row>
    <row r="196" spans="3:8" x14ac:dyDescent="0.25">
      <c r="C196" s="2">
        <v>44851</v>
      </c>
      <c r="D196">
        <v>22243</v>
      </c>
      <c r="E196" t="s">
        <v>239</v>
      </c>
      <c r="F196" t="s">
        <v>185</v>
      </c>
      <c r="G196" t="s">
        <v>33</v>
      </c>
    </row>
    <row r="197" spans="3:8" x14ac:dyDescent="0.25">
      <c r="C197" s="2">
        <v>44851</v>
      </c>
      <c r="D197">
        <v>22312</v>
      </c>
      <c r="E197" t="s">
        <v>240</v>
      </c>
      <c r="F197" t="s">
        <v>21</v>
      </c>
      <c r="G197" t="s">
        <v>10</v>
      </c>
      <c r="H197">
        <v>2021</v>
      </c>
    </row>
    <row r="198" spans="3:8" x14ac:dyDescent="0.25">
      <c r="C198" s="2">
        <v>44851</v>
      </c>
      <c r="D198">
        <v>22344</v>
      </c>
      <c r="E198" t="s">
        <v>241</v>
      </c>
      <c r="F198" t="s">
        <v>164</v>
      </c>
      <c r="G198" t="s">
        <v>33</v>
      </c>
    </row>
    <row r="199" spans="3:8" x14ac:dyDescent="0.25">
      <c r="C199" s="2">
        <v>44851</v>
      </c>
      <c r="D199">
        <v>22345</v>
      </c>
      <c r="E199" t="s">
        <v>242</v>
      </c>
      <c r="F199" t="s">
        <v>164</v>
      </c>
      <c r="G199" t="s">
        <v>33</v>
      </c>
    </row>
    <row r="200" spans="3:8" x14ac:dyDescent="0.25">
      <c r="C200" s="2">
        <v>44851</v>
      </c>
      <c r="D200">
        <v>22346</v>
      </c>
      <c r="E200" t="s">
        <v>243</v>
      </c>
      <c r="F200" t="s">
        <v>164</v>
      </c>
      <c r="G200" t="s">
        <v>33</v>
      </c>
    </row>
    <row r="201" spans="3:8" x14ac:dyDescent="0.25">
      <c r="C201" s="2">
        <v>44851</v>
      </c>
      <c r="D201">
        <v>22347</v>
      </c>
      <c r="E201" t="s">
        <v>244</v>
      </c>
      <c r="F201" t="s">
        <v>164</v>
      </c>
      <c r="G201" t="s">
        <v>33</v>
      </c>
    </row>
    <row r="202" spans="3:8" x14ac:dyDescent="0.25">
      <c r="C202" s="2">
        <v>44851</v>
      </c>
      <c r="D202">
        <v>22350</v>
      </c>
      <c r="E202" t="s">
        <v>245</v>
      </c>
      <c r="F202" t="s">
        <v>21</v>
      </c>
      <c r="G202" t="s">
        <v>10</v>
      </c>
    </row>
    <row r="203" spans="3:8" x14ac:dyDescent="0.25">
      <c r="C203" s="2">
        <v>44851</v>
      </c>
      <c r="D203">
        <v>22351</v>
      </c>
      <c r="E203" t="s">
        <v>246</v>
      </c>
      <c r="F203" t="s">
        <v>21</v>
      </c>
      <c r="G203" t="s">
        <v>10</v>
      </c>
    </row>
    <row r="204" spans="3:8" x14ac:dyDescent="0.25">
      <c r="C204" s="2">
        <v>44851</v>
      </c>
      <c r="D204">
        <v>22352</v>
      </c>
      <c r="E204" t="s">
        <v>247</v>
      </c>
      <c r="F204" t="s">
        <v>21</v>
      </c>
      <c r="G204" t="s">
        <v>10</v>
      </c>
    </row>
    <row r="205" spans="3:8" x14ac:dyDescent="0.25">
      <c r="C205" s="2">
        <v>44851</v>
      </c>
      <c r="D205">
        <v>22353</v>
      </c>
      <c r="E205" t="s">
        <v>248</v>
      </c>
      <c r="F205" t="s">
        <v>89</v>
      </c>
      <c r="G205" t="s">
        <v>10</v>
      </c>
    </row>
    <row r="206" spans="3:8" x14ac:dyDescent="0.25">
      <c r="C206" s="2">
        <v>44851</v>
      </c>
      <c r="D206">
        <v>22354</v>
      </c>
      <c r="E206" t="s">
        <v>249</v>
      </c>
      <c r="F206" t="s">
        <v>89</v>
      </c>
      <c r="G206" t="s">
        <v>10</v>
      </c>
    </row>
    <row r="207" spans="3:8" x14ac:dyDescent="0.25">
      <c r="C207" s="2">
        <v>44851</v>
      </c>
      <c r="D207">
        <v>22355</v>
      </c>
      <c r="E207" t="s">
        <v>250</v>
      </c>
      <c r="F207" t="s">
        <v>21</v>
      </c>
      <c r="G207" t="s">
        <v>10</v>
      </c>
      <c r="H207">
        <v>2019</v>
      </c>
    </row>
    <row r="208" spans="3:8" x14ac:dyDescent="0.25">
      <c r="C208" s="2">
        <v>44851</v>
      </c>
      <c r="D208">
        <v>22356</v>
      </c>
      <c r="E208" t="s">
        <v>251</v>
      </c>
      <c r="F208" t="s">
        <v>89</v>
      </c>
      <c r="G208" t="s">
        <v>10</v>
      </c>
    </row>
    <row r="209" spans="3:8" x14ac:dyDescent="0.25">
      <c r="C209" s="2">
        <v>44851</v>
      </c>
      <c r="D209">
        <v>22357</v>
      </c>
      <c r="E209" t="s">
        <v>252</v>
      </c>
      <c r="F209" t="s">
        <v>89</v>
      </c>
      <c r="G209" t="s">
        <v>10</v>
      </c>
      <c r="H209">
        <v>2019</v>
      </c>
    </row>
    <row r="210" spans="3:8" x14ac:dyDescent="0.25">
      <c r="C210" s="2">
        <v>44851</v>
      </c>
      <c r="D210">
        <v>22358</v>
      </c>
      <c r="E210" t="s">
        <v>253</v>
      </c>
      <c r="F210" t="s">
        <v>21</v>
      </c>
      <c r="G210" t="s">
        <v>10</v>
      </c>
      <c r="H210">
        <v>2020</v>
      </c>
    </row>
    <row r="211" spans="3:8" x14ac:dyDescent="0.25">
      <c r="C211" s="2">
        <v>44851</v>
      </c>
      <c r="D211">
        <v>22359</v>
      </c>
      <c r="E211" t="s">
        <v>254</v>
      </c>
      <c r="F211" t="s">
        <v>21</v>
      </c>
      <c r="G211" t="s">
        <v>10</v>
      </c>
      <c r="H211">
        <v>2021</v>
      </c>
    </row>
    <row r="212" spans="3:8" x14ac:dyDescent="0.25">
      <c r="C212" s="2">
        <v>44851</v>
      </c>
      <c r="D212">
        <v>22360</v>
      </c>
      <c r="E212" t="s">
        <v>255</v>
      </c>
      <c r="F212" t="s">
        <v>89</v>
      </c>
      <c r="G212" t="s">
        <v>10</v>
      </c>
      <c r="H212">
        <v>2020</v>
      </c>
    </row>
    <row r="213" spans="3:8" x14ac:dyDescent="0.25">
      <c r="C213" s="2">
        <v>44851</v>
      </c>
      <c r="D213">
        <v>22361</v>
      </c>
      <c r="E213" t="s">
        <v>256</v>
      </c>
      <c r="F213" t="s">
        <v>21</v>
      </c>
      <c r="G213" t="s">
        <v>10</v>
      </c>
      <c r="H213">
        <v>2019</v>
      </c>
    </row>
    <row r="214" spans="3:8" x14ac:dyDescent="0.25">
      <c r="C214" s="2">
        <v>44851</v>
      </c>
      <c r="D214">
        <v>22362</v>
      </c>
      <c r="E214" t="s">
        <v>257</v>
      </c>
      <c r="F214" t="s">
        <v>89</v>
      </c>
      <c r="G214" t="s">
        <v>10</v>
      </c>
      <c r="H214">
        <v>2021</v>
      </c>
    </row>
    <row r="215" spans="3:8" x14ac:dyDescent="0.25">
      <c r="C215" s="2">
        <v>44851</v>
      </c>
      <c r="D215">
        <v>22363</v>
      </c>
      <c r="E215" t="s">
        <v>258</v>
      </c>
      <c r="F215" t="s">
        <v>21</v>
      </c>
      <c r="G215" t="s">
        <v>10</v>
      </c>
      <c r="H215">
        <v>2020</v>
      </c>
    </row>
    <row r="216" spans="3:8" x14ac:dyDescent="0.25">
      <c r="C216" s="2">
        <v>44851</v>
      </c>
      <c r="D216">
        <v>22364</v>
      </c>
      <c r="E216" t="s">
        <v>259</v>
      </c>
      <c r="F216" t="s">
        <v>89</v>
      </c>
      <c r="G216" t="s">
        <v>10</v>
      </c>
      <c r="H216">
        <v>2019</v>
      </c>
    </row>
    <row r="217" spans="3:8" x14ac:dyDescent="0.25">
      <c r="C217" s="2">
        <v>44851</v>
      </c>
      <c r="D217">
        <v>22365</v>
      </c>
      <c r="E217" t="s">
        <v>260</v>
      </c>
      <c r="F217" t="s">
        <v>21</v>
      </c>
      <c r="G217" t="s">
        <v>10</v>
      </c>
      <c r="H217">
        <v>2021</v>
      </c>
    </row>
    <row r="218" spans="3:8" x14ac:dyDescent="0.25">
      <c r="C218" s="2">
        <v>44851</v>
      </c>
      <c r="D218">
        <v>22368</v>
      </c>
      <c r="E218" t="s">
        <v>261</v>
      </c>
      <c r="F218" t="s">
        <v>21</v>
      </c>
      <c r="G218" t="s">
        <v>10</v>
      </c>
      <c r="H218">
        <v>2019</v>
      </c>
    </row>
    <row r="219" spans="3:8" x14ac:dyDescent="0.25">
      <c r="C219" s="2">
        <v>44851</v>
      </c>
      <c r="D219">
        <v>22369</v>
      </c>
      <c r="E219" t="s">
        <v>262</v>
      </c>
      <c r="F219" t="s">
        <v>89</v>
      </c>
      <c r="G219" t="s">
        <v>10</v>
      </c>
      <c r="H219">
        <v>2020</v>
      </c>
    </row>
    <row r="220" spans="3:8" x14ac:dyDescent="0.25">
      <c r="C220" s="2">
        <v>44851</v>
      </c>
      <c r="D220">
        <v>22371</v>
      </c>
      <c r="E220" t="s">
        <v>263</v>
      </c>
      <c r="F220" t="s">
        <v>21</v>
      </c>
      <c r="G220" t="s">
        <v>10</v>
      </c>
      <c r="H220">
        <v>2020</v>
      </c>
    </row>
    <row r="221" spans="3:8" x14ac:dyDescent="0.25">
      <c r="C221" s="2">
        <v>44851</v>
      </c>
      <c r="D221">
        <v>22372</v>
      </c>
      <c r="E221" t="s">
        <v>264</v>
      </c>
      <c r="F221" t="s">
        <v>89</v>
      </c>
      <c r="G221" t="s">
        <v>10</v>
      </c>
      <c r="H221">
        <v>2021</v>
      </c>
    </row>
    <row r="222" spans="3:8" x14ac:dyDescent="0.25">
      <c r="C222" s="2">
        <v>44851</v>
      </c>
      <c r="D222">
        <v>22373</v>
      </c>
      <c r="E222" t="s">
        <v>265</v>
      </c>
      <c r="F222" t="s">
        <v>21</v>
      </c>
      <c r="G222" t="s">
        <v>10</v>
      </c>
      <c r="H222">
        <v>2021</v>
      </c>
    </row>
    <row r="223" spans="3:8" x14ac:dyDescent="0.25">
      <c r="C223" s="2">
        <v>44851</v>
      </c>
      <c r="D223">
        <v>22374</v>
      </c>
      <c r="E223" t="s">
        <v>266</v>
      </c>
      <c r="F223" t="s">
        <v>89</v>
      </c>
      <c r="G223" t="s">
        <v>10</v>
      </c>
      <c r="H223">
        <v>2019</v>
      </c>
    </row>
    <row r="224" spans="3:8" x14ac:dyDescent="0.25">
      <c r="C224" s="2">
        <v>44851</v>
      </c>
      <c r="D224">
        <v>22375</v>
      </c>
      <c r="E224" t="s">
        <v>267</v>
      </c>
      <c r="F224" t="s">
        <v>89</v>
      </c>
      <c r="G224" t="s">
        <v>10</v>
      </c>
      <c r="H224">
        <v>2020</v>
      </c>
    </row>
    <row r="225" spans="3:8" x14ac:dyDescent="0.25">
      <c r="C225" s="2">
        <v>44851</v>
      </c>
      <c r="D225">
        <v>22376</v>
      </c>
      <c r="E225" t="s">
        <v>268</v>
      </c>
      <c r="F225" t="s">
        <v>89</v>
      </c>
      <c r="G225" t="s">
        <v>10</v>
      </c>
      <c r="H225">
        <v>2021</v>
      </c>
    </row>
    <row r="226" spans="3:8" x14ac:dyDescent="0.25">
      <c r="C226" s="2">
        <v>44851</v>
      </c>
      <c r="D226">
        <v>22466</v>
      </c>
      <c r="E226" t="s">
        <v>269</v>
      </c>
      <c r="F226" t="s">
        <v>101</v>
      </c>
      <c r="G226" t="s">
        <v>33</v>
      </c>
    </row>
    <row r="227" spans="3:8" x14ac:dyDescent="0.25">
      <c r="C227" s="2">
        <v>44851</v>
      </c>
      <c r="D227">
        <v>22481</v>
      </c>
      <c r="E227" t="s">
        <v>270</v>
      </c>
      <c r="F227" t="s">
        <v>68</v>
      </c>
      <c r="G227" t="s">
        <v>33</v>
      </c>
    </row>
    <row r="228" spans="3:8" x14ac:dyDescent="0.25">
      <c r="C228" s="2">
        <v>44851</v>
      </c>
      <c r="D228">
        <v>22482</v>
      </c>
      <c r="E228" t="s">
        <v>271</v>
      </c>
      <c r="F228" t="s">
        <v>68</v>
      </c>
      <c r="G228" t="s">
        <v>33</v>
      </c>
    </row>
    <row r="229" spans="3:8" x14ac:dyDescent="0.25">
      <c r="C229" s="2">
        <v>44851</v>
      </c>
      <c r="D229">
        <v>22484</v>
      </c>
      <c r="E229" t="s">
        <v>272</v>
      </c>
      <c r="F229" t="s">
        <v>71</v>
      </c>
      <c r="G229" t="s">
        <v>33</v>
      </c>
    </row>
    <row r="230" spans="3:8" x14ac:dyDescent="0.25">
      <c r="C230" s="2">
        <v>44851</v>
      </c>
      <c r="D230">
        <v>22497</v>
      </c>
      <c r="E230" t="s">
        <v>273</v>
      </c>
      <c r="F230" t="s">
        <v>71</v>
      </c>
      <c r="G230" t="s">
        <v>33</v>
      </c>
    </row>
    <row r="231" spans="3:8" x14ac:dyDescent="0.25">
      <c r="C231" s="2">
        <v>44851</v>
      </c>
      <c r="D231">
        <v>22514</v>
      </c>
      <c r="E231" t="s">
        <v>274</v>
      </c>
      <c r="F231" t="s">
        <v>68</v>
      </c>
      <c r="G231" t="s">
        <v>33</v>
      </c>
    </row>
    <row r="232" spans="3:8" x14ac:dyDescent="0.25">
      <c r="C232" s="2">
        <v>44851</v>
      </c>
      <c r="D232">
        <v>22531</v>
      </c>
      <c r="E232" t="s">
        <v>275</v>
      </c>
      <c r="F232" t="s">
        <v>89</v>
      </c>
      <c r="G232" t="s">
        <v>10</v>
      </c>
      <c r="H232">
        <v>2022</v>
      </c>
    </row>
    <row r="233" spans="3:8" x14ac:dyDescent="0.25">
      <c r="C233" s="2">
        <v>44851</v>
      </c>
      <c r="D233">
        <v>22532</v>
      </c>
      <c r="E233" t="s">
        <v>276</v>
      </c>
      <c r="F233" t="s">
        <v>89</v>
      </c>
      <c r="G233" t="s">
        <v>10</v>
      </c>
      <c r="H233">
        <v>2022</v>
      </c>
    </row>
    <row r="234" spans="3:8" x14ac:dyDescent="0.25">
      <c r="C234" s="2">
        <v>44851</v>
      </c>
      <c r="D234">
        <v>22533</v>
      </c>
      <c r="E234" t="s">
        <v>277</v>
      </c>
      <c r="F234" t="s">
        <v>89</v>
      </c>
      <c r="G234" t="s">
        <v>10</v>
      </c>
      <c r="H234">
        <v>2022</v>
      </c>
    </row>
    <row r="235" spans="3:8" x14ac:dyDescent="0.25">
      <c r="C235" s="2">
        <v>44851</v>
      </c>
      <c r="D235">
        <v>22534</v>
      </c>
      <c r="E235" t="s">
        <v>278</v>
      </c>
      <c r="F235" t="s">
        <v>21</v>
      </c>
      <c r="G235" t="s">
        <v>10</v>
      </c>
      <c r="H235">
        <v>2022</v>
      </c>
    </row>
    <row r="236" spans="3:8" x14ac:dyDescent="0.25">
      <c r="C236" s="2">
        <v>44851</v>
      </c>
      <c r="D236">
        <v>22535</v>
      </c>
      <c r="E236" t="s">
        <v>279</v>
      </c>
      <c r="F236" t="s">
        <v>21</v>
      </c>
      <c r="G236" t="s">
        <v>10</v>
      </c>
      <c r="H236">
        <v>2022</v>
      </c>
    </row>
    <row r="237" spans="3:8" x14ac:dyDescent="0.25">
      <c r="C237" s="2">
        <v>44851</v>
      </c>
      <c r="D237">
        <v>22536</v>
      </c>
      <c r="E237" t="s">
        <v>280</v>
      </c>
      <c r="F237" t="s">
        <v>21</v>
      </c>
      <c r="G237" t="s">
        <v>10</v>
      </c>
      <c r="H237">
        <v>2022</v>
      </c>
    </row>
    <row r="238" spans="3:8" x14ac:dyDescent="0.25">
      <c r="C238" s="2">
        <v>44851</v>
      </c>
      <c r="D238">
        <v>22619</v>
      </c>
      <c r="E238" t="s">
        <v>281</v>
      </c>
      <c r="F238" t="s">
        <v>25</v>
      </c>
      <c r="G238" t="s">
        <v>33</v>
      </c>
    </row>
    <row r="239" spans="3:8" x14ac:dyDescent="0.25">
      <c r="C239" s="2">
        <v>44851</v>
      </c>
      <c r="D239">
        <v>22621</v>
      </c>
      <c r="E239" t="s">
        <v>282</v>
      </c>
      <c r="F239" t="s">
        <v>25</v>
      </c>
      <c r="G239" t="s">
        <v>33</v>
      </c>
    </row>
    <row r="240" spans="3:8" x14ac:dyDescent="0.25">
      <c r="C240" s="2">
        <v>44851</v>
      </c>
      <c r="D240">
        <v>22625</v>
      </c>
      <c r="E240" t="s">
        <v>283</v>
      </c>
      <c r="F240" t="s">
        <v>171</v>
      </c>
      <c r="G240" t="s">
        <v>33</v>
      </c>
    </row>
    <row r="241" spans="3:8" x14ac:dyDescent="0.25">
      <c r="C241" s="2">
        <v>44851</v>
      </c>
      <c r="D241">
        <v>22626</v>
      </c>
      <c r="E241" t="s">
        <v>284</v>
      </c>
      <c r="F241" t="s">
        <v>285</v>
      </c>
      <c r="G241" t="s">
        <v>286</v>
      </c>
    </row>
    <row r="242" spans="3:8" x14ac:dyDescent="0.25">
      <c r="C242" s="2">
        <v>44851</v>
      </c>
      <c r="D242">
        <v>22642</v>
      </c>
      <c r="E242" t="s">
        <v>287</v>
      </c>
      <c r="F242" t="s">
        <v>288</v>
      </c>
      <c r="G242" t="s">
        <v>33</v>
      </c>
    </row>
    <row r="243" spans="3:8" x14ac:dyDescent="0.25">
      <c r="C243" s="2">
        <v>44851</v>
      </c>
      <c r="D243">
        <v>22644</v>
      </c>
      <c r="E243" t="s">
        <v>289</v>
      </c>
      <c r="F243" t="s">
        <v>68</v>
      </c>
      <c r="G243" t="s">
        <v>33</v>
      </c>
    </row>
    <row r="244" spans="3:8" x14ac:dyDescent="0.25">
      <c r="C244" s="2">
        <v>44851</v>
      </c>
      <c r="D244">
        <v>22645</v>
      </c>
      <c r="E244" t="s">
        <v>290</v>
      </c>
      <c r="F244" t="s">
        <v>68</v>
      </c>
      <c r="G244" t="s">
        <v>33</v>
      </c>
    </row>
    <row r="245" spans="3:8" x14ac:dyDescent="0.25">
      <c r="C245" s="2">
        <v>44851</v>
      </c>
      <c r="D245">
        <v>22646</v>
      </c>
      <c r="E245" t="s">
        <v>291</v>
      </c>
      <c r="F245" t="s">
        <v>68</v>
      </c>
      <c r="G245" t="s">
        <v>33</v>
      </c>
    </row>
    <row r="246" spans="3:8" x14ac:dyDescent="0.25">
      <c r="C246" s="2">
        <v>44851</v>
      </c>
      <c r="D246">
        <v>22672</v>
      </c>
      <c r="E246" t="s">
        <v>292</v>
      </c>
      <c r="F246" t="s">
        <v>68</v>
      </c>
      <c r="G246" t="s">
        <v>33</v>
      </c>
    </row>
    <row r="247" spans="3:8" x14ac:dyDescent="0.25">
      <c r="C247" s="2">
        <v>44851</v>
      </c>
      <c r="D247">
        <v>22673</v>
      </c>
      <c r="E247" t="s">
        <v>293</v>
      </c>
      <c r="F247" t="s">
        <v>68</v>
      </c>
      <c r="G247" t="s">
        <v>33</v>
      </c>
    </row>
    <row r="248" spans="3:8" x14ac:dyDescent="0.25">
      <c r="C248" s="2">
        <v>44851</v>
      </c>
      <c r="D248">
        <v>22674</v>
      </c>
      <c r="E248" t="s">
        <v>294</v>
      </c>
      <c r="F248" t="s">
        <v>68</v>
      </c>
      <c r="G248" t="s">
        <v>33</v>
      </c>
    </row>
    <row r="249" spans="3:8" x14ac:dyDescent="0.25">
      <c r="C249" s="2">
        <v>44851</v>
      </c>
      <c r="D249">
        <v>22677</v>
      </c>
      <c r="E249" t="s">
        <v>295</v>
      </c>
      <c r="F249" t="s">
        <v>80</v>
      </c>
      <c r="G249" t="s">
        <v>33</v>
      </c>
      <c r="H249">
        <v>2021</v>
      </c>
    </row>
    <row r="250" spans="3:8" x14ac:dyDescent="0.25">
      <c r="C250" s="2">
        <v>44851</v>
      </c>
      <c r="D250">
        <v>22678</v>
      </c>
      <c r="E250" t="s">
        <v>296</v>
      </c>
      <c r="F250" t="s">
        <v>80</v>
      </c>
      <c r="G250" t="s">
        <v>33</v>
      </c>
      <c r="H250">
        <v>2022</v>
      </c>
    </row>
    <row r="251" spans="3:8" x14ac:dyDescent="0.25">
      <c r="C251" s="2">
        <v>44851</v>
      </c>
      <c r="D251">
        <v>22681</v>
      </c>
      <c r="E251" t="s">
        <v>297</v>
      </c>
      <c r="F251" t="s">
        <v>21</v>
      </c>
      <c r="G251" t="s">
        <v>33</v>
      </c>
      <c r="H251">
        <v>2020</v>
      </c>
    </row>
    <row r="252" spans="3:8" x14ac:dyDescent="0.25">
      <c r="C252" s="2">
        <v>44851</v>
      </c>
      <c r="D252">
        <v>22692</v>
      </c>
      <c r="E252" t="s">
        <v>298</v>
      </c>
      <c r="F252" t="s">
        <v>21</v>
      </c>
      <c r="G252" t="s">
        <v>33</v>
      </c>
      <c r="H252">
        <v>2021</v>
      </c>
    </row>
    <row r="253" spans="3:8" x14ac:dyDescent="0.25">
      <c r="C253" s="2">
        <v>44851</v>
      </c>
      <c r="D253">
        <v>22701</v>
      </c>
      <c r="E253" t="s">
        <v>299</v>
      </c>
      <c r="F253" t="s">
        <v>80</v>
      </c>
      <c r="G253" t="s">
        <v>33</v>
      </c>
      <c r="H253">
        <v>2023</v>
      </c>
    </row>
    <row r="254" spans="3:8" x14ac:dyDescent="0.25">
      <c r="C254" s="2">
        <v>44851</v>
      </c>
      <c r="D254">
        <v>22705</v>
      </c>
      <c r="E254" t="s">
        <v>300</v>
      </c>
      <c r="F254" t="s">
        <v>171</v>
      </c>
      <c r="G254" t="s">
        <v>33</v>
      </c>
    </row>
    <row r="255" spans="3:8" x14ac:dyDescent="0.25">
      <c r="C255" s="2">
        <v>44851</v>
      </c>
      <c r="D255">
        <v>22706</v>
      </c>
      <c r="E255" t="s">
        <v>301</v>
      </c>
      <c r="F255" t="s">
        <v>171</v>
      </c>
      <c r="G255" t="s">
        <v>33</v>
      </c>
    </row>
    <row r="256" spans="3:8" x14ac:dyDescent="0.25">
      <c r="C256" s="2">
        <v>44851</v>
      </c>
      <c r="D256">
        <v>22708</v>
      </c>
      <c r="E256" t="s">
        <v>302</v>
      </c>
      <c r="F256" t="s">
        <v>25</v>
      </c>
      <c r="G256" t="s">
        <v>33</v>
      </c>
    </row>
    <row r="257" spans="3:8" x14ac:dyDescent="0.25">
      <c r="C257" s="2">
        <v>44851</v>
      </c>
      <c r="D257">
        <v>22713</v>
      </c>
      <c r="E257" t="s">
        <v>303</v>
      </c>
      <c r="F257" t="s">
        <v>304</v>
      </c>
      <c r="G257" t="s">
        <v>286</v>
      </c>
    </row>
    <row r="258" spans="3:8" x14ac:dyDescent="0.25">
      <c r="C258" s="2">
        <v>44851</v>
      </c>
      <c r="D258">
        <v>22724</v>
      </c>
      <c r="E258" t="s">
        <v>305</v>
      </c>
      <c r="F258" t="s">
        <v>80</v>
      </c>
      <c r="G258" t="s">
        <v>33</v>
      </c>
      <c r="H258">
        <v>2024</v>
      </c>
    </row>
    <row r="259" spans="3:8" x14ac:dyDescent="0.25">
      <c r="C259" s="2">
        <v>44851</v>
      </c>
      <c r="D259">
        <v>22725</v>
      </c>
      <c r="E259" t="s">
        <v>306</v>
      </c>
      <c r="F259" t="s">
        <v>304</v>
      </c>
      <c r="G259" t="s">
        <v>286</v>
      </c>
    </row>
    <row r="260" spans="3:8" x14ac:dyDescent="0.25">
      <c r="C260" s="2">
        <v>44851</v>
      </c>
      <c r="D260">
        <v>22726</v>
      </c>
      <c r="E260" t="s">
        <v>307</v>
      </c>
      <c r="F260" t="s">
        <v>21</v>
      </c>
      <c r="G260" t="s">
        <v>33</v>
      </c>
      <c r="H260">
        <v>2021</v>
      </c>
    </row>
    <row r="261" spans="3:8" x14ac:dyDescent="0.25">
      <c r="C261" s="2">
        <v>44851</v>
      </c>
      <c r="D261">
        <v>22727</v>
      </c>
      <c r="E261" t="s">
        <v>308</v>
      </c>
      <c r="F261" t="s">
        <v>80</v>
      </c>
      <c r="G261" t="s">
        <v>33</v>
      </c>
      <c r="H261">
        <v>2025</v>
      </c>
    </row>
    <row r="262" spans="3:8" x14ac:dyDescent="0.25">
      <c r="C262" s="2">
        <v>44851</v>
      </c>
      <c r="D262">
        <v>22728</v>
      </c>
      <c r="E262" t="s">
        <v>309</v>
      </c>
      <c r="F262" t="s">
        <v>68</v>
      </c>
      <c r="G262" t="s">
        <v>33</v>
      </c>
    </row>
    <row r="263" spans="3:8" x14ac:dyDescent="0.25">
      <c r="C263" s="2">
        <v>44851</v>
      </c>
      <c r="D263">
        <v>22729</v>
      </c>
      <c r="E263" t="s">
        <v>310</v>
      </c>
      <c r="F263" t="s">
        <v>171</v>
      </c>
      <c r="G263" t="s">
        <v>33</v>
      </c>
    </row>
    <row r="264" spans="3:8" x14ac:dyDescent="0.25">
      <c r="C264" s="2">
        <v>44851</v>
      </c>
      <c r="D264">
        <v>22730</v>
      </c>
      <c r="E264" t="s">
        <v>311</v>
      </c>
      <c r="F264" t="s">
        <v>171</v>
      </c>
      <c r="G264" t="s">
        <v>33</v>
      </c>
    </row>
    <row r="265" spans="3:8" x14ac:dyDescent="0.25">
      <c r="C265" s="2">
        <v>44851</v>
      </c>
      <c r="D265">
        <v>22731</v>
      </c>
      <c r="E265" t="s">
        <v>312</v>
      </c>
      <c r="F265" t="s">
        <v>171</v>
      </c>
      <c r="G265" t="s">
        <v>33</v>
      </c>
    </row>
    <row r="266" spans="3:8" x14ac:dyDescent="0.25">
      <c r="C266" s="2">
        <v>44851</v>
      </c>
      <c r="D266">
        <v>22732</v>
      </c>
      <c r="E266" t="s">
        <v>313</v>
      </c>
      <c r="F266" t="s">
        <v>171</v>
      </c>
      <c r="G266" t="s">
        <v>33</v>
      </c>
    </row>
    <row r="267" spans="3:8" x14ac:dyDescent="0.25">
      <c r="C267" s="2">
        <v>44851</v>
      </c>
      <c r="D267">
        <v>22747</v>
      </c>
      <c r="E267" t="s">
        <v>314</v>
      </c>
      <c r="F267" t="s">
        <v>89</v>
      </c>
      <c r="G267" t="s">
        <v>33</v>
      </c>
    </row>
    <row r="268" spans="3:8" x14ac:dyDescent="0.25">
      <c r="C268" s="2">
        <v>44851</v>
      </c>
      <c r="D268">
        <v>22774</v>
      </c>
      <c r="E268" t="s">
        <v>315</v>
      </c>
      <c r="F268" t="s">
        <v>21</v>
      </c>
      <c r="G268" t="s">
        <v>33</v>
      </c>
      <c r="H268">
        <v>2022</v>
      </c>
    </row>
    <row r="269" spans="3:8" x14ac:dyDescent="0.25">
      <c r="C269" s="2">
        <v>44851</v>
      </c>
      <c r="D269">
        <v>22777</v>
      </c>
      <c r="E269" t="s">
        <v>316</v>
      </c>
      <c r="F269" t="s">
        <v>80</v>
      </c>
      <c r="G269" t="s">
        <v>33</v>
      </c>
      <c r="H269">
        <v>2026</v>
      </c>
    </row>
    <row r="270" spans="3:8" x14ac:dyDescent="0.25">
      <c r="C270" s="2">
        <v>44851</v>
      </c>
      <c r="D270">
        <v>22786</v>
      </c>
      <c r="E270" t="s">
        <v>317</v>
      </c>
      <c r="F270" t="s">
        <v>21</v>
      </c>
      <c r="G270" t="s">
        <v>33</v>
      </c>
    </row>
    <row r="271" spans="3:8" x14ac:dyDescent="0.25">
      <c r="C271" s="2">
        <v>44851</v>
      </c>
      <c r="D271">
        <v>22817</v>
      </c>
      <c r="E271" t="s">
        <v>318</v>
      </c>
      <c r="F271" t="s">
        <v>171</v>
      </c>
      <c r="G271" t="s">
        <v>33</v>
      </c>
    </row>
    <row r="272" spans="3:8" x14ac:dyDescent="0.25">
      <c r="C272" s="2">
        <v>44851</v>
      </c>
      <c r="D272">
        <v>22819</v>
      </c>
      <c r="E272" t="s">
        <v>319</v>
      </c>
      <c r="F272" t="s">
        <v>171</v>
      </c>
      <c r="G272" t="s">
        <v>33</v>
      </c>
    </row>
    <row r="273" spans="3:8" x14ac:dyDescent="0.25">
      <c r="C273" s="2">
        <v>44851</v>
      </c>
      <c r="D273">
        <v>22820</v>
      </c>
      <c r="E273" t="s">
        <v>320</v>
      </c>
      <c r="F273" t="s">
        <v>321</v>
      </c>
      <c r="G273" t="s">
        <v>33</v>
      </c>
    </row>
    <row r="274" spans="3:8" x14ac:dyDescent="0.25">
      <c r="C274" s="2">
        <v>44851</v>
      </c>
      <c r="D274">
        <v>22825</v>
      </c>
      <c r="E274" t="s">
        <v>322</v>
      </c>
      <c r="F274" t="s">
        <v>171</v>
      </c>
      <c r="G274" t="s">
        <v>33</v>
      </c>
    </row>
    <row r="275" spans="3:8" x14ac:dyDescent="0.25">
      <c r="C275" s="2">
        <v>44851</v>
      </c>
      <c r="D275">
        <v>22826</v>
      </c>
      <c r="E275" t="s">
        <v>323</v>
      </c>
      <c r="F275" t="s">
        <v>80</v>
      </c>
      <c r="G275" t="s">
        <v>33</v>
      </c>
      <c r="H275">
        <v>2027</v>
      </c>
    </row>
    <row r="276" spans="3:8" x14ac:dyDescent="0.25">
      <c r="C276" s="2">
        <v>44851</v>
      </c>
      <c r="D276">
        <v>22832</v>
      </c>
      <c r="E276" t="s">
        <v>324</v>
      </c>
      <c r="F276" t="s">
        <v>89</v>
      </c>
      <c r="G276" t="s">
        <v>10</v>
      </c>
      <c r="H276">
        <v>2023</v>
      </c>
    </row>
    <row r="277" spans="3:8" x14ac:dyDescent="0.25">
      <c r="C277" s="2">
        <v>44851</v>
      </c>
      <c r="D277">
        <v>22833</v>
      </c>
      <c r="E277" t="s">
        <v>325</v>
      </c>
      <c r="F277" t="s">
        <v>89</v>
      </c>
      <c r="G277" t="s">
        <v>10</v>
      </c>
      <c r="H277">
        <v>2023</v>
      </c>
    </row>
    <row r="278" spans="3:8" x14ac:dyDescent="0.25">
      <c r="C278" s="2">
        <v>44851</v>
      </c>
      <c r="D278">
        <v>22835</v>
      </c>
      <c r="E278" t="s">
        <v>326</v>
      </c>
      <c r="F278" t="s">
        <v>21</v>
      </c>
      <c r="G278" t="s">
        <v>10</v>
      </c>
      <c r="H278">
        <v>2023</v>
      </c>
    </row>
    <row r="279" spans="3:8" x14ac:dyDescent="0.25">
      <c r="C279" s="2">
        <v>44851</v>
      </c>
      <c r="D279">
        <v>22836</v>
      </c>
      <c r="E279" t="s">
        <v>327</v>
      </c>
      <c r="F279" t="s">
        <v>21</v>
      </c>
      <c r="G279" t="s">
        <v>10</v>
      </c>
      <c r="H279">
        <v>2023</v>
      </c>
    </row>
    <row r="280" spans="3:8" x14ac:dyDescent="0.25">
      <c r="C280" s="2">
        <v>44851</v>
      </c>
      <c r="D280">
        <v>22837</v>
      </c>
      <c r="E280" t="s">
        <v>328</v>
      </c>
      <c r="F280" t="s">
        <v>89</v>
      </c>
      <c r="G280" t="s">
        <v>10</v>
      </c>
      <c r="H280">
        <v>2023</v>
      </c>
    </row>
    <row r="281" spans="3:8" x14ac:dyDescent="0.25">
      <c r="C281" s="2">
        <v>44851</v>
      </c>
      <c r="D281">
        <v>22883</v>
      </c>
      <c r="E281" t="s">
        <v>329</v>
      </c>
      <c r="F281" t="s">
        <v>21</v>
      </c>
      <c r="G281" t="s">
        <v>33</v>
      </c>
      <c r="H281">
        <v>2022</v>
      </c>
    </row>
    <row r="282" spans="3:8" x14ac:dyDescent="0.25">
      <c r="C282" s="2">
        <v>44851</v>
      </c>
      <c r="D282">
        <v>22890</v>
      </c>
      <c r="E282" t="s">
        <v>330</v>
      </c>
      <c r="F282" t="s">
        <v>285</v>
      </c>
      <c r="G282" t="s">
        <v>286</v>
      </c>
    </row>
    <row r="283" spans="3:8" x14ac:dyDescent="0.25">
      <c r="C283" s="2">
        <v>44851</v>
      </c>
      <c r="D283">
        <v>22915</v>
      </c>
      <c r="E283" t="s">
        <v>331</v>
      </c>
      <c r="F283" t="s">
        <v>21</v>
      </c>
      <c r="G283" t="s">
        <v>33</v>
      </c>
      <c r="H283">
        <v>2023</v>
      </c>
    </row>
    <row r="284" spans="3:8" x14ac:dyDescent="0.25">
      <c r="C284" s="2">
        <v>44851</v>
      </c>
      <c r="D284">
        <v>22916</v>
      </c>
      <c r="E284" t="s">
        <v>332</v>
      </c>
      <c r="F284" t="s">
        <v>21</v>
      </c>
      <c r="G284" t="s">
        <v>33</v>
      </c>
      <c r="H284">
        <v>2024</v>
      </c>
    </row>
    <row r="285" spans="3:8" x14ac:dyDescent="0.25">
      <c r="C285" s="2">
        <v>44851</v>
      </c>
      <c r="D285">
        <v>22917</v>
      </c>
      <c r="E285" t="s">
        <v>333</v>
      </c>
      <c r="F285" t="s">
        <v>80</v>
      </c>
      <c r="G285" t="s">
        <v>33</v>
      </c>
      <c r="H285">
        <v>2028</v>
      </c>
    </row>
    <row r="286" spans="3:8" x14ac:dyDescent="0.25">
      <c r="C286" s="2">
        <v>44851</v>
      </c>
      <c r="D286">
        <v>22918</v>
      </c>
      <c r="E286" t="s">
        <v>334</v>
      </c>
      <c r="F286" t="s">
        <v>21</v>
      </c>
      <c r="G286" t="s">
        <v>33</v>
      </c>
      <c r="H286">
        <v>2023</v>
      </c>
    </row>
    <row r="287" spans="3:8" x14ac:dyDescent="0.25">
      <c r="C287" s="2">
        <v>44851</v>
      </c>
      <c r="D287">
        <v>22919</v>
      </c>
      <c r="E287" t="s">
        <v>335</v>
      </c>
      <c r="F287" t="s">
        <v>80</v>
      </c>
      <c r="G287" t="s">
        <v>33</v>
      </c>
      <c r="H287">
        <v>2029</v>
      </c>
    </row>
    <row r="288" spans="3:8" x14ac:dyDescent="0.25">
      <c r="C288" s="2">
        <v>44851</v>
      </c>
      <c r="D288">
        <v>22920</v>
      </c>
      <c r="E288" t="s">
        <v>336</v>
      </c>
      <c r="F288" t="s">
        <v>80</v>
      </c>
      <c r="G288" t="s">
        <v>33</v>
      </c>
      <c r="H288">
        <v>2030</v>
      </c>
    </row>
    <row r="289" spans="3:7" x14ac:dyDescent="0.25">
      <c r="C289" s="2">
        <v>44851</v>
      </c>
      <c r="D289">
        <v>22954</v>
      </c>
      <c r="E289" t="s">
        <v>337</v>
      </c>
      <c r="F289" t="s">
        <v>73</v>
      </c>
      <c r="G289" t="s">
        <v>33</v>
      </c>
    </row>
    <row r="290" spans="3:7" x14ac:dyDescent="0.25">
      <c r="C290" s="2">
        <v>44851</v>
      </c>
      <c r="D290">
        <v>22970</v>
      </c>
      <c r="E290" t="s">
        <v>338</v>
      </c>
      <c r="F290" t="s">
        <v>285</v>
      </c>
      <c r="G290" t="s">
        <v>286</v>
      </c>
    </row>
    <row r="291" spans="3:7" x14ac:dyDescent="0.25">
      <c r="C291" s="2">
        <v>44851</v>
      </c>
      <c r="D291">
        <v>22991</v>
      </c>
      <c r="E291" t="s">
        <v>339</v>
      </c>
      <c r="F291" t="s">
        <v>340</v>
      </c>
      <c r="G291" t="s">
        <v>33</v>
      </c>
    </row>
    <row r="292" spans="3:7" x14ac:dyDescent="0.25">
      <c r="C292" s="2">
        <v>44851</v>
      </c>
      <c r="D292">
        <v>22992</v>
      </c>
      <c r="E292" t="s">
        <v>341</v>
      </c>
      <c r="F292" t="s">
        <v>342</v>
      </c>
      <c r="G292" t="s">
        <v>33</v>
      </c>
    </row>
    <row r="293" spans="3:7" x14ac:dyDescent="0.25">
      <c r="C293" s="2">
        <v>44851</v>
      </c>
      <c r="D293">
        <v>22993</v>
      </c>
      <c r="E293" t="s">
        <v>343</v>
      </c>
      <c r="F293" t="s">
        <v>344</v>
      </c>
      <c r="G293" t="s">
        <v>33</v>
      </c>
    </row>
    <row r="294" spans="3:7" x14ac:dyDescent="0.25">
      <c r="C294" s="2">
        <v>44851</v>
      </c>
      <c r="D294">
        <v>22994</v>
      </c>
      <c r="E294" t="s">
        <v>345</v>
      </c>
      <c r="F294" t="s">
        <v>346</v>
      </c>
      <c r="G294" t="s">
        <v>33</v>
      </c>
    </row>
    <row r="295" spans="3:7" x14ac:dyDescent="0.25">
      <c r="C295" s="2">
        <v>44851</v>
      </c>
      <c r="D295">
        <v>22995</v>
      </c>
      <c r="E295" t="s">
        <v>347</v>
      </c>
      <c r="F295" t="s">
        <v>348</v>
      </c>
      <c r="G295" t="s">
        <v>33</v>
      </c>
    </row>
    <row r="296" spans="3:7" x14ac:dyDescent="0.25">
      <c r="C296" s="2">
        <v>44851</v>
      </c>
      <c r="D296">
        <v>22997</v>
      </c>
      <c r="E296" t="s">
        <v>349</v>
      </c>
      <c r="F296" t="s">
        <v>349</v>
      </c>
      <c r="G296" t="s">
        <v>33</v>
      </c>
    </row>
    <row r="297" spans="3:7" x14ac:dyDescent="0.25">
      <c r="C297" s="2">
        <v>44851</v>
      </c>
      <c r="D297">
        <v>22999</v>
      </c>
      <c r="E297" t="s">
        <v>350</v>
      </c>
      <c r="F297" t="s">
        <v>21</v>
      </c>
      <c r="G297" t="s">
        <v>33</v>
      </c>
    </row>
    <row r="298" spans="3:7" x14ac:dyDescent="0.25">
      <c r="C298" s="2">
        <v>44851</v>
      </c>
      <c r="D298">
        <v>23010</v>
      </c>
      <c r="E298" t="s">
        <v>351</v>
      </c>
      <c r="F298" t="s">
        <v>171</v>
      </c>
      <c r="G298" t="s">
        <v>33</v>
      </c>
    </row>
    <row r="299" spans="3:7" x14ac:dyDescent="0.25">
      <c r="C299" s="2">
        <v>44851</v>
      </c>
      <c r="D299">
        <v>23011</v>
      </c>
      <c r="E299" t="s">
        <v>352</v>
      </c>
      <c r="F299" t="s">
        <v>353</v>
      </c>
      <c r="G299" t="s">
        <v>33</v>
      </c>
    </row>
    <row r="300" spans="3:7" x14ac:dyDescent="0.25">
      <c r="C300" s="2">
        <v>44851</v>
      </c>
      <c r="D300">
        <v>23012</v>
      </c>
      <c r="E300" t="s">
        <v>354</v>
      </c>
      <c r="F300" t="s">
        <v>353</v>
      </c>
      <c r="G300" t="s">
        <v>33</v>
      </c>
    </row>
    <row r="301" spans="3:7" x14ac:dyDescent="0.25">
      <c r="C301" s="2">
        <v>44851</v>
      </c>
      <c r="D301">
        <v>23013</v>
      </c>
      <c r="E301" t="s">
        <v>355</v>
      </c>
      <c r="F301" t="s">
        <v>356</v>
      </c>
      <c r="G301" t="s">
        <v>33</v>
      </c>
    </row>
    <row r="302" spans="3:7" x14ac:dyDescent="0.25">
      <c r="C302" s="2">
        <v>44851</v>
      </c>
      <c r="D302">
        <v>23014</v>
      </c>
      <c r="E302" t="s">
        <v>357</v>
      </c>
      <c r="F302" t="s">
        <v>357</v>
      </c>
      <c r="G302" t="s">
        <v>33</v>
      </c>
    </row>
    <row r="303" spans="3:7" x14ac:dyDescent="0.25">
      <c r="C303" s="2">
        <v>44851</v>
      </c>
      <c r="D303">
        <v>23016</v>
      </c>
      <c r="E303" t="s">
        <v>358</v>
      </c>
      <c r="F303" t="s">
        <v>356</v>
      </c>
      <c r="G303" t="s">
        <v>33</v>
      </c>
    </row>
    <row r="304" spans="3:7" x14ac:dyDescent="0.25">
      <c r="C304" s="2">
        <v>44851</v>
      </c>
      <c r="D304">
        <v>23017</v>
      </c>
      <c r="E304" t="s">
        <v>359</v>
      </c>
      <c r="F304" t="s">
        <v>353</v>
      </c>
      <c r="G304" t="s">
        <v>33</v>
      </c>
    </row>
    <row r="305" spans="3:8" x14ac:dyDescent="0.25">
      <c r="C305" s="2">
        <v>44851</v>
      </c>
      <c r="D305">
        <v>23018</v>
      </c>
      <c r="E305" t="s">
        <v>360</v>
      </c>
      <c r="F305" t="s">
        <v>360</v>
      </c>
      <c r="G305" t="s">
        <v>33</v>
      </c>
    </row>
    <row r="306" spans="3:8" x14ac:dyDescent="0.25">
      <c r="C306" s="2">
        <v>44851</v>
      </c>
      <c r="D306">
        <v>23019</v>
      </c>
      <c r="E306" t="s">
        <v>361</v>
      </c>
      <c r="F306" t="s">
        <v>356</v>
      </c>
      <c r="G306" t="s">
        <v>33</v>
      </c>
    </row>
    <row r="307" spans="3:8" x14ac:dyDescent="0.25">
      <c r="C307" s="2">
        <v>44851</v>
      </c>
      <c r="D307">
        <v>23020</v>
      </c>
      <c r="E307" t="s">
        <v>362</v>
      </c>
      <c r="F307" t="s">
        <v>353</v>
      </c>
      <c r="G307" t="s">
        <v>33</v>
      </c>
    </row>
    <row r="308" spans="3:8" x14ac:dyDescent="0.25">
      <c r="C308" s="2">
        <v>44851</v>
      </c>
      <c r="D308">
        <v>23023</v>
      </c>
      <c r="E308" t="s">
        <v>363</v>
      </c>
      <c r="F308" t="s">
        <v>353</v>
      </c>
      <c r="G308" t="s">
        <v>33</v>
      </c>
    </row>
    <row r="309" spans="3:8" x14ac:dyDescent="0.25">
      <c r="C309" s="2">
        <v>44851</v>
      </c>
      <c r="D309">
        <v>23049</v>
      </c>
      <c r="E309" t="s">
        <v>364</v>
      </c>
      <c r="F309" t="s">
        <v>80</v>
      </c>
      <c r="G309" t="s">
        <v>33</v>
      </c>
      <c r="H309">
        <v>2021</v>
      </c>
    </row>
    <row r="310" spans="3:8" x14ac:dyDescent="0.25">
      <c r="C310" s="2">
        <v>44851</v>
      </c>
      <c r="D310">
        <v>23050</v>
      </c>
      <c r="E310" t="s">
        <v>365</v>
      </c>
      <c r="F310" t="s">
        <v>321</v>
      </c>
      <c r="G310" t="s">
        <v>33</v>
      </c>
    </row>
    <row r="311" spans="3:8" x14ac:dyDescent="0.25">
      <c r="C311" s="2">
        <v>44851</v>
      </c>
      <c r="D311">
        <v>23057</v>
      </c>
      <c r="E311" t="s">
        <v>366</v>
      </c>
      <c r="F311" t="s">
        <v>21</v>
      </c>
      <c r="G311" t="s">
        <v>10</v>
      </c>
      <c r="H311">
        <v>2024</v>
      </c>
    </row>
    <row r="312" spans="3:8" x14ac:dyDescent="0.25">
      <c r="C312" s="2">
        <v>44851</v>
      </c>
      <c r="D312">
        <v>23058</v>
      </c>
      <c r="E312" t="s">
        <v>367</v>
      </c>
      <c r="F312" t="s">
        <v>21</v>
      </c>
      <c r="G312" t="s">
        <v>10</v>
      </c>
      <c r="H312">
        <v>2024</v>
      </c>
    </row>
    <row r="313" spans="3:8" x14ac:dyDescent="0.25">
      <c r="C313" s="2">
        <v>44851</v>
      </c>
      <c r="D313">
        <v>23059</v>
      </c>
      <c r="E313" t="s">
        <v>368</v>
      </c>
      <c r="F313" t="s">
        <v>89</v>
      </c>
      <c r="G313" t="s">
        <v>10</v>
      </c>
      <c r="H313">
        <v>2024</v>
      </c>
    </row>
    <row r="314" spans="3:8" x14ac:dyDescent="0.25">
      <c r="C314" s="2">
        <v>44851</v>
      </c>
      <c r="D314">
        <v>23060</v>
      </c>
      <c r="E314" t="s">
        <v>369</v>
      </c>
      <c r="F314" t="s">
        <v>89</v>
      </c>
      <c r="G314" t="s">
        <v>10</v>
      </c>
      <c r="H314">
        <v>2024</v>
      </c>
    </row>
    <row r="315" spans="3:8" x14ac:dyDescent="0.25">
      <c r="C315" s="2">
        <v>44851</v>
      </c>
      <c r="D315">
        <v>23061</v>
      </c>
      <c r="E315" t="s">
        <v>370</v>
      </c>
      <c r="F315" t="s">
        <v>89</v>
      </c>
      <c r="G315" t="s">
        <v>10</v>
      </c>
      <c r="H315">
        <v>2024</v>
      </c>
    </row>
    <row r="316" spans="3:8" x14ac:dyDescent="0.25">
      <c r="C316" s="2">
        <v>44851</v>
      </c>
      <c r="D316">
        <v>23072</v>
      </c>
      <c r="E316" t="s">
        <v>371</v>
      </c>
      <c r="F316" t="s">
        <v>372</v>
      </c>
      <c r="G316" t="s">
        <v>33</v>
      </c>
    </row>
    <row r="317" spans="3:8" x14ac:dyDescent="0.25">
      <c r="C317" s="2">
        <v>44851</v>
      </c>
      <c r="D317">
        <v>23074</v>
      </c>
      <c r="E317" t="s">
        <v>373</v>
      </c>
      <c r="F317" t="s">
        <v>374</v>
      </c>
      <c r="G317" t="s">
        <v>33</v>
      </c>
    </row>
    <row r="318" spans="3:8" x14ac:dyDescent="0.25">
      <c r="C318" s="2">
        <v>44851</v>
      </c>
      <c r="D318">
        <v>23075</v>
      </c>
      <c r="E318" t="s">
        <v>375</v>
      </c>
      <c r="F318" t="s">
        <v>374</v>
      </c>
      <c r="G318" t="s">
        <v>33</v>
      </c>
    </row>
    <row r="319" spans="3:8" x14ac:dyDescent="0.25">
      <c r="C319" s="2">
        <v>44851</v>
      </c>
      <c r="D319">
        <v>23076</v>
      </c>
      <c r="E319" t="s">
        <v>376</v>
      </c>
      <c r="F319" t="s">
        <v>377</v>
      </c>
      <c r="G319" t="s">
        <v>33</v>
      </c>
    </row>
    <row r="320" spans="3:8" x14ac:dyDescent="0.25">
      <c r="C320" s="2">
        <v>44851</v>
      </c>
      <c r="D320">
        <v>23077</v>
      </c>
      <c r="E320" t="s">
        <v>378</v>
      </c>
      <c r="F320" t="s">
        <v>374</v>
      </c>
      <c r="G320" t="s">
        <v>33</v>
      </c>
    </row>
    <row r="321" spans="3:8" x14ac:dyDescent="0.25">
      <c r="C321" s="2">
        <v>44851</v>
      </c>
      <c r="D321">
        <v>23078</v>
      </c>
      <c r="E321" t="s">
        <v>379</v>
      </c>
      <c r="F321" t="s">
        <v>374</v>
      </c>
      <c r="G321" t="s">
        <v>33</v>
      </c>
    </row>
    <row r="322" spans="3:8" x14ac:dyDescent="0.25">
      <c r="C322" s="2">
        <v>44851</v>
      </c>
      <c r="D322">
        <v>23080</v>
      </c>
      <c r="E322" t="s">
        <v>380</v>
      </c>
      <c r="F322" t="s">
        <v>372</v>
      </c>
      <c r="G322" t="s">
        <v>33</v>
      </c>
    </row>
    <row r="323" spans="3:8" x14ac:dyDescent="0.25">
      <c r="C323" s="2">
        <v>44851</v>
      </c>
      <c r="D323">
        <v>23082</v>
      </c>
      <c r="E323" t="s">
        <v>381</v>
      </c>
      <c r="F323" t="s">
        <v>374</v>
      </c>
      <c r="G323" t="s">
        <v>33</v>
      </c>
    </row>
    <row r="324" spans="3:8" x14ac:dyDescent="0.25">
      <c r="C324" s="2">
        <v>44851</v>
      </c>
      <c r="D324">
        <v>23083</v>
      </c>
      <c r="E324" t="s">
        <v>382</v>
      </c>
      <c r="F324" t="s">
        <v>377</v>
      </c>
      <c r="G324" t="s">
        <v>33</v>
      </c>
    </row>
    <row r="325" spans="3:8" x14ac:dyDescent="0.25">
      <c r="C325" s="2">
        <v>44851</v>
      </c>
      <c r="D325">
        <v>23084</v>
      </c>
      <c r="E325" t="s">
        <v>383</v>
      </c>
      <c r="F325" t="s">
        <v>374</v>
      </c>
      <c r="G325" t="s">
        <v>33</v>
      </c>
    </row>
    <row r="326" spans="3:8" x14ac:dyDescent="0.25">
      <c r="C326" s="2">
        <v>44851</v>
      </c>
      <c r="D326">
        <v>23117</v>
      </c>
      <c r="E326" t="s">
        <v>384</v>
      </c>
      <c r="F326" t="s">
        <v>185</v>
      </c>
      <c r="G326" t="s">
        <v>33</v>
      </c>
    </row>
    <row r="327" spans="3:8" x14ac:dyDescent="0.25">
      <c r="C327" s="2">
        <v>44851</v>
      </c>
      <c r="D327">
        <v>23121</v>
      </c>
      <c r="E327" t="s">
        <v>385</v>
      </c>
      <c r="F327" t="s">
        <v>374</v>
      </c>
      <c r="G327" t="s">
        <v>33</v>
      </c>
    </row>
    <row r="328" spans="3:8" x14ac:dyDescent="0.25">
      <c r="C328" s="2">
        <v>44851</v>
      </c>
      <c r="D328">
        <v>23122</v>
      </c>
      <c r="E328" t="s">
        <v>386</v>
      </c>
      <c r="F328" t="s">
        <v>374</v>
      </c>
      <c r="G328" t="s">
        <v>33</v>
      </c>
    </row>
    <row r="329" spans="3:8" x14ac:dyDescent="0.25">
      <c r="C329" s="2">
        <v>44851</v>
      </c>
      <c r="D329">
        <v>23123</v>
      </c>
      <c r="E329" t="s">
        <v>387</v>
      </c>
      <c r="F329" t="s">
        <v>374</v>
      </c>
      <c r="G329" t="s">
        <v>33</v>
      </c>
    </row>
    <row r="330" spans="3:8" x14ac:dyDescent="0.25">
      <c r="C330" s="2">
        <v>44851</v>
      </c>
      <c r="D330">
        <v>23125</v>
      </c>
      <c r="E330" t="s">
        <v>388</v>
      </c>
      <c r="F330" t="s">
        <v>21</v>
      </c>
      <c r="G330" t="s">
        <v>10</v>
      </c>
    </row>
    <row r="331" spans="3:8" x14ac:dyDescent="0.25">
      <c r="C331" s="2">
        <v>44851</v>
      </c>
      <c r="D331">
        <v>23126</v>
      </c>
      <c r="E331" t="s">
        <v>389</v>
      </c>
      <c r="F331" t="s">
        <v>21</v>
      </c>
      <c r="G331" t="s">
        <v>10</v>
      </c>
    </row>
    <row r="332" spans="3:8" x14ac:dyDescent="0.25">
      <c r="C332" s="2">
        <v>44851</v>
      </c>
      <c r="D332">
        <v>23127</v>
      </c>
      <c r="E332" t="s">
        <v>390</v>
      </c>
      <c r="F332" t="s">
        <v>89</v>
      </c>
      <c r="G332" t="s">
        <v>10</v>
      </c>
      <c r="H332">
        <v>2021</v>
      </c>
    </row>
    <row r="333" spans="3:8" x14ac:dyDescent="0.25">
      <c r="C333" s="2">
        <v>44851</v>
      </c>
      <c r="D333">
        <v>23128</v>
      </c>
      <c r="E333" t="s">
        <v>391</v>
      </c>
      <c r="F333" t="s">
        <v>89</v>
      </c>
      <c r="G333" t="s">
        <v>10</v>
      </c>
      <c r="H333">
        <v>2022</v>
      </c>
    </row>
    <row r="334" spans="3:8" x14ac:dyDescent="0.25">
      <c r="C334" s="2">
        <v>44851</v>
      </c>
      <c r="D334">
        <v>23129</v>
      </c>
      <c r="E334" t="s">
        <v>392</v>
      </c>
      <c r="F334" t="s">
        <v>89</v>
      </c>
      <c r="G334" t="s">
        <v>10</v>
      </c>
      <c r="H334">
        <v>2023</v>
      </c>
    </row>
    <row r="335" spans="3:8" x14ac:dyDescent="0.25">
      <c r="C335" s="2">
        <v>44851</v>
      </c>
      <c r="D335">
        <v>23130</v>
      </c>
      <c r="E335" t="s">
        <v>393</v>
      </c>
      <c r="F335" t="s">
        <v>89</v>
      </c>
      <c r="G335" t="s">
        <v>10</v>
      </c>
      <c r="H335">
        <v>2024</v>
      </c>
    </row>
    <row r="336" spans="3:8" x14ac:dyDescent="0.25">
      <c r="C336" s="2">
        <v>44851</v>
      </c>
      <c r="D336">
        <v>23131</v>
      </c>
      <c r="E336" t="s">
        <v>394</v>
      </c>
      <c r="F336" t="s">
        <v>21</v>
      </c>
      <c r="G336" t="s">
        <v>10</v>
      </c>
      <c r="H336">
        <v>2021</v>
      </c>
    </row>
    <row r="337" spans="3:8" x14ac:dyDescent="0.25">
      <c r="C337" s="2">
        <v>44851</v>
      </c>
      <c r="D337">
        <v>23132</v>
      </c>
      <c r="E337" t="s">
        <v>395</v>
      </c>
      <c r="F337" t="s">
        <v>21</v>
      </c>
      <c r="G337" t="s">
        <v>10</v>
      </c>
      <c r="H337">
        <v>2022</v>
      </c>
    </row>
    <row r="338" spans="3:8" x14ac:dyDescent="0.25">
      <c r="C338" s="2">
        <v>44851</v>
      </c>
      <c r="D338">
        <v>23133</v>
      </c>
      <c r="E338" t="s">
        <v>396</v>
      </c>
      <c r="F338" t="s">
        <v>21</v>
      </c>
      <c r="G338" t="s">
        <v>10</v>
      </c>
      <c r="H338">
        <v>2023</v>
      </c>
    </row>
    <row r="339" spans="3:8" x14ac:dyDescent="0.25">
      <c r="C339" s="2">
        <v>44851</v>
      </c>
      <c r="D339">
        <v>23134</v>
      </c>
      <c r="E339" t="s">
        <v>397</v>
      </c>
      <c r="F339" t="s">
        <v>21</v>
      </c>
      <c r="G339" t="s">
        <v>10</v>
      </c>
      <c r="H339">
        <v>2024</v>
      </c>
    </row>
    <row r="340" spans="3:8" x14ac:dyDescent="0.25">
      <c r="C340" s="2">
        <v>44851</v>
      </c>
      <c r="D340">
        <v>23135</v>
      </c>
      <c r="E340" t="s">
        <v>398</v>
      </c>
      <c r="F340" t="s">
        <v>89</v>
      </c>
      <c r="G340" t="s">
        <v>10</v>
      </c>
      <c r="H340">
        <v>2021</v>
      </c>
    </row>
    <row r="341" spans="3:8" x14ac:dyDescent="0.25">
      <c r="C341" s="2">
        <v>44851</v>
      </c>
      <c r="D341">
        <v>23136</v>
      </c>
      <c r="E341" t="s">
        <v>399</v>
      </c>
      <c r="F341" t="s">
        <v>89</v>
      </c>
      <c r="G341" t="s">
        <v>10</v>
      </c>
      <c r="H341">
        <v>2022</v>
      </c>
    </row>
    <row r="342" spans="3:8" x14ac:dyDescent="0.25">
      <c r="C342" s="2">
        <v>44851</v>
      </c>
      <c r="D342">
        <v>23137</v>
      </c>
      <c r="E342" t="s">
        <v>400</v>
      </c>
      <c r="F342" t="s">
        <v>89</v>
      </c>
      <c r="G342" t="s">
        <v>10</v>
      </c>
      <c r="H342">
        <v>2023</v>
      </c>
    </row>
    <row r="343" spans="3:8" x14ac:dyDescent="0.25">
      <c r="C343" s="2">
        <v>44851</v>
      </c>
      <c r="D343">
        <v>23138</v>
      </c>
      <c r="E343" t="s">
        <v>401</v>
      </c>
      <c r="F343" t="s">
        <v>89</v>
      </c>
      <c r="G343" t="s">
        <v>10</v>
      </c>
      <c r="H343">
        <v>2024</v>
      </c>
    </row>
    <row r="344" spans="3:8" x14ac:dyDescent="0.25">
      <c r="C344" s="2">
        <v>44851</v>
      </c>
      <c r="D344">
        <v>23139</v>
      </c>
      <c r="E344" t="s">
        <v>402</v>
      </c>
      <c r="F344" t="s">
        <v>21</v>
      </c>
      <c r="G344" t="s">
        <v>10</v>
      </c>
      <c r="H344">
        <v>2021</v>
      </c>
    </row>
    <row r="345" spans="3:8" x14ac:dyDescent="0.25">
      <c r="C345" s="2">
        <v>44851</v>
      </c>
      <c r="D345">
        <v>23140</v>
      </c>
      <c r="E345" t="s">
        <v>403</v>
      </c>
      <c r="F345" t="s">
        <v>21</v>
      </c>
      <c r="G345" t="s">
        <v>10</v>
      </c>
      <c r="H345">
        <v>2022</v>
      </c>
    </row>
    <row r="346" spans="3:8" x14ac:dyDescent="0.25">
      <c r="C346" s="2">
        <v>44851</v>
      </c>
      <c r="D346">
        <v>23141</v>
      </c>
      <c r="E346" t="s">
        <v>404</v>
      </c>
      <c r="F346" t="s">
        <v>21</v>
      </c>
      <c r="G346" t="s">
        <v>10</v>
      </c>
      <c r="H346">
        <v>2023</v>
      </c>
    </row>
    <row r="347" spans="3:8" x14ac:dyDescent="0.25">
      <c r="C347" s="2">
        <v>44851</v>
      </c>
      <c r="D347">
        <v>23142</v>
      </c>
      <c r="E347" t="s">
        <v>405</v>
      </c>
      <c r="F347" t="s">
        <v>21</v>
      </c>
      <c r="G347" t="s">
        <v>10</v>
      </c>
      <c r="H347">
        <v>2024</v>
      </c>
    </row>
    <row r="348" spans="3:8" x14ac:dyDescent="0.25">
      <c r="C348" s="2">
        <v>44851</v>
      </c>
      <c r="D348">
        <v>23143</v>
      </c>
      <c r="E348" t="s">
        <v>406</v>
      </c>
      <c r="F348" t="s">
        <v>89</v>
      </c>
      <c r="G348" t="s">
        <v>10</v>
      </c>
    </row>
    <row r="349" spans="3:8" x14ac:dyDescent="0.25">
      <c r="C349" s="2">
        <v>44851</v>
      </c>
      <c r="D349">
        <v>23144</v>
      </c>
      <c r="E349" t="s">
        <v>407</v>
      </c>
      <c r="F349" t="s">
        <v>89</v>
      </c>
      <c r="G349" t="s">
        <v>10</v>
      </c>
    </row>
    <row r="350" spans="3:8" x14ac:dyDescent="0.25">
      <c r="C350" s="2">
        <v>44851</v>
      </c>
      <c r="D350">
        <v>23156</v>
      </c>
      <c r="E350" t="s">
        <v>408</v>
      </c>
      <c r="F350" t="s">
        <v>353</v>
      </c>
      <c r="G350" t="s">
        <v>33</v>
      </c>
    </row>
    <row r="351" spans="3:8" x14ac:dyDescent="0.25">
      <c r="C351" s="2">
        <v>44851</v>
      </c>
      <c r="D351">
        <v>23172</v>
      </c>
      <c r="E351" t="s">
        <v>409</v>
      </c>
      <c r="F351" t="s">
        <v>89</v>
      </c>
      <c r="G351" t="s">
        <v>10</v>
      </c>
      <c r="H351">
        <v>2021</v>
      </c>
    </row>
    <row r="352" spans="3:8" x14ac:dyDescent="0.25">
      <c r="C352" s="2">
        <v>44851</v>
      </c>
      <c r="D352">
        <v>23173</v>
      </c>
      <c r="E352" t="s">
        <v>410</v>
      </c>
      <c r="F352" t="s">
        <v>89</v>
      </c>
      <c r="G352" t="s">
        <v>10</v>
      </c>
      <c r="H352">
        <v>2022</v>
      </c>
    </row>
    <row r="353" spans="3:8" x14ac:dyDescent="0.25">
      <c r="C353" s="2">
        <v>44851</v>
      </c>
      <c r="D353">
        <v>23174</v>
      </c>
      <c r="E353" t="s">
        <v>411</v>
      </c>
      <c r="F353" t="s">
        <v>89</v>
      </c>
      <c r="G353" t="s">
        <v>10</v>
      </c>
      <c r="H353">
        <v>2023</v>
      </c>
    </row>
    <row r="354" spans="3:8" x14ac:dyDescent="0.25">
      <c r="C354" s="2">
        <v>44851</v>
      </c>
      <c r="D354">
        <v>23175</v>
      </c>
      <c r="E354" t="s">
        <v>412</v>
      </c>
      <c r="F354" t="s">
        <v>89</v>
      </c>
      <c r="G354" t="s">
        <v>10</v>
      </c>
      <c r="H354">
        <v>2024</v>
      </c>
    </row>
    <row r="355" spans="3:8" x14ac:dyDescent="0.25">
      <c r="C355" s="2">
        <v>44851</v>
      </c>
      <c r="D355">
        <v>23176</v>
      </c>
      <c r="E355" t="s">
        <v>413</v>
      </c>
      <c r="F355" t="s">
        <v>89</v>
      </c>
      <c r="G355" t="s">
        <v>10</v>
      </c>
    </row>
    <row r="356" spans="3:8" x14ac:dyDescent="0.25">
      <c r="C356" s="2">
        <v>44851</v>
      </c>
      <c r="D356">
        <v>23194</v>
      </c>
      <c r="E356" t="s">
        <v>414</v>
      </c>
      <c r="F356" t="s">
        <v>80</v>
      </c>
      <c r="G356" t="s">
        <v>33</v>
      </c>
      <c r="H356">
        <v>2031</v>
      </c>
    </row>
    <row r="357" spans="3:8" x14ac:dyDescent="0.25">
      <c r="C357" s="2">
        <v>44851</v>
      </c>
      <c r="D357">
        <v>23195</v>
      </c>
      <c r="E357" t="s">
        <v>415</v>
      </c>
      <c r="F357" t="s">
        <v>80</v>
      </c>
      <c r="G357" t="s">
        <v>33</v>
      </c>
      <c r="H357">
        <v>2032</v>
      </c>
    </row>
    <row r="358" spans="3:8" x14ac:dyDescent="0.25">
      <c r="C358" s="2">
        <v>44851</v>
      </c>
      <c r="D358">
        <v>23196</v>
      </c>
      <c r="E358" t="s">
        <v>416</v>
      </c>
      <c r="F358" t="s">
        <v>80</v>
      </c>
      <c r="G358" t="s">
        <v>33</v>
      </c>
      <c r="H358">
        <v>2033</v>
      </c>
    </row>
    <row r="359" spans="3:8" x14ac:dyDescent="0.25">
      <c r="C359" s="2">
        <v>44851</v>
      </c>
      <c r="D359">
        <v>23197</v>
      </c>
      <c r="E359" t="s">
        <v>417</v>
      </c>
      <c r="F359" t="s">
        <v>80</v>
      </c>
      <c r="G359" t="s">
        <v>33</v>
      </c>
      <c r="H359">
        <v>2034</v>
      </c>
    </row>
    <row r="360" spans="3:8" x14ac:dyDescent="0.25">
      <c r="C360" s="2">
        <v>44851</v>
      </c>
      <c r="D360">
        <v>23198</v>
      </c>
      <c r="E360" t="s">
        <v>418</v>
      </c>
      <c r="F360" t="s">
        <v>80</v>
      </c>
      <c r="G360" t="s">
        <v>33</v>
      </c>
      <c r="H360">
        <v>2035</v>
      </c>
    </row>
    <row r="361" spans="3:8" x14ac:dyDescent="0.25">
      <c r="C361" s="2">
        <v>44851</v>
      </c>
      <c r="D361">
        <v>23205</v>
      </c>
      <c r="E361" t="s">
        <v>419</v>
      </c>
      <c r="F361" t="s">
        <v>21</v>
      </c>
      <c r="G361" t="s">
        <v>10</v>
      </c>
    </row>
    <row r="362" spans="3:8" x14ac:dyDescent="0.25">
      <c r="C362" s="2">
        <v>44851</v>
      </c>
      <c r="D362">
        <v>23207</v>
      </c>
      <c r="E362" t="s">
        <v>420</v>
      </c>
      <c r="F362" t="s">
        <v>68</v>
      </c>
      <c r="G362" t="s">
        <v>33</v>
      </c>
    </row>
    <row r="363" spans="3:8" x14ac:dyDescent="0.25">
      <c r="C363" s="2">
        <v>44851</v>
      </c>
      <c r="D363">
        <v>23208</v>
      </c>
      <c r="E363" t="s">
        <v>421</v>
      </c>
      <c r="F363" t="s">
        <v>68</v>
      </c>
      <c r="G363" t="s">
        <v>33</v>
      </c>
    </row>
    <row r="364" spans="3:8" x14ac:dyDescent="0.25">
      <c r="C364" s="2">
        <v>44851</v>
      </c>
      <c r="D364">
        <v>23220</v>
      </c>
      <c r="E364" t="s">
        <v>422</v>
      </c>
      <c r="F364" t="s">
        <v>21</v>
      </c>
      <c r="G364" t="s">
        <v>33</v>
      </c>
    </row>
    <row r="365" spans="3:8" x14ac:dyDescent="0.25">
      <c r="C365" s="2">
        <v>44851</v>
      </c>
      <c r="D365">
        <v>23221</v>
      </c>
      <c r="E365" t="s">
        <v>423</v>
      </c>
      <c r="F365" t="s">
        <v>25</v>
      </c>
      <c r="G365" t="s">
        <v>33</v>
      </c>
    </row>
    <row r="366" spans="3:8" x14ac:dyDescent="0.25">
      <c r="C366" s="2">
        <v>44851</v>
      </c>
      <c r="D366">
        <v>23223</v>
      </c>
      <c r="E366" t="s">
        <v>424</v>
      </c>
      <c r="F366" t="s">
        <v>21</v>
      </c>
      <c r="G366" t="s">
        <v>33</v>
      </c>
    </row>
    <row r="367" spans="3:8" x14ac:dyDescent="0.25">
      <c r="C367" s="2">
        <v>44851</v>
      </c>
      <c r="D367">
        <v>23240</v>
      </c>
      <c r="E367" t="s">
        <v>425</v>
      </c>
      <c r="F367" t="s">
        <v>185</v>
      </c>
      <c r="G367" t="s">
        <v>33</v>
      </c>
    </row>
    <row r="368" spans="3:8" x14ac:dyDescent="0.25">
      <c r="C368" s="2">
        <v>44851</v>
      </c>
      <c r="D368">
        <v>23260</v>
      </c>
      <c r="E368" t="s">
        <v>426</v>
      </c>
      <c r="F368" t="s">
        <v>36</v>
      </c>
      <c r="G368" t="s">
        <v>33</v>
      </c>
    </row>
    <row r="369" spans="3:8" x14ac:dyDescent="0.25">
      <c r="C369" s="2">
        <v>44851</v>
      </c>
      <c r="D369">
        <v>23263</v>
      </c>
      <c r="E369" t="s">
        <v>427</v>
      </c>
      <c r="F369" t="s">
        <v>80</v>
      </c>
      <c r="G369" t="s">
        <v>33</v>
      </c>
    </row>
    <row r="370" spans="3:8" x14ac:dyDescent="0.25">
      <c r="C370" s="2">
        <v>44851</v>
      </c>
      <c r="D370">
        <v>23271</v>
      </c>
      <c r="E370" t="s">
        <v>428</v>
      </c>
      <c r="F370" t="s">
        <v>25</v>
      </c>
      <c r="G370" t="s">
        <v>33</v>
      </c>
    </row>
    <row r="371" spans="3:8" x14ac:dyDescent="0.25">
      <c r="C371" s="2">
        <v>44851</v>
      </c>
      <c r="D371">
        <v>23273</v>
      </c>
      <c r="E371" t="s">
        <v>429</v>
      </c>
      <c r="F371" t="s">
        <v>68</v>
      </c>
      <c r="G371" t="s">
        <v>33</v>
      </c>
    </row>
    <row r="372" spans="3:8" x14ac:dyDescent="0.25">
      <c r="C372" s="2">
        <v>44851</v>
      </c>
      <c r="D372">
        <v>23282</v>
      </c>
      <c r="E372" t="s">
        <v>430</v>
      </c>
      <c r="F372" t="s">
        <v>21</v>
      </c>
      <c r="G372" t="s">
        <v>33</v>
      </c>
    </row>
    <row r="373" spans="3:8" x14ac:dyDescent="0.25">
      <c r="C373" s="2">
        <v>44851</v>
      </c>
      <c r="D373">
        <v>23283</v>
      </c>
      <c r="E373" t="s">
        <v>431</v>
      </c>
      <c r="F373" t="s">
        <v>121</v>
      </c>
      <c r="G373" t="s">
        <v>33</v>
      </c>
    </row>
    <row r="374" spans="3:8" x14ac:dyDescent="0.25">
      <c r="C374" s="2">
        <v>44851</v>
      </c>
      <c r="D374">
        <v>23286</v>
      </c>
      <c r="E374" t="s">
        <v>432</v>
      </c>
      <c r="F374" t="s">
        <v>68</v>
      </c>
      <c r="G374" t="s">
        <v>33</v>
      </c>
    </row>
    <row r="375" spans="3:8" x14ac:dyDescent="0.25">
      <c r="C375" s="2">
        <v>44851</v>
      </c>
      <c r="D375">
        <v>23293</v>
      </c>
      <c r="E375" t="s">
        <v>433</v>
      </c>
      <c r="F375" t="s">
        <v>321</v>
      </c>
      <c r="G375" t="s">
        <v>33</v>
      </c>
    </row>
    <row r="376" spans="3:8" x14ac:dyDescent="0.25">
      <c r="C376" s="2">
        <v>44851</v>
      </c>
      <c r="D376">
        <v>23294</v>
      </c>
      <c r="E376" t="s">
        <v>434</v>
      </c>
      <c r="F376" t="s">
        <v>36</v>
      </c>
      <c r="G376" t="s">
        <v>33</v>
      </c>
    </row>
    <row r="377" spans="3:8" x14ac:dyDescent="0.25">
      <c r="C377" s="2">
        <v>44851</v>
      </c>
      <c r="D377">
        <v>23295</v>
      </c>
      <c r="E377" t="s">
        <v>435</v>
      </c>
      <c r="F377" t="s">
        <v>47</v>
      </c>
      <c r="G377" t="s">
        <v>33</v>
      </c>
    </row>
    <row r="378" spans="3:8" x14ac:dyDescent="0.25">
      <c r="C378" s="2">
        <v>44851</v>
      </c>
      <c r="D378">
        <v>23297</v>
      </c>
      <c r="E378" t="s">
        <v>436</v>
      </c>
      <c r="F378" t="s">
        <v>164</v>
      </c>
      <c r="G378" t="s">
        <v>33</v>
      </c>
    </row>
    <row r="379" spans="3:8" x14ac:dyDescent="0.25">
      <c r="C379" s="2">
        <v>44851</v>
      </c>
      <c r="D379">
        <v>23298</v>
      </c>
      <c r="E379" t="s">
        <v>437</v>
      </c>
      <c r="F379" t="s">
        <v>25</v>
      </c>
      <c r="G379" t="s">
        <v>33</v>
      </c>
    </row>
    <row r="380" spans="3:8" x14ac:dyDescent="0.25">
      <c r="C380" s="2">
        <v>44851</v>
      </c>
      <c r="D380">
        <v>23301</v>
      </c>
      <c r="E380" t="s">
        <v>438</v>
      </c>
      <c r="F380" t="s">
        <v>89</v>
      </c>
      <c r="G380" t="s">
        <v>10</v>
      </c>
      <c r="H380">
        <v>2025</v>
      </c>
    </row>
    <row r="381" spans="3:8" x14ac:dyDescent="0.25">
      <c r="C381" s="2">
        <v>44851</v>
      </c>
      <c r="D381">
        <v>23302</v>
      </c>
      <c r="E381" t="s">
        <v>439</v>
      </c>
      <c r="F381" t="s">
        <v>89</v>
      </c>
      <c r="G381" t="s">
        <v>10</v>
      </c>
      <c r="H381">
        <v>2025</v>
      </c>
    </row>
    <row r="382" spans="3:8" x14ac:dyDescent="0.25">
      <c r="C382" s="2">
        <v>44851</v>
      </c>
      <c r="D382">
        <v>23303</v>
      </c>
      <c r="E382" t="s">
        <v>440</v>
      </c>
      <c r="F382" t="s">
        <v>89</v>
      </c>
      <c r="G382" t="s">
        <v>10</v>
      </c>
      <c r="H382">
        <v>2025</v>
      </c>
    </row>
    <row r="383" spans="3:8" x14ac:dyDescent="0.25">
      <c r="C383" s="2">
        <v>44851</v>
      </c>
      <c r="D383">
        <v>23304</v>
      </c>
      <c r="E383" t="s">
        <v>441</v>
      </c>
      <c r="F383" t="s">
        <v>21</v>
      </c>
      <c r="G383" t="s">
        <v>10</v>
      </c>
      <c r="H383">
        <v>2025</v>
      </c>
    </row>
    <row r="384" spans="3:8" x14ac:dyDescent="0.25">
      <c r="C384" s="2">
        <v>44851</v>
      </c>
      <c r="D384">
        <v>23305</v>
      </c>
      <c r="E384" t="s">
        <v>442</v>
      </c>
      <c r="F384" t="s">
        <v>21</v>
      </c>
      <c r="G384" t="s">
        <v>10</v>
      </c>
      <c r="H384">
        <v>2025</v>
      </c>
    </row>
    <row r="385" spans="3:8" x14ac:dyDescent="0.25">
      <c r="C385" s="2">
        <v>44851</v>
      </c>
      <c r="D385">
        <v>23306</v>
      </c>
      <c r="E385" t="s">
        <v>443</v>
      </c>
      <c r="F385" t="s">
        <v>21</v>
      </c>
      <c r="G385" t="s">
        <v>10</v>
      </c>
      <c r="H385">
        <v>2025</v>
      </c>
    </row>
    <row r="386" spans="3:8" x14ac:dyDescent="0.25">
      <c r="C386" s="2">
        <v>44851</v>
      </c>
      <c r="D386">
        <v>23307</v>
      </c>
      <c r="E386" t="s">
        <v>444</v>
      </c>
      <c r="F386" t="s">
        <v>89</v>
      </c>
      <c r="G386" t="s">
        <v>10</v>
      </c>
      <c r="H386">
        <v>2025</v>
      </c>
    </row>
    <row r="387" spans="3:8" x14ac:dyDescent="0.25">
      <c r="C387" s="2">
        <v>44851</v>
      </c>
      <c r="D387">
        <v>23315</v>
      </c>
      <c r="E387" t="s">
        <v>445</v>
      </c>
      <c r="F387" t="s">
        <v>353</v>
      </c>
      <c r="G387" t="s">
        <v>33</v>
      </c>
    </row>
    <row r="388" spans="3:8" x14ac:dyDescent="0.25">
      <c r="C388" s="2">
        <v>44851</v>
      </c>
      <c r="D388">
        <v>23317</v>
      </c>
      <c r="E388" t="s">
        <v>446</v>
      </c>
      <c r="F388" t="s">
        <v>80</v>
      </c>
      <c r="G388" t="s">
        <v>33</v>
      </c>
    </row>
    <row r="389" spans="3:8" x14ac:dyDescent="0.25">
      <c r="C389" s="2">
        <v>44851</v>
      </c>
      <c r="D389">
        <v>23319</v>
      </c>
      <c r="E389" t="s">
        <v>447</v>
      </c>
      <c r="F389" t="s">
        <v>21</v>
      </c>
      <c r="G389" t="s">
        <v>33</v>
      </c>
      <c r="H389">
        <v>2024</v>
      </c>
    </row>
    <row r="390" spans="3:8" x14ac:dyDescent="0.25">
      <c r="C390" s="2">
        <v>44851</v>
      </c>
      <c r="D390">
        <v>23325</v>
      </c>
      <c r="E390" t="s">
        <v>448</v>
      </c>
      <c r="F390" t="s">
        <v>185</v>
      </c>
      <c r="G390" t="s">
        <v>33</v>
      </c>
    </row>
    <row r="391" spans="3:8" x14ac:dyDescent="0.25">
      <c r="C391" s="2">
        <v>44851</v>
      </c>
      <c r="D391">
        <v>23326</v>
      </c>
      <c r="E391" t="s">
        <v>449</v>
      </c>
      <c r="F391" t="s">
        <v>185</v>
      </c>
      <c r="G391" t="s">
        <v>33</v>
      </c>
    </row>
    <row r="392" spans="3:8" x14ac:dyDescent="0.25">
      <c r="C392" s="2">
        <v>44851</v>
      </c>
      <c r="D392">
        <v>23363</v>
      </c>
      <c r="E392" t="s">
        <v>450</v>
      </c>
      <c r="F392" t="s">
        <v>21</v>
      </c>
      <c r="G392" t="s">
        <v>33</v>
      </c>
      <c r="H392">
        <v>2025</v>
      </c>
    </row>
    <row r="393" spans="3:8" x14ac:dyDescent="0.25">
      <c r="C393" s="2">
        <v>44851</v>
      </c>
      <c r="D393">
        <v>23366</v>
      </c>
      <c r="E393" t="s">
        <v>451</v>
      </c>
      <c r="F393" t="s">
        <v>21</v>
      </c>
      <c r="G393" t="s">
        <v>10</v>
      </c>
    </row>
    <row r="394" spans="3:8" x14ac:dyDescent="0.25">
      <c r="C394" s="2">
        <v>44851</v>
      </c>
      <c r="D394">
        <v>23367</v>
      </c>
      <c r="E394" t="s">
        <v>452</v>
      </c>
      <c r="F394" t="s">
        <v>21</v>
      </c>
      <c r="G394" t="s">
        <v>10</v>
      </c>
      <c r="H394">
        <v>2023</v>
      </c>
    </row>
    <row r="395" spans="3:8" x14ac:dyDescent="0.25">
      <c r="C395" s="2">
        <v>44851</v>
      </c>
      <c r="D395">
        <v>23368</v>
      </c>
      <c r="E395" t="s">
        <v>453</v>
      </c>
      <c r="F395" t="s">
        <v>21</v>
      </c>
      <c r="G395" t="s">
        <v>10</v>
      </c>
      <c r="H395">
        <v>2024</v>
      </c>
    </row>
    <row r="396" spans="3:8" x14ac:dyDescent="0.25">
      <c r="C396" s="2">
        <v>44851</v>
      </c>
      <c r="D396">
        <v>23369</v>
      </c>
      <c r="E396" t="s">
        <v>454</v>
      </c>
      <c r="F396" t="s">
        <v>25</v>
      </c>
      <c r="G396" t="s">
        <v>33</v>
      </c>
    </row>
    <row r="397" spans="3:8" x14ac:dyDescent="0.25">
      <c r="C397" s="2">
        <v>44851</v>
      </c>
      <c r="D397">
        <v>23370</v>
      </c>
      <c r="E397" t="s">
        <v>455</v>
      </c>
      <c r="F397" t="s">
        <v>89</v>
      </c>
      <c r="G397" t="s">
        <v>10</v>
      </c>
    </row>
    <row r="398" spans="3:8" x14ac:dyDescent="0.25">
      <c r="C398" s="2">
        <v>44851</v>
      </c>
      <c r="D398">
        <v>23371</v>
      </c>
      <c r="E398" t="s">
        <v>456</v>
      </c>
      <c r="F398" t="s">
        <v>89</v>
      </c>
      <c r="G398" t="s">
        <v>10</v>
      </c>
      <c r="H398">
        <v>2023</v>
      </c>
    </row>
    <row r="399" spans="3:8" x14ac:dyDescent="0.25">
      <c r="C399" s="2">
        <v>44851</v>
      </c>
      <c r="D399">
        <v>23372</v>
      </c>
      <c r="E399" t="s">
        <v>457</v>
      </c>
      <c r="F399" t="s">
        <v>89</v>
      </c>
      <c r="G399" t="s">
        <v>10</v>
      </c>
      <c r="H399">
        <v>2024</v>
      </c>
    </row>
    <row r="400" spans="3:8" x14ac:dyDescent="0.25">
      <c r="C400" s="2">
        <v>44851</v>
      </c>
      <c r="D400">
        <v>23373</v>
      </c>
      <c r="E400" t="s">
        <v>458</v>
      </c>
      <c r="F400" t="s">
        <v>89</v>
      </c>
      <c r="G400" t="s">
        <v>10</v>
      </c>
      <c r="H400">
        <v>2025</v>
      </c>
    </row>
    <row r="401" spans="3:8" x14ac:dyDescent="0.25">
      <c r="C401" s="2">
        <v>44851</v>
      </c>
      <c r="D401">
        <v>23374</v>
      </c>
      <c r="E401" t="s">
        <v>459</v>
      </c>
      <c r="F401" t="s">
        <v>21</v>
      </c>
      <c r="G401" t="s">
        <v>10</v>
      </c>
      <c r="H401">
        <v>2025</v>
      </c>
    </row>
    <row r="402" spans="3:8" x14ac:dyDescent="0.25">
      <c r="C402" s="2">
        <v>44851</v>
      </c>
      <c r="D402">
        <v>23375</v>
      </c>
      <c r="E402" t="s">
        <v>460</v>
      </c>
      <c r="F402" t="s">
        <v>21</v>
      </c>
      <c r="G402" t="s">
        <v>10</v>
      </c>
      <c r="H402">
        <v>2025</v>
      </c>
    </row>
    <row r="403" spans="3:8" x14ac:dyDescent="0.25">
      <c r="C403" s="2">
        <v>44851</v>
      </c>
      <c r="D403">
        <v>23376</v>
      </c>
      <c r="E403" t="s">
        <v>461</v>
      </c>
      <c r="F403" t="s">
        <v>21</v>
      </c>
      <c r="G403" t="s">
        <v>10</v>
      </c>
    </row>
    <row r="404" spans="3:8" x14ac:dyDescent="0.25">
      <c r="C404" s="2">
        <v>44851</v>
      </c>
      <c r="D404">
        <v>23377</v>
      </c>
      <c r="E404" t="s">
        <v>462</v>
      </c>
      <c r="F404" t="s">
        <v>21</v>
      </c>
      <c r="G404" t="s">
        <v>10</v>
      </c>
      <c r="H404">
        <v>2025</v>
      </c>
    </row>
    <row r="405" spans="3:8" x14ac:dyDescent="0.25">
      <c r="C405" s="2">
        <v>44851</v>
      </c>
      <c r="D405">
        <v>23378</v>
      </c>
      <c r="E405" t="s">
        <v>463</v>
      </c>
      <c r="F405" t="s">
        <v>21</v>
      </c>
      <c r="G405" t="s">
        <v>10</v>
      </c>
      <c r="H405">
        <v>2024</v>
      </c>
    </row>
    <row r="406" spans="3:8" x14ac:dyDescent="0.25">
      <c r="C406" s="2">
        <v>44851</v>
      </c>
      <c r="D406">
        <v>23379</v>
      </c>
      <c r="E406" t="s">
        <v>464</v>
      </c>
      <c r="F406" t="s">
        <v>21</v>
      </c>
      <c r="G406" t="s">
        <v>10</v>
      </c>
      <c r="H406">
        <v>2023</v>
      </c>
    </row>
    <row r="407" spans="3:8" x14ac:dyDescent="0.25">
      <c r="C407" s="2">
        <v>44851</v>
      </c>
      <c r="D407">
        <v>23380</v>
      </c>
      <c r="E407" t="s">
        <v>465</v>
      </c>
      <c r="F407" t="s">
        <v>21</v>
      </c>
      <c r="G407" t="s">
        <v>10</v>
      </c>
    </row>
    <row r="408" spans="3:8" x14ac:dyDescent="0.25">
      <c r="C408" s="2">
        <v>44851</v>
      </c>
      <c r="D408">
        <v>23383</v>
      </c>
      <c r="E408" t="s">
        <v>466</v>
      </c>
      <c r="F408" t="s">
        <v>21</v>
      </c>
      <c r="G408" t="s">
        <v>10</v>
      </c>
      <c r="H408">
        <v>2023</v>
      </c>
    </row>
    <row r="409" spans="3:8" x14ac:dyDescent="0.25">
      <c r="C409" s="2">
        <v>44851</v>
      </c>
      <c r="D409">
        <v>23384</v>
      </c>
      <c r="E409" t="s">
        <v>467</v>
      </c>
      <c r="F409" t="s">
        <v>21</v>
      </c>
      <c r="G409" t="s">
        <v>10</v>
      </c>
      <c r="H409">
        <v>2024</v>
      </c>
    </row>
    <row r="410" spans="3:8" x14ac:dyDescent="0.25">
      <c r="C410" s="2">
        <v>44851</v>
      </c>
      <c r="D410">
        <v>23385</v>
      </c>
      <c r="E410" t="s">
        <v>468</v>
      </c>
      <c r="F410" t="s">
        <v>25</v>
      </c>
      <c r="G410" t="s">
        <v>33</v>
      </c>
    </row>
    <row r="411" spans="3:8" x14ac:dyDescent="0.25">
      <c r="C411" s="2">
        <v>44851</v>
      </c>
      <c r="D411">
        <v>23386</v>
      </c>
      <c r="E411" t="s">
        <v>469</v>
      </c>
      <c r="F411" t="s">
        <v>25</v>
      </c>
      <c r="G411" t="s">
        <v>33</v>
      </c>
    </row>
    <row r="412" spans="3:8" x14ac:dyDescent="0.25">
      <c r="C412" s="2">
        <v>44851</v>
      </c>
      <c r="D412">
        <v>23387</v>
      </c>
      <c r="E412" t="s">
        <v>470</v>
      </c>
      <c r="F412" t="s">
        <v>171</v>
      </c>
      <c r="G412" t="s">
        <v>33</v>
      </c>
    </row>
    <row r="413" spans="3:8" x14ac:dyDescent="0.25">
      <c r="C413" s="2">
        <v>44851</v>
      </c>
      <c r="D413">
        <v>23388</v>
      </c>
      <c r="E413" t="s">
        <v>471</v>
      </c>
      <c r="F413" t="s">
        <v>68</v>
      </c>
      <c r="G413" t="s">
        <v>33</v>
      </c>
    </row>
    <row r="414" spans="3:8" x14ac:dyDescent="0.25">
      <c r="C414" s="2">
        <v>44851</v>
      </c>
      <c r="D414">
        <v>23389</v>
      </c>
      <c r="E414" t="s">
        <v>472</v>
      </c>
      <c r="F414" t="s">
        <v>68</v>
      </c>
      <c r="G414" t="s">
        <v>33</v>
      </c>
    </row>
    <row r="415" spans="3:8" x14ac:dyDescent="0.25">
      <c r="C415" s="2">
        <v>44851</v>
      </c>
      <c r="D415">
        <v>23418</v>
      </c>
      <c r="E415" t="s">
        <v>473</v>
      </c>
      <c r="F415" t="s">
        <v>171</v>
      </c>
      <c r="G415" t="s">
        <v>33</v>
      </c>
    </row>
    <row r="416" spans="3:8" x14ac:dyDescent="0.25">
      <c r="C416" s="2">
        <v>44851</v>
      </c>
      <c r="D416">
        <v>23436</v>
      </c>
      <c r="E416" t="s">
        <v>474</v>
      </c>
      <c r="F416" t="s">
        <v>321</v>
      </c>
      <c r="G416" t="s">
        <v>33</v>
      </c>
    </row>
    <row r="417" spans="3:8" x14ac:dyDescent="0.25">
      <c r="C417" s="2">
        <v>44851</v>
      </c>
      <c r="D417">
        <v>23437</v>
      </c>
      <c r="E417" t="s">
        <v>475</v>
      </c>
      <c r="F417" t="s">
        <v>21</v>
      </c>
      <c r="G417" t="s">
        <v>10</v>
      </c>
      <c r="H417">
        <v>2023</v>
      </c>
    </row>
    <row r="418" spans="3:8" x14ac:dyDescent="0.25">
      <c r="C418" s="2">
        <v>44851</v>
      </c>
      <c r="D418">
        <v>23439</v>
      </c>
      <c r="E418" t="s">
        <v>476</v>
      </c>
      <c r="F418" t="s">
        <v>21</v>
      </c>
      <c r="G418" t="s">
        <v>10</v>
      </c>
      <c r="H418">
        <v>2024</v>
      </c>
    </row>
    <row r="419" spans="3:8" x14ac:dyDescent="0.25">
      <c r="C419" s="2">
        <v>44851</v>
      </c>
      <c r="D419">
        <v>23440</v>
      </c>
      <c r="E419" t="s">
        <v>477</v>
      </c>
      <c r="F419" t="s">
        <v>21</v>
      </c>
      <c r="G419" t="s">
        <v>10</v>
      </c>
      <c r="H419">
        <v>2025</v>
      </c>
    </row>
    <row r="420" spans="3:8" x14ac:dyDescent="0.25">
      <c r="C420" s="2">
        <v>44851</v>
      </c>
      <c r="D420">
        <v>23456</v>
      </c>
      <c r="E420" t="s">
        <v>478</v>
      </c>
      <c r="F420" t="s">
        <v>25</v>
      </c>
      <c r="G420" t="s">
        <v>33</v>
      </c>
    </row>
    <row r="421" spans="3:8" x14ac:dyDescent="0.25">
      <c r="C421" s="2">
        <v>44851</v>
      </c>
      <c r="D421">
        <v>23462</v>
      </c>
      <c r="E421" t="s">
        <v>479</v>
      </c>
      <c r="F421" t="s">
        <v>25</v>
      </c>
      <c r="G421" t="s">
        <v>33</v>
      </c>
    </row>
    <row r="422" spans="3:8" x14ac:dyDescent="0.25">
      <c r="C422" s="2">
        <v>44851</v>
      </c>
      <c r="D422">
        <v>23463</v>
      </c>
      <c r="E422" t="s">
        <v>480</v>
      </c>
      <c r="F422" t="s">
        <v>60</v>
      </c>
      <c r="G422" t="s">
        <v>33</v>
      </c>
    </row>
    <row r="423" spans="3:8" x14ac:dyDescent="0.25">
      <c r="C423" s="2">
        <v>44851</v>
      </c>
      <c r="D423">
        <v>23472</v>
      </c>
      <c r="E423" t="s">
        <v>481</v>
      </c>
      <c r="F423" t="s">
        <v>25</v>
      </c>
      <c r="G423" t="s">
        <v>33</v>
      </c>
    </row>
    <row r="424" spans="3:8" x14ac:dyDescent="0.25">
      <c r="C424" s="2">
        <v>44851</v>
      </c>
      <c r="D424">
        <v>23473</v>
      </c>
      <c r="E424" t="s">
        <v>482</v>
      </c>
      <c r="F424" t="s">
        <v>25</v>
      </c>
      <c r="G424" t="s">
        <v>33</v>
      </c>
    </row>
    <row r="425" spans="3:8" x14ac:dyDescent="0.25">
      <c r="C425" s="2">
        <v>44851</v>
      </c>
      <c r="D425">
        <v>23474</v>
      </c>
      <c r="E425" t="s">
        <v>483</v>
      </c>
      <c r="F425" t="s">
        <v>171</v>
      </c>
      <c r="G425" t="s">
        <v>33</v>
      </c>
    </row>
    <row r="426" spans="3:8" x14ac:dyDescent="0.25">
      <c r="C426" s="2">
        <v>44851</v>
      </c>
      <c r="D426">
        <v>23477</v>
      </c>
      <c r="E426" t="s">
        <v>484</v>
      </c>
      <c r="F426" t="s">
        <v>485</v>
      </c>
      <c r="G426" t="s">
        <v>33</v>
      </c>
    </row>
    <row r="427" spans="3:8" x14ac:dyDescent="0.25">
      <c r="C427" s="2">
        <v>44851</v>
      </c>
      <c r="D427">
        <v>23478</v>
      </c>
      <c r="E427" t="s">
        <v>486</v>
      </c>
      <c r="F427" t="s">
        <v>487</v>
      </c>
      <c r="G427" t="s">
        <v>33</v>
      </c>
    </row>
    <row r="428" spans="3:8" x14ac:dyDescent="0.25">
      <c r="C428" s="2">
        <v>44851</v>
      </c>
      <c r="D428">
        <v>23479</v>
      </c>
      <c r="E428" t="s">
        <v>488</v>
      </c>
      <c r="F428" t="s">
        <v>47</v>
      </c>
      <c r="G428" t="s">
        <v>33</v>
      </c>
    </row>
    <row r="429" spans="3:8" x14ac:dyDescent="0.25">
      <c r="C429" s="2">
        <v>44851</v>
      </c>
      <c r="D429">
        <v>23480</v>
      </c>
      <c r="E429" t="s">
        <v>489</v>
      </c>
      <c r="F429" t="s">
        <v>47</v>
      </c>
      <c r="G429" t="s">
        <v>33</v>
      </c>
    </row>
    <row r="430" spans="3:8" x14ac:dyDescent="0.25">
      <c r="C430" s="2">
        <v>44851</v>
      </c>
      <c r="D430">
        <v>23483</v>
      </c>
      <c r="E430" t="s">
        <v>490</v>
      </c>
      <c r="F430" t="s">
        <v>68</v>
      </c>
      <c r="G430" t="s">
        <v>33</v>
      </c>
    </row>
    <row r="431" spans="3:8" x14ac:dyDescent="0.25">
      <c r="C431" s="2">
        <v>44851</v>
      </c>
      <c r="D431">
        <v>23484</v>
      </c>
      <c r="E431" t="s">
        <v>491</v>
      </c>
      <c r="F431" t="s">
        <v>68</v>
      </c>
      <c r="G431" t="s">
        <v>33</v>
      </c>
    </row>
    <row r="432" spans="3:8" x14ac:dyDescent="0.25">
      <c r="C432" s="2">
        <v>44851</v>
      </c>
      <c r="D432">
        <v>23499</v>
      </c>
      <c r="E432" t="s">
        <v>492</v>
      </c>
      <c r="F432" t="s">
        <v>164</v>
      </c>
      <c r="G432" t="s">
        <v>33</v>
      </c>
    </row>
    <row r="433" spans="3:8" x14ac:dyDescent="0.25">
      <c r="C433" s="2">
        <v>44851</v>
      </c>
      <c r="D433">
        <v>23504</v>
      </c>
      <c r="E433" t="s">
        <v>493</v>
      </c>
      <c r="F433" t="s">
        <v>494</v>
      </c>
      <c r="G433" t="s">
        <v>33</v>
      </c>
    </row>
    <row r="434" spans="3:8" x14ac:dyDescent="0.25">
      <c r="C434" s="2">
        <v>44851</v>
      </c>
      <c r="D434">
        <v>23505</v>
      </c>
      <c r="E434" t="s">
        <v>495</v>
      </c>
      <c r="F434" t="s">
        <v>496</v>
      </c>
      <c r="G434" t="s">
        <v>33</v>
      </c>
    </row>
    <row r="435" spans="3:8" x14ac:dyDescent="0.25">
      <c r="C435" s="2">
        <v>44851</v>
      </c>
      <c r="D435">
        <v>23506</v>
      </c>
      <c r="E435" t="s">
        <v>497</v>
      </c>
      <c r="F435" t="s">
        <v>21</v>
      </c>
      <c r="G435" t="s">
        <v>33</v>
      </c>
      <c r="H435">
        <v>2025</v>
      </c>
    </row>
    <row r="436" spans="3:8" x14ac:dyDescent="0.25">
      <c r="C436" s="2">
        <v>44851</v>
      </c>
      <c r="D436">
        <v>23507</v>
      </c>
      <c r="E436" t="s">
        <v>498</v>
      </c>
      <c r="F436" t="s">
        <v>80</v>
      </c>
      <c r="G436" t="s">
        <v>33</v>
      </c>
      <c r="H436">
        <v>2023</v>
      </c>
    </row>
    <row r="437" spans="3:8" x14ac:dyDescent="0.25">
      <c r="C437" s="2">
        <v>44851</v>
      </c>
      <c r="D437">
        <v>23508</v>
      </c>
      <c r="E437" t="s">
        <v>499</v>
      </c>
      <c r="F437" t="s">
        <v>80</v>
      </c>
      <c r="G437" t="s">
        <v>33</v>
      </c>
      <c r="H437">
        <v>2024</v>
      </c>
    </row>
    <row r="438" spans="3:8" x14ac:dyDescent="0.25">
      <c r="C438" s="2">
        <v>44851</v>
      </c>
      <c r="D438">
        <v>23509</v>
      </c>
      <c r="E438" t="s">
        <v>500</v>
      </c>
      <c r="F438" t="s">
        <v>80</v>
      </c>
      <c r="G438" t="s">
        <v>33</v>
      </c>
      <c r="H438">
        <v>2025</v>
      </c>
    </row>
    <row r="439" spans="3:8" x14ac:dyDescent="0.25">
      <c r="C439" s="2">
        <v>44851</v>
      </c>
      <c r="D439">
        <v>23510</v>
      </c>
      <c r="E439" t="s">
        <v>501</v>
      </c>
      <c r="F439" t="s">
        <v>80</v>
      </c>
      <c r="G439" t="s">
        <v>33</v>
      </c>
      <c r="H439">
        <v>2026</v>
      </c>
    </row>
    <row r="440" spans="3:8" x14ac:dyDescent="0.25">
      <c r="C440" s="2">
        <v>44851</v>
      </c>
      <c r="D440">
        <v>23511</v>
      </c>
      <c r="E440" t="s">
        <v>502</v>
      </c>
      <c r="F440" t="s">
        <v>21</v>
      </c>
      <c r="G440" t="s">
        <v>10</v>
      </c>
    </row>
    <row r="441" spans="3:8" x14ac:dyDescent="0.25">
      <c r="C441" s="2">
        <v>44851</v>
      </c>
      <c r="D441">
        <v>23519</v>
      </c>
      <c r="E441" t="s">
        <v>503</v>
      </c>
      <c r="F441" t="s">
        <v>185</v>
      </c>
      <c r="G441" t="s">
        <v>33</v>
      </c>
    </row>
    <row r="442" spans="3:8" x14ac:dyDescent="0.25">
      <c r="C442" s="2">
        <v>44851</v>
      </c>
      <c r="D442">
        <v>23520</v>
      </c>
      <c r="E442" t="s">
        <v>504</v>
      </c>
      <c r="F442" t="s">
        <v>185</v>
      </c>
      <c r="G442" t="s">
        <v>33</v>
      </c>
    </row>
    <row r="443" spans="3:8" x14ac:dyDescent="0.25">
      <c r="C443" s="2">
        <v>44851</v>
      </c>
      <c r="D443">
        <v>23521</v>
      </c>
      <c r="E443" t="s">
        <v>505</v>
      </c>
      <c r="F443" t="s">
        <v>185</v>
      </c>
      <c r="G443" t="s">
        <v>33</v>
      </c>
    </row>
    <row r="444" spans="3:8" x14ac:dyDescent="0.25">
      <c r="C444" s="2">
        <v>44851</v>
      </c>
      <c r="D444">
        <v>23523</v>
      </c>
      <c r="E444" t="s">
        <v>506</v>
      </c>
      <c r="F444" t="s">
        <v>185</v>
      </c>
      <c r="G444" t="s">
        <v>33</v>
      </c>
    </row>
    <row r="445" spans="3:8" x14ac:dyDescent="0.25">
      <c r="C445" s="2">
        <v>44851</v>
      </c>
      <c r="D445">
        <v>23524</v>
      </c>
      <c r="E445" t="s">
        <v>507</v>
      </c>
      <c r="F445" t="s">
        <v>185</v>
      </c>
      <c r="G445" t="s">
        <v>33</v>
      </c>
    </row>
    <row r="446" spans="3:8" x14ac:dyDescent="0.25">
      <c r="C446" s="2">
        <v>44851</v>
      </c>
      <c r="D446">
        <v>23525</v>
      </c>
      <c r="E446" t="s">
        <v>508</v>
      </c>
      <c r="F446" t="s">
        <v>185</v>
      </c>
      <c r="G446" t="s">
        <v>33</v>
      </c>
    </row>
    <row r="447" spans="3:8" x14ac:dyDescent="0.25">
      <c r="C447" s="2">
        <v>44851</v>
      </c>
      <c r="D447">
        <v>23532</v>
      </c>
      <c r="E447" t="s">
        <v>509</v>
      </c>
      <c r="F447" t="s">
        <v>25</v>
      </c>
      <c r="G447" t="s">
        <v>33</v>
      </c>
    </row>
    <row r="448" spans="3:8" x14ac:dyDescent="0.25">
      <c r="C448" s="2">
        <v>44851</v>
      </c>
      <c r="D448">
        <v>23533</v>
      </c>
      <c r="E448" t="s">
        <v>510</v>
      </c>
      <c r="F448" t="s">
        <v>25</v>
      </c>
      <c r="G448" t="s">
        <v>33</v>
      </c>
    </row>
    <row r="449" spans="3:8" x14ac:dyDescent="0.25">
      <c r="C449" s="2">
        <v>44851</v>
      </c>
      <c r="D449">
        <v>23534</v>
      </c>
      <c r="E449" t="s">
        <v>511</v>
      </c>
      <c r="F449" t="s">
        <v>25</v>
      </c>
      <c r="G449" t="s">
        <v>33</v>
      </c>
    </row>
    <row r="450" spans="3:8" x14ac:dyDescent="0.25">
      <c r="C450" s="2">
        <v>44851</v>
      </c>
      <c r="D450">
        <v>23535</v>
      </c>
      <c r="E450" t="s">
        <v>512</v>
      </c>
      <c r="F450" t="s">
        <v>80</v>
      </c>
      <c r="G450" t="s">
        <v>10</v>
      </c>
    </row>
    <row r="451" spans="3:8" x14ac:dyDescent="0.25">
      <c r="C451" s="2">
        <v>44851</v>
      </c>
      <c r="D451">
        <v>23536</v>
      </c>
      <c r="E451" t="s">
        <v>513</v>
      </c>
      <c r="F451" t="s">
        <v>21</v>
      </c>
      <c r="G451" t="s">
        <v>10</v>
      </c>
      <c r="H451">
        <v>2026</v>
      </c>
    </row>
    <row r="452" spans="3:8" x14ac:dyDescent="0.25">
      <c r="C452" s="2">
        <v>44851</v>
      </c>
      <c r="D452">
        <v>23537</v>
      </c>
      <c r="E452" t="s">
        <v>514</v>
      </c>
      <c r="F452" t="s">
        <v>89</v>
      </c>
      <c r="G452" t="s">
        <v>10</v>
      </c>
      <c r="H452">
        <v>2026</v>
      </c>
    </row>
    <row r="453" spans="3:8" x14ac:dyDescent="0.25">
      <c r="C453" s="2">
        <v>44851</v>
      </c>
      <c r="D453">
        <v>23539</v>
      </c>
      <c r="E453" t="s">
        <v>515</v>
      </c>
      <c r="F453" t="s">
        <v>89</v>
      </c>
      <c r="G453" t="s">
        <v>10</v>
      </c>
      <c r="H453">
        <v>2026</v>
      </c>
    </row>
    <row r="454" spans="3:8" x14ac:dyDescent="0.25">
      <c r="C454" s="2">
        <v>44851</v>
      </c>
      <c r="D454">
        <v>23541</v>
      </c>
      <c r="E454" t="s">
        <v>516</v>
      </c>
      <c r="F454" t="s">
        <v>171</v>
      </c>
      <c r="G454" t="s">
        <v>33</v>
      </c>
    </row>
    <row r="455" spans="3:8" x14ac:dyDescent="0.25">
      <c r="C455" s="2">
        <v>44851</v>
      </c>
      <c r="D455">
        <v>23542</v>
      </c>
      <c r="E455" t="s">
        <v>517</v>
      </c>
      <c r="F455" t="s">
        <v>21</v>
      </c>
      <c r="G455" t="s">
        <v>10</v>
      </c>
      <c r="H455">
        <v>2026</v>
      </c>
    </row>
    <row r="456" spans="3:8" x14ac:dyDescent="0.25">
      <c r="C456" s="2">
        <v>44851</v>
      </c>
      <c r="D456">
        <v>23543</v>
      </c>
      <c r="E456" t="s">
        <v>518</v>
      </c>
      <c r="F456" t="s">
        <v>21</v>
      </c>
      <c r="G456" t="s">
        <v>10</v>
      </c>
      <c r="H456">
        <v>2026</v>
      </c>
    </row>
    <row r="457" spans="3:8" x14ac:dyDescent="0.25">
      <c r="C457" s="2">
        <v>44851</v>
      </c>
      <c r="D457">
        <v>23544</v>
      </c>
      <c r="E457" t="s">
        <v>519</v>
      </c>
      <c r="F457" t="s">
        <v>21</v>
      </c>
      <c r="G457" t="s">
        <v>10</v>
      </c>
      <c r="H457">
        <v>2026</v>
      </c>
    </row>
    <row r="458" spans="3:8" x14ac:dyDescent="0.25">
      <c r="C458" s="2">
        <v>44851</v>
      </c>
      <c r="D458">
        <v>23545</v>
      </c>
      <c r="E458" t="s">
        <v>520</v>
      </c>
      <c r="F458" t="s">
        <v>21</v>
      </c>
      <c r="G458" t="s">
        <v>10</v>
      </c>
      <c r="H458">
        <v>2026</v>
      </c>
    </row>
    <row r="459" spans="3:8" x14ac:dyDescent="0.25">
      <c r="C459" s="2">
        <v>44851</v>
      </c>
      <c r="D459">
        <v>23546</v>
      </c>
      <c r="E459" t="s">
        <v>521</v>
      </c>
      <c r="F459" t="s">
        <v>21</v>
      </c>
      <c r="G459" t="s">
        <v>10</v>
      </c>
      <c r="H459">
        <v>2026</v>
      </c>
    </row>
    <row r="460" spans="3:8" x14ac:dyDescent="0.25">
      <c r="C460" s="2">
        <v>44851</v>
      </c>
      <c r="D460">
        <v>23547</v>
      </c>
      <c r="E460" t="s">
        <v>522</v>
      </c>
      <c r="F460" t="s">
        <v>89</v>
      </c>
      <c r="G460" t="s">
        <v>10</v>
      </c>
      <c r="H460">
        <v>2026</v>
      </c>
    </row>
    <row r="461" spans="3:8" x14ac:dyDescent="0.25">
      <c r="C461" s="2">
        <v>44851</v>
      </c>
      <c r="D461">
        <v>23548</v>
      </c>
      <c r="E461" t="s">
        <v>523</v>
      </c>
      <c r="F461" t="s">
        <v>89</v>
      </c>
      <c r="G461" t="s">
        <v>10</v>
      </c>
      <c r="H461">
        <v>2026</v>
      </c>
    </row>
    <row r="462" spans="3:8" x14ac:dyDescent="0.25">
      <c r="C462" s="2">
        <v>44851</v>
      </c>
      <c r="D462">
        <v>23549</v>
      </c>
      <c r="E462" t="s">
        <v>524</v>
      </c>
      <c r="F462" t="s">
        <v>89</v>
      </c>
      <c r="G462" t="s">
        <v>10</v>
      </c>
      <c r="H462">
        <v>2026</v>
      </c>
    </row>
    <row r="463" spans="3:8" x14ac:dyDescent="0.25">
      <c r="C463" s="2">
        <v>44851</v>
      </c>
      <c r="D463">
        <v>23550</v>
      </c>
      <c r="E463" t="s">
        <v>525</v>
      </c>
      <c r="F463" t="s">
        <v>21</v>
      </c>
      <c r="G463" t="s">
        <v>10</v>
      </c>
      <c r="H463">
        <v>2026</v>
      </c>
    </row>
    <row r="464" spans="3:8" x14ac:dyDescent="0.25">
      <c r="C464" s="2">
        <v>44851</v>
      </c>
      <c r="D464">
        <v>23551</v>
      </c>
      <c r="E464" t="s">
        <v>526</v>
      </c>
      <c r="F464" t="s">
        <v>285</v>
      </c>
      <c r="G464" t="s">
        <v>286</v>
      </c>
    </row>
    <row r="465" spans="3:8" x14ac:dyDescent="0.25">
      <c r="C465" s="2">
        <v>44851</v>
      </c>
      <c r="D465">
        <v>23624</v>
      </c>
      <c r="E465" t="s">
        <v>527</v>
      </c>
      <c r="F465" t="s">
        <v>321</v>
      </c>
      <c r="G465" t="s">
        <v>33</v>
      </c>
    </row>
    <row r="466" spans="3:8" x14ac:dyDescent="0.25">
      <c r="C466" s="2">
        <v>44851</v>
      </c>
      <c r="D466">
        <v>23625</v>
      </c>
      <c r="E466" t="s">
        <v>528</v>
      </c>
      <c r="F466" t="s">
        <v>25</v>
      </c>
      <c r="G466" t="s">
        <v>33</v>
      </c>
    </row>
    <row r="467" spans="3:8" x14ac:dyDescent="0.25">
      <c r="C467" s="2">
        <v>44851</v>
      </c>
      <c r="D467">
        <v>23629</v>
      </c>
      <c r="E467" t="s">
        <v>529</v>
      </c>
      <c r="F467" t="s">
        <v>21</v>
      </c>
      <c r="G467" t="s">
        <v>33</v>
      </c>
      <c r="H467">
        <v>2026</v>
      </c>
    </row>
    <row r="468" spans="3:8" x14ac:dyDescent="0.25">
      <c r="C468" s="2">
        <v>44851</v>
      </c>
      <c r="D468">
        <v>23641</v>
      </c>
      <c r="E468" t="s">
        <v>530</v>
      </c>
      <c r="F468" t="s">
        <v>321</v>
      </c>
      <c r="G468" t="s">
        <v>33</v>
      </c>
    </row>
    <row r="469" spans="3:8" x14ac:dyDescent="0.25">
      <c r="C469" s="2">
        <v>44851</v>
      </c>
      <c r="D469">
        <v>23752</v>
      </c>
      <c r="E469" t="s">
        <v>531</v>
      </c>
      <c r="F469" t="s">
        <v>36</v>
      </c>
      <c r="G469" t="s">
        <v>33</v>
      </c>
    </row>
    <row r="470" spans="3:8" x14ac:dyDescent="0.25">
      <c r="C470" s="2">
        <v>44851</v>
      </c>
      <c r="D470">
        <v>23756</v>
      </c>
      <c r="E470" t="s">
        <v>532</v>
      </c>
      <c r="F470" t="s">
        <v>164</v>
      </c>
      <c r="G470" t="s">
        <v>33</v>
      </c>
    </row>
    <row r="471" spans="3:8" x14ac:dyDescent="0.25">
      <c r="C471" s="2">
        <v>44851</v>
      </c>
      <c r="D471">
        <v>24085</v>
      </c>
      <c r="E471" t="s">
        <v>533</v>
      </c>
      <c r="F471" t="s">
        <v>36</v>
      </c>
      <c r="G471" t="s">
        <v>33</v>
      </c>
    </row>
    <row r="472" spans="3:8" x14ac:dyDescent="0.25">
      <c r="C472" s="2">
        <v>44851</v>
      </c>
      <c r="D472">
        <v>55555</v>
      </c>
      <c r="E472" t="s">
        <v>534</v>
      </c>
      <c r="F472" t="s">
        <v>21</v>
      </c>
      <c r="G472" t="s">
        <v>33</v>
      </c>
    </row>
    <row r="473" spans="3:8" x14ac:dyDescent="0.25">
      <c r="C473" s="2">
        <v>44851</v>
      </c>
      <c r="D473">
        <v>66666</v>
      </c>
      <c r="E473" t="s">
        <v>535</v>
      </c>
      <c r="F473" t="s">
        <v>89</v>
      </c>
      <c r="G473" t="s">
        <v>33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7ED2-E575-4DE5-9448-23E156639178}">
  <dimension ref="B5:B13"/>
  <sheetViews>
    <sheetView workbookViewId="0">
      <selection activeCell="B5" sqref="B5:B13"/>
    </sheetView>
  </sheetViews>
  <sheetFormatPr baseColWidth="10" defaultRowHeight="15" x14ac:dyDescent="0.25"/>
  <sheetData>
    <row r="5" spans="2:2" x14ac:dyDescent="0.25">
      <c r="B5" t="s">
        <v>1233</v>
      </c>
    </row>
    <row r="6" spans="2:2" x14ac:dyDescent="0.25">
      <c r="B6" t="s">
        <v>1234</v>
      </c>
    </row>
    <row r="8" spans="2:2" x14ac:dyDescent="0.25">
      <c r="B8" t="s">
        <v>1235</v>
      </c>
    </row>
    <row r="9" spans="2:2" x14ac:dyDescent="0.25">
      <c r="B9" t="s">
        <v>1236</v>
      </c>
    </row>
    <row r="10" spans="2:2" x14ac:dyDescent="0.25">
      <c r="B10" t="s">
        <v>1237</v>
      </c>
    </row>
    <row r="11" spans="2:2" x14ac:dyDescent="0.25">
      <c r="B11" t="s">
        <v>1238</v>
      </c>
    </row>
    <row r="13" spans="2:2" x14ac:dyDescent="0.25">
      <c r="B13" t="s">
        <v>1239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T_KNOWLEDGE</vt:lpstr>
      <vt:lpstr>T_MATCHGROUP</vt:lpstr>
      <vt:lpstr>alloc_id</vt:lpstr>
      <vt:lpstr>lis_id</vt:lpstr>
      <vt:lpstr>Tabelle3</vt:lpstr>
      <vt:lpstr>Tabelle2</vt:lpstr>
      <vt:lpstr>SQL_QRY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2022-11-03T09:10:46Z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