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7.jpeg" ContentType="image/jpeg"/>
  <Override PartName="/xl/media/image8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le mise a jour" sheetId="1" state="visible" r:id="rId2"/>
    <sheet name="SUIVI CHANTIER" sheetId="2" state="visible" r:id="rId3"/>
    <sheet name="RECAP FACTUR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<sst xmlns="http://schemas.openxmlformats.org/spreadsheetml/2006/main" count="192" uniqueCount="80">
  <si>
    <t xml:space="preserve">jdjfdjfhdjfkdkfjdsjfdskjfkdsfjdsfddj</t>
  </si>
  <si>
    <t xml:space="preserve">Dépenses du 06/12/2025 au 07/12/2025</t>
  </si>
  <si>
    <t xml:space="preserve">Désignation</t>
  </si>
  <si>
    <t xml:space="preserve">Quantité</t>
  </si>
  <si>
    <t xml:space="preserve">Prix unitaire</t>
  </si>
  <si>
    <t xml:space="preserve">Prix total</t>
  </si>
  <si>
    <t xml:space="preserve">Inventaire du 06/11/2025</t>
  </si>
  <si>
    <t xml:space="preserve">Seau d'eau</t>
  </si>
  <si>
    <t xml:space="preserve">Produit</t>
  </si>
  <si>
    <t xml:space="preserve">Pelle</t>
  </si>
  <si>
    <t xml:space="preserve">Ciment sac </t>
  </si>
  <si>
    <t xml:space="preserve">Maind'œuvre gravats</t>
  </si>
  <si>
    <t xml:space="preserve">Béton noir sac</t>
  </si>
  <si>
    <t xml:space="preserve">Transport gravats</t>
  </si>
  <si>
    <t xml:space="preserve">Béton blanc sac</t>
  </si>
  <si>
    <t xml:space="preserve">sac de riz vide</t>
  </si>
  <si>
    <t xml:space="preserve">Brique ourdi 15</t>
  </si>
  <si>
    <t xml:space="preserve">Divers + évaluation maçon</t>
  </si>
  <si>
    <t xml:space="preserve">Brique creuse 15</t>
  </si>
  <si>
    <t xml:space="preserve">TOTAL</t>
  </si>
  <si>
    <t xml:space="preserve">Fer 10 bar</t>
  </si>
  <si>
    <t xml:space="preserve">Fer 6 bar</t>
  </si>
  <si>
    <t xml:space="preserve">Dépenses du 13/12/2025 </t>
  </si>
  <si>
    <t xml:space="preserve">Ciment socosim 1 tonne</t>
  </si>
  <si>
    <t xml:space="preserve">Camion sable 8m³</t>
  </si>
  <si>
    <t xml:space="preserve">Camion Béton grainde de riz noir 2m³ + transport</t>
  </si>
  <si>
    <t xml:space="preserve">Fer12 (100kg) + transport</t>
  </si>
  <si>
    <t xml:space="preserve">Fer8 (50kg)</t>
  </si>
  <si>
    <t xml:space="preserve">Clous (10,6 et 7)</t>
  </si>
  <si>
    <t xml:space="preserve">Barigo en fer</t>
  </si>
  <si>
    <t xml:space="preserve">Avance main d'œuvre maçon</t>
  </si>
  <si>
    <t xml:space="preserve">Dépenses du 29/12/2025 </t>
  </si>
  <si>
    <t xml:space="preserve">Tranport brique oudi 15</t>
  </si>
  <si>
    <t xml:space="preserve">Dépenses  du 12/01/2026 </t>
  </si>
  <si>
    <t xml:space="preserve">Fer10 (100kg) + transport</t>
  </si>
  <si>
    <t xml:space="preserve">Fer6 (100kg) + transport</t>
  </si>
  <si>
    <t xml:space="preserve">Rouleau fil de fer</t>
  </si>
  <si>
    <t xml:space="preserve">Dépenses  du 15/01/2026 </t>
  </si>
  <si>
    <t xml:space="preserve">Camion béton noir 5/15 8m³</t>
  </si>
  <si>
    <t xml:space="preserve">Dépenses  du 20/01/2026 </t>
  </si>
  <si>
    <t xml:space="preserve"> main d'œuvre maçon extension auvant 3x1</t>
  </si>
  <si>
    <t xml:space="preserve">Dépenses  du 29/01/2026 </t>
  </si>
  <si>
    <t xml:space="preserve"> Avance main d'œuvre maçon </t>
  </si>
  <si>
    <t xml:space="preserve">Dépense Socle Case escalier externe</t>
  </si>
  <si>
    <t xml:space="preserve">Dépenses  du 31/01/2026 </t>
  </si>
  <si>
    <t xml:space="preserve">Tonne ciment</t>
  </si>
  <si>
    <t xml:space="preserve">Transport</t>
  </si>
  <si>
    <t xml:space="preserve">Planche palier case escalier</t>
  </si>
  <si>
    <t xml:space="preserve">tuyauterie+accessoire (salle de bain+ raccordement cuisine robiné pastio 2 + chifon)</t>
  </si>
  <si>
    <t xml:space="preserve">Brain</t>
  </si>
  <si>
    <t xml:space="preserve">Main d'œuvre maçon  plomberie</t>
  </si>
  <si>
    <t xml:space="preserve">Dépenses  du 01/02/2026 </t>
  </si>
  <si>
    <t xml:space="preserve">Fer6(50kg) + transport</t>
  </si>
  <si>
    <t xml:space="preserve">pvc110 tuyau</t>
  </si>
  <si>
    <t xml:space="preserve">Transport electricien</t>
  </si>
  <si>
    <t xml:space="preserve">Dépenses  du 07/02/2026 </t>
  </si>
  <si>
    <t xml:space="preserve">Camion béton noir 5/15 </t>
  </si>
  <si>
    <t xml:space="preserve">Dépenses  du 16/02/2026 </t>
  </si>
  <si>
    <t xml:space="preserve">Fer8(50kg) + transport</t>
  </si>
  <si>
    <t xml:space="preserve">Dépenses  du 18/02/2026 </t>
  </si>
  <si>
    <t xml:space="preserve">Eté en fer et planche</t>
  </si>
  <si>
    <t xml:space="preserve">don maçon</t>
  </si>
  <si>
    <t xml:space="preserve">Dépenses  du 07/03/2026 </t>
  </si>
  <si>
    <t xml:space="preserve">Materiel flotage et tirage electrique</t>
  </si>
  <si>
    <t xml:space="preserve">Avance main d'œuvre electricien</t>
  </si>
  <si>
    <t xml:space="preserve">Dépenses  du  14/03/2026 </t>
  </si>
  <si>
    <t xml:space="preserve">sac ciment </t>
  </si>
  <si>
    <t xml:space="preserve">transport </t>
  </si>
  <si>
    <t xml:space="preserve">Dépenses  du  23/03/2026 </t>
  </si>
  <si>
    <t xml:space="preserve">Cablage interphone</t>
  </si>
  <si>
    <t xml:space="preserve">Dépenses  du  23-24/03/2026 </t>
  </si>
  <si>
    <t xml:space="preserve">Maind 'œuvre nettoyage chantier</t>
  </si>
  <si>
    <t xml:space="preserve">transport ordure et grava</t>
  </si>
  <si>
    <t xml:space="preserve">Dépenses  du  02/04/2026 </t>
  </si>
  <si>
    <t xml:space="preserve">seau peinture Cloroflex gris 20kg</t>
  </si>
  <si>
    <t xml:space="preserve">Maind 'œuvre peintre</t>
  </si>
  <si>
    <t xml:space="preserve">Dépenses  du  05/04/2026 </t>
  </si>
  <si>
    <t xml:space="preserve">Avance menuisier metalique porte principale</t>
  </si>
  <si>
    <t xml:space="preserve">Porte blindée</t>
  </si>
  <si>
    <t xml:space="preserve">Transport plus manutention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</si>
</sst>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66600</xdr:rowOff>
    </xdr:from>
    <xdr:to>
      <xdr:col>6</xdr:col>
      <xdr:colOff>956520</xdr:colOff>
      <xdr:row>27</xdr:row>
      <xdr:rowOff>47160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9360" y="257040"/>
          <a:ext cx="6688800" cy="49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7</xdr:col>
      <xdr:colOff>328320</xdr:colOff>
      <xdr:row>71</xdr:row>
      <xdr:rowOff>18720</xdr:rowOff>
    </xdr:to>
    <xdr:pic>
      <xdr:nvPicPr>
        <xdr:cNvPr id="1" name="Image 3" descr=""/>
        <xdr:cNvPicPr/>
      </xdr:nvPicPr>
      <xdr:blipFill>
        <a:blip r:embed="rId2"/>
        <a:srcRect l="0" t="0" r="0" b="24049"/>
        <a:stretch/>
      </xdr:blipFill>
      <xdr:spPr>
        <a:xfrm>
          <a:off x="0" y="5905440"/>
          <a:ext cx="7026840" cy="763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47520</xdr:colOff>
      <xdr:row>0</xdr:row>
      <xdr:rowOff>171360</xdr:rowOff>
    </xdr:from>
    <xdr:to>
      <xdr:col>14</xdr:col>
      <xdr:colOff>375840</xdr:colOff>
      <xdr:row>40</xdr:row>
      <xdr:rowOff>104400</xdr:rowOff>
    </xdr:to>
    <xdr:pic>
      <xdr:nvPicPr>
        <xdr:cNvPr id="2" name="Image 4" descr=""/>
        <xdr:cNvPicPr/>
      </xdr:nvPicPr>
      <xdr:blipFill>
        <a:blip r:embed="rId3"/>
        <a:srcRect l="0" t="0" r="0" b="24903"/>
        <a:stretch/>
      </xdr:blipFill>
      <xdr:spPr>
        <a:xfrm>
          <a:off x="6746040" y="171360"/>
          <a:ext cx="7027200" cy="755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419040</xdr:colOff>
      <xdr:row>40</xdr:row>
      <xdr:rowOff>133200</xdr:rowOff>
    </xdr:from>
    <xdr:to>
      <xdr:col>14</xdr:col>
      <xdr:colOff>361440</xdr:colOff>
      <xdr:row>71</xdr:row>
      <xdr:rowOff>18720</xdr:rowOff>
    </xdr:to>
    <xdr:pic>
      <xdr:nvPicPr>
        <xdr:cNvPr id="3" name="Image 5" descr=""/>
        <xdr:cNvPicPr/>
      </xdr:nvPicPr>
      <xdr:blipFill>
        <a:blip r:embed="rId4"/>
        <a:stretch/>
      </xdr:blipFill>
      <xdr:spPr>
        <a:xfrm>
          <a:off x="7117560" y="7753320"/>
          <a:ext cx="6641280" cy="5790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152280</xdr:rowOff>
    </xdr:from>
    <xdr:to>
      <xdr:col>7</xdr:col>
      <xdr:colOff>313920</xdr:colOff>
      <xdr:row>112</xdr:row>
      <xdr:rowOff>9000</xdr:rowOff>
    </xdr:to>
    <xdr:pic>
      <xdr:nvPicPr>
        <xdr:cNvPr id="4" name="Image 6" descr=""/>
        <xdr:cNvPicPr/>
      </xdr:nvPicPr>
      <xdr:blipFill>
        <a:blip r:embed="rId5"/>
        <a:stretch/>
      </xdr:blipFill>
      <xdr:spPr>
        <a:xfrm>
          <a:off x="0" y="13487400"/>
          <a:ext cx="7012440" cy="785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609480</xdr:colOff>
      <xdr:row>71</xdr:row>
      <xdr:rowOff>95400</xdr:rowOff>
    </xdr:from>
    <xdr:to>
      <xdr:col>14</xdr:col>
      <xdr:colOff>342360</xdr:colOff>
      <xdr:row>112</xdr:row>
      <xdr:rowOff>9360</xdr:rowOff>
    </xdr:to>
    <xdr:pic>
      <xdr:nvPicPr>
        <xdr:cNvPr id="5" name="Image 7" descr=""/>
        <xdr:cNvPicPr/>
      </xdr:nvPicPr>
      <xdr:blipFill>
        <a:blip r:embed="rId6"/>
        <a:srcRect l="4983" t="3787" r="7219" b="14772"/>
        <a:stretch/>
      </xdr:blipFill>
      <xdr:spPr>
        <a:xfrm>
          <a:off x="7308000" y="13620960"/>
          <a:ext cx="6431760" cy="77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111</xdr:row>
      <xdr:rowOff>181080</xdr:rowOff>
    </xdr:from>
    <xdr:to>
      <xdr:col>7</xdr:col>
      <xdr:colOff>304560</xdr:colOff>
      <xdr:row>157</xdr:row>
      <xdr:rowOff>171360</xdr:rowOff>
    </xdr:to>
    <xdr:pic>
      <xdr:nvPicPr>
        <xdr:cNvPr id="6" name="Image 8" descr=""/>
        <xdr:cNvPicPr/>
      </xdr:nvPicPr>
      <xdr:blipFill>
        <a:blip r:embed="rId7"/>
        <a:stretch/>
      </xdr:blipFill>
      <xdr:spPr>
        <a:xfrm>
          <a:off x="19080" y="21326760"/>
          <a:ext cx="6984000" cy="875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600120</xdr:colOff>
      <xdr:row>112</xdr:row>
      <xdr:rowOff>47520</xdr:rowOff>
    </xdr:from>
    <xdr:to>
      <xdr:col>14</xdr:col>
      <xdr:colOff>342720</xdr:colOff>
      <xdr:row>157</xdr:row>
      <xdr:rowOff>190080</xdr:rowOff>
    </xdr:to>
    <xdr:pic>
      <xdr:nvPicPr>
        <xdr:cNvPr id="7" name="Image 9" descr=""/>
        <xdr:cNvPicPr/>
      </xdr:nvPicPr>
      <xdr:blipFill>
        <a:blip r:embed="rId8"/>
        <a:stretch/>
      </xdr:blipFill>
      <xdr:spPr>
        <a:xfrm>
          <a:off x="7298640" y="21383640"/>
          <a:ext cx="6441480" cy="8714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9.14453125" defaultRowHeight="12.8" zeroHeight="false" outlineLevelRow="0" outlineLevelCol="0"/>
  <sheetData>
    <row r="17" customFormat="false" ht="12.8" hidden="false" customHeight="false" outlineLevel="0" collapsed="false">
      <c r="D17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151" activeCellId="0" sqref="D15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43.18"/>
    <col collapsed="false" customWidth="true" hidden="false" outlineLevel="0" max="2" min="2" style="0" width="10.63"/>
    <col collapsed="false" customWidth="true" hidden="false" outlineLevel="0" max="3" min="3" style="0" width="12.51"/>
    <col collapsed="false" customWidth="true" hidden="false" outlineLevel="0" max="4" min="4" style="0" width="24.61"/>
    <col collapsed="false" customWidth="true" hidden="false" outlineLevel="0" max="5" min="5" style="0" width="15.33"/>
    <col collapsed="false" customWidth="true" hidden="false" outlineLevel="0" max="6" min="6" style="0" width="16.81"/>
    <col collapsed="false" customWidth="true" hidden="false" outlineLevel="0" max="7" min="7" style="0" width="13.18"/>
    <col collapsed="false" customWidth="true" hidden="false" outlineLevel="0" max="9" min="9" style="0" width="43.99"/>
    <col collapsed="false" customWidth="true" hidden="false" outlineLevel="0" max="10" min="10" style="0" width="13.72"/>
    <col collapsed="false" customWidth="true" hidden="false" outlineLevel="0" max="11" min="11" style="0" width="14.39"/>
    <col collapsed="false" customWidth="true" hidden="false" outlineLevel="0" max="12" min="12" style="0" width="15.2"/>
  </cols>
  <sheetData>
    <row r="1" customFormat="false" ht="15" hidden="false" customHeight="true" outlineLevel="0" collapsed="false">
      <c r="A1" s="1" t="s">
        <v>1</v>
      </c>
      <c r="B1" s="1"/>
      <c r="C1" s="1"/>
      <c r="D1" s="1"/>
    </row>
    <row r="2" customFormat="false" ht="1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F2" s="1" t="s">
        <v>6</v>
      </c>
      <c r="G2" s="1"/>
    </row>
    <row r="3" customFormat="false" ht="15" hidden="false" customHeight="true" outlineLevel="0" collapsed="false">
      <c r="A3" s="0" t="s">
        <v>7</v>
      </c>
      <c r="B3" s="3" t="n">
        <v>5</v>
      </c>
      <c r="C3" s="4" t="n">
        <v>800</v>
      </c>
      <c r="D3" s="4" t="n">
        <f aca="false">C3*B3</f>
        <v>4000</v>
      </c>
      <c r="F3" s="2" t="s">
        <v>8</v>
      </c>
      <c r="G3" s="2" t="s">
        <v>3</v>
      </c>
    </row>
    <row r="4" customFormat="false" ht="15" hidden="false" customHeight="true" outlineLevel="0" collapsed="false">
      <c r="A4" s="0" t="s">
        <v>9</v>
      </c>
      <c r="B4" s="3" t="n">
        <v>1</v>
      </c>
      <c r="C4" s="4" t="n">
        <v>3000</v>
      </c>
      <c r="D4" s="4" t="n">
        <f aca="false">C4*B4</f>
        <v>3000</v>
      </c>
      <c r="F4" s="0" t="s">
        <v>10</v>
      </c>
      <c r="G4" s="5" t="n">
        <v>10</v>
      </c>
    </row>
    <row r="5" customFormat="false" ht="15" hidden="false" customHeight="true" outlineLevel="0" collapsed="false">
      <c r="A5" s="0" t="s">
        <v>11</v>
      </c>
      <c r="B5" s="3" t="n">
        <v>2</v>
      </c>
      <c r="C5" s="4" t="n">
        <v>25000</v>
      </c>
      <c r="D5" s="4" t="n">
        <f aca="false">C5*B5</f>
        <v>50000</v>
      </c>
      <c r="F5" s="0" t="s">
        <v>12</v>
      </c>
      <c r="G5" s="3" t="n">
        <v>11</v>
      </c>
    </row>
    <row r="6" customFormat="false" ht="15" hidden="false" customHeight="true" outlineLevel="0" collapsed="false">
      <c r="A6" s="0" t="s">
        <v>13</v>
      </c>
      <c r="B6" s="6" t="n">
        <v>1</v>
      </c>
      <c r="C6" s="4" t="n">
        <v>75000</v>
      </c>
      <c r="D6" s="4" t="n">
        <f aca="false">C6*B6</f>
        <v>75000</v>
      </c>
      <c r="F6" s="0" t="s">
        <v>14</v>
      </c>
      <c r="G6" s="3" t="n">
        <v>10</v>
      </c>
    </row>
    <row r="7" customFormat="false" ht="15" hidden="false" customHeight="true" outlineLevel="0" collapsed="false">
      <c r="A7" s="0" t="s">
        <v>15</v>
      </c>
      <c r="B7" s="6" t="n">
        <v>10</v>
      </c>
      <c r="C7" s="4" t="n">
        <v>100</v>
      </c>
      <c r="D7" s="4" t="n">
        <f aca="false">C7*B7</f>
        <v>1000</v>
      </c>
      <c r="F7" s="0" t="s">
        <v>16</v>
      </c>
      <c r="G7" s="3" t="n">
        <v>132</v>
      </c>
      <c r="J7" s="3"/>
      <c r="K7" s="4"/>
      <c r="L7" s="4"/>
    </row>
    <row r="8" customFormat="false" ht="15" hidden="false" customHeight="true" outlineLevel="0" collapsed="false">
      <c r="A8" s="0" t="s">
        <v>17</v>
      </c>
      <c r="B8" s="6" t="n">
        <v>1</v>
      </c>
      <c r="C8" s="4" t="n">
        <v>10000</v>
      </c>
      <c r="D8" s="4" t="n">
        <f aca="false">C8*B8</f>
        <v>10000</v>
      </c>
      <c r="F8" s="0" t="s">
        <v>18</v>
      </c>
      <c r="G8" s="3" t="n">
        <v>33</v>
      </c>
      <c r="J8" s="3"/>
      <c r="K8" s="4"/>
      <c r="L8" s="4"/>
    </row>
    <row r="9" customFormat="false" ht="15" hidden="false" customHeight="true" outlineLevel="0" collapsed="false">
      <c r="A9" s="7" t="s">
        <v>19</v>
      </c>
      <c r="B9" s="8"/>
      <c r="C9" s="9"/>
      <c r="D9" s="10" t="n">
        <f aca="false">SUM(D3:D8)</f>
        <v>143000</v>
      </c>
      <c r="F9" s="0" t="s">
        <v>20</v>
      </c>
      <c r="G9" s="3" t="n">
        <v>6</v>
      </c>
      <c r="J9" s="3"/>
      <c r="K9" s="4"/>
      <c r="L9" s="4"/>
    </row>
    <row r="10" customFormat="false" ht="20.1" hidden="false" customHeight="true" outlineLevel="0" collapsed="false">
      <c r="F10" s="0" t="s">
        <v>21</v>
      </c>
      <c r="G10" s="3" t="n">
        <v>8</v>
      </c>
      <c r="J10" s="3"/>
      <c r="K10" s="4"/>
      <c r="L10" s="4"/>
    </row>
    <row r="11" customFormat="false" ht="19.5" hidden="false" customHeight="true" outlineLevel="0" collapsed="false">
      <c r="A11" s="1" t="s">
        <v>22</v>
      </c>
      <c r="B11" s="1"/>
      <c r="C11" s="1"/>
      <c r="D11" s="1"/>
    </row>
    <row r="12" customFormat="false" ht="15" hidden="false" customHeight="false" outlineLevel="0" collapsed="false">
      <c r="A12" s="2" t="s">
        <v>2</v>
      </c>
      <c r="B12" s="2" t="s">
        <v>3</v>
      </c>
      <c r="C12" s="2" t="s">
        <v>4</v>
      </c>
      <c r="D12" s="2" t="s">
        <v>5</v>
      </c>
      <c r="I12" s="4"/>
    </row>
    <row r="13" customFormat="false" ht="15" hidden="false" customHeight="false" outlineLevel="0" collapsed="false">
      <c r="A13" s="0" t="s">
        <v>23</v>
      </c>
      <c r="B13" s="11" t="n">
        <v>20</v>
      </c>
      <c r="C13" s="4" t="n">
        <v>3500</v>
      </c>
      <c r="D13" s="4" t="n">
        <v>70000</v>
      </c>
    </row>
    <row r="14" customFormat="false" ht="15" hidden="false" customHeight="false" outlineLevel="0" collapsed="false">
      <c r="A14" s="0" t="s">
        <v>24</v>
      </c>
      <c r="B14" s="3" t="n">
        <v>1</v>
      </c>
      <c r="C14" s="4" t="n">
        <v>50000</v>
      </c>
      <c r="D14" s="4" t="n">
        <f aca="false">B14*C14</f>
        <v>50000</v>
      </c>
    </row>
    <row r="15" customFormat="false" ht="15" hidden="false" customHeight="false" outlineLevel="0" collapsed="false">
      <c r="A15" s="0" t="s">
        <v>25</v>
      </c>
      <c r="B15" s="3" t="n">
        <v>1</v>
      </c>
      <c r="C15" s="4" t="n">
        <v>65000</v>
      </c>
      <c r="D15" s="4" t="n">
        <f aca="false">B15*C15</f>
        <v>65000</v>
      </c>
      <c r="G15" s="4"/>
    </row>
    <row r="16" customFormat="false" ht="15" hidden="false" customHeight="false" outlineLevel="0" collapsed="false">
      <c r="A16" s="0" t="s">
        <v>26</v>
      </c>
      <c r="B16" s="3" t="n">
        <v>1</v>
      </c>
      <c r="C16" s="4" t="n">
        <v>50000</v>
      </c>
      <c r="D16" s="4" t="n">
        <f aca="false">B16*C16</f>
        <v>50000</v>
      </c>
    </row>
    <row r="17" customFormat="false" ht="15" hidden="false" customHeight="false" outlineLevel="0" collapsed="false">
      <c r="A17" s="0" t="s">
        <v>27</v>
      </c>
      <c r="B17" s="3" t="n">
        <v>1</v>
      </c>
      <c r="C17" s="4" t="n">
        <v>25000</v>
      </c>
      <c r="D17" s="4" t="n">
        <f aca="false">B17*C17</f>
        <v>25000</v>
      </c>
    </row>
    <row r="18" customFormat="false" ht="15" hidden="false" customHeight="false" outlineLevel="0" collapsed="false">
      <c r="A18" s="0" t="s">
        <v>28</v>
      </c>
      <c r="B18" s="3" t="n">
        <v>6</v>
      </c>
      <c r="C18" s="4" t="n">
        <v>1000</v>
      </c>
      <c r="D18" s="4" t="n">
        <f aca="false">B18*C18</f>
        <v>6000</v>
      </c>
      <c r="G18" s="4"/>
      <c r="I18" s="4"/>
    </row>
    <row r="19" customFormat="false" ht="15" hidden="false" customHeight="false" outlineLevel="0" collapsed="false">
      <c r="A19" s="0" t="s">
        <v>29</v>
      </c>
      <c r="B19" s="3" t="n">
        <v>2</v>
      </c>
      <c r="C19" s="4" t="n">
        <v>12000</v>
      </c>
      <c r="D19" s="4" t="n">
        <f aca="false">B19*C19</f>
        <v>24000</v>
      </c>
      <c r="I19" s="4"/>
    </row>
    <row r="20" customFormat="false" ht="15" hidden="false" customHeight="false" outlineLevel="0" collapsed="false">
      <c r="A20" s="0" t="s">
        <v>30</v>
      </c>
      <c r="B20" s="3" t="n">
        <v>1</v>
      </c>
      <c r="C20" s="4" t="n">
        <v>200000</v>
      </c>
      <c r="D20" s="4" t="n">
        <f aca="false">B20*C20</f>
        <v>200000</v>
      </c>
      <c r="H20" s="4"/>
    </row>
    <row r="21" customFormat="false" ht="15" hidden="false" customHeight="false" outlineLevel="0" collapsed="false">
      <c r="A21" s="12" t="s">
        <v>19</v>
      </c>
      <c r="B21" s="12"/>
      <c r="C21" s="12"/>
      <c r="D21" s="10" t="n">
        <f aca="false">SUM(D13:D20)</f>
        <v>490000</v>
      </c>
    </row>
    <row r="24" customFormat="false" ht="15" hidden="false" customHeight="false" outlineLevel="0" collapsed="false">
      <c r="A24" s="1" t="s">
        <v>31</v>
      </c>
      <c r="B24" s="1"/>
      <c r="C24" s="1"/>
      <c r="D24" s="1"/>
    </row>
    <row r="25" customFormat="false" ht="15" hidden="false" customHeight="false" outlineLevel="0" collapsed="false">
      <c r="A25" s="2" t="s">
        <v>2</v>
      </c>
      <c r="B25" s="2" t="s">
        <v>3</v>
      </c>
      <c r="C25" s="2" t="s">
        <v>4</v>
      </c>
      <c r="D25" s="2" t="s">
        <v>5</v>
      </c>
    </row>
    <row r="26" customFormat="false" ht="15" hidden="false" customHeight="false" outlineLevel="0" collapsed="false">
      <c r="A26" s="0" t="s">
        <v>16</v>
      </c>
      <c r="B26" s="11" t="n">
        <v>350</v>
      </c>
      <c r="C26" s="4" t="n">
        <v>450</v>
      </c>
      <c r="D26" s="4" t="n">
        <f aca="false">C26*B26</f>
        <v>157500</v>
      </c>
    </row>
    <row r="27" customFormat="false" ht="15" hidden="false" customHeight="false" outlineLevel="0" collapsed="false">
      <c r="A27" s="0" t="s">
        <v>32</v>
      </c>
      <c r="B27" s="3" t="n">
        <v>1</v>
      </c>
      <c r="C27" s="4" t="n">
        <v>10000</v>
      </c>
      <c r="D27" s="4" t="n">
        <f aca="false">C27*B27</f>
        <v>10000</v>
      </c>
    </row>
    <row r="28" customFormat="false" ht="15" hidden="false" customHeight="false" outlineLevel="0" collapsed="false">
      <c r="A28" s="0" t="s">
        <v>30</v>
      </c>
      <c r="B28" s="3" t="n">
        <v>1</v>
      </c>
      <c r="C28" s="4" t="n">
        <v>200000</v>
      </c>
      <c r="D28" s="4" t="n">
        <f aca="false">B28*C28</f>
        <v>200000</v>
      </c>
    </row>
    <row r="29" customFormat="false" ht="15" hidden="false" customHeight="false" outlineLevel="0" collapsed="false">
      <c r="A29" s="12" t="s">
        <v>19</v>
      </c>
      <c r="B29" s="12"/>
      <c r="C29" s="12"/>
      <c r="D29" s="10" t="n">
        <f aca="false">SUM(D26:D28)</f>
        <v>367500</v>
      </c>
    </row>
    <row r="32" customFormat="false" ht="15" hidden="false" customHeight="false" outlineLevel="0" collapsed="false">
      <c r="A32" s="1" t="s">
        <v>33</v>
      </c>
      <c r="B32" s="1"/>
      <c r="C32" s="1"/>
      <c r="D32" s="1"/>
    </row>
    <row r="33" customFormat="false" ht="15" hidden="false" customHeight="false" outlineLevel="0" collapsed="false">
      <c r="A33" s="2" t="s">
        <v>2</v>
      </c>
      <c r="B33" s="2" t="s">
        <v>3</v>
      </c>
      <c r="C33" s="2" t="s">
        <v>4</v>
      </c>
      <c r="D33" s="2" t="s">
        <v>5</v>
      </c>
    </row>
    <row r="34" customFormat="false" ht="15" hidden="false" customHeight="false" outlineLevel="0" collapsed="false">
      <c r="A34" s="0" t="s">
        <v>26</v>
      </c>
      <c r="B34" s="11" t="n">
        <v>1</v>
      </c>
      <c r="C34" s="4" t="n">
        <v>50000</v>
      </c>
      <c r="D34" s="4" t="n">
        <f aca="false">C34*B34</f>
        <v>50000</v>
      </c>
    </row>
    <row r="35" customFormat="false" ht="15" hidden="false" customHeight="false" outlineLevel="0" collapsed="false">
      <c r="A35" s="0" t="s">
        <v>34</v>
      </c>
      <c r="B35" s="3" t="n">
        <v>1</v>
      </c>
      <c r="C35" s="4" t="n">
        <v>50000</v>
      </c>
      <c r="D35" s="4" t="n">
        <f aca="false">C35*B35</f>
        <v>50000</v>
      </c>
    </row>
    <row r="36" customFormat="false" ht="15" hidden="false" customHeight="false" outlineLevel="0" collapsed="false">
      <c r="A36" s="0" t="s">
        <v>35</v>
      </c>
      <c r="B36" s="3" t="n">
        <v>1</v>
      </c>
      <c r="C36" s="4" t="n">
        <v>50000</v>
      </c>
      <c r="D36" s="4" t="n">
        <f aca="false">B36*C36</f>
        <v>50000</v>
      </c>
    </row>
    <row r="37" customFormat="false" ht="15" hidden="false" customHeight="false" outlineLevel="0" collapsed="false">
      <c r="A37" s="0" t="s">
        <v>36</v>
      </c>
      <c r="B37" s="3" t="n">
        <v>1</v>
      </c>
      <c r="C37" s="4" t="n">
        <v>3000</v>
      </c>
      <c r="D37" s="4" t="n">
        <f aca="false">B37*C37</f>
        <v>3000</v>
      </c>
    </row>
    <row r="38" customFormat="false" ht="15" hidden="false" customHeight="false" outlineLevel="0" collapsed="false">
      <c r="A38" s="0" t="s">
        <v>28</v>
      </c>
      <c r="B38" s="3" t="n">
        <v>1</v>
      </c>
      <c r="C38" s="4" t="n">
        <v>1000</v>
      </c>
      <c r="D38" s="4" t="n">
        <f aca="false">B38*C38</f>
        <v>1000</v>
      </c>
    </row>
    <row r="39" customFormat="false" ht="15" hidden="false" customHeight="false" outlineLevel="0" collapsed="false">
      <c r="A39" s="12" t="s">
        <v>19</v>
      </c>
      <c r="B39" s="12"/>
      <c r="C39" s="12"/>
      <c r="D39" s="10" t="n">
        <f aca="false">SUM(D34:D38)</f>
        <v>154000</v>
      </c>
    </row>
    <row r="42" customFormat="false" ht="15" hidden="false" customHeight="false" outlineLevel="0" collapsed="false">
      <c r="A42" s="1" t="s">
        <v>37</v>
      </c>
      <c r="B42" s="1"/>
      <c r="C42" s="1"/>
      <c r="D42" s="1"/>
    </row>
    <row r="43" customFormat="false" ht="15" hidden="false" customHeight="false" outlineLevel="0" collapsed="false">
      <c r="A43" s="2" t="s">
        <v>2</v>
      </c>
      <c r="B43" s="2" t="s">
        <v>3</v>
      </c>
      <c r="C43" s="2" t="s">
        <v>4</v>
      </c>
      <c r="D43" s="2" t="s">
        <v>5</v>
      </c>
    </row>
    <row r="44" customFormat="false" ht="15" hidden="false" customHeight="false" outlineLevel="0" collapsed="false">
      <c r="A44" s="0" t="s">
        <v>38</v>
      </c>
      <c r="B44" s="11" t="n">
        <v>1</v>
      </c>
      <c r="C44" s="4" t="n">
        <v>150000</v>
      </c>
      <c r="D44" s="4" t="n">
        <f aca="false">C44*B44</f>
        <v>150000</v>
      </c>
    </row>
    <row r="45" customFormat="false" ht="15" hidden="false" customHeight="false" outlineLevel="0" collapsed="false">
      <c r="A45" s="0" t="s">
        <v>23</v>
      </c>
      <c r="B45" s="11" t="n">
        <v>20</v>
      </c>
      <c r="C45" s="4" t="n">
        <v>3500</v>
      </c>
      <c r="D45" s="4" t="n">
        <f aca="false">C45*B45</f>
        <v>70000</v>
      </c>
    </row>
    <row r="46" customFormat="false" ht="15" hidden="false" customHeight="false" outlineLevel="0" collapsed="false">
      <c r="A46" s="0" t="s">
        <v>30</v>
      </c>
      <c r="B46" s="11" t="n">
        <v>1</v>
      </c>
      <c r="C46" s="4" t="n">
        <v>120000</v>
      </c>
      <c r="D46" s="4" t="n">
        <f aca="false">C46*B46</f>
        <v>120000</v>
      </c>
    </row>
    <row r="47" customFormat="false" ht="15" hidden="false" customHeight="false" outlineLevel="0" collapsed="false">
      <c r="A47" s="12" t="s">
        <v>19</v>
      </c>
      <c r="B47" s="12"/>
      <c r="C47" s="12"/>
      <c r="D47" s="10" t="n">
        <f aca="false">SUM(D44:D46)</f>
        <v>340000</v>
      </c>
    </row>
    <row r="50" customFormat="false" ht="15" hidden="false" customHeight="false" outlineLevel="0" collapsed="false">
      <c r="A50" s="1" t="s">
        <v>39</v>
      </c>
      <c r="B50" s="1"/>
      <c r="C50" s="1"/>
      <c r="D50" s="1"/>
    </row>
    <row r="51" customFormat="false" ht="15" hidden="false" customHeight="false" outlineLevel="0" collapsed="false">
      <c r="A51" s="2" t="s">
        <v>2</v>
      </c>
      <c r="B51" s="2" t="s">
        <v>3</v>
      </c>
      <c r="C51" s="2" t="s">
        <v>4</v>
      </c>
      <c r="D51" s="2" t="s">
        <v>5</v>
      </c>
    </row>
    <row r="52" customFormat="false" ht="15" hidden="false" customHeight="false" outlineLevel="0" collapsed="false">
      <c r="A52" s="0" t="s">
        <v>40</v>
      </c>
      <c r="B52" s="11" t="n">
        <v>1</v>
      </c>
      <c r="C52" s="4" t="n">
        <v>50000</v>
      </c>
      <c r="D52" s="4" t="n">
        <f aca="false">C52*B52</f>
        <v>50000</v>
      </c>
    </row>
    <row r="53" customFormat="false" ht="15" hidden="false" customHeight="false" outlineLevel="0" collapsed="false">
      <c r="A53" s="12" t="s">
        <v>19</v>
      </c>
      <c r="B53" s="12"/>
      <c r="C53" s="12"/>
      <c r="D53" s="10" t="n">
        <f aca="false">SUM(D52:D52)</f>
        <v>50000</v>
      </c>
    </row>
    <row r="56" customFormat="false" ht="15" hidden="false" customHeight="false" outlineLevel="0" collapsed="false">
      <c r="A56" s="1" t="s">
        <v>41</v>
      </c>
      <c r="B56" s="1"/>
      <c r="C56" s="1"/>
      <c r="D56" s="1"/>
    </row>
    <row r="57" customFormat="false" ht="15" hidden="false" customHeight="false" outlineLevel="0" collapsed="false">
      <c r="A57" s="2" t="s">
        <v>2</v>
      </c>
      <c r="B57" s="2" t="s">
        <v>3</v>
      </c>
      <c r="C57" s="2" t="s">
        <v>4</v>
      </c>
      <c r="D57" s="2" t="s">
        <v>5</v>
      </c>
    </row>
    <row r="58" customFormat="false" ht="15" hidden="false" customHeight="false" outlineLevel="0" collapsed="false">
      <c r="A58" s="0" t="s">
        <v>42</v>
      </c>
      <c r="B58" s="11" t="n">
        <v>1</v>
      </c>
      <c r="C58" s="4" t="n">
        <v>100000</v>
      </c>
      <c r="D58" s="4" t="n">
        <f aca="false">C58*B58</f>
        <v>100000</v>
      </c>
    </row>
    <row r="59" customFormat="false" ht="15" hidden="false" customHeight="false" outlineLevel="0" collapsed="false">
      <c r="A59" s="0" t="s">
        <v>43</v>
      </c>
      <c r="B59" s="11" t="n">
        <v>1</v>
      </c>
      <c r="C59" s="4" t="n">
        <v>20000</v>
      </c>
      <c r="D59" s="4" t="n">
        <f aca="false">C59*B59</f>
        <v>20000</v>
      </c>
    </row>
    <row r="60" customFormat="false" ht="15" hidden="false" customHeight="false" outlineLevel="0" collapsed="false">
      <c r="A60" s="12" t="s">
        <v>19</v>
      </c>
      <c r="B60" s="12"/>
      <c r="C60" s="12"/>
      <c r="D60" s="10" t="n">
        <f aca="false">SUM(D58:D59)</f>
        <v>120000</v>
      </c>
    </row>
    <row r="61" customFormat="false" ht="15" hidden="false" customHeight="false" outlineLevel="0" collapsed="false">
      <c r="A61" s="13"/>
      <c r="B61" s="13"/>
      <c r="C61" s="13"/>
      <c r="D61" s="14"/>
    </row>
    <row r="62" customFormat="false" ht="15" hidden="false" customHeight="false" outlineLevel="0" collapsed="false">
      <c r="A62" s="13"/>
      <c r="B62" s="13"/>
      <c r="C62" s="13"/>
      <c r="D62" s="14"/>
    </row>
    <row r="63" customFormat="false" ht="15" hidden="false" customHeight="false" outlineLevel="0" collapsed="false">
      <c r="A63" s="1" t="s">
        <v>44</v>
      </c>
      <c r="B63" s="1"/>
      <c r="C63" s="1"/>
      <c r="D63" s="1"/>
    </row>
    <row r="64" customFormat="false" ht="15" hidden="false" customHeight="false" outlineLevel="0" collapsed="false">
      <c r="A64" s="2" t="s">
        <v>2</v>
      </c>
      <c r="B64" s="2" t="s">
        <v>3</v>
      </c>
      <c r="C64" s="2" t="s">
        <v>4</v>
      </c>
      <c r="D64" s="2" t="s">
        <v>5</v>
      </c>
    </row>
    <row r="65" customFormat="false" ht="15" hidden="false" customHeight="false" outlineLevel="0" collapsed="false">
      <c r="A65" s="0" t="s">
        <v>45</v>
      </c>
      <c r="B65" s="11" t="n">
        <v>1</v>
      </c>
      <c r="C65" s="4" t="n">
        <v>70000</v>
      </c>
      <c r="D65" s="4" t="n">
        <f aca="false">C65*B65</f>
        <v>70000</v>
      </c>
    </row>
    <row r="66" customFormat="false" ht="15" hidden="false" customHeight="false" outlineLevel="0" collapsed="false">
      <c r="A66" s="0" t="s">
        <v>18</v>
      </c>
      <c r="B66" s="11" t="n">
        <v>50</v>
      </c>
      <c r="C66" s="4" t="n">
        <v>275</v>
      </c>
      <c r="D66" s="4" t="n">
        <f aca="false">C66*B66</f>
        <v>13750</v>
      </c>
    </row>
    <row r="67" customFormat="false" ht="15" hidden="false" customHeight="false" outlineLevel="0" collapsed="false">
      <c r="A67" s="0" t="s">
        <v>46</v>
      </c>
      <c r="B67" s="11" t="n">
        <v>1</v>
      </c>
      <c r="C67" s="4" t="n">
        <v>1500</v>
      </c>
      <c r="D67" s="4" t="n">
        <f aca="false">C67*B67</f>
        <v>1500</v>
      </c>
    </row>
    <row r="68" customFormat="false" ht="15" hidden="false" customHeight="false" outlineLevel="0" collapsed="false">
      <c r="A68" s="0" t="s">
        <v>47</v>
      </c>
      <c r="B68" s="11" t="n">
        <v>1</v>
      </c>
      <c r="C68" s="4" t="n">
        <v>20000</v>
      </c>
      <c r="D68" s="4" t="n">
        <f aca="false">C68*B68</f>
        <v>20000</v>
      </c>
    </row>
    <row r="69" customFormat="false" ht="27.75" hidden="false" customHeight="false" outlineLevel="0" collapsed="false">
      <c r="A69" s="15" t="s">
        <v>48</v>
      </c>
      <c r="B69" s="16" t="n">
        <v>1</v>
      </c>
      <c r="C69" s="17" t="n">
        <v>50000</v>
      </c>
      <c r="D69" s="17" t="n">
        <f aca="false">C69*B69</f>
        <v>50000</v>
      </c>
    </row>
    <row r="70" customFormat="false" ht="15" hidden="false" customHeight="false" outlineLevel="0" collapsed="false">
      <c r="A70" s="0" t="s">
        <v>49</v>
      </c>
      <c r="B70" s="11" t="n">
        <v>1</v>
      </c>
      <c r="C70" s="4" t="n">
        <v>3000</v>
      </c>
      <c r="D70" s="4" t="n">
        <f aca="false">C70*B70</f>
        <v>3000</v>
      </c>
    </row>
    <row r="71" customFormat="false" ht="15" hidden="false" customHeight="false" outlineLevel="0" collapsed="false">
      <c r="A71" s="0" t="s">
        <v>50</v>
      </c>
      <c r="B71" s="11" t="n">
        <v>1</v>
      </c>
      <c r="C71" s="4" t="n">
        <v>25000</v>
      </c>
      <c r="D71" s="4" t="n">
        <f aca="false">C71*B71</f>
        <v>25000</v>
      </c>
    </row>
    <row r="72" customFormat="false" ht="15" hidden="false" customHeight="false" outlineLevel="0" collapsed="false">
      <c r="A72" s="12" t="s">
        <v>19</v>
      </c>
      <c r="B72" s="12"/>
      <c r="C72" s="12"/>
      <c r="D72" s="10" t="n">
        <f aca="false">SUM(D65:D71)</f>
        <v>183250</v>
      </c>
    </row>
    <row r="75" customFormat="false" ht="15" hidden="false" customHeight="false" outlineLevel="0" collapsed="false">
      <c r="A75" s="1" t="s">
        <v>51</v>
      </c>
      <c r="B75" s="1"/>
      <c r="C75" s="1"/>
      <c r="D75" s="1"/>
    </row>
    <row r="76" customFormat="false" ht="15" hidden="false" customHeight="false" outlineLevel="0" collapsed="false">
      <c r="A76" s="2" t="s">
        <v>2</v>
      </c>
      <c r="B76" s="2" t="s">
        <v>3</v>
      </c>
      <c r="C76" s="2" t="s">
        <v>4</v>
      </c>
      <c r="D76" s="2" t="s">
        <v>5</v>
      </c>
    </row>
    <row r="77" customFormat="false" ht="15" hidden="false" customHeight="false" outlineLevel="0" collapsed="false">
      <c r="A77" s="0" t="s">
        <v>26</v>
      </c>
      <c r="B77" s="11" t="n">
        <v>1</v>
      </c>
      <c r="C77" s="4" t="n">
        <v>50000</v>
      </c>
      <c r="D77" s="4" t="n">
        <f aca="false">C77*B77</f>
        <v>50000</v>
      </c>
    </row>
    <row r="78" customFormat="false" ht="15" hidden="false" customHeight="false" outlineLevel="0" collapsed="false">
      <c r="A78" s="0" t="s">
        <v>52</v>
      </c>
      <c r="B78" s="11" t="n">
        <v>1</v>
      </c>
      <c r="C78" s="4" t="n">
        <v>25000</v>
      </c>
      <c r="D78" s="4" t="n">
        <f aca="false">C78*B78</f>
        <v>25000</v>
      </c>
    </row>
    <row r="79" customFormat="false" ht="15" hidden="false" customHeight="false" outlineLevel="0" collapsed="false">
      <c r="A79" s="0" t="s">
        <v>53</v>
      </c>
      <c r="B79" s="11" t="n">
        <v>2</v>
      </c>
      <c r="C79" s="4" t="n">
        <v>2000</v>
      </c>
      <c r="D79" s="4" t="n">
        <f aca="false">C79*B79</f>
        <v>4000</v>
      </c>
    </row>
    <row r="80" customFormat="false" ht="15" hidden="false" customHeight="false" outlineLevel="0" collapsed="false">
      <c r="A80" s="0" t="s">
        <v>46</v>
      </c>
      <c r="B80" s="11" t="n">
        <v>1</v>
      </c>
      <c r="C80" s="4" t="n">
        <v>1500</v>
      </c>
      <c r="D80" s="4" t="n">
        <f aca="false">C80*B80</f>
        <v>1500</v>
      </c>
    </row>
    <row r="81" customFormat="false" ht="15" hidden="false" customHeight="false" outlineLevel="0" collapsed="false">
      <c r="A81" s="0" t="s">
        <v>54</v>
      </c>
      <c r="B81" s="11" t="n">
        <v>1</v>
      </c>
      <c r="C81" s="4" t="n">
        <v>3000</v>
      </c>
      <c r="D81" s="4" t="n">
        <f aca="false">C81*B81</f>
        <v>3000</v>
      </c>
    </row>
    <row r="82" customFormat="false" ht="15" hidden="false" customHeight="false" outlineLevel="0" collapsed="false">
      <c r="A82" s="12" t="s">
        <v>19</v>
      </c>
      <c r="B82" s="12"/>
      <c r="C82" s="12"/>
      <c r="D82" s="10" t="n">
        <f aca="false">SUM(D77:D81)</f>
        <v>83500</v>
      </c>
    </row>
    <row r="85" customFormat="false" ht="15" hidden="false" customHeight="false" outlineLevel="0" collapsed="false">
      <c r="A85" s="1" t="s">
        <v>55</v>
      </c>
      <c r="B85" s="1"/>
      <c r="C85" s="1"/>
      <c r="D85" s="1"/>
    </row>
    <row r="86" customFormat="false" ht="15" hidden="false" customHeight="false" outlineLevel="0" collapsed="false">
      <c r="A86" s="2" t="s">
        <v>2</v>
      </c>
      <c r="B86" s="2" t="s">
        <v>3</v>
      </c>
      <c r="C86" s="2" t="s">
        <v>4</v>
      </c>
      <c r="D86" s="2" t="s">
        <v>5</v>
      </c>
    </row>
    <row r="87" customFormat="false" ht="15" hidden="false" customHeight="false" outlineLevel="0" collapsed="false">
      <c r="A87" s="0" t="s">
        <v>24</v>
      </c>
      <c r="B87" s="11" t="n">
        <v>1</v>
      </c>
      <c r="C87" s="4" t="n">
        <v>50000</v>
      </c>
      <c r="D87" s="4" t="n">
        <f aca="false">C87*B87</f>
        <v>50000</v>
      </c>
    </row>
    <row r="88" customFormat="false" ht="15" hidden="false" customHeight="false" outlineLevel="0" collapsed="false">
      <c r="A88" s="0" t="s">
        <v>56</v>
      </c>
      <c r="B88" s="11" t="n">
        <v>1</v>
      </c>
      <c r="C88" s="4" t="n">
        <v>150000</v>
      </c>
      <c r="D88" s="4" t="n">
        <f aca="false">C88*B88</f>
        <v>150000</v>
      </c>
    </row>
    <row r="89" customFormat="false" ht="15" hidden="false" customHeight="false" outlineLevel="0" collapsed="false">
      <c r="A89" s="0" t="s">
        <v>30</v>
      </c>
      <c r="B89" s="11" t="n">
        <v>1</v>
      </c>
      <c r="C89" s="4" t="n">
        <v>100000</v>
      </c>
      <c r="D89" s="4" t="n">
        <f aca="false">C89*B89</f>
        <v>100000</v>
      </c>
    </row>
    <row r="90" customFormat="false" ht="15" hidden="false" customHeight="false" outlineLevel="0" collapsed="false">
      <c r="A90" s="12" t="s">
        <v>19</v>
      </c>
      <c r="B90" s="12"/>
      <c r="C90" s="12"/>
      <c r="D90" s="10" t="n">
        <f aca="false">SUM(D87:D89)</f>
        <v>300000</v>
      </c>
    </row>
    <row r="93" customFormat="false" ht="15" hidden="false" customHeight="false" outlineLevel="0" collapsed="false">
      <c r="A93" s="1" t="s">
        <v>57</v>
      </c>
      <c r="B93" s="1"/>
      <c r="C93" s="1"/>
      <c r="D93" s="1"/>
    </row>
    <row r="94" customFormat="false" ht="15" hidden="false" customHeight="false" outlineLevel="0" collapsed="false">
      <c r="A94" s="2" t="s">
        <v>2</v>
      </c>
      <c r="B94" s="2" t="s">
        <v>3</v>
      </c>
      <c r="C94" s="2" t="s">
        <v>4</v>
      </c>
      <c r="D94" s="2" t="s">
        <v>5</v>
      </c>
    </row>
    <row r="95" customFormat="false" ht="15" hidden="false" customHeight="false" outlineLevel="0" collapsed="false">
      <c r="A95" s="0" t="s">
        <v>26</v>
      </c>
      <c r="B95" s="11" t="n">
        <v>1</v>
      </c>
      <c r="C95" s="4" t="n">
        <v>50000</v>
      </c>
      <c r="D95" s="4" t="n">
        <f aca="false">C95*B95</f>
        <v>50000</v>
      </c>
    </row>
    <row r="96" customFormat="false" ht="15" hidden="false" customHeight="false" outlineLevel="0" collapsed="false">
      <c r="A96" s="0" t="s">
        <v>58</v>
      </c>
      <c r="B96" s="11" t="n">
        <v>1</v>
      </c>
      <c r="C96" s="4" t="n">
        <v>25000</v>
      </c>
      <c r="D96" s="4" t="n">
        <f aca="false">C96*B96</f>
        <v>25000</v>
      </c>
    </row>
    <row r="97" customFormat="false" ht="15" hidden="false" customHeight="false" outlineLevel="0" collapsed="false">
      <c r="A97" s="0" t="s">
        <v>36</v>
      </c>
      <c r="B97" s="11" t="n">
        <v>1</v>
      </c>
      <c r="C97" s="4" t="n">
        <v>3000</v>
      </c>
      <c r="D97" s="4" t="n">
        <f aca="false">C97*B97</f>
        <v>3000</v>
      </c>
    </row>
    <row r="98" customFormat="false" ht="15" hidden="false" customHeight="false" outlineLevel="0" collapsed="false">
      <c r="A98" s="0" t="s">
        <v>30</v>
      </c>
      <c r="B98" s="11" t="n">
        <v>1</v>
      </c>
      <c r="C98" s="4" t="n">
        <v>75000</v>
      </c>
      <c r="D98" s="4" t="n">
        <f aca="false">C98*B98</f>
        <v>75000</v>
      </c>
    </row>
    <row r="99" customFormat="false" ht="15" hidden="false" customHeight="false" outlineLevel="0" collapsed="false">
      <c r="A99" s="12" t="s">
        <v>19</v>
      </c>
      <c r="B99" s="12"/>
      <c r="C99" s="12"/>
      <c r="D99" s="10" t="n">
        <f aca="false">SUM(D95:D98)</f>
        <v>153000</v>
      </c>
    </row>
    <row r="102" customFormat="false" ht="15" hidden="false" customHeight="false" outlineLevel="0" collapsed="false">
      <c r="A102" s="1" t="s">
        <v>59</v>
      </c>
      <c r="B102" s="1"/>
      <c r="C102" s="1"/>
      <c r="D102" s="1"/>
    </row>
    <row r="103" customFormat="false" ht="15" hidden="false" customHeight="false" outlineLevel="0" collapsed="false">
      <c r="A103" s="2" t="s">
        <v>2</v>
      </c>
      <c r="B103" s="2" t="s">
        <v>3</v>
      </c>
      <c r="C103" s="2" t="s">
        <v>4</v>
      </c>
      <c r="D103" s="2" t="s">
        <v>5</v>
      </c>
    </row>
    <row r="104" customFormat="false" ht="15" hidden="false" customHeight="false" outlineLevel="0" collapsed="false">
      <c r="A104" s="0" t="s">
        <v>45</v>
      </c>
      <c r="B104" s="11" t="n">
        <v>1</v>
      </c>
      <c r="C104" s="4" t="n">
        <v>70000</v>
      </c>
      <c r="D104" s="4" t="n">
        <f aca="false">C104*B104</f>
        <v>70000</v>
      </c>
    </row>
    <row r="105" customFormat="false" ht="15" hidden="false" customHeight="false" outlineLevel="0" collapsed="false">
      <c r="A105" s="0" t="s">
        <v>60</v>
      </c>
      <c r="B105" s="11" t="n">
        <v>1</v>
      </c>
      <c r="C105" s="4" t="n">
        <v>40000</v>
      </c>
      <c r="D105" s="4" t="n">
        <f aca="false">C105*B105</f>
        <v>40000</v>
      </c>
    </row>
    <row r="106" customFormat="false" ht="15" hidden="false" customHeight="false" outlineLevel="0" collapsed="false">
      <c r="A106" s="0" t="s">
        <v>61</v>
      </c>
      <c r="B106" s="11" t="n">
        <v>1</v>
      </c>
      <c r="C106" s="4" t="n">
        <v>20000</v>
      </c>
      <c r="D106" s="4" t="n">
        <f aca="false">C106*B106</f>
        <v>20000</v>
      </c>
    </row>
    <row r="107" customFormat="false" ht="15" hidden="false" customHeight="false" outlineLevel="0" collapsed="false">
      <c r="A107" s="12" t="s">
        <v>19</v>
      </c>
      <c r="B107" s="12"/>
      <c r="C107" s="12"/>
      <c r="D107" s="10" t="n">
        <f aca="false">SUM(D104:D106)</f>
        <v>130000</v>
      </c>
    </row>
    <row r="110" customFormat="false" ht="15" hidden="false" customHeight="false" outlineLevel="0" collapsed="false">
      <c r="A110" s="1" t="s">
        <v>62</v>
      </c>
      <c r="B110" s="1"/>
      <c r="C110" s="1"/>
      <c r="D110" s="1"/>
    </row>
    <row r="111" customFormat="false" ht="15" hidden="false" customHeight="false" outlineLevel="0" collapsed="false">
      <c r="A111" s="2" t="s">
        <v>2</v>
      </c>
      <c r="B111" s="2" t="s">
        <v>3</v>
      </c>
      <c r="C111" s="2" t="s">
        <v>4</v>
      </c>
      <c r="D111" s="2" t="s">
        <v>5</v>
      </c>
    </row>
    <row r="112" customFormat="false" ht="15" hidden="false" customHeight="false" outlineLevel="0" collapsed="false">
      <c r="A112" s="0" t="s">
        <v>30</v>
      </c>
      <c r="B112" s="11" t="n">
        <v>1</v>
      </c>
      <c r="C112" s="4" t="n">
        <v>25000</v>
      </c>
      <c r="D112" s="4" t="n">
        <f aca="false">C112*B112</f>
        <v>25000</v>
      </c>
    </row>
    <row r="113" customFormat="false" ht="15" hidden="false" customHeight="false" outlineLevel="0" collapsed="false">
      <c r="A113" s="0" t="s">
        <v>63</v>
      </c>
      <c r="B113" s="11" t="n">
        <v>1</v>
      </c>
      <c r="C113" s="4" t="n">
        <v>237000</v>
      </c>
      <c r="D113" s="4" t="n">
        <f aca="false">C113*B113</f>
        <v>237000</v>
      </c>
    </row>
    <row r="114" customFormat="false" ht="15" hidden="false" customHeight="false" outlineLevel="0" collapsed="false">
      <c r="A114" s="0" t="s">
        <v>64</v>
      </c>
      <c r="B114" s="11" t="n">
        <v>1</v>
      </c>
      <c r="C114" s="4" t="n">
        <v>90000</v>
      </c>
      <c r="D114" s="4" t="n">
        <f aca="false">C114*B114</f>
        <v>90000</v>
      </c>
    </row>
    <row r="115" customFormat="false" ht="15" hidden="false" customHeight="false" outlineLevel="0" collapsed="false">
      <c r="A115" s="12" t="s">
        <v>19</v>
      </c>
      <c r="B115" s="12"/>
      <c r="C115" s="12"/>
      <c r="D115" s="10" t="n">
        <f aca="false">SUM(D112:D114)</f>
        <v>352000</v>
      </c>
    </row>
    <row r="118" customFormat="false" ht="15" hidden="false" customHeight="false" outlineLevel="0" collapsed="false">
      <c r="A118" s="1" t="s">
        <v>65</v>
      </c>
      <c r="B118" s="1"/>
      <c r="C118" s="1"/>
      <c r="D118" s="1"/>
    </row>
    <row r="119" customFormat="false" ht="15" hidden="false" customHeight="false" outlineLevel="0" collapsed="false">
      <c r="A119" s="2" t="s">
        <v>2</v>
      </c>
      <c r="B119" s="2" t="s">
        <v>3</v>
      </c>
      <c r="C119" s="2" t="s">
        <v>4</v>
      </c>
      <c r="D119" s="2" t="s">
        <v>5</v>
      </c>
    </row>
    <row r="120" customFormat="false" ht="15" hidden="false" customHeight="false" outlineLevel="0" collapsed="false">
      <c r="A120" s="0" t="s">
        <v>30</v>
      </c>
      <c r="B120" s="11" t="n">
        <v>1</v>
      </c>
      <c r="C120" s="4" t="n">
        <v>30000</v>
      </c>
      <c r="D120" s="4" t="n">
        <f aca="false">C120*B120</f>
        <v>30000</v>
      </c>
    </row>
    <row r="121" customFormat="false" ht="15" hidden="false" customHeight="false" outlineLevel="0" collapsed="false">
      <c r="A121" s="0" t="s">
        <v>66</v>
      </c>
      <c r="B121" s="11" t="n">
        <v>10</v>
      </c>
      <c r="C121" s="4" t="n">
        <v>3500</v>
      </c>
      <c r="D121" s="4" t="n">
        <f aca="false">C121*B121</f>
        <v>35000</v>
      </c>
    </row>
    <row r="122" customFormat="false" ht="15" hidden="false" customHeight="false" outlineLevel="0" collapsed="false">
      <c r="A122" s="0" t="s">
        <v>18</v>
      </c>
      <c r="B122" s="3" t="n">
        <v>65</v>
      </c>
      <c r="C122" s="0" t="n">
        <v>275</v>
      </c>
      <c r="D122" s="4" t="n">
        <f aca="false">C122*B122</f>
        <v>17875</v>
      </c>
    </row>
    <row r="123" customFormat="false" ht="15" hidden="false" customHeight="false" outlineLevel="0" collapsed="false">
      <c r="A123" s="0" t="s">
        <v>67</v>
      </c>
      <c r="B123" s="3" t="n">
        <v>1</v>
      </c>
      <c r="C123" s="0" t="n">
        <v>2000</v>
      </c>
      <c r="D123" s="4" t="n">
        <f aca="false">C123*B123</f>
        <v>2000</v>
      </c>
    </row>
    <row r="124" customFormat="false" ht="15" hidden="false" customHeight="false" outlineLevel="0" collapsed="false">
      <c r="A124" s="12" t="s">
        <v>19</v>
      </c>
      <c r="B124" s="12"/>
      <c r="C124" s="12"/>
      <c r="D124" s="10" t="n">
        <f aca="false">SUM(D120:D123)</f>
        <v>84875</v>
      </c>
    </row>
    <row r="126" customFormat="false" ht="15" hidden="false" customHeight="false" outlineLevel="0" collapsed="false">
      <c r="A126" s="1" t="s">
        <v>68</v>
      </c>
      <c r="B126" s="1"/>
      <c r="C126" s="1"/>
      <c r="D126" s="1"/>
    </row>
    <row r="127" customFormat="false" ht="15" hidden="false" customHeight="false" outlineLevel="0" collapsed="false">
      <c r="A127" s="2" t="s">
        <v>2</v>
      </c>
      <c r="B127" s="2" t="s">
        <v>3</v>
      </c>
      <c r="C127" s="2" t="s">
        <v>4</v>
      </c>
      <c r="D127" s="2" t="s">
        <v>5</v>
      </c>
    </row>
    <row r="128" customFormat="false" ht="15" hidden="false" customHeight="false" outlineLevel="0" collapsed="false">
      <c r="A128" s="0" t="s">
        <v>30</v>
      </c>
      <c r="B128" s="11" t="n">
        <v>1</v>
      </c>
      <c r="C128" s="4" t="n">
        <v>40000</v>
      </c>
      <c r="D128" s="4" t="n">
        <f aca="false">C128*B128</f>
        <v>40000</v>
      </c>
    </row>
    <row r="129" customFormat="false" ht="15" hidden="false" customHeight="false" outlineLevel="0" collapsed="false">
      <c r="A129" s="0" t="s">
        <v>69</v>
      </c>
      <c r="B129" s="3" t="n">
        <v>1</v>
      </c>
      <c r="C129" s="0" t="n">
        <v>7000</v>
      </c>
      <c r="D129" s="4" t="n">
        <f aca="false">C129*B129</f>
        <v>7000</v>
      </c>
    </row>
    <row r="130" customFormat="false" ht="15" hidden="false" customHeight="false" outlineLevel="0" collapsed="false">
      <c r="A130" s="12" t="s">
        <v>19</v>
      </c>
      <c r="B130" s="12"/>
      <c r="C130" s="12"/>
      <c r="D130" s="10" t="n">
        <f aca="false">SUM(D126:D129)</f>
        <v>47000</v>
      </c>
    </row>
    <row r="133" customFormat="false" ht="15" hidden="false" customHeight="false" outlineLevel="0" collapsed="false">
      <c r="A133" s="1" t="s">
        <v>70</v>
      </c>
      <c r="B133" s="1"/>
      <c r="C133" s="1"/>
      <c r="D133" s="1"/>
    </row>
    <row r="134" customFormat="false" ht="15" hidden="false" customHeight="false" outlineLevel="0" collapsed="false">
      <c r="A134" s="2" t="s">
        <v>2</v>
      </c>
      <c r="B134" s="2" t="s">
        <v>3</v>
      </c>
      <c r="C134" s="2" t="s">
        <v>4</v>
      </c>
      <c r="D134" s="2" t="s">
        <v>5</v>
      </c>
    </row>
    <row r="135" customFormat="false" ht="15" hidden="false" customHeight="false" outlineLevel="0" collapsed="false">
      <c r="A135" s="0" t="s">
        <v>71</v>
      </c>
      <c r="B135" s="11" t="n">
        <v>2</v>
      </c>
      <c r="C135" s="4" t="n">
        <v>10000</v>
      </c>
      <c r="D135" s="4" t="n">
        <f aca="false">C135*B135</f>
        <v>20000</v>
      </c>
    </row>
    <row r="136" customFormat="false" ht="15" hidden="false" customHeight="false" outlineLevel="0" collapsed="false">
      <c r="A136" s="0" t="s">
        <v>72</v>
      </c>
      <c r="B136" s="3" t="n">
        <v>2</v>
      </c>
      <c r="C136" s="0" t="n">
        <v>12500</v>
      </c>
      <c r="D136" s="4" t="n">
        <f aca="false">C136*B136</f>
        <v>25000</v>
      </c>
    </row>
    <row r="137" customFormat="false" ht="15" hidden="false" customHeight="false" outlineLevel="0" collapsed="false">
      <c r="A137" s="12" t="s">
        <v>19</v>
      </c>
      <c r="B137" s="12"/>
      <c r="C137" s="12"/>
      <c r="D137" s="10" t="n">
        <f aca="false">SUM(D133:D136)</f>
        <v>45000</v>
      </c>
    </row>
    <row r="140" customFormat="false" ht="15" hidden="false" customHeight="false" outlineLevel="0" collapsed="false">
      <c r="A140" s="1" t="s">
        <v>73</v>
      </c>
      <c r="B140" s="1"/>
      <c r="C140" s="1"/>
      <c r="D140" s="1"/>
    </row>
    <row r="141" customFormat="false" ht="15" hidden="false" customHeight="false" outlineLevel="0" collapsed="false">
      <c r="A141" s="2" t="s">
        <v>2</v>
      </c>
      <c r="B141" s="2" t="s">
        <v>3</v>
      </c>
      <c r="C141" s="2" t="s">
        <v>4</v>
      </c>
      <c r="D141" s="2" t="s">
        <v>5</v>
      </c>
    </row>
    <row r="142" customFormat="false" ht="15" hidden="false" customHeight="false" outlineLevel="0" collapsed="false">
      <c r="A142" s="0" t="s">
        <v>74</v>
      </c>
      <c r="B142" s="11" t="n">
        <v>2</v>
      </c>
      <c r="C142" s="4" t="n">
        <v>42000</v>
      </c>
      <c r="D142" s="4" t="n">
        <f aca="false">C142*B142</f>
        <v>84000</v>
      </c>
    </row>
    <row r="143" customFormat="false" ht="15" hidden="false" customHeight="false" outlineLevel="0" collapsed="false">
      <c r="A143" s="0" t="s">
        <v>75</v>
      </c>
      <c r="B143" s="3" t="n">
        <v>1</v>
      </c>
      <c r="C143" s="0" t="n">
        <v>23000</v>
      </c>
      <c r="D143" s="4" t="n">
        <f aca="false">C143*B143</f>
        <v>23000</v>
      </c>
    </row>
    <row r="144" customFormat="false" ht="15" hidden="false" customHeight="false" outlineLevel="0" collapsed="false">
      <c r="A144" s="12" t="s">
        <v>19</v>
      </c>
      <c r="B144" s="12"/>
      <c r="C144" s="12"/>
      <c r="D144" s="10" t="n">
        <f aca="false">SUM(D140:D143)</f>
        <v>107000</v>
      </c>
    </row>
    <row r="147" customFormat="false" ht="15" hidden="false" customHeight="false" outlineLevel="0" collapsed="false">
      <c r="A147" s="1" t="s">
        <v>76</v>
      </c>
      <c r="B147" s="1"/>
      <c r="C147" s="1"/>
      <c r="D147" s="1"/>
    </row>
    <row r="148" customFormat="false" ht="15" hidden="false" customHeight="false" outlineLevel="0" collapsed="false">
      <c r="A148" s="2" t="s">
        <v>2</v>
      </c>
      <c r="B148" s="2" t="s">
        <v>3</v>
      </c>
      <c r="C148" s="2" t="s">
        <v>4</v>
      </c>
      <c r="D148" s="2" t="s">
        <v>5</v>
      </c>
    </row>
    <row r="149" customFormat="false" ht="15" hidden="false" customHeight="false" outlineLevel="0" collapsed="false">
      <c r="A149" s="0" t="s">
        <v>77</v>
      </c>
      <c r="B149" s="11" t="n">
        <v>1</v>
      </c>
      <c r="C149" s="4" t="n">
        <v>135000</v>
      </c>
      <c r="D149" s="4" t="n">
        <f aca="false">C149*B149</f>
        <v>135000</v>
      </c>
    </row>
    <row r="150" customFormat="false" ht="15" hidden="false" customHeight="false" outlineLevel="0" collapsed="false">
      <c r="A150" s="12" t="s">
        <v>19</v>
      </c>
      <c r="B150" s="12"/>
      <c r="C150" s="12"/>
      <c r="D150" s="10" t="n">
        <f aca="false">SUM(D147:D149)</f>
        <v>135000</v>
      </c>
    </row>
    <row r="153" customFormat="false" ht="15" hidden="false" customHeight="false" outlineLevel="0" collapsed="false">
      <c r="A153" s="2" t="s">
        <v>2</v>
      </c>
      <c r="B153" s="2" t="s">
        <v>3</v>
      </c>
      <c r="C153" s="2" t="s">
        <v>4</v>
      </c>
      <c r="D153" s="2" t="s">
        <v>5</v>
      </c>
    </row>
    <row r="154" customFormat="false" ht="15" hidden="false" customHeight="false" outlineLevel="0" collapsed="false">
      <c r="A154" s="0" t="s">
        <v>78</v>
      </c>
      <c r="B154" s="11" t="n">
        <v>1</v>
      </c>
      <c r="C154" s="4" t="n">
        <v>300000</v>
      </c>
      <c r="D154" s="4" t="n">
        <f aca="false">C154*B154</f>
        <v>300000</v>
      </c>
    </row>
    <row r="155" customFormat="false" ht="15" hidden="false" customHeight="false" outlineLevel="0" collapsed="false">
      <c r="A155" s="0" t="s">
        <v>79</v>
      </c>
      <c r="B155" s="3" t="n">
        <v>1</v>
      </c>
      <c r="C155" s="0" t="n">
        <v>25000</v>
      </c>
      <c r="D155" s="4" t="n">
        <f aca="false">C155*B155</f>
        <v>25000</v>
      </c>
    </row>
    <row r="156" customFormat="false" ht="15" hidden="false" customHeight="false" outlineLevel="0" collapsed="false">
      <c r="A156" s="12" t="s">
        <v>19</v>
      </c>
      <c r="B156" s="12"/>
      <c r="C156" s="12"/>
      <c r="D156" s="10" t="n">
        <f aca="false">SUM(D152:D155)</f>
        <v>325000</v>
      </c>
    </row>
  </sheetData>
  <mergeCells count="37">
    <mergeCell ref="A1:D1"/>
    <mergeCell ref="F2:G2"/>
    <mergeCell ref="A11:D11"/>
    <mergeCell ref="A21:C21"/>
    <mergeCell ref="A24:D24"/>
    <mergeCell ref="A29:C29"/>
    <mergeCell ref="A32:D32"/>
    <mergeCell ref="A39:C39"/>
    <mergeCell ref="A42:D42"/>
    <mergeCell ref="A47:C47"/>
    <mergeCell ref="A50:D50"/>
    <mergeCell ref="A53:C53"/>
    <mergeCell ref="A56:D56"/>
    <mergeCell ref="A60:C60"/>
    <mergeCell ref="A63:D63"/>
    <mergeCell ref="A72:C72"/>
    <mergeCell ref="A75:D75"/>
    <mergeCell ref="A82:C82"/>
    <mergeCell ref="A85:D85"/>
    <mergeCell ref="A90:C90"/>
    <mergeCell ref="A93:D93"/>
    <mergeCell ref="A99:C99"/>
    <mergeCell ref="A102:D102"/>
    <mergeCell ref="A107:C107"/>
    <mergeCell ref="A110:D110"/>
    <mergeCell ref="A115:C115"/>
    <mergeCell ref="A118:D118"/>
    <mergeCell ref="A124:C124"/>
    <mergeCell ref="A126:D126"/>
    <mergeCell ref="A130:C130"/>
    <mergeCell ref="A133:D133"/>
    <mergeCell ref="A137:C137"/>
    <mergeCell ref="A140:D140"/>
    <mergeCell ref="A144:C144"/>
    <mergeCell ref="A147:D147"/>
    <mergeCell ref="A150:C150"/>
    <mergeCell ref="A156:C1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T158" activeCellId="0" sqref="T158"/>
    </sheetView>
  </sheetViews>
  <sheetFormatPr defaultColWidth="10.765625" defaultRowHeight="15" zeroHeight="false" outlineLevelRow="0" outlineLevelCol="0"/>
  <sheetData>
    <row r="1" customFormat="false" ht="15" hidden="false" customHeight="false" outlineLevel="0" collapsed="false">
      <c r="A1" s="18" t="s">
        <v>22</v>
      </c>
      <c r="B1" s="18"/>
      <c r="C1" s="18"/>
      <c r="D1" s="18"/>
      <c r="E1" s="18"/>
      <c r="F1" s="18"/>
      <c r="G1" s="18"/>
    </row>
    <row r="30" customFormat="false" ht="15" hidden="false" customHeight="false" outlineLevel="0" collapsed="false">
      <c r="A30" s="19" t="s">
        <v>22</v>
      </c>
      <c r="B30" s="19"/>
      <c r="C30" s="19"/>
      <c r="D30" s="19"/>
      <c r="E30" s="19"/>
      <c r="F30" s="19"/>
      <c r="G30" s="19"/>
      <c r="H30" s="20"/>
      <c r="I30" s="20"/>
    </row>
    <row r="31" customFormat="false" ht="15" hidden="false" customHeight="false" outlineLevel="0" collapsed="false">
      <c r="C31" s="13"/>
      <c r="D31" s="13"/>
      <c r="E31" s="13"/>
      <c r="F31" s="13"/>
      <c r="G31" s="21"/>
      <c r="H31" s="21"/>
      <c r="I31" s="21"/>
    </row>
  </sheetData>
  <mergeCells count="2">
    <mergeCell ref="A1:G1"/>
    <mergeCell ref="A30:G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Selleaw</dc:creator>
  <dc:description/>
  <dc:language>fr-FR</dc:language>
  <cp:lastModifiedBy/>
  <dcterms:modified xsi:type="dcterms:W3CDTF">2026-10-03T17:20:30Z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